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10生活保護" sheetId="1" r:id="rId1"/>
    <sheet name="生活保護（２）" sheetId="2" r:id="rId2"/>
    <sheet name="（3）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<sst xmlns="http://schemas.openxmlformats.org/spreadsheetml/2006/main" count="106" uniqueCount="93">
  <si>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その他</t>
  </si>
  <si>
    <t>計</t>
  </si>
  <si>
    <t>倉吉市</t>
  </si>
  <si>
    <t>区分</t>
  </si>
  <si>
    <t>その他</t>
  </si>
  <si>
    <t>被保護</t>
  </si>
  <si>
    <t>保護率</t>
  </si>
  <si>
    <t>世帯数</t>
  </si>
  <si>
    <t>（千分比）</t>
  </si>
  <si>
    <t>羽 合 町</t>
  </si>
  <si>
    <t>泊  村</t>
  </si>
  <si>
    <t>東 郷 町</t>
  </si>
  <si>
    <t>三 朝 町</t>
  </si>
  <si>
    <t>関 金 町</t>
  </si>
  <si>
    <t>北 条 町</t>
  </si>
  <si>
    <t>大 栄 町</t>
  </si>
  <si>
    <t>東 伯 町</t>
  </si>
  <si>
    <t>赤 碕 町</t>
  </si>
  <si>
    <t>内職</t>
  </si>
  <si>
    <t>　管内（東伯郡）の保護開始、廃止理由別世帯数　（平成１5年度）</t>
  </si>
  <si>
    <t>開始</t>
  </si>
  <si>
    <t>廃止</t>
  </si>
  <si>
    <t>理                由</t>
  </si>
  <si>
    <t>件数（件）</t>
  </si>
  <si>
    <t>率（％）</t>
  </si>
  <si>
    <t>手持ちの現金・貯金の減</t>
  </si>
  <si>
    <t>死亡</t>
  </si>
  <si>
    <t>世帯主・世帯員の疾病</t>
  </si>
  <si>
    <t>働きによる収入の増加</t>
  </si>
  <si>
    <t>稼働収入の減少・喪失</t>
  </si>
  <si>
    <t>働き手の転入</t>
  </si>
  <si>
    <t>仕送り等の減少・喪失</t>
  </si>
  <si>
    <t>年金等の増加・取得</t>
  </si>
  <si>
    <t xml:space="preserve">      100.0</t>
  </si>
  <si>
    <t>　管内（東伯郡）の被保護世帯の労働力類型別世帯数</t>
  </si>
  <si>
    <t>（各年７月１日現在）</t>
  </si>
  <si>
    <t>　　区分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年月</t>
  </si>
  <si>
    <t>稼働世帯</t>
  </si>
  <si>
    <t>被稼働世帯</t>
  </si>
  <si>
    <t>合計</t>
  </si>
  <si>
    <t>世帯主が稼働している</t>
  </si>
  <si>
    <t>世帯員が稼働している</t>
  </si>
  <si>
    <t>小計</t>
  </si>
  <si>
    <t>率</t>
  </si>
  <si>
    <t>常用</t>
  </si>
  <si>
    <t>日雇</t>
  </si>
  <si>
    <t>A</t>
  </si>
  <si>
    <t>A/C</t>
  </si>
  <si>
    <t>B</t>
  </si>
  <si>
    <t>B/C</t>
  </si>
  <si>
    <t>C=A+B</t>
  </si>
  <si>
    <t>-</t>
  </si>
  <si>
    <t>　管内（東伯郡）の被保護世帯類型別世帯数（平成１6年3月末）</t>
  </si>
  <si>
    <t>世帯類型</t>
  </si>
  <si>
    <t>高齢者世帯</t>
  </si>
  <si>
    <t>母子世帯</t>
  </si>
  <si>
    <t>傷病、障害</t>
  </si>
  <si>
    <t>その他の世帯</t>
  </si>
  <si>
    <t>者の世帯</t>
  </si>
  <si>
    <t>世　帯　数</t>
  </si>
  <si>
    <t>構　成　比</t>
  </si>
  <si>
    <t>　　管内（東伯郡）の町村別保護率の推移</t>
  </si>
  <si>
    <t>（単位：％）</t>
  </si>
  <si>
    <t>　　　年度別　　　　　　　　　　　　　　　町村別</t>
  </si>
  <si>
    <t>東伯郡計</t>
  </si>
  <si>
    <t xml:space="preserve">    ※各年度月平均値</t>
  </si>
  <si>
    <t>　　　管内（東伯郡）保護申請処理等の状況</t>
  </si>
  <si>
    <t>申請</t>
  </si>
  <si>
    <t>却下(C)</t>
  </si>
  <si>
    <t>増減</t>
  </si>
  <si>
    <t>年度</t>
  </si>
  <si>
    <t>(A)</t>
  </si>
  <si>
    <t>(B)＝(A-C)</t>
  </si>
  <si>
    <t>（取り下げ含む）</t>
  </si>
  <si>
    <t>(D)</t>
  </si>
  <si>
    <t>(B-D)</t>
  </si>
  <si>
    <t>△  2</t>
  </si>
  <si>
    <t>△１8</t>
  </si>
  <si>
    <t>△  9</t>
  </si>
  <si>
    <t>※開始件数の合わない年度は申請から開始・却下に至る手続きが年度間をまたがることによる。</t>
  </si>
  <si>
    <t>１０　生活保護について</t>
  </si>
  <si>
    <t>　生活保護率の推移</t>
  </si>
  <si>
    <t xml:space="preserve">   　　区分　　　　　　　　　　　　　　年度</t>
  </si>
  <si>
    <t>全国</t>
  </si>
  <si>
    <t>鳥取県</t>
  </si>
  <si>
    <t>管内</t>
  </si>
  <si>
    <t>＊各年度月平均値</t>
  </si>
  <si>
    <t>管内（東伯郡）の年度別１ヶ月平均保護状況</t>
  </si>
  <si>
    <t>保護費（医療費は除く）</t>
  </si>
  <si>
    <t>人　員</t>
  </si>
  <si>
    <t>金　額</t>
  </si>
  <si>
    <t>一人あたり額</t>
  </si>
  <si>
    <t>　　　　保護状況
年度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</si>
</sst>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right"/>
    </xf>
    <xf numFmtId="0" fontId="0" fillId="0" borderId="3" xfId="15" applyNumberFormat="1" applyFont="1" applyBorder="1" applyAlignment="1">
      <alignment/>
    </xf>
    <xf numFmtId="0" fontId="0" fillId="0" borderId="1" xfId="15" applyNumberFormat="1" applyFont="1" applyBorder="1" applyAlignment="1">
      <alignment/>
    </xf>
    <xf numFmtId="41" fontId="0" fillId="0" borderId="1" xfId="0" applyNumberFormat="1" applyBorder="1" applyAlignment="1" quotePrefix="1">
      <alignment/>
    </xf>
    <xf numFmtId="177" fontId="0" fillId="0" borderId="3" xfId="0" applyNumberFormat="1" applyBorder="1" applyAlignment="1">
      <alignment vertical="center"/>
    </xf>
    <xf numFmtId="177" fontId="0" fillId="0" borderId="1" xfId="0" applyNumberFormat="1" applyBorder="1" applyAlignment="1" quotePrefix="1">
      <alignment vertical="center"/>
    </xf>
    <xf numFmtId="41" fontId="0" fillId="0" borderId="1" xfId="0" applyNumberFormat="1" applyBorder="1" applyAlignment="1" quotePrefix="1">
      <alignment horizontal="right"/>
    </xf>
    <xf numFmtId="177" fontId="0" fillId="0" borderId="4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7" fontId="0" fillId="0" borderId="1" xfId="0" applyNumberFormat="1" applyBorder="1" applyAlignment="1" quotePrefix="1">
      <alignment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1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" xfId="0" applyNumberFormat="1" applyBorder="1" applyAlignment="1">
      <alignment horizontal="center"/>
    </xf>
    <xf numFmtId="0" fontId="0" fillId="0" borderId="14" xfId="0" applyBorder="1" applyAlignment="1">
      <alignment vertical="center"/>
    </xf>
    <xf numFmtId="41" fontId="0" fillId="0" borderId="15" xfId="0" applyNumberFormat="1" applyBorder="1" applyAlignment="1">
      <alignment horizontal="center"/>
    </xf>
    <xf numFmtId="41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 quotePrefix="1">
      <alignment/>
    </xf>
    <xf numFmtId="0" fontId="0" fillId="0" borderId="16" xfId="0" applyBorder="1" applyAlignment="1">
      <alignment/>
    </xf>
    <xf numFmtId="0" fontId="0" fillId="0" borderId="18" xfId="0" applyBorder="1" applyAlignment="1" quotePrefix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1" xfId="15" applyNumberFormat="1" applyBorder="1" applyAlignment="1">
      <alignment/>
    </xf>
    <xf numFmtId="179" fontId="0" fillId="0" borderId="20" xfId="0" applyNumberFormat="1" applyBorder="1" applyAlignment="1">
      <alignment vertical="center"/>
    </xf>
    <xf numFmtId="178" fontId="0" fillId="0" borderId="20" xfId="15" applyNumberFormat="1" applyBorder="1" applyAlignment="1">
      <alignment/>
    </xf>
    <xf numFmtId="179" fontId="0" fillId="0" borderId="19" xfId="0" applyNumberFormat="1" applyBorder="1" applyAlignment="1">
      <alignment vertical="center"/>
    </xf>
    <xf numFmtId="178" fontId="0" fillId="0" borderId="22" xfId="15" applyNumberForma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3" fillId="0" borderId="23" xfId="0" applyFont="1" applyBorder="1" applyAlignment="1" quotePrefix="1">
      <alignment horizontal="left" vertical="justify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 quotePrefix="1">
      <alignment horizontal="distributed" vertical="center" shrinkToFit="1"/>
    </xf>
    <xf numFmtId="180" fontId="0" fillId="0" borderId="2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0" fillId="0" borderId="9" xfId="0" applyBorder="1" applyAlignment="1" quotePrefix="1">
      <alignment horizontal="distributed" vertical="center" shrinkToFit="1"/>
    </xf>
    <xf numFmtId="180" fontId="0" fillId="0" borderId="1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9" xfId="0" applyBorder="1" applyAlignment="1">
      <alignment horizontal="distributed" vertical="center" shrinkToFit="1"/>
    </xf>
    <xf numFmtId="0" fontId="0" fillId="0" borderId="27" xfId="0" applyBorder="1" applyAlignment="1" quotePrefix="1">
      <alignment horizontal="distributed" vertical="center" shrinkToFit="1"/>
    </xf>
    <xf numFmtId="179" fontId="0" fillId="0" borderId="5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shrinkToFit="1"/>
    </xf>
    <xf numFmtId="179" fontId="0" fillId="0" borderId="1" xfId="0" applyNumberFormat="1" applyBorder="1" applyAlignment="1">
      <alignment shrinkToFit="1"/>
    </xf>
    <xf numFmtId="179" fontId="0" fillId="0" borderId="10" xfId="0" applyNumberFormat="1" applyBorder="1" applyAlignment="1">
      <alignment shrinkToFit="1"/>
    </xf>
    <xf numFmtId="0" fontId="0" fillId="0" borderId="11" xfId="0" applyBorder="1" applyAlignment="1">
      <alignment shrinkToFit="1"/>
    </xf>
    <xf numFmtId="179" fontId="0" fillId="0" borderId="12" xfId="0" applyNumberFormat="1" applyBorder="1" applyAlignment="1">
      <alignment horizontal="right" shrinkToFit="1"/>
    </xf>
    <xf numFmtId="179" fontId="0" fillId="0" borderId="12" xfId="0" applyNumberFormat="1" applyBorder="1" applyAlignment="1">
      <alignment shrinkToFit="1"/>
    </xf>
    <xf numFmtId="179" fontId="0" fillId="0" borderId="13" xfId="0" applyNumberFormat="1" applyBorder="1" applyAlignment="1">
      <alignment shrinkToFit="1"/>
    </xf>
    <xf numFmtId="177" fontId="0" fillId="0" borderId="1" xfId="0" applyNumberFormat="1" applyBorder="1" applyAlignment="1">
      <alignment horizontal="center" shrinkToFit="1"/>
    </xf>
    <xf numFmtId="177" fontId="0" fillId="0" borderId="1" xfId="0" applyNumberFormat="1" applyBorder="1" applyAlignment="1">
      <alignment shrinkToFit="1"/>
    </xf>
    <xf numFmtId="177" fontId="0" fillId="0" borderId="10" xfId="0" applyNumberFormat="1" applyBorder="1" applyAlignment="1">
      <alignment shrinkToFit="1"/>
    </xf>
    <xf numFmtId="177" fontId="0" fillId="0" borderId="15" xfId="0" applyNumberFormat="1" applyBorder="1" applyAlignment="1">
      <alignment horizontal="center" shrinkToFit="1"/>
    </xf>
    <xf numFmtId="177" fontId="0" fillId="0" borderId="15" xfId="0" applyNumberFormat="1" applyBorder="1" applyAlignment="1">
      <alignment shrinkToFit="1"/>
    </xf>
    <xf numFmtId="177" fontId="0" fillId="0" borderId="6" xfId="0" applyNumberFormat="1" applyBorder="1" applyAlignment="1">
      <alignment shrinkToFit="1"/>
    </xf>
    <xf numFmtId="0" fontId="0" fillId="0" borderId="3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 quotePrefix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179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179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5" xfId="0" applyFill="1" applyBorder="1" applyAlignment="1">
      <alignment vertical="center"/>
    </xf>
    <xf numFmtId="179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horizontal="right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81" fontId="0" fillId="0" borderId="16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0" fontId="0" fillId="0" borderId="33" xfId="0" applyBorder="1" applyAlignment="1">
      <alignment horizontal="center" vertical="center" shrinkToFit="1"/>
    </xf>
    <xf numFmtId="181" fontId="0" fillId="0" borderId="13" xfId="0" applyNumberFormat="1" applyBorder="1" applyAlignment="1">
      <alignment horizontal="right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7" xfId="0" applyFont="1" applyBorder="1" applyAlignment="1">
      <alignment horizontal="left" vertical="justify" wrapText="1" shrinkToFit="1"/>
    </xf>
    <xf numFmtId="0" fontId="3" fillId="0" borderId="38" xfId="0" applyFont="1" applyBorder="1" applyAlignment="1" quotePrefix="1">
      <alignment horizontal="left" vertical="justify" wrapText="1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justify" wrapText="1"/>
    </xf>
    <xf numFmtId="0" fontId="3" fillId="0" borderId="42" xfId="0" applyFont="1" applyBorder="1" applyAlignment="1" quotePrefix="1">
      <alignment horizontal="left" vertical="justify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9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right"/>
    </xf>
    <xf numFmtId="0" fontId="5" fillId="0" borderId="37" xfId="0" applyFont="1" applyBorder="1" applyAlignment="1" quotePrefix="1">
      <alignment horizontal="justify" vertical="justify" wrapText="1"/>
    </xf>
    <xf numFmtId="0" fontId="5" fillId="0" borderId="56" xfId="0" applyFont="1" applyBorder="1" applyAlignment="1">
      <alignment horizontal="justify" vertical="justify" wrapText="1"/>
    </xf>
    <xf numFmtId="0" fontId="5" fillId="0" borderId="38" xfId="0" applyFont="1" applyBorder="1" applyAlignment="1">
      <alignment horizontal="justify" vertical="justify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 quotePrefix="1">
      <alignment horizontal="center" wrapText="1"/>
    </xf>
    <xf numFmtId="0" fontId="0" fillId="0" borderId="5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" xfId="0" applyBorder="1" applyAlignment="1">
      <alignment horizontal="distributed"/>
    </xf>
    <xf numFmtId="0" fontId="0" fillId="0" borderId="54" xfId="0" applyBorder="1" applyAlignment="1">
      <alignment horizontal="distributed"/>
    </xf>
    <xf numFmtId="0" fontId="0" fillId="0" borderId="45" xfId="0" applyBorder="1" applyAlignment="1">
      <alignment horizontal="distributed"/>
    </xf>
    <xf numFmtId="0" fontId="0" fillId="0" borderId="58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3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6</xdr:row>
      <xdr:rowOff>9525</xdr:rowOff>
    </xdr:from>
    <xdr:to>
      <xdr:col>6</xdr:col>
      <xdr:colOff>781050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95375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3</xdr:row>
      <xdr:rowOff>66675</xdr:rowOff>
    </xdr:from>
    <xdr:to>
      <xdr:col>4</xdr:col>
      <xdr:colOff>1009650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638175"/>
          <a:ext cx="3028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3" max="3" width="7.125" style="0" bestFit="1" customWidth="1"/>
    <col min="4" max="4" width="9.125" style="0" bestFit="1" customWidth="1"/>
    <col min="5" max="5" width="15.75390625" style="0" customWidth="1"/>
    <col min="6" max="6" width="18.375" style="0" hidden="1" customWidth="1"/>
    <col min="7" max="7" width="12.75390625" style="0" customWidth="1"/>
  </cols>
  <sheetData>
    <row r="1" ht="17.25">
      <c r="A1" s="82" t="s">
        <v>80</v>
      </c>
    </row>
    <row r="2" ht="14.25" thickBot="1"/>
    <row r="3" spans="1:11" ht="13.5">
      <c r="A3" s="83" t="s">
        <v>81</v>
      </c>
      <c r="H3" s="131" t="s">
        <v>82</v>
      </c>
      <c r="I3" s="122" t="s">
        <v>83</v>
      </c>
      <c r="J3" s="122" t="s">
        <v>84</v>
      </c>
      <c r="K3" s="124" t="s">
        <v>85</v>
      </c>
    </row>
    <row r="4" spans="8:11" ht="13.5">
      <c r="H4" s="132"/>
      <c r="I4" s="123"/>
      <c r="J4" s="123"/>
      <c r="K4" s="125"/>
    </row>
    <row r="5" spans="8:11" ht="13.5">
      <c r="H5" s="84">
        <v>45</v>
      </c>
      <c r="I5" s="85">
        <v>13</v>
      </c>
      <c r="J5" s="85">
        <v>16.6</v>
      </c>
      <c r="K5" s="86">
        <v>14.1</v>
      </c>
    </row>
    <row r="6" spans="8:11" ht="13.5">
      <c r="H6" s="84">
        <v>50</v>
      </c>
      <c r="I6" s="85">
        <v>12.1</v>
      </c>
      <c r="J6" s="85">
        <v>14</v>
      </c>
      <c r="K6" s="86">
        <v>12.1</v>
      </c>
    </row>
    <row r="7" spans="8:11" ht="13.5">
      <c r="H7" s="84">
        <v>55</v>
      </c>
      <c r="I7" s="85">
        <v>12.2</v>
      </c>
      <c r="J7" s="85">
        <v>12</v>
      </c>
      <c r="K7" s="86">
        <v>8.4</v>
      </c>
    </row>
    <row r="8" spans="8:11" ht="13.5">
      <c r="H8" s="84">
        <v>60</v>
      </c>
      <c r="I8" s="85">
        <v>11.8</v>
      </c>
      <c r="J8" s="85">
        <v>11.1</v>
      </c>
      <c r="K8" s="86">
        <v>5.9</v>
      </c>
    </row>
    <row r="9" spans="8:11" ht="13.5">
      <c r="H9" s="84">
        <v>2</v>
      </c>
      <c r="I9" s="85">
        <v>8.2</v>
      </c>
      <c r="J9" s="85">
        <v>7.9</v>
      </c>
      <c r="K9" s="86">
        <v>4</v>
      </c>
    </row>
    <row r="10" spans="8:11" ht="13.5">
      <c r="H10" s="84">
        <v>3</v>
      </c>
      <c r="I10" s="85">
        <v>7.6</v>
      </c>
      <c r="J10" s="85">
        <v>7.2</v>
      </c>
      <c r="K10" s="86">
        <v>3.6</v>
      </c>
    </row>
    <row r="11" spans="8:11" ht="13.5">
      <c r="H11" s="84">
        <v>4</v>
      </c>
      <c r="I11" s="85">
        <v>7.2</v>
      </c>
      <c r="J11" s="85">
        <v>6.8</v>
      </c>
      <c r="K11" s="86">
        <v>3.4</v>
      </c>
    </row>
    <row r="12" spans="8:11" ht="13.5">
      <c r="H12" s="84">
        <v>5</v>
      </c>
      <c r="I12" s="85">
        <v>7.1</v>
      </c>
      <c r="J12" s="85">
        <v>6.6</v>
      </c>
      <c r="K12" s="86">
        <v>3.4</v>
      </c>
    </row>
    <row r="13" spans="8:11" ht="13.5">
      <c r="H13" s="84">
        <v>6</v>
      </c>
      <c r="I13" s="85">
        <v>7.1</v>
      </c>
      <c r="J13" s="85">
        <v>6.3</v>
      </c>
      <c r="K13" s="86">
        <v>3.2</v>
      </c>
    </row>
    <row r="14" spans="8:11" ht="13.5">
      <c r="H14" s="84">
        <v>7</v>
      </c>
      <c r="I14" s="85">
        <v>7</v>
      </c>
      <c r="J14" s="85">
        <v>6.1</v>
      </c>
      <c r="K14" s="86">
        <v>3</v>
      </c>
    </row>
    <row r="15" spans="8:11" ht="13.5">
      <c r="H15" s="84">
        <v>8</v>
      </c>
      <c r="I15" s="85">
        <v>7.1</v>
      </c>
      <c r="J15" s="85">
        <v>5.8</v>
      </c>
      <c r="K15" s="86">
        <v>3</v>
      </c>
    </row>
    <row r="16" spans="8:11" ht="13.5">
      <c r="H16" s="84">
        <v>9</v>
      </c>
      <c r="I16" s="85">
        <v>7.2</v>
      </c>
      <c r="J16" s="85">
        <v>5.7</v>
      </c>
      <c r="K16" s="86">
        <v>3</v>
      </c>
    </row>
    <row r="17" spans="8:11" ht="13.5">
      <c r="H17" s="84">
        <v>10</v>
      </c>
      <c r="I17" s="85">
        <v>7.5</v>
      </c>
      <c r="J17" s="85">
        <v>5.6</v>
      </c>
      <c r="K17" s="86">
        <v>3.1</v>
      </c>
    </row>
    <row r="18" spans="8:11" ht="13.5">
      <c r="H18" s="84">
        <v>11</v>
      </c>
      <c r="I18" s="85">
        <v>7.9</v>
      </c>
      <c r="J18" s="85">
        <v>5.7</v>
      </c>
      <c r="K18" s="86">
        <v>3</v>
      </c>
    </row>
    <row r="19" spans="8:11" ht="13.5">
      <c r="H19" s="87">
        <v>12</v>
      </c>
      <c r="I19" s="88">
        <v>8.4</v>
      </c>
      <c r="J19" s="89">
        <v>5.9</v>
      </c>
      <c r="K19" s="90">
        <v>2.9</v>
      </c>
    </row>
    <row r="20" spans="8:11" ht="13.5">
      <c r="H20" s="28">
        <v>13</v>
      </c>
      <c r="I20" s="91">
        <v>9</v>
      </c>
      <c r="J20" s="92">
        <v>6.1</v>
      </c>
      <c r="K20" s="93">
        <v>3.2</v>
      </c>
    </row>
    <row r="21" spans="8:11" ht="13.5">
      <c r="H21" s="28">
        <v>14</v>
      </c>
      <c r="I21" s="91">
        <v>9.8</v>
      </c>
      <c r="J21" s="92">
        <v>6.5</v>
      </c>
      <c r="K21" s="93">
        <v>3.4</v>
      </c>
    </row>
    <row r="22" spans="8:11" ht="14.25" thickBot="1">
      <c r="H22" s="36">
        <v>15</v>
      </c>
      <c r="I22" s="94">
        <v>10.5</v>
      </c>
      <c r="J22" s="95">
        <v>7</v>
      </c>
      <c r="K22" s="96">
        <v>3.8</v>
      </c>
    </row>
    <row r="23" ht="13.5">
      <c r="I23" t="s">
        <v>86</v>
      </c>
    </row>
    <row r="29" ht="14.25" thickBot="1"/>
    <row r="30" spans="10:11" ht="14.25" thickBot="1">
      <c r="J30" s="113"/>
      <c r="K30" s="1"/>
    </row>
    <row r="31" ht="14.25" thickBot="1">
      <c r="A31" s="75" t="s">
        <v>87</v>
      </c>
    </row>
    <row r="32" spans="1:8" ht="13.5" customHeight="1">
      <c r="A32" s="126" t="s">
        <v>92</v>
      </c>
      <c r="B32" s="97" t="s">
        <v>5</v>
      </c>
      <c r="C32" s="97" t="s">
        <v>5</v>
      </c>
      <c r="D32" s="97" t="s">
        <v>6</v>
      </c>
      <c r="E32" s="128" t="s">
        <v>88</v>
      </c>
      <c r="F32" s="129"/>
      <c r="G32" s="130"/>
      <c r="H32" s="114"/>
    </row>
    <row r="33" spans="1:8" ht="14.25" thickBot="1">
      <c r="A33" s="127"/>
      <c r="B33" s="98" t="s">
        <v>7</v>
      </c>
      <c r="C33" s="99" t="s">
        <v>89</v>
      </c>
      <c r="D33" s="98" t="s">
        <v>8</v>
      </c>
      <c r="E33" s="99" t="s">
        <v>90</v>
      </c>
      <c r="F33" s="100" t="s">
        <v>91</v>
      </c>
      <c r="G33" s="118" t="s">
        <v>91</v>
      </c>
      <c r="H33" s="1"/>
    </row>
    <row r="34" spans="1:8" ht="13.5">
      <c r="A34" s="101">
        <v>6</v>
      </c>
      <c r="B34" s="3">
        <v>165</v>
      </c>
      <c r="C34" s="3">
        <v>219</v>
      </c>
      <c r="D34" s="102">
        <v>3.2</v>
      </c>
      <c r="E34" s="103">
        <v>11972353</v>
      </c>
      <c r="F34" s="115">
        <v>54668</v>
      </c>
      <c r="G34" s="104">
        <v>54668</v>
      </c>
      <c r="H34" s="1"/>
    </row>
    <row r="35" spans="1:8" ht="13.5">
      <c r="A35" s="105">
        <v>7</v>
      </c>
      <c r="B35" s="2">
        <v>152</v>
      </c>
      <c r="C35" s="2">
        <v>204</v>
      </c>
      <c r="D35" s="106">
        <v>3</v>
      </c>
      <c r="E35" s="107">
        <v>10515445</v>
      </c>
      <c r="F35" s="116">
        <v>51546</v>
      </c>
      <c r="G35" s="108">
        <v>51546</v>
      </c>
      <c r="H35" s="1"/>
    </row>
    <row r="36" spans="1:8" ht="13.5">
      <c r="A36" s="105">
        <v>8</v>
      </c>
      <c r="B36" s="2">
        <v>150</v>
      </c>
      <c r="C36" s="2">
        <v>207</v>
      </c>
      <c r="D36" s="106">
        <v>3</v>
      </c>
      <c r="E36" s="107">
        <v>13790865</v>
      </c>
      <c r="F36" s="116">
        <v>66622</v>
      </c>
      <c r="G36" s="108">
        <v>66622</v>
      </c>
      <c r="H36" s="1"/>
    </row>
    <row r="37" spans="1:8" ht="13.5">
      <c r="A37" s="105">
        <v>9</v>
      </c>
      <c r="B37" s="2">
        <v>152</v>
      </c>
      <c r="C37" s="2">
        <v>204</v>
      </c>
      <c r="D37" s="106">
        <v>3</v>
      </c>
      <c r="E37" s="107">
        <v>11497845</v>
      </c>
      <c r="F37" s="116">
        <v>56361</v>
      </c>
      <c r="G37" s="108">
        <v>56361</v>
      </c>
      <c r="H37" s="1"/>
    </row>
    <row r="38" spans="1:8" ht="13.5">
      <c r="A38" s="105">
        <v>10</v>
      </c>
      <c r="B38" s="2">
        <v>158</v>
      </c>
      <c r="C38" s="2">
        <v>210</v>
      </c>
      <c r="D38" s="106">
        <v>3.1</v>
      </c>
      <c r="E38" s="107">
        <v>12576127</v>
      </c>
      <c r="F38" s="116">
        <v>59886</v>
      </c>
      <c r="G38" s="108">
        <v>59886</v>
      </c>
      <c r="H38" s="1"/>
    </row>
    <row r="39" spans="1:8" ht="13.5">
      <c r="A39" s="105">
        <v>11</v>
      </c>
      <c r="B39" s="2">
        <v>153</v>
      </c>
      <c r="C39" s="2">
        <v>205</v>
      </c>
      <c r="D39" s="106">
        <v>3</v>
      </c>
      <c r="E39" s="107">
        <v>11992551</v>
      </c>
      <c r="F39" s="116">
        <v>58500</v>
      </c>
      <c r="G39" s="108">
        <v>58500</v>
      </c>
      <c r="H39" s="1"/>
    </row>
    <row r="40" spans="1:8" ht="13.5">
      <c r="A40" s="105">
        <v>12</v>
      </c>
      <c r="B40" s="2">
        <v>148</v>
      </c>
      <c r="C40" s="2">
        <v>198</v>
      </c>
      <c r="D40" s="106">
        <v>2.9</v>
      </c>
      <c r="E40" s="107">
        <v>11533746</v>
      </c>
      <c r="F40" s="116">
        <v>58251</v>
      </c>
      <c r="G40" s="108">
        <v>58251</v>
      </c>
      <c r="H40" s="1"/>
    </row>
    <row r="41" spans="1:8" ht="13.5">
      <c r="A41" s="105">
        <v>13</v>
      </c>
      <c r="B41" s="2">
        <v>160</v>
      </c>
      <c r="C41" s="2">
        <v>216</v>
      </c>
      <c r="D41" s="106">
        <v>3.2</v>
      </c>
      <c r="E41" s="107">
        <v>12460495</v>
      </c>
      <c r="F41" s="116">
        <v>57687</v>
      </c>
      <c r="G41" s="108">
        <v>57687</v>
      </c>
      <c r="H41" s="1"/>
    </row>
    <row r="42" spans="1:8" ht="13.5">
      <c r="A42" s="105">
        <v>14</v>
      </c>
      <c r="B42" s="2">
        <v>168</v>
      </c>
      <c r="C42" s="2">
        <v>226</v>
      </c>
      <c r="D42" s="106">
        <v>3.4</v>
      </c>
      <c r="E42" s="107">
        <v>13295243</v>
      </c>
      <c r="F42" s="116">
        <v>58828</v>
      </c>
      <c r="G42" s="108">
        <v>58828</v>
      </c>
      <c r="H42" s="1"/>
    </row>
    <row r="43" spans="1:8" ht="14.25" thickBot="1">
      <c r="A43" s="109">
        <v>15</v>
      </c>
      <c r="B43" s="110">
        <v>185</v>
      </c>
      <c r="C43" s="110">
        <v>255</v>
      </c>
      <c r="D43" s="111">
        <v>3.8</v>
      </c>
      <c r="E43" s="112">
        <v>15043329</v>
      </c>
      <c r="F43" s="117">
        <v>58993</v>
      </c>
      <c r="G43" s="119">
        <v>58993</v>
      </c>
      <c r="H43" s="114"/>
    </row>
    <row r="44" spans="7:8" ht="13.5">
      <c r="G44" s="120"/>
      <c r="H44" s="1"/>
    </row>
  </sheetData>
  <mergeCells count="6">
    <mergeCell ref="J3:J4"/>
    <mergeCell ref="K3:K4"/>
    <mergeCell ref="A32:A33"/>
    <mergeCell ref="E32:G32"/>
    <mergeCell ref="H3:H4"/>
    <mergeCell ref="I3:I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L1" sqref="L1"/>
    </sheetView>
  </sheetViews>
  <sheetFormatPr defaultColWidth="9.00390625" defaultRowHeight="13.5"/>
  <sheetData>
    <row r="1" spans="1:11" ht="14.25" thickBot="1">
      <c r="A1" s="4" t="s">
        <v>61</v>
      </c>
      <c r="J1" s="54"/>
      <c r="K1" s="55" t="s">
        <v>62</v>
      </c>
    </row>
    <row r="2" spans="1:11" ht="23.25" thickBot="1">
      <c r="A2" s="56" t="s">
        <v>63</v>
      </c>
      <c r="B2" s="57">
        <v>6</v>
      </c>
      <c r="C2" s="57">
        <v>7</v>
      </c>
      <c r="D2" s="57">
        <v>8</v>
      </c>
      <c r="E2" s="57">
        <v>9</v>
      </c>
      <c r="F2" s="57">
        <v>10</v>
      </c>
      <c r="G2" s="57">
        <v>11</v>
      </c>
      <c r="H2" s="58">
        <v>12</v>
      </c>
      <c r="I2" s="57">
        <v>13</v>
      </c>
      <c r="J2" s="57">
        <v>14</v>
      </c>
      <c r="K2" s="59">
        <v>15</v>
      </c>
    </row>
    <row r="3" spans="1:11" ht="13.5">
      <c r="A3" s="60" t="s">
        <v>9</v>
      </c>
      <c r="B3" s="61">
        <v>3.43</v>
      </c>
      <c r="C3" s="61">
        <v>3.4</v>
      </c>
      <c r="D3" s="61">
        <v>3.31</v>
      </c>
      <c r="E3" s="61">
        <v>3.03</v>
      </c>
      <c r="F3" s="61">
        <v>2.91</v>
      </c>
      <c r="G3" s="61">
        <v>2.62</v>
      </c>
      <c r="H3" s="62">
        <v>2.32</v>
      </c>
      <c r="I3" s="61">
        <v>2.7</v>
      </c>
      <c r="J3" s="61">
        <v>2.67</v>
      </c>
      <c r="K3" s="63">
        <v>3.39</v>
      </c>
    </row>
    <row r="4" spans="1:11" ht="13.5">
      <c r="A4" s="64" t="s">
        <v>10</v>
      </c>
      <c r="B4" s="65">
        <v>6.53</v>
      </c>
      <c r="C4" s="65">
        <v>6.25</v>
      </c>
      <c r="D4" s="65">
        <v>6.26</v>
      </c>
      <c r="E4" s="65">
        <v>6.28</v>
      </c>
      <c r="F4" s="65">
        <v>6.91</v>
      </c>
      <c r="G4" s="65">
        <v>7.69</v>
      </c>
      <c r="H4" s="66">
        <v>7.78</v>
      </c>
      <c r="I4" s="65">
        <v>7.53</v>
      </c>
      <c r="J4" s="65">
        <v>6.87</v>
      </c>
      <c r="K4" s="67">
        <v>6.26</v>
      </c>
    </row>
    <row r="5" spans="1:11" ht="13.5">
      <c r="A5" s="64" t="s">
        <v>11</v>
      </c>
      <c r="B5" s="65">
        <v>5.03</v>
      </c>
      <c r="C5" s="65">
        <v>4</v>
      </c>
      <c r="D5" s="65">
        <v>4.64</v>
      </c>
      <c r="E5" s="65">
        <v>5.09</v>
      </c>
      <c r="F5" s="65">
        <v>5.55</v>
      </c>
      <c r="G5" s="65">
        <v>5.61</v>
      </c>
      <c r="H5" s="66">
        <v>5.13</v>
      </c>
      <c r="I5" s="65">
        <v>5.49</v>
      </c>
      <c r="J5" s="65">
        <v>5.48</v>
      </c>
      <c r="K5" s="67">
        <v>5.85</v>
      </c>
    </row>
    <row r="6" spans="1:11" ht="13.5">
      <c r="A6" s="64" t="s">
        <v>12</v>
      </c>
      <c r="B6" s="65">
        <v>3.5</v>
      </c>
      <c r="C6" s="65">
        <v>3.18</v>
      </c>
      <c r="D6" s="65">
        <v>3.73</v>
      </c>
      <c r="E6" s="65">
        <v>2.9</v>
      </c>
      <c r="F6" s="65">
        <v>2.83</v>
      </c>
      <c r="G6" s="65">
        <v>2.65</v>
      </c>
      <c r="H6" s="66">
        <v>2.22</v>
      </c>
      <c r="I6" s="65">
        <v>3.3</v>
      </c>
      <c r="J6" s="65">
        <v>3.93</v>
      </c>
      <c r="K6" s="67">
        <v>4.48</v>
      </c>
    </row>
    <row r="7" spans="1:11" ht="13.5">
      <c r="A7" s="64" t="s">
        <v>13</v>
      </c>
      <c r="B7" s="65">
        <v>5.87</v>
      </c>
      <c r="C7" s="65">
        <v>5.27</v>
      </c>
      <c r="D7" s="65">
        <v>3.37</v>
      </c>
      <c r="E7" s="65">
        <v>3.77</v>
      </c>
      <c r="F7" s="65">
        <v>4.22</v>
      </c>
      <c r="G7" s="65">
        <v>3.46</v>
      </c>
      <c r="H7" s="66">
        <v>2.75</v>
      </c>
      <c r="I7" s="65">
        <v>2.78</v>
      </c>
      <c r="J7" s="65">
        <v>3.27</v>
      </c>
      <c r="K7" s="67">
        <v>4.03</v>
      </c>
    </row>
    <row r="8" spans="1:11" ht="13.5">
      <c r="A8" s="64" t="s">
        <v>14</v>
      </c>
      <c r="B8" s="65">
        <v>1.05</v>
      </c>
      <c r="C8" s="65">
        <v>0.69</v>
      </c>
      <c r="D8" s="65">
        <v>0.77</v>
      </c>
      <c r="E8" s="65">
        <v>0.75</v>
      </c>
      <c r="F8" s="65">
        <v>0.92</v>
      </c>
      <c r="G8" s="65">
        <v>0.92</v>
      </c>
      <c r="H8" s="66">
        <v>1.14</v>
      </c>
      <c r="I8" s="65">
        <v>1.14</v>
      </c>
      <c r="J8" s="65">
        <v>1.53</v>
      </c>
      <c r="K8" s="67">
        <v>2.3</v>
      </c>
    </row>
    <row r="9" spans="1:11" ht="13.5">
      <c r="A9" s="64" t="s">
        <v>15</v>
      </c>
      <c r="B9" s="65">
        <v>1.94</v>
      </c>
      <c r="C9" s="65">
        <v>1.69</v>
      </c>
      <c r="D9" s="65">
        <v>1.7</v>
      </c>
      <c r="E9" s="65">
        <v>1.94</v>
      </c>
      <c r="F9" s="65">
        <v>1.97</v>
      </c>
      <c r="G9" s="65">
        <v>2.09</v>
      </c>
      <c r="H9" s="66">
        <v>2.19</v>
      </c>
      <c r="I9" s="65">
        <v>2.43</v>
      </c>
      <c r="J9" s="65">
        <v>1.89</v>
      </c>
      <c r="K9" s="67">
        <v>2.01</v>
      </c>
    </row>
    <row r="10" spans="1:11" ht="13.5">
      <c r="A10" s="64" t="s">
        <v>16</v>
      </c>
      <c r="B10" s="65">
        <v>2.5</v>
      </c>
      <c r="C10" s="65">
        <v>2.55</v>
      </c>
      <c r="D10" s="65">
        <v>2.75</v>
      </c>
      <c r="E10" s="65">
        <v>2.53</v>
      </c>
      <c r="F10" s="65">
        <v>2.65</v>
      </c>
      <c r="G10" s="65">
        <v>2.65</v>
      </c>
      <c r="H10" s="66">
        <v>2.86</v>
      </c>
      <c r="I10" s="65">
        <v>3.31</v>
      </c>
      <c r="J10" s="65">
        <v>3.73</v>
      </c>
      <c r="K10" s="67">
        <v>4.58</v>
      </c>
    </row>
    <row r="11" spans="1:11" ht="13.5">
      <c r="A11" s="64" t="s">
        <v>17</v>
      </c>
      <c r="B11" s="65">
        <v>2.76</v>
      </c>
      <c r="C11" s="65">
        <v>3.16</v>
      </c>
      <c r="D11" s="65">
        <v>3.41</v>
      </c>
      <c r="E11" s="65">
        <v>3.14</v>
      </c>
      <c r="F11" s="65">
        <v>3.2</v>
      </c>
      <c r="G11" s="65">
        <v>3.32</v>
      </c>
      <c r="H11" s="66">
        <v>3.34</v>
      </c>
      <c r="I11" s="65">
        <v>3.48</v>
      </c>
      <c r="J11" s="65">
        <v>3.64</v>
      </c>
      <c r="K11" s="67">
        <v>3.66</v>
      </c>
    </row>
    <row r="12" spans="1:11" ht="13.5">
      <c r="A12" s="68" t="s">
        <v>64</v>
      </c>
      <c r="B12" s="65">
        <v>3.18</v>
      </c>
      <c r="C12" s="65">
        <v>2.96</v>
      </c>
      <c r="D12" s="65">
        <v>3.01</v>
      </c>
      <c r="E12" s="65">
        <v>2.98</v>
      </c>
      <c r="F12" s="65">
        <v>3.07</v>
      </c>
      <c r="G12" s="65">
        <v>3.02</v>
      </c>
      <c r="H12" s="66">
        <v>2.93</v>
      </c>
      <c r="I12" s="65">
        <v>3.23</v>
      </c>
      <c r="J12" s="65">
        <v>3.38</v>
      </c>
      <c r="K12" s="67">
        <v>3.84</v>
      </c>
    </row>
    <row r="13" spans="1:11" ht="14.25" thickBot="1">
      <c r="A13" s="69" t="s">
        <v>2</v>
      </c>
      <c r="B13" s="70">
        <v>6.8</v>
      </c>
      <c r="C13" s="70">
        <v>6.5</v>
      </c>
      <c r="D13" s="70">
        <v>6.3</v>
      </c>
      <c r="E13" s="70">
        <v>6</v>
      </c>
      <c r="F13" s="70">
        <v>5.6</v>
      </c>
      <c r="G13" s="70">
        <v>6</v>
      </c>
      <c r="H13" s="71">
        <v>6.5</v>
      </c>
      <c r="I13" s="70">
        <v>7.8</v>
      </c>
      <c r="J13" s="70">
        <v>8.16</v>
      </c>
      <c r="K13" s="72">
        <v>8.6</v>
      </c>
    </row>
    <row r="14" ht="13.5">
      <c r="A14" s="73" t="s">
        <v>65</v>
      </c>
    </row>
    <row r="15" ht="13.5">
      <c r="A15" s="73"/>
    </row>
    <row r="16" ht="13.5">
      <c r="A16" s="73"/>
    </row>
    <row r="17" ht="13.5">
      <c r="A17" s="73"/>
    </row>
    <row r="18" ht="13.5">
      <c r="A18" s="73"/>
    </row>
    <row r="19" ht="13.5">
      <c r="A19" s="73"/>
    </row>
    <row r="22" spans="1:2" ht="14.25" thickBot="1">
      <c r="A22" s="74" t="s">
        <v>66</v>
      </c>
      <c r="B22" s="75"/>
    </row>
    <row r="23" spans="1:11" ht="13.5">
      <c r="A23" s="76" t="s">
        <v>3</v>
      </c>
      <c r="B23" s="153" t="s">
        <v>67</v>
      </c>
      <c r="C23" s="154"/>
      <c r="D23" s="153" t="s">
        <v>20</v>
      </c>
      <c r="E23" s="154"/>
      <c r="F23" s="155" t="s">
        <v>68</v>
      </c>
      <c r="G23" s="156"/>
      <c r="H23" s="153" t="s">
        <v>21</v>
      </c>
      <c r="I23" s="154"/>
      <c r="J23" s="145" t="s">
        <v>69</v>
      </c>
      <c r="K23" s="146"/>
    </row>
    <row r="24" spans="1:11" ht="14.25" thickBot="1">
      <c r="A24" s="77" t="s">
        <v>70</v>
      </c>
      <c r="B24" s="147" t="s">
        <v>71</v>
      </c>
      <c r="C24" s="148"/>
      <c r="D24" s="147" t="s">
        <v>72</v>
      </c>
      <c r="E24" s="148"/>
      <c r="F24" s="149" t="s">
        <v>73</v>
      </c>
      <c r="G24" s="150"/>
      <c r="H24" s="147" t="s">
        <v>74</v>
      </c>
      <c r="I24" s="151"/>
      <c r="J24" s="147" t="s">
        <v>75</v>
      </c>
      <c r="K24" s="152"/>
    </row>
    <row r="25" spans="1:11" ht="13.5">
      <c r="A25" s="78">
        <v>6</v>
      </c>
      <c r="B25" s="143">
        <v>25</v>
      </c>
      <c r="C25" s="144"/>
      <c r="D25" s="143">
        <v>20</v>
      </c>
      <c r="E25" s="144"/>
      <c r="F25" s="143">
        <v>5</v>
      </c>
      <c r="G25" s="144"/>
      <c r="H25" s="143">
        <v>22</v>
      </c>
      <c r="I25" s="144"/>
      <c r="J25" s="141" t="s">
        <v>76</v>
      </c>
      <c r="K25" s="142"/>
    </row>
    <row r="26" spans="1:11" ht="13.5">
      <c r="A26" s="79">
        <v>7</v>
      </c>
      <c r="B26" s="137">
        <v>18</v>
      </c>
      <c r="C26" s="139"/>
      <c r="D26" s="137">
        <v>15</v>
      </c>
      <c r="E26" s="139"/>
      <c r="F26" s="137">
        <v>3</v>
      </c>
      <c r="G26" s="139"/>
      <c r="H26" s="137">
        <v>33</v>
      </c>
      <c r="I26" s="139"/>
      <c r="J26" s="140" t="s">
        <v>77</v>
      </c>
      <c r="K26" s="138"/>
    </row>
    <row r="27" spans="1:11" ht="13.5">
      <c r="A27" s="79">
        <v>8</v>
      </c>
      <c r="B27" s="137">
        <v>36</v>
      </c>
      <c r="C27" s="139"/>
      <c r="D27" s="137">
        <v>25</v>
      </c>
      <c r="E27" s="139"/>
      <c r="F27" s="137">
        <v>11</v>
      </c>
      <c r="G27" s="139"/>
      <c r="H27" s="137">
        <v>21</v>
      </c>
      <c r="I27" s="139"/>
      <c r="J27" s="137">
        <v>4</v>
      </c>
      <c r="K27" s="138"/>
    </row>
    <row r="28" spans="1:11" ht="13.5">
      <c r="A28" s="79">
        <v>9</v>
      </c>
      <c r="B28" s="137">
        <v>25</v>
      </c>
      <c r="C28" s="139"/>
      <c r="D28" s="137">
        <v>20</v>
      </c>
      <c r="E28" s="139"/>
      <c r="F28" s="137">
        <v>5</v>
      </c>
      <c r="G28" s="139"/>
      <c r="H28" s="137">
        <v>17</v>
      </c>
      <c r="I28" s="139"/>
      <c r="J28" s="137">
        <v>3</v>
      </c>
      <c r="K28" s="138"/>
    </row>
    <row r="29" spans="1:11" ht="13.5">
      <c r="A29" s="79">
        <v>10</v>
      </c>
      <c r="B29" s="137">
        <v>19</v>
      </c>
      <c r="C29" s="139"/>
      <c r="D29" s="137">
        <v>17</v>
      </c>
      <c r="E29" s="139"/>
      <c r="F29" s="137">
        <v>2</v>
      </c>
      <c r="G29" s="139"/>
      <c r="H29" s="137">
        <v>13</v>
      </c>
      <c r="I29" s="139"/>
      <c r="J29" s="137">
        <v>4</v>
      </c>
      <c r="K29" s="138"/>
    </row>
    <row r="30" spans="1:11" ht="13.5">
      <c r="A30" s="79">
        <v>11</v>
      </c>
      <c r="B30" s="137">
        <v>20</v>
      </c>
      <c r="C30" s="139"/>
      <c r="D30" s="137">
        <v>16</v>
      </c>
      <c r="E30" s="139"/>
      <c r="F30" s="137">
        <v>5</v>
      </c>
      <c r="G30" s="139"/>
      <c r="H30" s="137">
        <v>25</v>
      </c>
      <c r="I30" s="139"/>
      <c r="J30" s="140" t="s">
        <v>78</v>
      </c>
      <c r="K30" s="138"/>
    </row>
    <row r="31" spans="1:11" ht="13.5">
      <c r="A31" s="80">
        <v>12</v>
      </c>
      <c r="B31" s="137">
        <v>36</v>
      </c>
      <c r="C31" s="139"/>
      <c r="D31" s="137">
        <v>23</v>
      </c>
      <c r="E31" s="139"/>
      <c r="F31" s="137">
        <v>11</v>
      </c>
      <c r="G31" s="139"/>
      <c r="H31" s="137">
        <v>15</v>
      </c>
      <c r="I31" s="139"/>
      <c r="J31" s="137">
        <v>8</v>
      </c>
      <c r="K31" s="138"/>
    </row>
    <row r="32" spans="1:11" ht="13.5">
      <c r="A32" s="79">
        <v>13</v>
      </c>
      <c r="B32" s="137">
        <v>47</v>
      </c>
      <c r="C32" s="139"/>
      <c r="D32" s="137">
        <v>40</v>
      </c>
      <c r="E32" s="139"/>
      <c r="F32" s="137">
        <v>7</v>
      </c>
      <c r="G32" s="139"/>
      <c r="H32" s="137">
        <v>30</v>
      </c>
      <c r="I32" s="139"/>
      <c r="J32" s="137">
        <v>10</v>
      </c>
      <c r="K32" s="138"/>
    </row>
    <row r="33" spans="1:11" ht="13.5">
      <c r="A33" s="79">
        <v>14</v>
      </c>
      <c r="B33" s="133">
        <v>45</v>
      </c>
      <c r="C33" s="133"/>
      <c r="D33" s="133">
        <v>34</v>
      </c>
      <c r="E33" s="133"/>
      <c r="F33" s="133">
        <v>10</v>
      </c>
      <c r="G33" s="133"/>
      <c r="H33" s="133">
        <v>25</v>
      </c>
      <c r="I33" s="133"/>
      <c r="J33" s="133">
        <f>D33-H33</f>
        <v>9</v>
      </c>
      <c r="K33" s="134"/>
    </row>
    <row r="34" spans="1:11" ht="14.25" thickBot="1">
      <c r="A34" s="81">
        <v>15</v>
      </c>
      <c r="B34" s="135">
        <v>45</v>
      </c>
      <c r="C34" s="121"/>
      <c r="D34" s="135">
        <v>39</v>
      </c>
      <c r="E34" s="121"/>
      <c r="F34" s="135">
        <v>7</v>
      </c>
      <c r="G34" s="121"/>
      <c r="H34" s="135">
        <v>14</v>
      </c>
      <c r="I34" s="121"/>
      <c r="J34" s="135">
        <v>25</v>
      </c>
      <c r="K34" s="136"/>
    </row>
    <row r="36" ht="13.5">
      <c r="A36" t="s">
        <v>79</v>
      </c>
    </row>
  </sheetData>
  <mergeCells count="60">
    <mergeCell ref="J23:K23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J27:K27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9:K29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31:K31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3:K33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6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" width="3.875" style="0" customWidth="1"/>
  </cols>
  <sheetData>
    <row r="2" ht="13.5">
      <c r="B2" s="5" t="s">
        <v>19</v>
      </c>
    </row>
    <row r="3" spans="2:11" ht="13.5">
      <c r="B3" s="188" t="s">
        <v>20</v>
      </c>
      <c r="C3" s="171"/>
      <c r="D3" s="171"/>
      <c r="E3" s="171"/>
      <c r="F3" s="171"/>
      <c r="G3" s="189" t="s">
        <v>21</v>
      </c>
      <c r="H3" s="170"/>
      <c r="I3" s="170"/>
      <c r="J3" s="170"/>
      <c r="K3" s="170"/>
    </row>
    <row r="4" spans="2:11" ht="13.5">
      <c r="B4" s="188" t="s">
        <v>22</v>
      </c>
      <c r="C4" s="171"/>
      <c r="D4" s="172"/>
      <c r="E4" s="7" t="s">
        <v>23</v>
      </c>
      <c r="F4" s="6" t="s">
        <v>24</v>
      </c>
      <c r="G4" s="189" t="s">
        <v>22</v>
      </c>
      <c r="H4" s="170"/>
      <c r="I4" s="170"/>
      <c r="J4" s="7" t="s">
        <v>23</v>
      </c>
      <c r="K4" s="7" t="s">
        <v>24</v>
      </c>
    </row>
    <row r="5" spans="2:11" ht="13.5">
      <c r="B5" s="183" t="s">
        <v>25</v>
      </c>
      <c r="C5" s="184"/>
      <c r="D5" s="185"/>
      <c r="E5" s="8">
        <v>14</v>
      </c>
      <c r="F5" s="9">
        <v>35.9</v>
      </c>
      <c r="G5" s="186" t="s">
        <v>26</v>
      </c>
      <c r="H5" s="187"/>
      <c r="I5" s="187"/>
      <c r="J5" s="8">
        <v>10</v>
      </c>
      <c r="K5" s="10">
        <v>71.2</v>
      </c>
    </row>
    <row r="6" spans="2:11" ht="13.5">
      <c r="B6" s="183" t="s">
        <v>27</v>
      </c>
      <c r="C6" s="184"/>
      <c r="D6" s="185"/>
      <c r="E6" s="11">
        <v>10</v>
      </c>
      <c r="F6" s="12">
        <v>25.6</v>
      </c>
      <c r="G6" s="186" t="s">
        <v>28</v>
      </c>
      <c r="H6" s="187"/>
      <c r="I6" s="187"/>
      <c r="J6" s="11">
        <v>1</v>
      </c>
      <c r="K6" s="13">
        <v>7.2</v>
      </c>
    </row>
    <row r="7" spans="2:11" ht="13.5">
      <c r="B7" s="183" t="s">
        <v>29</v>
      </c>
      <c r="C7" s="184"/>
      <c r="D7" s="185"/>
      <c r="E7" s="14">
        <v>6</v>
      </c>
      <c r="F7" s="12">
        <v>15.4</v>
      </c>
      <c r="G7" s="186" t="s">
        <v>30</v>
      </c>
      <c r="H7" s="187"/>
      <c r="I7" s="187"/>
      <c r="J7" s="11">
        <v>1</v>
      </c>
      <c r="K7" s="13">
        <v>7.2</v>
      </c>
    </row>
    <row r="8" spans="2:11" ht="13.5">
      <c r="B8" s="183" t="s">
        <v>31</v>
      </c>
      <c r="C8" s="184"/>
      <c r="D8" s="185"/>
      <c r="E8" s="14">
        <v>2</v>
      </c>
      <c r="F8" s="12">
        <v>5.1</v>
      </c>
      <c r="G8" s="186" t="s">
        <v>32</v>
      </c>
      <c r="H8" s="187"/>
      <c r="I8" s="187"/>
      <c r="J8" s="11">
        <v>1</v>
      </c>
      <c r="K8" s="13">
        <v>7.2</v>
      </c>
    </row>
    <row r="9" spans="2:11" ht="13.5">
      <c r="B9" s="170" t="s">
        <v>4</v>
      </c>
      <c r="C9" s="170"/>
      <c r="D9" s="170"/>
      <c r="E9" s="11">
        <v>7</v>
      </c>
      <c r="F9" s="15">
        <v>18</v>
      </c>
      <c r="G9" s="181" t="s">
        <v>4</v>
      </c>
      <c r="H9" s="181"/>
      <c r="I9" s="182"/>
      <c r="J9" s="16">
        <v>1</v>
      </c>
      <c r="K9" s="13">
        <v>7.2</v>
      </c>
    </row>
    <row r="10" spans="2:11" ht="13.5">
      <c r="B10" s="170"/>
      <c r="C10" s="170"/>
      <c r="D10" s="170"/>
      <c r="E10" s="2"/>
      <c r="F10" s="17"/>
      <c r="G10" s="172"/>
      <c r="H10" s="170"/>
      <c r="I10" s="170"/>
      <c r="J10" s="11"/>
      <c r="K10" s="18"/>
    </row>
    <row r="11" spans="2:11" ht="13.5">
      <c r="B11" s="170" t="s">
        <v>1</v>
      </c>
      <c r="C11" s="170"/>
      <c r="D11" s="170"/>
      <c r="E11" s="14">
        <v>39</v>
      </c>
      <c r="F11" s="15">
        <v>100</v>
      </c>
      <c r="G11" s="171" t="s">
        <v>1</v>
      </c>
      <c r="H11" s="171"/>
      <c r="I11" s="172"/>
      <c r="J11" s="11">
        <v>14</v>
      </c>
      <c r="K11" s="11" t="s">
        <v>33</v>
      </c>
    </row>
    <row r="15" spans="2:12" ht="14.25" thickBot="1">
      <c r="B15" s="19" t="s">
        <v>34</v>
      </c>
      <c r="K15" s="173" t="s">
        <v>35</v>
      </c>
      <c r="L15" s="173"/>
    </row>
    <row r="16" spans="2:12" ht="13.5">
      <c r="B16" s="174" t="s">
        <v>36</v>
      </c>
      <c r="C16" s="177" t="s">
        <v>37</v>
      </c>
      <c r="D16" s="177"/>
      <c r="E16" s="177"/>
      <c r="F16" s="177"/>
      <c r="G16" s="177"/>
      <c r="H16" s="177"/>
      <c r="I16" s="177"/>
      <c r="J16" s="177" t="s">
        <v>38</v>
      </c>
      <c r="K16" s="177"/>
      <c r="L16" s="124" t="s">
        <v>39</v>
      </c>
    </row>
    <row r="17" spans="2:12" ht="13.5">
      <c r="B17" s="175"/>
      <c r="C17" s="170" t="s">
        <v>40</v>
      </c>
      <c r="D17" s="170"/>
      <c r="E17" s="170"/>
      <c r="F17" s="170"/>
      <c r="G17" s="179" t="s">
        <v>41</v>
      </c>
      <c r="H17" s="20" t="s">
        <v>42</v>
      </c>
      <c r="I17" s="20" t="s">
        <v>43</v>
      </c>
      <c r="J17" s="7" t="s">
        <v>7</v>
      </c>
      <c r="K17" s="7" t="s">
        <v>43</v>
      </c>
      <c r="L17" s="178"/>
    </row>
    <row r="18" spans="2:12" ht="14.25" thickBot="1">
      <c r="B18" s="176"/>
      <c r="C18" s="21" t="s">
        <v>44</v>
      </c>
      <c r="D18" s="21" t="s">
        <v>45</v>
      </c>
      <c r="E18" s="21" t="s">
        <v>18</v>
      </c>
      <c r="F18" s="21" t="s">
        <v>0</v>
      </c>
      <c r="G18" s="180"/>
      <c r="H18" s="22" t="s">
        <v>46</v>
      </c>
      <c r="I18" s="22" t="s">
        <v>47</v>
      </c>
      <c r="J18" s="21" t="s">
        <v>48</v>
      </c>
      <c r="K18" s="21" t="s">
        <v>49</v>
      </c>
      <c r="L18" s="23" t="s">
        <v>50</v>
      </c>
    </row>
    <row r="19" spans="2:12" ht="13.5">
      <c r="B19" s="24">
        <v>6.7</v>
      </c>
      <c r="C19" s="25">
        <v>3</v>
      </c>
      <c r="D19" s="25">
        <v>3</v>
      </c>
      <c r="E19" s="25">
        <v>50</v>
      </c>
      <c r="F19" s="25">
        <v>17</v>
      </c>
      <c r="G19" s="25">
        <v>7</v>
      </c>
      <c r="H19" s="25">
        <v>80</v>
      </c>
      <c r="I19" s="26">
        <v>47.9</v>
      </c>
      <c r="J19" s="25">
        <v>87</v>
      </c>
      <c r="K19" s="26">
        <v>52.1</v>
      </c>
      <c r="L19" s="27">
        <v>167</v>
      </c>
    </row>
    <row r="20" spans="2:12" ht="13.5">
      <c r="B20" s="28">
        <v>7.7</v>
      </c>
      <c r="C20" s="8" t="s">
        <v>51</v>
      </c>
      <c r="D20" s="16">
        <v>3</v>
      </c>
      <c r="E20" s="16">
        <v>46</v>
      </c>
      <c r="F20" s="16">
        <v>14</v>
      </c>
      <c r="G20" s="16">
        <v>7</v>
      </c>
      <c r="H20" s="16">
        <v>70</v>
      </c>
      <c r="I20" s="29">
        <v>43.2</v>
      </c>
      <c r="J20" s="16">
        <v>92</v>
      </c>
      <c r="K20" s="29">
        <v>56.8</v>
      </c>
      <c r="L20" s="30">
        <v>162</v>
      </c>
    </row>
    <row r="21" spans="2:12" ht="13.5">
      <c r="B21" s="28">
        <v>8.7</v>
      </c>
      <c r="C21" s="16">
        <v>1</v>
      </c>
      <c r="D21" s="16">
        <v>1</v>
      </c>
      <c r="E21" s="16">
        <v>30</v>
      </c>
      <c r="F21" s="16">
        <v>13</v>
      </c>
      <c r="G21" s="16">
        <v>8</v>
      </c>
      <c r="H21" s="16">
        <v>53</v>
      </c>
      <c r="I21" s="29">
        <v>35.6</v>
      </c>
      <c r="J21" s="16">
        <v>96</v>
      </c>
      <c r="K21" s="29">
        <v>64.4</v>
      </c>
      <c r="L21" s="30">
        <v>149</v>
      </c>
    </row>
    <row r="22" spans="2:12" ht="13.5">
      <c r="B22" s="28">
        <v>9.7</v>
      </c>
      <c r="C22" s="16">
        <v>3</v>
      </c>
      <c r="D22" s="16">
        <v>1</v>
      </c>
      <c r="E22" s="16">
        <v>32</v>
      </c>
      <c r="F22" s="16">
        <v>15</v>
      </c>
      <c r="G22" s="16">
        <v>5</v>
      </c>
      <c r="H22" s="16">
        <v>56</v>
      </c>
      <c r="I22" s="29">
        <v>37.3</v>
      </c>
      <c r="J22" s="16">
        <v>94</v>
      </c>
      <c r="K22" s="29">
        <v>62.7</v>
      </c>
      <c r="L22" s="30">
        <v>150</v>
      </c>
    </row>
    <row r="23" spans="2:12" ht="13.5">
      <c r="B23" s="28">
        <v>10.7</v>
      </c>
      <c r="C23" s="16">
        <v>5</v>
      </c>
      <c r="D23" s="16">
        <v>1</v>
      </c>
      <c r="E23" s="16">
        <v>34</v>
      </c>
      <c r="F23" s="16">
        <v>15</v>
      </c>
      <c r="G23" s="16">
        <v>3</v>
      </c>
      <c r="H23" s="16">
        <v>58</v>
      </c>
      <c r="I23" s="29">
        <v>36.9</v>
      </c>
      <c r="J23" s="16">
        <v>99</v>
      </c>
      <c r="K23" s="29">
        <v>63.1</v>
      </c>
      <c r="L23" s="30">
        <v>157</v>
      </c>
    </row>
    <row r="24" spans="2:12" ht="13.5">
      <c r="B24" s="28">
        <v>11.7</v>
      </c>
      <c r="C24" s="16">
        <v>1</v>
      </c>
      <c r="D24" s="16">
        <v>2</v>
      </c>
      <c r="E24" s="16">
        <v>36</v>
      </c>
      <c r="F24" s="16">
        <v>15</v>
      </c>
      <c r="G24" s="16">
        <v>6</v>
      </c>
      <c r="H24" s="16">
        <v>60</v>
      </c>
      <c r="I24" s="29">
        <v>34.6</v>
      </c>
      <c r="J24" s="16">
        <v>96</v>
      </c>
      <c r="K24" s="29">
        <v>61.5</v>
      </c>
      <c r="L24" s="30">
        <v>156</v>
      </c>
    </row>
    <row r="25" spans="2:12" ht="13.5">
      <c r="B25" s="31">
        <v>12.7</v>
      </c>
      <c r="C25" s="32">
        <v>1</v>
      </c>
      <c r="D25" s="32">
        <v>4</v>
      </c>
      <c r="E25" s="32">
        <v>33</v>
      </c>
      <c r="F25" s="32">
        <v>11</v>
      </c>
      <c r="G25" s="32">
        <v>5</v>
      </c>
      <c r="H25" s="32">
        <v>54</v>
      </c>
      <c r="I25" s="33">
        <v>37.5</v>
      </c>
      <c r="J25" s="32">
        <v>90</v>
      </c>
      <c r="K25" s="33">
        <v>62.5</v>
      </c>
      <c r="L25" s="34">
        <v>144</v>
      </c>
    </row>
    <row r="26" spans="2:12" ht="13.5">
      <c r="B26" s="28">
        <v>13.7</v>
      </c>
      <c r="C26" s="8" t="s">
        <v>51</v>
      </c>
      <c r="D26" s="16">
        <v>3</v>
      </c>
      <c r="E26" s="16">
        <v>32</v>
      </c>
      <c r="F26" s="16">
        <v>8</v>
      </c>
      <c r="G26" s="16">
        <v>6</v>
      </c>
      <c r="H26" s="16">
        <v>49</v>
      </c>
      <c r="I26" s="29">
        <v>31.4</v>
      </c>
      <c r="J26" s="16">
        <v>107</v>
      </c>
      <c r="K26" s="29">
        <v>68.6</v>
      </c>
      <c r="L26" s="30">
        <v>156</v>
      </c>
    </row>
    <row r="27" spans="2:12" ht="13.5">
      <c r="B27" s="28">
        <v>14.7</v>
      </c>
      <c r="C27" s="35">
        <v>1</v>
      </c>
      <c r="D27" s="16">
        <v>4</v>
      </c>
      <c r="E27" s="16">
        <v>30</v>
      </c>
      <c r="F27" s="16">
        <v>5</v>
      </c>
      <c r="G27" s="16">
        <v>9</v>
      </c>
      <c r="H27" s="16">
        <v>49</v>
      </c>
      <c r="I27" s="29">
        <v>29.5</v>
      </c>
      <c r="J27" s="16">
        <v>117</v>
      </c>
      <c r="K27" s="29">
        <v>70.5</v>
      </c>
      <c r="L27" s="30">
        <v>166</v>
      </c>
    </row>
    <row r="28" spans="2:12" ht="14.25" thickBot="1">
      <c r="B28" s="36">
        <v>15.7</v>
      </c>
      <c r="C28" s="37">
        <v>0</v>
      </c>
      <c r="D28" s="38">
        <v>8</v>
      </c>
      <c r="E28" s="38">
        <v>29</v>
      </c>
      <c r="F28" s="38">
        <v>10</v>
      </c>
      <c r="G28" s="38">
        <v>6</v>
      </c>
      <c r="H28" s="38">
        <v>53</v>
      </c>
      <c r="I28" s="39">
        <v>29.8</v>
      </c>
      <c r="J28" s="38">
        <v>125</v>
      </c>
      <c r="K28" s="39">
        <v>70.2</v>
      </c>
      <c r="L28" s="40">
        <v>178</v>
      </c>
    </row>
    <row r="32" ht="14.25" thickBot="1">
      <c r="B32" s="19" t="s">
        <v>52</v>
      </c>
    </row>
    <row r="33" spans="2:12" ht="13.5">
      <c r="B33" s="167" t="s">
        <v>53</v>
      </c>
      <c r="C33" s="159"/>
      <c r="D33" s="159" t="s">
        <v>54</v>
      </c>
      <c r="E33" s="159"/>
      <c r="F33" s="159" t="s">
        <v>55</v>
      </c>
      <c r="G33" s="159"/>
      <c r="H33" s="145" t="s">
        <v>56</v>
      </c>
      <c r="I33" s="169"/>
      <c r="J33" s="159" t="s">
        <v>57</v>
      </c>
      <c r="K33" s="159"/>
      <c r="L33" s="161" t="s">
        <v>1</v>
      </c>
    </row>
    <row r="34" spans="2:12" ht="14.25" thickBot="1">
      <c r="B34" s="168"/>
      <c r="C34" s="160"/>
      <c r="D34" s="160"/>
      <c r="E34" s="160"/>
      <c r="F34" s="160"/>
      <c r="G34" s="160"/>
      <c r="H34" s="163" t="s">
        <v>58</v>
      </c>
      <c r="I34" s="164"/>
      <c r="J34" s="160"/>
      <c r="K34" s="160"/>
      <c r="L34" s="162"/>
    </row>
    <row r="35" spans="2:12" ht="13.5">
      <c r="B35" s="165" t="s">
        <v>59</v>
      </c>
      <c r="C35" s="166"/>
      <c r="D35" s="41"/>
      <c r="E35" s="42">
        <v>97</v>
      </c>
      <c r="F35" s="43"/>
      <c r="G35" s="44">
        <v>4</v>
      </c>
      <c r="H35" s="45"/>
      <c r="I35" s="42">
        <v>68</v>
      </c>
      <c r="J35" s="43"/>
      <c r="K35" s="44">
        <v>30</v>
      </c>
      <c r="L35" s="46">
        <f>SUM(D35:K35)</f>
        <v>199</v>
      </c>
    </row>
    <row r="36" spans="2:12" ht="14.25" thickBot="1">
      <c r="B36" s="157" t="s">
        <v>60</v>
      </c>
      <c r="C36" s="158"/>
      <c r="D36" s="47"/>
      <c r="E36" s="48">
        <v>0.487</v>
      </c>
      <c r="F36" s="47"/>
      <c r="G36" s="49">
        <v>0.02</v>
      </c>
      <c r="H36" s="50"/>
      <c r="I36" s="51">
        <v>0.342</v>
      </c>
      <c r="J36" s="52"/>
      <c r="K36" s="49">
        <v>0.151</v>
      </c>
      <c r="L36" s="53">
        <v>1</v>
      </c>
    </row>
  </sheetData>
  <mergeCells count="34">
    <mergeCell ref="B3:F3"/>
    <mergeCell ref="G3:K3"/>
    <mergeCell ref="B4:D4"/>
    <mergeCell ref="G4:I4"/>
    <mergeCell ref="B5:D5"/>
    <mergeCell ref="G5:I5"/>
    <mergeCell ref="B6:D6"/>
    <mergeCell ref="G6:I6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K15:L15"/>
    <mergeCell ref="B16:B18"/>
    <mergeCell ref="C16:I16"/>
    <mergeCell ref="J16:K16"/>
    <mergeCell ref="L16:L17"/>
    <mergeCell ref="C17:F17"/>
    <mergeCell ref="G17:G18"/>
    <mergeCell ref="B36:C36"/>
    <mergeCell ref="J33:K34"/>
    <mergeCell ref="L33:L34"/>
    <mergeCell ref="H34:I34"/>
    <mergeCell ref="B35:C35"/>
    <mergeCell ref="B33:C34"/>
    <mergeCell ref="D33:E34"/>
    <mergeCell ref="F33:G34"/>
    <mergeCell ref="H33:I3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2006-03-24T02:44:39Z</dcterms:modified>
  <cp:category/>
  <cp:version/>
  <cp:contentType/>
  <cp:contentStatus/>
</cp:coreProperties>
</file>