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filterPrivacy="1" codeName="ThisWorkbook" defaultThemeVersion="124226"/>
  <xr:revisionPtr revIDLastSave="0" documentId="13_ncr:1_{745E339D-CCAF-4BB3-AC99-28314DBBECC9}" xr6:coauthVersionLast="47" xr6:coauthVersionMax="47" xr10:uidLastSave="{00000000-0000-0000-0000-000000000000}"/>
  <bookViews>
    <workbookView xWindow="22932" yWindow="-108" windowWidth="23256" windowHeight="12456" xr2:uid="{00000000-000D-0000-FFFF-FFFF00000000}"/>
  </bookViews>
  <sheets>
    <sheet name="HP公開" sheetId="6" r:id="rId1"/>
  </sheets>
  <definedNames>
    <definedName name="_xlnm._FilterDatabase" localSheetId="0" hidden="1">HP公開!$A$5:$R$86</definedName>
    <definedName name="_xlnm.Print_Area" localSheetId="0">HP公開!$B$1:$Q$86</definedName>
    <definedName name="_xlnm.Print_Titles" localSheetId="0">HP公開!$1:$5</definedName>
  </definedNames>
  <calcPr calcId="181029"/>
</workbook>
</file>

<file path=xl/calcChain.xml><?xml version="1.0" encoding="utf-8"?>
<calcChain xmlns="http://schemas.openxmlformats.org/spreadsheetml/2006/main">
  <c r="K84" i="6" l="1"/>
  <c r="L84" i="6"/>
  <c r="D84" i="6" l="1"/>
</calcChain>
</file>

<file path=xl/sharedStrings.xml><?xml version="1.0" encoding="utf-8"?>
<sst xmlns="http://schemas.openxmlformats.org/spreadsheetml/2006/main" count="472" uniqueCount="346">
  <si>
    <t>Ｎｏ</t>
  </si>
  <si>
    <t>圏域</t>
    <rPh sb="0" eb="2">
      <t>ケンイキ</t>
    </rPh>
    <phoneticPr fontId="2"/>
  </si>
  <si>
    <t>電話番号</t>
    <rPh sb="0" eb="2">
      <t>デンワ</t>
    </rPh>
    <rPh sb="2" eb="4">
      <t>バンゴウ</t>
    </rPh>
    <phoneticPr fontId="2"/>
  </si>
  <si>
    <t>FAX番号</t>
    <rPh sb="3" eb="5">
      <t>バンゴウ</t>
    </rPh>
    <phoneticPr fontId="2"/>
  </si>
  <si>
    <t>月額利用料</t>
    <rPh sb="0" eb="2">
      <t>ゲツガク</t>
    </rPh>
    <rPh sb="2" eb="5">
      <t>リヨウリョウ</t>
    </rPh>
    <phoneticPr fontId="2"/>
  </si>
  <si>
    <t>定員</t>
    <rPh sb="0" eb="2">
      <t>テイイン</t>
    </rPh>
    <phoneticPr fontId="2"/>
  </si>
  <si>
    <t>（敷金）</t>
    <rPh sb="1" eb="3">
      <t>シキキン</t>
    </rPh>
    <phoneticPr fontId="2"/>
  </si>
  <si>
    <t>(食費込み）※１</t>
    <rPh sb="1" eb="3">
      <t>ショクヒ</t>
    </rPh>
    <rPh sb="3" eb="4">
      <t>コ</t>
    </rPh>
    <phoneticPr fontId="2"/>
  </si>
  <si>
    <t>㎡</t>
  </si>
  <si>
    <t>無</t>
    <rPh sb="0" eb="1">
      <t>ナ</t>
    </rPh>
    <phoneticPr fontId="2"/>
  </si>
  <si>
    <t xml:space="preserve">　○介護付  </t>
    <rPh sb="2" eb="4">
      <t>カイゴ</t>
    </rPh>
    <rPh sb="4" eb="5">
      <t>ツ</t>
    </rPh>
    <phoneticPr fontId="2"/>
  </si>
  <si>
    <t>13㎡</t>
  </si>
  <si>
    <t>○住宅型</t>
    <rPh sb="1" eb="3">
      <t>ジュウタク</t>
    </rPh>
    <rPh sb="3" eb="4">
      <t>ガタ</t>
    </rPh>
    <phoneticPr fontId="2"/>
  </si>
  <si>
    <t>ゆうゆう壱番館よなご</t>
    <rPh sb="4" eb="6">
      <t>イチバン</t>
    </rPh>
    <rPh sb="6" eb="7">
      <t>カン</t>
    </rPh>
    <phoneticPr fontId="2"/>
  </si>
  <si>
    <t>683-0003</t>
  </si>
  <si>
    <t>0859-38-5500</t>
  </si>
  <si>
    <t>0859-38-5501</t>
  </si>
  <si>
    <t>（株）デマンド</t>
    <rPh sb="1" eb="2">
      <t>カブ</t>
    </rPh>
    <phoneticPr fontId="2"/>
  </si>
  <si>
    <t>683-0001</t>
  </si>
  <si>
    <t>0859-33-0551</t>
  </si>
  <si>
    <t>0859-33-0552</t>
  </si>
  <si>
    <t>高砂苑</t>
    <rPh sb="0" eb="2">
      <t>タカサゴ</t>
    </rPh>
    <rPh sb="2" eb="3">
      <t>エン</t>
    </rPh>
    <phoneticPr fontId="2"/>
  </si>
  <si>
    <t>683-0854</t>
  </si>
  <si>
    <t>0859-30-0830</t>
  </si>
  <si>
    <t>0859-30-0833</t>
  </si>
  <si>
    <t>18.1～</t>
  </si>
  <si>
    <t>21.1㎡</t>
  </si>
  <si>
    <t>（福）こうほうえん</t>
    <rPh sb="1" eb="2">
      <t>フク</t>
    </rPh>
    <phoneticPr fontId="2"/>
  </si>
  <si>
    <t>683-0845</t>
  </si>
  <si>
    <t>0859-37-2622</t>
  </si>
  <si>
    <t>0859-35-3123</t>
  </si>
  <si>
    <t>いずみの苑</t>
    <rPh sb="4" eb="5">
      <t>ソノ</t>
    </rPh>
    <phoneticPr fontId="2"/>
  </si>
  <si>
    <t>689-3402</t>
  </si>
  <si>
    <t>0859-56-3338</t>
  </si>
  <si>
    <t>翠のさと</t>
    <rPh sb="0" eb="1">
      <t>ミドリ</t>
    </rPh>
    <phoneticPr fontId="2"/>
  </si>
  <si>
    <t>683-0805</t>
  </si>
  <si>
    <t>0859-22-1165</t>
  </si>
  <si>
    <t>0859-22-1168</t>
  </si>
  <si>
    <t>18㎡</t>
  </si>
  <si>
    <t>0859-48-0215</t>
  </si>
  <si>
    <t>0859-48-0216</t>
  </si>
  <si>
    <t>境港市</t>
    <rPh sb="0" eb="2">
      <t>サカイミナト</t>
    </rPh>
    <rPh sb="2" eb="3">
      <t>シ</t>
    </rPh>
    <phoneticPr fontId="2"/>
  </si>
  <si>
    <t>684-0021</t>
  </si>
  <si>
    <t>0859-21-1765</t>
  </si>
  <si>
    <t>0859-44-8755</t>
  </si>
  <si>
    <t>計</t>
    <rPh sb="0" eb="1">
      <t>ケイ</t>
    </rPh>
    <phoneticPr fontId="2"/>
  </si>
  <si>
    <t>米子市</t>
  </si>
  <si>
    <t>10万円</t>
    <rPh sb="2" eb="4">
      <t>マンエン</t>
    </rPh>
    <phoneticPr fontId="2"/>
  </si>
  <si>
    <t>西部</t>
    <rPh sb="0" eb="2">
      <t>セイブ</t>
    </rPh>
    <phoneticPr fontId="2"/>
  </si>
  <si>
    <t>智頭町</t>
    <rPh sb="0" eb="2">
      <t>チズ</t>
    </rPh>
    <rPh sb="2" eb="3">
      <t>チョウ</t>
    </rPh>
    <phoneticPr fontId="2"/>
  </si>
  <si>
    <t>春香</t>
    <rPh sb="0" eb="2">
      <t>ハルカ</t>
    </rPh>
    <phoneticPr fontId="2"/>
  </si>
  <si>
    <t>689-1402</t>
  </si>
  <si>
    <t>（同）春雛</t>
    <rPh sb="1" eb="2">
      <t>ドウ</t>
    </rPh>
    <rPh sb="3" eb="4">
      <t>ハル</t>
    </rPh>
    <rPh sb="4" eb="5">
      <t>ヒナ</t>
    </rPh>
    <phoneticPr fontId="2"/>
  </si>
  <si>
    <t>市町村</t>
    <rPh sb="0" eb="2">
      <t>シチョウ</t>
    </rPh>
    <rPh sb="2" eb="3">
      <t>ムラ</t>
    </rPh>
    <phoneticPr fontId="2"/>
  </si>
  <si>
    <t>床面積</t>
    <rPh sb="0" eb="1">
      <t>ユカ</t>
    </rPh>
    <rPh sb="1" eb="3">
      <t>メンセキ</t>
    </rPh>
    <phoneticPr fontId="2"/>
  </si>
  <si>
    <t>0858-76-1178</t>
  </si>
  <si>
    <t>0858-75-0611</t>
  </si>
  <si>
    <t>683-0824</t>
  </si>
  <si>
    <t>0859-31-8810</t>
  </si>
  <si>
    <t>0859-34-6687</t>
  </si>
  <si>
    <t>9万円</t>
    <rPh sb="1" eb="3">
      <t>マンエン</t>
    </rPh>
    <phoneticPr fontId="2"/>
  </si>
  <si>
    <t>18～</t>
  </si>
  <si>
    <t>岩美町</t>
    <rPh sb="0" eb="3">
      <t>イワミチョウ</t>
    </rPh>
    <phoneticPr fontId="2"/>
  </si>
  <si>
    <t>幸風ハウス</t>
    <rPh sb="0" eb="1">
      <t>サチ</t>
    </rPh>
    <rPh sb="1" eb="2">
      <t>カゼ</t>
    </rPh>
    <phoneticPr fontId="2"/>
  </si>
  <si>
    <t xml:space="preserve">681-0003 </t>
  </si>
  <si>
    <t>0857-37-5226</t>
  </si>
  <si>
    <t>0857-37-5228</t>
  </si>
  <si>
    <t>（株）幸風</t>
    <rPh sb="3" eb="4">
      <t>サチ</t>
    </rPh>
    <rPh sb="4" eb="5">
      <t>カゼ</t>
    </rPh>
    <phoneticPr fontId="2"/>
  </si>
  <si>
    <t>7.5㎡</t>
  </si>
  <si>
    <t>（福）いずみの苑</t>
    <rPh sb="1" eb="2">
      <t>フク</t>
    </rPh>
    <rPh sb="7" eb="8">
      <t>ソノ</t>
    </rPh>
    <phoneticPr fontId="2"/>
  </si>
  <si>
    <t>683-0033</t>
  </si>
  <si>
    <t>無</t>
    <rPh sb="0" eb="1">
      <t>ナシ</t>
    </rPh>
    <phoneticPr fontId="2"/>
  </si>
  <si>
    <t>中部</t>
    <rPh sb="0" eb="2">
      <t>チュウブ</t>
    </rPh>
    <phoneticPr fontId="2"/>
  </si>
  <si>
    <t>北栄町</t>
    <rPh sb="0" eb="1">
      <t>ホク</t>
    </rPh>
    <rPh sb="1" eb="2">
      <t>エイ</t>
    </rPh>
    <rPh sb="2" eb="3">
      <t>チョウ</t>
    </rPh>
    <phoneticPr fontId="2"/>
  </si>
  <si>
    <t>689-2208</t>
  </si>
  <si>
    <t>0858-37-6311</t>
  </si>
  <si>
    <t>0858-37-6312</t>
  </si>
  <si>
    <t>（株）べるびゅー大栄</t>
    <rPh sb="1" eb="2">
      <t>カブ</t>
    </rPh>
    <rPh sb="8" eb="10">
      <t>ダイエイ</t>
    </rPh>
    <phoneticPr fontId="2"/>
  </si>
  <si>
    <t>25.31㎡</t>
  </si>
  <si>
    <t>0859-30-3338</t>
  </si>
  <si>
    <t>0859-30-3337</t>
  </si>
  <si>
    <t>689-3425</t>
  </si>
  <si>
    <t>0859-56-5488</t>
  </si>
  <si>
    <t>（株）ノーブルライフ</t>
    <rPh sb="1" eb="2">
      <t>カブ</t>
    </rPh>
    <phoneticPr fontId="2"/>
  </si>
  <si>
    <t>倉吉市</t>
    <rPh sb="0" eb="3">
      <t>クラヨシシ</t>
    </rPh>
    <phoneticPr fontId="2"/>
  </si>
  <si>
    <t>けあホームひまわり関金</t>
    <rPh sb="9" eb="11">
      <t>セキガネ</t>
    </rPh>
    <phoneticPr fontId="2"/>
  </si>
  <si>
    <t>682-0411</t>
  </si>
  <si>
    <t>0858-45-6117</t>
  </si>
  <si>
    <t>0858-45-6113</t>
  </si>
  <si>
    <t>（福）親誠会</t>
    <rPh sb="1" eb="2">
      <t>フク</t>
    </rPh>
    <rPh sb="3" eb="4">
      <t>オヤ</t>
    </rPh>
    <rPh sb="4" eb="5">
      <t>マコト</t>
    </rPh>
    <rPh sb="5" eb="6">
      <t>カイ</t>
    </rPh>
    <phoneticPr fontId="2"/>
  </si>
  <si>
    <t>18.3㎡</t>
  </si>
  <si>
    <t>0859-30-2121</t>
  </si>
  <si>
    <t>0859-30-2160</t>
  </si>
  <si>
    <t>（株）米子テクノサービス</t>
    <rPh sb="1" eb="2">
      <t>カブ</t>
    </rPh>
    <rPh sb="3" eb="5">
      <t>ヨナゴ</t>
    </rPh>
    <phoneticPr fontId="2"/>
  </si>
  <si>
    <t>684-0001</t>
  </si>
  <si>
    <t>八頭町</t>
    <rPh sb="0" eb="3">
      <t>ヤズチョウ</t>
    </rPh>
    <phoneticPr fontId="2"/>
  </si>
  <si>
    <t>やず美咲園</t>
    <rPh sb="2" eb="4">
      <t>ミサキ</t>
    </rPh>
    <rPh sb="4" eb="5">
      <t>エン</t>
    </rPh>
    <phoneticPr fontId="2"/>
  </si>
  <si>
    <t>680-0463</t>
  </si>
  <si>
    <t>0858-71-0660</t>
  </si>
  <si>
    <t>0858-71-0661</t>
  </si>
  <si>
    <t>（株）やず友和苑</t>
    <rPh sb="1" eb="2">
      <t>カブ</t>
    </rPh>
    <rPh sb="5" eb="6">
      <t>ユウ</t>
    </rPh>
    <rPh sb="6" eb="7">
      <t>ワ</t>
    </rPh>
    <rPh sb="7" eb="8">
      <t>エン</t>
    </rPh>
    <phoneticPr fontId="2"/>
  </si>
  <si>
    <t>5万円</t>
    <rPh sb="1" eb="3">
      <t>マンエン</t>
    </rPh>
    <phoneticPr fontId="2"/>
  </si>
  <si>
    <t>21.54㎡</t>
  </si>
  <si>
    <t>0859-56-5500</t>
  </si>
  <si>
    <t>13～</t>
  </si>
  <si>
    <t>122,000～</t>
  </si>
  <si>
    <t>7.8万円</t>
  </si>
  <si>
    <t>683-0011</t>
  </si>
  <si>
    <t>0859-26-6544</t>
  </si>
  <si>
    <t>16.2万円</t>
    <rPh sb="4" eb="6">
      <t>マンエン</t>
    </rPh>
    <phoneticPr fontId="2"/>
  </si>
  <si>
    <t>70,000～</t>
  </si>
  <si>
    <t>26.20㎡</t>
  </si>
  <si>
    <t>684-0072</t>
  </si>
  <si>
    <t>0859-45-6510</t>
  </si>
  <si>
    <t>境港市渡町1422</t>
  </si>
  <si>
    <t>0859-45-6513</t>
  </si>
  <si>
    <t>ＰＲＩＤＥ</t>
  </si>
  <si>
    <t>0858-71-0703</t>
  </si>
  <si>
    <t>（株）サンブレラ</t>
    <rPh sb="1" eb="2">
      <t>カブ</t>
    </rPh>
    <phoneticPr fontId="2"/>
  </si>
  <si>
    <t>680-0401</t>
  </si>
  <si>
    <t>すわの郷</t>
    <rPh sb="3" eb="4">
      <t>サト</t>
    </rPh>
    <phoneticPr fontId="2"/>
  </si>
  <si>
    <t>689-1437</t>
  </si>
  <si>
    <t>0858-71-0268</t>
  </si>
  <si>
    <t>0858-71-0267</t>
  </si>
  <si>
    <t>ジャパンケアサポート（株）</t>
    <rPh sb="11" eb="12">
      <t>カブ</t>
    </rPh>
    <phoneticPr fontId="2"/>
  </si>
  <si>
    <t>15㎡</t>
  </si>
  <si>
    <t>つかさ</t>
  </si>
  <si>
    <t>681-0051</t>
  </si>
  <si>
    <t>0857-72-8001</t>
  </si>
  <si>
    <t>0857-72-8081</t>
  </si>
  <si>
    <t>鳥取福祉マンション（有）</t>
    <rPh sb="0" eb="2">
      <t>トットリ</t>
    </rPh>
    <rPh sb="2" eb="4">
      <t>フクシ</t>
    </rPh>
    <rPh sb="10" eb="11">
      <t>ユウ</t>
    </rPh>
    <phoneticPr fontId="2"/>
  </si>
  <si>
    <t>14.1～</t>
  </si>
  <si>
    <t>15.54㎡</t>
  </si>
  <si>
    <t>27万円</t>
    <rPh sb="2" eb="4">
      <t>マンエン</t>
    </rPh>
    <phoneticPr fontId="2"/>
  </si>
  <si>
    <t>醫福共棲如心庵</t>
    <rPh sb="0" eb="1">
      <t>イヤ</t>
    </rPh>
    <rPh sb="1" eb="2">
      <t>フク</t>
    </rPh>
    <rPh sb="2" eb="4">
      <t>キョウセイ</t>
    </rPh>
    <rPh sb="4" eb="5">
      <t>ゴト</t>
    </rPh>
    <rPh sb="5" eb="6">
      <t>ココロ</t>
    </rPh>
    <rPh sb="6" eb="7">
      <t>アン</t>
    </rPh>
    <phoneticPr fontId="2"/>
  </si>
  <si>
    <t>682-0024</t>
  </si>
  <si>
    <t>0858-24-6703</t>
  </si>
  <si>
    <t>（医）清生会</t>
    <rPh sb="1" eb="2">
      <t>イ</t>
    </rPh>
    <rPh sb="3" eb="5">
      <t>スガオ</t>
    </rPh>
    <rPh sb="5" eb="6">
      <t>カイ</t>
    </rPh>
    <phoneticPr fontId="2"/>
  </si>
  <si>
    <t>0858-71-0702</t>
  </si>
  <si>
    <t>琴浦町</t>
    <rPh sb="0" eb="2">
      <t>コトウラ</t>
    </rPh>
    <rPh sb="2" eb="3">
      <t>マチ</t>
    </rPh>
    <phoneticPr fontId="2"/>
  </si>
  <si>
    <t>689-2304</t>
  </si>
  <si>
    <t>（株）ソルヘム</t>
  </si>
  <si>
    <t>21.6㎡</t>
  </si>
  <si>
    <t>0858-52-1231</t>
  </si>
  <si>
    <t>ながたん</t>
  </si>
  <si>
    <t>681-0021</t>
  </si>
  <si>
    <t>0857-72-8123</t>
  </si>
  <si>
    <t>とうはく</t>
  </si>
  <si>
    <t>689-2303</t>
  </si>
  <si>
    <t>0858-53-0695</t>
  </si>
  <si>
    <t>0858-52-6730</t>
  </si>
  <si>
    <t>14.7㎡</t>
  </si>
  <si>
    <t>13.5万円</t>
  </si>
  <si>
    <t>ことうら</t>
  </si>
  <si>
    <t>0858-52-1232</t>
  </si>
  <si>
    <t>682-0023</t>
  </si>
  <si>
    <t>0858-24-5991</t>
  </si>
  <si>
    <t>0858-24-5992</t>
  </si>
  <si>
    <t>（有）イージー</t>
    <rPh sb="1" eb="2">
      <t>ユウ</t>
    </rPh>
    <phoneticPr fontId="2"/>
  </si>
  <si>
    <t>14.75㎡</t>
  </si>
  <si>
    <t>13.77～</t>
  </si>
  <si>
    <t>施設の名称</t>
    <rPh sb="0" eb="2">
      <t>シセツ</t>
    </rPh>
    <rPh sb="3" eb="5">
      <t>メイショウ</t>
    </rPh>
    <phoneticPr fontId="2"/>
  </si>
  <si>
    <t>所在地</t>
    <rPh sb="0" eb="3">
      <t>ショザイチ</t>
    </rPh>
    <phoneticPr fontId="2"/>
  </si>
  <si>
    <t>設置者</t>
    <rPh sb="0" eb="2">
      <t>セッチ</t>
    </rPh>
    <rPh sb="2" eb="3">
      <t>シャ</t>
    </rPh>
    <phoneticPr fontId="2"/>
  </si>
  <si>
    <t>入居定員及び居室数</t>
    <rPh sb="0" eb="2">
      <t>ニュウキョ</t>
    </rPh>
    <rPh sb="2" eb="4">
      <t>テイイン</t>
    </rPh>
    <rPh sb="4" eb="5">
      <t>オヨ</t>
    </rPh>
    <rPh sb="6" eb="8">
      <t>キョシツ</t>
    </rPh>
    <rPh sb="8" eb="9">
      <t>スウ</t>
    </rPh>
    <phoneticPr fontId="2"/>
  </si>
  <si>
    <t>●高齢者の居住する施設が、老人福祉法に規定する「有料老人ホーム」に該当する場合は、鳥取県有料老人ホーム設置運営指導指針への適合の可否にかかわらず届出の義務があり、国や県では的確な把握や指導のため届出の促進を図っています。</t>
    <rPh sb="1" eb="4">
      <t>コウレイシャ</t>
    </rPh>
    <rPh sb="5" eb="7">
      <t>キョジュウ</t>
    </rPh>
    <rPh sb="9" eb="11">
      <t>シセツ</t>
    </rPh>
    <rPh sb="13" eb="15">
      <t>ロウジン</t>
    </rPh>
    <rPh sb="15" eb="17">
      <t>フクシ</t>
    </rPh>
    <rPh sb="17" eb="18">
      <t>ホウ</t>
    </rPh>
    <rPh sb="19" eb="21">
      <t>キテイ</t>
    </rPh>
    <rPh sb="24" eb="26">
      <t>ユウリョウ</t>
    </rPh>
    <rPh sb="26" eb="28">
      <t>ロウジン</t>
    </rPh>
    <rPh sb="33" eb="35">
      <t>ガイトウ</t>
    </rPh>
    <rPh sb="37" eb="39">
      <t>バアイ</t>
    </rPh>
    <rPh sb="41" eb="44">
      <t>トットリケン</t>
    </rPh>
    <rPh sb="44" eb="46">
      <t>ユウリョウ</t>
    </rPh>
    <rPh sb="46" eb="48">
      <t>ロウジン</t>
    </rPh>
    <rPh sb="51" eb="53">
      <t>セッチ</t>
    </rPh>
    <rPh sb="53" eb="55">
      <t>ウンエイ</t>
    </rPh>
    <rPh sb="55" eb="57">
      <t>シドウ</t>
    </rPh>
    <rPh sb="57" eb="59">
      <t>シシン</t>
    </rPh>
    <rPh sb="61" eb="63">
      <t>テキゴウ</t>
    </rPh>
    <rPh sb="64" eb="66">
      <t>カヒ</t>
    </rPh>
    <rPh sb="72" eb="74">
      <t>トドケデ</t>
    </rPh>
    <rPh sb="75" eb="77">
      <t>ギム</t>
    </rPh>
    <rPh sb="81" eb="82">
      <t>クニ</t>
    </rPh>
    <rPh sb="83" eb="84">
      <t>ケン</t>
    </rPh>
    <rPh sb="86" eb="88">
      <t>テキカク</t>
    </rPh>
    <rPh sb="89" eb="91">
      <t>ハアク</t>
    </rPh>
    <rPh sb="92" eb="94">
      <t>シドウ</t>
    </rPh>
    <rPh sb="97" eb="99">
      <t>トドケデ</t>
    </rPh>
    <rPh sb="100" eb="102">
      <t>ソクシン</t>
    </rPh>
    <rPh sb="103" eb="104">
      <t>ハカ</t>
    </rPh>
    <phoneticPr fontId="2"/>
  </si>
  <si>
    <t>一時金</t>
  </si>
  <si>
    <t>前払金
　</t>
    <rPh sb="0" eb="3">
      <t>マエバライキン</t>
    </rPh>
    <phoneticPr fontId="2"/>
  </si>
  <si>
    <t>（株）エルフィス</t>
    <rPh sb="1" eb="2">
      <t>カブ</t>
    </rPh>
    <phoneticPr fontId="2"/>
  </si>
  <si>
    <t>19.20㎡</t>
  </si>
  <si>
    <t>683-0009</t>
  </si>
  <si>
    <t>689-3514</t>
  </si>
  <si>
    <t>0859-21-5942</t>
  </si>
  <si>
    <t>0859-21-5943</t>
  </si>
  <si>
    <t>米子医療生活協同組合</t>
    <rPh sb="0" eb="2">
      <t>ヨナゴ</t>
    </rPh>
    <rPh sb="2" eb="4">
      <t>イリョウ</t>
    </rPh>
    <rPh sb="4" eb="6">
      <t>セイカツ</t>
    </rPh>
    <rPh sb="6" eb="8">
      <t>キョウドウ</t>
    </rPh>
    <rPh sb="8" eb="10">
      <t>クミアイ</t>
    </rPh>
    <phoneticPr fontId="2"/>
  </si>
  <si>
    <t>11.4万円</t>
    <rPh sb="4" eb="6">
      <t>マンエン</t>
    </rPh>
    <phoneticPr fontId="2"/>
  </si>
  <si>
    <t>9.6㎡</t>
  </si>
  <si>
    <t>岩美郡岩美町浦富434-25</t>
    <rPh sb="0" eb="3">
      <t>イワミグン</t>
    </rPh>
    <rPh sb="3" eb="6">
      <t>イワミチョウ</t>
    </rPh>
    <rPh sb="6" eb="8">
      <t>ウラドメ</t>
    </rPh>
    <phoneticPr fontId="2"/>
  </si>
  <si>
    <t>岩美郡岩美町長谷814</t>
    <rPh sb="6" eb="8">
      <t>ナガタニ</t>
    </rPh>
    <phoneticPr fontId="2"/>
  </si>
  <si>
    <t>倉吉市関金町関金宿1891-10</t>
    <rPh sb="0" eb="3">
      <t>クラヨシシ</t>
    </rPh>
    <rPh sb="3" eb="6">
      <t>セキガネチョウ</t>
    </rPh>
    <rPh sb="6" eb="8">
      <t>セキガネ</t>
    </rPh>
    <rPh sb="8" eb="9">
      <t>シュク</t>
    </rPh>
    <phoneticPr fontId="2"/>
  </si>
  <si>
    <t>倉吉市山根585-1</t>
    <rPh sb="0" eb="3">
      <t>クラヨシシ</t>
    </rPh>
    <rPh sb="3" eb="5">
      <t>ヤマネ</t>
    </rPh>
    <phoneticPr fontId="2"/>
  </si>
  <si>
    <t>東伯郡北栄町六尾2006</t>
    <rPh sb="0" eb="3">
      <t>トウハクグン</t>
    </rPh>
    <rPh sb="3" eb="4">
      <t>ホク</t>
    </rPh>
    <rPh sb="4" eb="5">
      <t>エイ</t>
    </rPh>
    <rPh sb="5" eb="6">
      <t>チョウ</t>
    </rPh>
    <rPh sb="6" eb="7">
      <t>ロク</t>
    </rPh>
    <rPh sb="7" eb="8">
      <t>オ</t>
    </rPh>
    <phoneticPr fontId="2"/>
  </si>
  <si>
    <t>米子市彦名町2078</t>
    <rPh sb="0" eb="3">
      <t>ヨナゴシ</t>
    </rPh>
    <rPh sb="3" eb="6">
      <t>ヒコナチョウ</t>
    </rPh>
    <phoneticPr fontId="2"/>
  </si>
  <si>
    <t>米子市彦名町8-1</t>
    <rPh sb="0" eb="3">
      <t>ヨナゴシ</t>
    </rPh>
    <rPh sb="3" eb="6">
      <t>ヒコナチョウ</t>
    </rPh>
    <phoneticPr fontId="2"/>
  </si>
  <si>
    <t>米子市久米町200</t>
    <rPh sb="0" eb="3">
      <t>ヨナゴシ</t>
    </rPh>
    <rPh sb="3" eb="6">
      <t>クメチョウ</t>
    </rPh>
    <phoneticPr fontId="2"/>
  </si>
  <si>
    <t>米子市淀江町佐陀1282-1</t>
    <rPh sb="0" eb="3">
      <t>ヨナゴシ</t>
    </rPh>
    <rPh sb="3" eb="5">
      <t>ヨドエ</t>
    </rPh>
    <rPh sb="5" eb="6">
      <t>マチ</t>
    </rPh>
    <rPh sb="6" eb="7">
      <t>サ</t>
    </rPh>
    <rPh sb="7" eb="8">
      <t>ダ</t>
    </rPh>
    <phoneticPr fontId="2"/>
  </si>
  <si>
    <t>米子市淀江町佐陀2087</t>
    <rPh sb="0" eb="3">
      <t>ヨナゴシ</t>
    </rPh>
    <rPh sb="3" eb="5">
      <t>ヨドエ</t>
    </rPh>
    <rPh sb="5" eb="6">
      <t>マチ</t>
    </rPh>
    <rPh sb="6" eb="7">
      <t>サ</t>
    </rPh>
    <rPh sb="7" eb="8">
      <t>ダ</t>
    </rPh>
    <phoneticPr fontId="2"/>
  </si>
  <si>
    <t>米子市福市1726-1</t>
    <rPh sb="0" eb="3">
      <t>ヨナゴシ</t>
    </rPh>
    <rPh sb="3" eb="5">
      <t>フクイチ</t>
    </rPh>
    <phoneticPr fontId="2"/>
  </si>
  <si>
    <t>米子市尾高1812</t>
    <rPh sb="0" eb="3">
      <t>ヨナゴシ</t>
    </rPh>
    <rPh sb="3" eb="5">
      <t>オタカ</t>
    </rPh>
    <phoneticPr fontId="2"/>
  </si>
  <si>
    <t>米子市観音寺新町3丁目5-33</t>
    <rPh sb="0" eb="3">
      <t>ヨナゴシ</t>
    </rPh>
    <rPh sb="3" eb="6">
      <t>カンノンジ</t>
    </rPh>
    <rPh sb="6" eb="8">
      <t>シンマチ</t>
    </rPh>
    <rPh sb="9" eb="11">
      <t>チョウメ</t>
    </rPh>
    <phoneticPr fontId="2"/>
  </si>
  <si>
    <t>夢あじさい ことうら</t>
    <rPh sb="0" eb="1">
      <t>ユメ</t>
    </rPh>
    <phoneticPr fontId="2"/>
  </si>
  <si>
    <t>べるびゅー大栄 夢の園</t>
    <rPh sb="5" eb="7">
      <t>ダイエイ</t>
    </rPh>
    <rPh sb="8" eb="9">
      <t>ユメ</t>
    </rPh>
    <rPh sb="10" eb="11">
      <t>ソノ</t>
    </rPh>
    <phoneticPr fontId="2"/>
  </si>
  <si>
    <t>おおたか</t>
  </si>
  <si>
    <t>メディケアコートにじの里</t>
    <rPh sb="11" eb="12">
      <t>サト</t>
    </rPh>
    <phoneticPr fontId="2"/>
  </si>
  <si>
    <t>（株）ライブアシスト</t>
    <rPh sb="1" eb="2">
      <t>カブ</t>
    </rPh>
    <phoneticPr fontId="2"/>
  </si>
  <si>
    <t>0859-21-2077</t>
  </si>
  <si>
    <t>0859-21-2078</t>
  </si>
  <si>
    <t>境港市馬場崎町312</t>
    <rPh sb="0" eb="3">
      <t>サカイミナトシ</t>
    </rPh>
    <rPh sb="3" eb="5">
      <t>ババ</t>
    </rPh>
    <rPh sb="5" eb="6">
      <t>サキ</t>
    </rPh>
    <rPh sb="6" eb="7">
      <t>マチ</t>
    </rPh>
    <phoneticPr fontId="2"/>
  </si>
  <si>
    <t>（特非）はるひな</t>
    <rPh sb="1" eb="2">
      <t>トク</t>
    </rPh>
    <rPh sb="2" eb="3">
      <t>ヒ</t>
    </rPh>
    <phoneticPr fontId="2"/>
  </si>
  <si>
    <t>（株）ハピネライフ一光</t>
    <rPh sb="1" eb="2">
      <t>カブ</t>
    </rPh>
    <rPh sb="9" eb="11">
      <t>カズミツ</t>
    </rPh>
    <phoneticPr fontId="2"/>
  </si>
  <si>
    <t>10.8万円</t>
    <rPh sb="4" eb="6">
      <t>マンエン</t>
    </rPh>
    <phoneticPr fontId="2"/>
  </si>
  <si>
    <t>ヘルスケアアパートメント米子</t>
    <rPh sb="12" eb="14">
      <t>ヨナゴ</t>
    </rPh>
    <phoneticPr fontId="2"/>
  </si>
  <si>
    <t>日南町</t>
    <rPh sb="0" eb="3">
      <t>ニチナンチョウ</t>
    </rPh>
    <phoneticPr fontId="2"/>
  </si>
  <si>
    <t>にちなんつくほ</t>
  </si>
  <si>
    <t>689-5211</t>
  </si>
  <si>
    <t>日野郡日南町生山346-1</t>
    <rPh sb="0" eb="3">
      <t>ヒノグン</t>
    </rPh>
    <rPh sb="3" eb="6">
      <t>ニチナンチョウ</t>
    </rPh>
    <rPh sb="6" eb="8">
      <t>イクヤマ</t>
    </rPh>
    <phoneticPr fontId="2"/>
  </si>
  <si>
    <t>0859-35-0505</t>
  </si>
  <si>
    <t>特定非営利法人
あかり広場</t>
    <rPh sb="0" eb="2">
      <t>トクテイ</t>
    </rPh>
    <rPh sb="2" eb="5">
      <t>ヒエイリ</t>
    </rPh>
    <rPh sb="5" eb="7">
      <t>ホウジン</t>
    </rPh>
    <phoneticPr fontId="2"/>
  </si>
  <si>
    <t>11.0万円</t>
    <rPh sb="4" eb="6">
      <t>マンエン</t>
    </rPh>
    <phoneticPr fontId="2"/>
  </si>
  <si>
    <t>17.28㎡</t>
  </si>
  <si>
    <t>施設開設
年月日</t>
    <rPh sb="0" eb="2">
      <t>シセツ</t>
    </rPh>
    <rPh sb="2" eb="4">
      <t>カイセツ</t>
    </rPh>
    <rPh sb="5" eb="8">
      <t>ネンガッピ</t>
    </rPh>
    <phoneticPr fontId="2"/>
  </si>
  <si>
    <t>有料老人ホーム ウィズ</t>
  </si>
  <si>
    <t>683-0804</t>
  </si>
  <si>
    <t>0859-21-5651</t>
  </si>
  <si>
    <t>0859-21-5759</t>
  </si>
  <si>
    <t>9.１㎡</t>
  </si>
  <si>
    <t>3.74万円</t>
    <rPh sb="4" eb="5">
      <t>マン</t>
    </rPh>
    <rPh sb="5" eb="6">
      <t>エン</t>
    </rPh>
    <phoneticPr fontId="2"/>
  </si>
  <si>
    <t>メディカ・サポート（株）</t>
    <phoneticPr fontId="2"/>
  </si>
  <si>
    <t>（有）翠のさと</t>
    <rPh sb="1" eb="2">
      <t>ユウ</t>
    </rPh>
    <rPh sb="3" eb="4">
      <t>ミドリ</t>
    </rPh>
    <phoneticPr fontId="2"/>
  </si>
  <si>
    <t>合同会社ストレングス</t>
    <rPh sb="0" eb="4">
      <t>ゴウドウガイシャ</t>
    </rPh>
    <phoneticPr fontId="2"/>
  </si>
  <si>
    <t>（株）ハピネライフ一光</t>
    <rPh sb="1" eb="2">
      <t>カブ</t>
    </rPh>
    <rPh sb="9" eb="11">
      <t>イッコウ</t>
    </rPh>
    <phoneticPr fontId="2"/>
  </si>
  <si>
    <t>34.2万円</t>
    <rPh sb="4" eb="6">
      <t>マンエン</t>
    </rPh>
    <phoneticPr fontId="2"/>
  </si>
  <si>
    <t>シニアステージ上道町</t>
    <rPh sb="7" eb="9">
      <t>ウエミチ</t>
    </rPh>
    <rPh sb="9" eb="10">
      <t>マチ</t>
    </rPh>
    <phoneticPr fontId="2"/>
  </si>
  <si>
    <t>684-0033</t>
    <phoneticPr fontId="2"/>
  </si>
  <si>
    <t>境港市上道町2052-1</t>
    <rPh sb="0" eb="2">
      <t>サカイミナト</t>
    </rPh>
    <rPh sb="2" eb="3">
      <t>シ</t>
    </rPh>
    <rPh sb="3" eb="6">
      <t>アガリミチチョウ</t>
    </rPh>
    <phoneticPr fontId="2"/>
  </si>
  <si>
    <t>0859-30-2334</t>
    <phoneticPr fontId="2"/>
  </si>
  <si>
    <t>0859-42-1233</t>
    <phoneticPr fontId="2"/>
  </si>
  <si>
    <t>30.79㎡</t>
    <phoneticPr fontId="2"/>
  </si>
  <si>
    <t>17.83㎡</t>
    <phoneticPr fontId="2"/>
  </si>
  <si>
    <t>18～</t>
    <phoneticPr fontId="2"/>
  </si>
  <si>
    <t>27㎡</t>
  </si>
  <si>
    <t>あかね荘</t>
    <rPh sb="3" eb="4">
      <t>ソウ</t>
    </rPh>
    <phoneticPr fontId="2"/>
  </si>
  <si>
    <t>689-5665</t>
    <phoneticPr fontId="2"/>
  </si>
  <si>
    <t>日野郡日南町下石見2315</t>
    <rPh sb="0" eb="3">
      <t>ヒノグン</t>
    </rPh>
    <rPh sb="3" eb="6">
      <t>ニチナンチョウ</t>
    </rPh>
    <rPh sb="6" eb="7">
      <t>シタ</t>
    </rPh>
    <rPh sb="7" eb="8">
      <t>イシ</t>
    </rPh>
    <rPh sb="8" eb="9">
      <t>ミ</t>
    </rPh>
    <phoneticPr fontId="2"/>
  </si>
  <si>
    <t>（福）日南福祉会</t>
    <rPh sb="1" eb="2">
      <t>フク</t>
    </rPh>
    <rPh sb="3" eb="8">
      <t>ニチナンフクシカイ</t>
    </rPh>
    <phoneticPr fontId="2"/>
  </si>
  <si>
    <t>0859-83-0842</t>
    <phoneticPr fontId="2"/>
  </si>
  <si>
    <t>0859-83-0846</t>
    <phoneticPr fontId="2"/>
  </si>
  <si>
    <t>14.57㎡</t>
    <phoneticPr fontId="2"/>
  </si>
  <si>
    <t>（株）シニアリビング・スタイル</t>
    <rPh sb="1" eb="2">
      <t>カブ</t>
    </rPh>
    <phoneticPr fontId="2"/>
  </si>
  <si>
    <t>いきいきシニアステージ旗ヶ崎</t>
    <rPh sb="11" eb="12">
      <t>ハタ</t>
    </rPh>
    <rPh sb="13" eb="14">
      <t>サキ</t>
    </rPh>
    <phoneticPr fontId="2"/>
  </si>
  <si>
    <t>（株）シニアリビング・ライフ</t>
    <rPh sb="1" eb="2">
      <t>カブ</t>
    </rPh>
    <phoneticPr fontId="2"/>
  </si>
  <si>
    <t>いきいきシニアステージ住吉</t>
    <rPh sb="11" eb="13">
      <t>スミヨシ</t>
    </rPh>
    <phoneticPr fontId="2"/>
  </si>
  <si>
    <t>いきいきシニアステージ境港</t>
    <rPh sb="11" eb="13">
      <t>サカイミナト</t>
    </rPh>
    <phoneticPr fontId="2"/>
  </si>
  <si>
    <t>13.01㎡</t>
    <phoneticPr fontId="2"/>
  </si>
  <si>
    <t>　</t>
    <phoneticPr fontId="2"/>
  </si>
  <si>
    <t>18.02㎡</t>
    <phoneticPr fontId="2"/>
  </si>
  <si>
    <t>無</t>
    <rPh sb="0" eb="1">
      <t>ム</t>
    </rPh>
    <phoneticPr fontId="2"/>
  </si>
  <si>
    <t>18㎡</t>
    <phoneticPr fontId="2"/>
  </si>
  <si>
    <t>13㎡</t>
    <phoneticPr fontId="2"/>
  </si>
  <si>
    <t>45.9㎡</t>
    <phoneticPr fontId="2"/>
  </si>
  <si>
    <t>7.76㎡</t>
    <phoneticPr fontId="2"/>
  </si>
  <si>
    <t>18.92㎡</t>
    <phoneticPr fontId="2"/>
  </si>
  <si>
    <t xml:space="preserve"> </t>
    <phoneticPr fontId="2"/>
  </si>
  <si>
    <t>29.6～</t>
    <phoneticPr fontId="2"/>
  </si>
  <si>
    <t>46万円</t>
    <rPh sb="2" eb="4">
      <t>マンエン</t>
    </rPh>
    <phoneticPr fontId="2"/>
  </si>
  <si>
    <t>157,190～</t>
    <phoneticPr fontId="2"/>
  </si>
  <si>
    <t>27.3万円</t>
    <rPh sb="4" eb="6">
      <t>マンエン</t>
    </rPh>
    <phoneticPr fontId="2"/>
  </si>
  <si>
    <t>153,208～</t>
    <phoneticPr fontId="2"/>
  </si>
  <si>
    <t>はあとピア家族の家　</t>
    <phoneticPr fontId="2"/>
  </si>
  <si>
    <t>114,300～</t>
    <phoneticPr fontId="2"/>
  </si>
  <si>
    <t>倉吉市伊木字中新田265-1</t>
    <rPh sb="0" eb="3">
      <t>クラヨシシ</t>
    </rPh>
    <rPh sb="3" eb="5">
      <t>イギ</t>
    </rPh>
    <rPh sb="5" eb="6">
      <t>アザ</t>
    </rPh>
    <rPh sb="6" eb="7">
      <t>ナカ</t>
    </rPh>
    <rPh sb="7" eb="9">
      <t>シンデン</t>
    </rPh>
    <phoneticPr fontId="2"/>
  </si>
  <si>
    <t>東伯郡琴浦町逢束125-3</t>
    <rPh sb="0" eb="3">
      <t>トウハクグン</t>
    </rPh>
    <rPh sb="3" eb="6">
      <t>コトウラチョウ</t>
    </rPh>
    <rPh sb="6" eb="8">
      <t>オウツカ</t>
    </rPh>
    <phoneticPr fontId="2"/>
  </si>
  <si>
    <t>岩美郡岩美町河崎266-3</t>
  </si>
  <si>
    <t>八頭郡八頭町宮谷200-4</t>
    <rPh sb="0" eb="3">
      <t>ヤズグン</t>
    </rPh>
    <rPh sb="3" eb="6">
      <t>ヤズチョウ</t>
    </rPh>
    <rPh sb="6" eb="8">
      <t>ミヤタニ</t>
    </rPh>
    <phoneticPr fontId="2"/>
  </si>
  <si>
    <t>八頭郡智頭町三田字和田平977-20</t>
    <rPh sb="0" eb="3">
      <t>ヤズグン</t>
    </rPh>
    <rPh sb="3" eb="5">
      <t>チズ</t>
    </rPh>
    <rPh sb="5" eb="6">
      <t>チョウ</t>
    </rPh>
    <rPh sb="6" eb="8">
      <t>ミタ</t>
    </rPh>
    <rPh sb="8" eb="9">
      <t>アザ</t>
    </rPh>
    <rPh sb="9" eb="11">
      <t>ワダ</t>
    </rPh>
    <rPh sb="11" eb="12">
      <t>タイラ</t>
    </rPh>
    <phoneticPr fontId="2"/>
  </si>
  <si>
    <t>八頭郡智頭町智頭1510-2</t>
    <rPh sb="0" eb="3">
      <t>ヤズグン</t>
    </rPh>
    <rPh sb="3" eb="5">
      <t>チズ</t>
    </rPh>
    <rPh sb="5" eb="6">
      <t>チョウ</t>
    </rPh>
    <rPh sb="6" eb="8">
      <t>チズ</t>
    </rPh>
    <phoneticPr fontId="2"/>
  </si>
  <si>
    <t>東伯郡琴浦町徳万142-1</t>
    <rPh sb="0" eb="3">
      <t>トウハクグン</t>
    </rPh>
    <rPh sb="3" eb="6">
      <t>コトウラチョウ</t>
    </rPh>
    <rPh sb="6" eb="8">
      <t>トクマン</t>
    </rPh>
    <phoneticPr fontId="2"/>
  </si>
  <si>
    <t>米子市長砂町300-3</t>
    <rPh sb="0" eb="3">
      <t>ヨナゴシ</t>
    </rPh>
    <rPh sb="3" eb="5">
      <t>ナガスナ</t>
    </rPh>
    <rPh sb="5" eb="6">
      <t>チョウ</t>
    </rPh>
    <phoneticPr fontId="2"/>
  </si>
  <si>
    <t>境港市清水町761-1</t>
    <rPh sb="0" eb="3">
      <t>サカイミナトシ</t>
    </rPh>
    <rPh sb="3" eb="6">
      <t>シミズチョウ</t>
    </rPh>
    <phoneticPr fontId="2"/>
  </si>
  <si>
    <t>八頭郡八頭町上野字前野8</t>
    <rPh sb="0" eb="3">
      <t>ヤズグン</t>
    </rPh>
    <rPh sb="3" eb="6">
      <t>ヤズチョウ</t>
    </rPh>
    <rPh sb="6" eb="8">
      <t>ウエノ</t>
    </rPh>
    <rPh sb="8" eb="9">
      <t>アザ</t>
    </rPh>
    <rPh sb="9" eb="11">
      <t>マエノ</t>
    </rPh>
    <phoneticPr fontId="2"/>
  </si>
  <si>
    <t>東伯郡琴浦町逢束126</t>
    <rPh sb="0" eb="3">
      <t>トウハクグン</t>
    </rPh>
    <rPh sb="3" eb="6">
      <t>コトウラチョウ</t>
    </rPh>
    <rPh sb="6" eb="8">
      <t>オウツカ</t>
    </rPh>
    <phoneticPr fontId="2"/>
  </si>
  <si>
    <t>米子市皆生2丁目13-13</t>
    <rPh sb="0" eb="3">
      <t>ヨナゴシ</t>
    </rPh>
    <rPh sb="3" eb="4">
      <t>ミナ</t>
    </rPh>
    <rPh sb="4" eb="5">
      <t>イ</t>
    </rPh>
    <rPh sb="6" eb="8">
      <t>チョウメ</t>
    </rPh>
    <phoneticPr fontId="2"/>
  </si>
  <si>
    <t>米子市皆生温泉2丁目13-39</t>
    <rPh sb="0" eb="3">
      <t>ヨナゴシ</t>
    </rPh>
    <rPh sb="3" eb="4">
      <t>ミナ</t>
    </rPh>
    <rPh sb="4" eb="5">
      <t>イ</t>
    </rPh>
    <rPh sb="5" eb="7">
      <t>オンセン</t>
    </rPh>
    <rPh sb="8" eb="10">
      <t>チョウメ</t>
    </rPh>
    <phoneticPr fontId="2"/>
  </si>
  <si>
    <t>米子市旗ヶ崎2丁目18-28</t>
    <rPh sb="0" eb="3">
      <t>ヨナゴシ</t>
    </rPh>
    <rPh sb="3" eb="4">
      <t>ハタ</t>
    </rPh>
    <rPh sb="5" eb="6">
      <t>サキ</t>
    </rPh>
    <rPh sb="7" eb="9">
      <t>チョウメ</t>
    </rPh>
    <phoneticPr fontId="2"/>
  </si>
  <si>
    <t>米子市淀江町淀江1075</t>
    <rPh sb="0" eb="3">
      <t>ヨナゴシ</t>
    </rPh>
    <rPh sb="3" eb="5">
      <t>ヨドエ</t>
    </rPh>
    <rPh sb="5" eb="6">
      <t>マチ</t>
    </rPh>
    <rPh sb="6" eb="8">
      <t>ヨドエ</t>
    </rPh>
    <phoneticPr fontId="2"/>
  </si>
  <si>
    <t>米子市西福原7丁目4-1</t>
    <rPh sb="0" eb="3">
      <t>ヨナゴシ</t>
    </rPh>
    <rPh sb="3" eb="4">
      <t>ニシ</t>
    </rPh>
    <rPh sb="4" eb="6">
      <t>フクハラ</t>
    </rPh>
    <rPh sb="7" eb="9">
      <t>チョウメ</t>
    </rPh>
    <phoneticPr fontId="2"/>
  </si>
  <si>
    <t>683-0033</t>
    <phoneticPr fontId="2"/>
  </si>
  <si>
    <t>米子市長砂町875</t>
    <rPh sb="0" eb="2">
      <t>ヨナゴ</t>
    </rPh>
    <rPh sb="2" eb="4">
      <t>シチョウ</t>
    </rPh>
    <rPh sb="4" eb="6">
      <t>スナチョウ</t>
    </rPh>
    <phoneticPr fontId="2"/>
  </si>
  <si>
    <t>0859-33-7005</t>
    <phoneticPr fontId="2"/>
  </si>
  <si>
    <t>0859-33-7007</t>
    <phoneticPr fontId="2"/>
  </si>
  <si>
    <t>株式会社つづり</t>
    <rPh sb="0" eb="4">
      <t>カブシキカイシャ</t>
    </rPh>
    <phoneticPr fontId="2"/>
  </si>
  <si>
    <t>13.04～</t>
    <phoneticPr fontId="2"/>
  </si>
  <si>
    <t>13.45㎡</t>
    <phoneticPr fontId="2"/>
  </si>
  <si>
    <t>ゆずの里　　※2</t>
    <rPh sb="3" eb="4">
      <t>サト</t>
    </rPh>
    <phoneticPr fontId="2"/>
  </si>
  <si>
    <t>0859-26-6541</t>
    <phoneticPr fontId="2"/>
  </si>
  <si>
    <t>10.8～</t>
    <phoneticPr fontId="2"/>
  </si>
  <si>
    <t>※1　月額利用料は料金の目安です。介護保険サービス費は含まれていません。また、別途料金がかかることもありますので、各施設へ直接お問い合わせください。</t>
    <rPh sb="3" eb="5">
      <t>ゲツガク</t>
    </rPh>
    <rPh sb="5" eb="8">
      <t>リヨウリョウ</t>
    </rPh>
    <rPh sb="9" eb="11">
      <t>リョウキン</t>
    </rPh>
    <rPh sb="12" eb="14">
      <t>メヤス</t>
    </rPh>
    <rPh sb="17" eb="19">
      <t>カイゴ</t>
    </rPh>
    <rPh sb="19" eb="21">
      <t>ホケン</t>
    </rPh>
    <rPh sb="25" eb="26">
      <t>ヒ</t>
    </rPh>
    <rPh sb="27" eb="28">
      <t>フク</t>
    </rPh>
    <rPh sb="39" eb="41">
      <t>ベット</t>
    </rPh>
    <rPh sb="41" eb="43">
      <t>リョウキン</t>
    </rPh>
    <rPh sb="57" eb="60">
      <t>カクシセツ</t>
    </rPh>
    <rPh sb="61" eb="63">
      <t>チョクセツ</t>
    </rPh>
    <rPh sb="64" eb="65">
      <t>ト</t>
    </rPh>
    <rPh sb="66" eb="67">
      <t>ア</t>
    </rPh>
    <phoneticPr fontId="2"/>
  </si>
  <si>
    <t>※2　鳥取県有料老人ホーム設置運営指導指針の基準を一部満たしていない施設。</t>
    <rPh sb="3" eb="6">
      <t>トットリケン</t>
    </rPh>
    <rPh sb="6" eb="10">
      <t>ユウリョウロウジン</t>
    </rPh>
    <rPh sb="13" eb="17">
      <t>セッチウンエイ</t>
    </rPh>
    <rPh sb="17" eb="21">
      <t>シドウシシン</t>
    </rPh>
    <rPh sb="22" eb="24">
      <t>キジュン</t>
    </rPh>
    <rPh sb="25" eb="27">
      <t>イチブ</t>
    </rPh>
    <rPh sb="27" eb="28">
      <t>ミ</t>
    </rPh>
    <rPh sb="34" eb="36">
      <t>シセツ</t>
    </rPh>
    <phoneticPr fontId="2"/>
  </si>
  <si>
    <t>7.47～</t>
    <phoneticPr fontId="2"/>
  </si>
  <si>
    <t>8.79㎡</t>
    <phoneticPr fontId="2"/>
  </si>
  <si>
    <t>48,000～</t>
    <phoneticPr fontId="2"/>
  </si>
  <si>
    <t>ビスターレわたり</t>
    <phoneticPr fontId="2"/>
  </si>
  <si>
    <t>ビスターレごせんごく</t>
    <phoneticPr fontId="2"/>
  </si>
  <si>
    <t>若桜町</t>
    <rPh sb="0" eb="3">
      <t>ワカサチョウ</t>
    </rPh>
    <phoneticPr fontId="2"/>
  </si>
  <si>
    <t>さくらの郷</t>
    <rPh sb="4" eb="5">
      <t>サト</t>
    </rPh>
    <phoneticPr fontId="2"/>
  </si>
  <si>
    <t>680-0701</t>
    <phoneticPr fontId="2"/>
  </si>
  <si>
    <t>八頭郡若桜町若桜933-1</t>
    <rPh sb="0" eb="2">
      <t>ヤズ</t>
    </rPh>
    <rPh sb="2" eb="3">
      <t>グン</t>
    </rPh>
    <rPh sb="3" eb="5">
      <t>ワカサ</t>
    </rPh>
    <rPh sb="5" eb="6">
      <t>チョウ</t>
    </rPh>
    <rPh sb="6" eb="8">
      <t>ワカサ</t>
    </rPh>
    <phoneticPr fontId="2"/>
  </si>
  <si>
    <t>0858-71-1160</t>
    <phoneticPr fontId="2"/>
  </si>
  <si>
    <t>0858-71-1161</t>
    <phoneticPr fontId="2"/>
  </si>
  <si>
    <t>鳥取医療生活共同組合</t>
    <rPh sb="0" eb="2">
      <t>トットリ</t>
    </rPh>
    <rPh sb="2" eb="4">
      <t>イリョウ</t>
    </rPh>
    <rPh sb="4" eb="6">
      <t>セイカツ</t>
    </rPh>
    <rPh sb="6" eb="8">
      <t>キョウドウ</t>
    </rPh>
    <rPh sb="8" eb="10">
      <t>クミアイ</t>
    </rPh>
    <phoneticPr fontId="2"/>
  </si>
  <si>
    <t>60,000円</t>
    <rPh sb="6" eb="7">
      <t>エン</t>
    </rPh>
    <phoneticPr fontId="2"/>
  </si>
  <si>
    <t>13.65～</t>
    <phoneticPr fontId="2"/>
  </si>
  <si>
    <t>15.0㎡</t>
    <phoneticPr fontId="2"/>
  </si>
  <si>
    <t>カルム皆生</t>
    <rPh sb="3" eb="4">
      <t>ミナ</t>
    </rPh>
    <rPh sb="4" eb="5">
      <t>イ</t>
    </rPh>
    <phoneticPr fontId="2"/>
  </si>
  <si>
    <t>エルフィス観音寺新町</t>
    <rPh sb="5" eb="8">
      <t>カンノンジ</t>
    </rPh>
    <rPh sb="8" eb="10">
      <t>シンマチ</t>
    </rPh>
    <phoneticPr fontId="2"/>
  </si>
  <si>
    <t>米子市米原8丁目4-3</t>
    <phoneticPr fontId="2"/>
  </si>
  <si>
    <t>0858-24-6717</t>
    <phoneticPr fontId="2"/>
  </si>
  <si>
    <t>107,000～</t>
    <phoneticPr fontId="2"/>
  </si>
  <si>
    <t>介護付有料老人ホーム長砂のかぜ</t>
    <rPh sb="0" eb="2">
      <t>カイゴ</t>
    </rPh>
    <rPh sb="2" eb="3">
      <t>ツキ</t>
    </rPh>
    <rPh sb="3" eb="5">
      <t>ユウリョウ</t>
    </rPh>
    <rPh sb="5" eb="7">
      <t>ロウジン</t>
    </rPh>
    <rPh sb="10" eb="12">
      <t>ナガスナ</t>
    </rPh>
    <phoneticPr fontId="2"/>
  </si>
  <si>
    <t>医心館</t>
    <rPh sb="0" eb="1">
      <t>イ</t>
    </rPh>
    <rPh sb="1" eb="2">
      <t>ココロ</t>
    </rPh>
    <rPh sb="2" eb="3">
      <t>ヤカタ</t>
    </rPh>
    <phoneticPr fontId="2"/>
  </si>
  <si>
    <t>683-0812</t>
    <phoneticPr fontId="2"/>
  </si>
  <si>
    <t>米子市角盤町4丁目82</t>
    <rPh sb="0" eb="2">
      <t>ヨナゴ</t>
    </rPh>
    <rPh sb="2" eb="3">
      <t>シ</t>
    </rPh>
    <rPh sb="3" eb="6">
      <t>カクバンチョウ</t>
    </rPh>
    <rPh sb="7" eb="9">
      <t>チョウメ</t>
    </rPh>
    <phoneticPr fontId="2"/>
  </si>
  <si>
    <t>0859-36-8026</t>
    <phoneticPr fontId="2"/>
  </si>
  <si>
    <t>0859-36-8027</t>
    <phoneticPr fontId="2"/>
  </si>
  <si>
    <t>株式会社アンビス</t>
    <rPh sb="0" eb="4">
      <t>カブシキガイシャ</t>
    </rPh>
    <phoneticPr fontId="2"/>
  </si>
  <si>
    <t>無</t>
    <rPh sb="0" eb="1">
      <t>ナシ</t>
    </rPh>
    <phoneticPr fontId="2"/>
  </si>
  <si>
    <t>10.2万円</t>
    <rPh sb="4" eb="6">
      <t>マンエン</t>
    </rPh>
    <phoneticPr fontId="2"/>
  </si>
  <si>
    <t>90,640～</t>
    <phoneticPr fontId="2"/>
  </si>
  <si>
    <t>13.10～</t>
    <phoneticPr fontId="2"/>
  </si>
  <si>
    <t>13.55㎡</t>
    <phoneticPr fontId="2"/>
  </si>
  <si>
    <t>東部</t>
    <rPh sb="0" eb="2">
      <t>トウブ</t>
    </rPh>
    <phoneticPr fontId="2"/>
  </si>
  <si>
    <t>127,950～</t>
    <phoneticPr fontId="2"/>
  </si>
  <si>
    <t>0～</t>
    <phoneticPr fontId="2"/>
  </si>
  <si>
    <t>36.9～</t>
    <phoneticPr fontId="2"/>
  </si>
  <si>
    <t>37.8万円</t>
    <rPh sb="4" eb="6">
      <t>マンエン</t>
    </rPh>
    <phoneticPr fontId="2"/>
  </si>
  <si>
    <t>介護付き有料老人ホーム如月</t>
    <rPh sb="0" eb="3">
      <t>カイゴツ</t>
    </rPh>
    <rPh sb="4" eb="8">
      <t>ユウリョウロウジン</t>
    </rPh>
    <rPh sb="11" eb="13">
      <t>キサラギ</t>
    </rPh>
    <phoneticPr fontId="2"/>
  </si>
  <si>
    <t>0859-21-3337</t>
    <phoneticPr fontId="2"/>
  </si>
  <si>
    <t>介護付き有料老人ホーム睦月</t>
    <rPh sb="0" eb="3">
      <t>カイゴツ</t>
    </rPh>
    <rPh sb="4" eb="8">
      <t>ユウリョウロウジン</t>
    </rPh>
    <rPh sb="11" eb="13">
      <t>ムツキ</t>
    </rPh>
    <phoneticPr fontId="2"/>
  </si>
  <si>
    <t>　※2</t>
    <phoneticPr fontId="2"/>
  </si>
  <si>
    <t>介護付有料老人ホーム　境港すずかけの樹</t>
    <rPh sb="0" eb="7">
      <t>カイゴツキユウリョウロウジン</t>
    </rPh>
    <rPh sb="11" eb="13">
      <t>サカイミナト</t>
    </rPh>
    <rPh sb="18" eb="19">
      <t>キ</t>
    </rPh>
    <phoneticPr fontId="2"/>
  </si>
  <si>
    <t>13.06㎡</t>
    <phoneticPr fontId="2"/>
  </si>
  <si>
    <t>※2</t>
    <phoneticPr fontId="2"/>
  </si>
  <si>
    <t>住宅型有料老人ホーム　境港すずかけの樹</t>
    <rPh sb="0" eb="3">
      <t>ジュウタクガタ</t>
    </rPh>
    <rPh sb="3" eb="7">
      <t>ユウリョウロウジン</t>
    </rPh>
    <rPh sb="11" eb="13">
      <t>サカイミナト</t>
    </rPh>
    <rPh sb="18" eb="19">
      <t>キ</t>
    </rPh>
    <phoneticPr fontId="2"/>
  </si>
  <si>
    <t>　　　　　　鳥取県内の有料老人ホーム（介護付・住宅型）※鳥取市（中核市）はのぞく</t>
    <rPh sb="6" eb="8">
      <t>トットリ</t>
    </rPh>
    <rPh sb="8" eb="10">
      <t>ケンナイ</t>
    </rPh>
    <rPh sb="11" eb="13">
      <t>ユウリョウ</t>
    </rPh>
    <rPh sb="13" eb="15">
      <t>ロウジン</t>
    </rPh>
    <rPh sb="19" eb="21">
      <t>カイゴ</t>
    </rPh>
    <rPh sb="21" eb="22">
      <t>ツ</t>
    </rPh>
    <rPh sb="23" eb="25">
      <t>ジュウタク</t>
    </rPh>
    <rPh sb="25" eb="26">
      <t>ガタ</t>
    </rPh>
    <rPh sb="28" eb="31">
      <t>トットリシ</t>
    </rPh>
    <rPh sb="32" eb="35">
      <t>チュウカクシ</t>
    </rPh>
    <phoneticPr fontId="2"/>
  </si>
  <si>
    <t>160,385～</t>
    <phoneticPr fontId="2"/>
  </si>
  <si>
    <t>0859-56-1788</t>
    <phoneticPr fontId="2"/>
  </si>
  <si>
    <t>16.5万円</t>
    <rPh sb="4" eb="6">
      <t>マンエン</t>
    </rPh>
    <phoneticPr fontId="2"/>
  </si>
  <si>
    <t>139,000～</t>
    <phoneticPr fontId="2"/>
  </si>
  <si>
    <t>18～</t>
    <phoneticPr fontId="2"/>
  </si>
  <si>
    <t>145,980～</t>
    <phoneticPr fontId="2"/>
  </si>
  <si>
    <t>127,560～</t>
    <phoneticPr fontId="2"/>
  </si>
  <si>
    <t>120,840～</t>
    <phoneticPr fontId="2"/>
  </si>
  <si>
    <t>113,900～</t>
    <phoneticPr fontId="2"/>
  </si>
  <si>
    <t>0859-21-2224</t>
    <phoneticPr fontId="2"/>
  </si>
  <si>
    <t>(令和8年4月1日現在届出分）</t>
    <rPh sb="1" eb="3">
      <t>レイワ</t>
    </rPh>
    <rPh sb="4" eb="5">
      <t>ネン</t>
    </rPh>
    <rPh sb="6" eb="7">
      <t>ガツ</t>
    </rPh>
    <rPh sb="8" eb="9">
      <t>ニチ</t>
    </rPh>
    <rPh sb="9" eb="11">
      <t>ゲンザイ</t>
    </rPh>
    <rPh sb="11" eb="13">
      <t>トドケデ</t>
    </rPh>
    <rPh sb="13" eb="14">
      <t>ブン</t>
    </rPh>
    <phoneticPr fontId="2"/>
  </si>
  <si>
    <t>132,570～</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</si>
</sst>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font>
      <sz val="11"/>
      <name val="ＭＳ Ｐゴシック"/>
      <family val="3"/>
      <charset val="128"/>
    </font>
    <font>
      <sz val="11"/>
      <name val="ＭＳ Ｐゴシック"/>
      <family val="3"/>
      <charset val="128"/>
    </font>
    <font>
      <sz val="6"/>
      <name val="ＭＳ Ｐゴシック"/>
      <family val="3"/>
      <charset val="128"/>
    </font>
    <font>
      <b/>
      <sz val="16"/>
      <name val="ＭＳ Ｐゴシック"/>
      <family val="3"/>
      <charset val="128"/>
    </font>
    <font>
      <b/>
      <sz val="11"/>
      <name val="ＭＳ Ｐゴシック"/>
      <family val="3"/>
      <charset val="128"/>
    </font>
    <font>
      <b/>
      <sz val="12"/>
      <name val="ＭＳ Ｐゴシック"/>
      <family val="3"/>
      <charset val="128"/>
    </font>
    <font>
      <sz val="10"/>
      <name val="ＭＳ Ｐゴシック"/>
      <family val="3"/>
      <charset val="128"/>
    </font>
    <font>
      <sz val="8"/>
      <name val="ＭＳ Ｐゴシック"/>
      <family val="3"/>
      <charset val="128"/>
    </font>
    <font>
      <b/>
      <sz val="11"/>
      <name val="ＭＳ 明朝"/>
      <family val="1"/>
      <charset val="128"/>
    </font>
    <font>
      <sz val="12"/>
      <name val="ＭＳ Ｐゴシック"/>
      <family val="3"/>
      <charset val="128"/>
    </font>
    <font>
      <sz val="11"/>
      <color indexed="8"/>
      <name val="ＭＳ Ｐゴシック"/>
      <family val="3"/>
      <charset val="128"/>
    </font>
    <font>
      <sz val="11"/>
      <name val="ＭＳ 明朝"/>
      <family val="1"/>
      <charset val="128"/>
    </font>
    <font>
      <sz val="11"/>
      <color indexed="10"/>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b/>
      <sz val="8"/>
      <name val="ＭＳ 明朝"/>
      <family val="1"/>
      <charset val="128"/>
    </font>
  </fonts>
  <fills count="36">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indexed="9"/>
        <bgColor indexed="64"/>
      </patternFill>
    </fill>
    <fill>
      <patternFill patternType="solid">
        <fgColor indexed="65"/>
        <bgColor indexed="64"/>
      </patternFill>
    </fill>
    <fill>
      <patternFill patternType="solid">
        <fgColor indexed="41"/>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8026673177287"/>
        <bgColor indexed="64"/>
      </patternFill>
    </fill>
    <fill>
      <patternFill patternType="solid">
        <fgColor theme="5" tint="0.59978026673177287"/>
        <bgColor indexed="64"/>
      </patternFill>
    </fill>
    <fill>
      <patternFill patternType="solid">
        <fgColor theme="6" tint="0.59978026673177287"/>
        <bgColor indexed="64"/>
      </patternFill>
    </fill>
    <fill>
      <patternFill patternType="solid">
        <fgColor theme="7" tint="0.59978026673177287"/>
        <bgColor indexed="64"/>
      </patternFill>
    </fill>
    <fill>
      <patternFill patternType="solid">
        <fgColor theme="8" tint="0.59978026673177287"/>
        <bgColor indexed="64"/>
      </patternFill>
    </fill>
    <fill>
      <patternFill patternType="solid">
        <fgColor theme="9" tint="0.599780266731772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34">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thin">
        <color indexed="64"/>
      </left>
      <right style="thin">
        <color indexed="64"/>
      </right>
      <top/>
      <bottom/>
      <diagonal/>
    </border>
    <border>
      <left/>
      <right style="thin">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77111117893003"/>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43">
    <xf numFmtId="0" fontId="0" fillId="0" borderId="0"/>
    <xf numFmtId="0" fontId="13" fillId="7" borderId="0" applyNumberFormat="0" applyBorder="0" applyAlignment="0" applyProtection="0">
      <alignment vertical="center"/>
    </xf>
    <xf numFmtId="0" fontId="13" fillId="8" borderId="0" applyNumberFormat="0" applyBorder="0" applyAlignment="0" applyProtection="0">
      <alignment vertical="center"/>
    </xf>
    <xf numFmtId="0" fontId="13" fillId="9" borderId="0" applyNumberFormat="0" applyBorder="0" applyAlignment="0" applyProtection="0">
      <alignment vertical="center"/>
    </xf>
    <xf numFmtId="0" fontId="13" fillId="10" borderId="0" applyNumberFormat="0" applyBorder="0" applyAlignment="0" applyProtection="0">
      <alignment vertical="center"/>
    </xf>
    <xf numFmtId="0" fontId="13" fillId="11" borderId="0" applyNumberFormat="0" applyBorder="0" applyAlignment="0" applyProtection="0">
      <alignment vertical="center"/>
    </xf>
    <xf numFmtId="0" fontId="13" fillId="12" borderId="0" applyNumberFormat="0" applyBorder="0" applyAlignment="0" applyProtection="0">
      <alignment vertical="center"/>
    </xf>
    <xf numFmtId="0" fontId="13" fillId="13" borderId="0" applyNumberFormat="0" applyBorder="0" applyAlignment="0" applyProtection="0">
      <alignment vertical="center"/>
    </xf>
    <xf numFmtId="0" fontId="13" fillId="14" borderId="0" applyNumberFormat="0" applyBorder="0" applyAlignment="0" applyProtection="0">
      <alignment vertical="center"/>
    </xf>
    <xf numFmtId="0" fontId="13" fillId="15" borderId="0" applyNumberFormat="0" applyBorder="0" applyAlignment="0" applyProtection="0">
      <alignment vertical="center"/>
    </xf>
    <xf numFmtId="0" fontId="13" fillId="16" borderId="0" applyNumberFormat="0" applyBorder="0" applyAlignment="0" applyProtection="0">
      <alignment vertical="center"/>
    </xf>
    <xf numFmtId="0" fontId="13" fillId="17" borderId="0" applyNumberFormat="0" applyBorder="0" applyAlignment="0" applyProtection="0">
      <alignment vertical="center"/>
    </xf>
    <xf numFmtId="0" fontId="13" fillId="18" borderId="0" applyNumberFormat="0" applyBorder="0" applyAlignment="0" applyProtection="0">
      <alignment vertical="center"/>
    </xf>
    <xf numFmtId="0" fontId="14" fillId="19" borderId="0" applyNumberFormat="0" applyBorder="0" applyAlignment="0" applyProtection="0">
      <alignment vertical="center"/>
    </xf>
    <xf numFmtId="0" fontId="14" fillId="20" borderId="0" applyNumberFormat="0" applyBorder="0" applyAlignment="0" applyProtection="0">
      <alignment vertical="center"/>
    </xf>
    <xf numFmtId="0" fontId="14" fillId="21" borderId="0" applyNumberFormat="0" applyBorder="0" applyAlignment="0" applyProtection="0">
      <alignment vertical="center"/>
    </xf>
    <xf numFmtId="0" fontId="14" fillId="22" borderId="0" applyNumberFormat="0" applyBorder="0" applyAlignment="0" applyProtection="0">
      <alignment vertical="center"/>
    </xf>
    <xf numFmtId="0" fontId="14" fillId="23" borderId="0" applyNumberFormat="0" applyBorder="0" applyAlignment="0" applyProtection="0">
      <alignment vertical="center"/>
    </xf>
    <xf numFmtId="0" fontId="14" fillId="24" borderId="0" applyNumberFormat="0" applyBorder="0" applyAlignment="0" applyProtection="0">
      <alignment vertical="center"/>
    </xf>
    <xf numFmtId="0" fontId="14" fillId="25" borderId="0" applyNumberFormat="0" applyBorder="0" applyAlignment="0" applyProtection="0">
      <alignment vertical="center"/>
    </xf>
    <xf numFmtId="0" fontId="14" fillId="26" borderId="0" applyNumberFormat="0" applyBorder="0" applyAlignment="0" applyProtection="0">
      <alignment vertical="center"/>
    </xf>
    <xf numFmtId="0" fontId="14" fillId="27" borderId="0" applyNumberFormat="0" applyBorder="0" applyAlignment="0" applyProtection="0">
      <alignment vertical="center"/>
    </xf>
    <xf numFmtId="0" fontId="14" fillId="28" borderId="0" applyNumberFormat="0" applyBorder="0" applyAlignment="0" applyProtection="0">
      <alignment vertical="center"/>
    </xf>
    <xf numFmtId="0" fontId="14" fillId="29" borderId="0" applyNumberFormat="0" applyBorder="0" applyAlignment="0" applyProtection="0">
      <alignment vertical="center"/>
    </xf>
    <xf numFmtId="0" fontId="14" fillId="30" borderId="0" applyNumberFormat="0" applyBorder="0" applyAlignment="0" applyProtection="0">
      <alignment vertical="center"/>
    </xf>
    <xf numFmtId="0" fontId="15" fillId="0" borderId="0" applyNumberFormat="0" applyFill="0" applyBorder="0" applyAlignment="0" applyProtection="0">
      <alignment vertical="center"/>
    </xf>
    <xf numFmtId="0" fontId="16" fillId="31" borderId="25" applyNumberFormat="0" applyAlignment="0" applyProtection="0">
      <alignment vertical="center"/>
    </xf>
    <xf numFmtId="0" fontId="17" fillId="32" borderId="0" applyNumberFormat="0" applyBorder="0" applyAlignment="0" applyProtection="0">
      <alignment vertical="center"/>
    </xf>
    <xf numFmtId="0" fontId="1" fillId="3" borderId="26" applyNumberFormat="0" applyFont="0" applyAlignment="0" applyProtection="0">
      <alignment vertical="center"/>
    </xf>
    <xf numFmtId="0" fontId="18" fillId="0" borderId="27" applyNumberFormat="0" applyFill="0" applyAlignment="0" applyProtection="0">
      <alignment vertical="center"/>
    </xf>
    <xf numFmtId="0" fontId="19" fillId="33" borderId="0" applyNumberFormat="0" applyBorder="0" applyAlignment="0" applyProtection="0">
      <alignment vertical="center"/>
    </xf>
    <xf numFmtId="0" fontId="20" fillId="34" borderId="28" applyNumberFormat="0" applyAlignment="0" applyProtection="0">
      <alignment vertical="center"/>
    </xf>
    <xf numFmtId="0" fontId="21" fillId="0" borderId="0" applyNumberFormat="0" applyFill="0" applyBorder="0" applyAlignment="0" applyProtection="0">
      <alignment vertical="center"/>
    </xf>
    <xf numFmtId="38" fontId="1" fillId="0" borderId="0" applyFont="0" applyFill="0" applyBorder="0" applyAlignment="0" applyProtection="0"/>
    <xf numFmtId="0" fontId="22" fillId="0" borderId="29" applyNumberFormat="0" applyFill="0" applyAlignment="0" applyProtection="0">
      <alignment vertical="center"/>
    </xf>
    <xf numFmtId="0" fontId="23" fillId="0" borderId="30" applyNumberFormat="0" applyFill="0" applyAlignment="0" applyProtection="0">
      <alignment vertical="center"/>
    </xf>
    <xf numFmtId="0" fontId="24" fillId="0" borderId="31" applyNumberFormat="0" applyFill="0" applyAlignment="0" applyProtection="0">
      <alignment vertical="center"/>
    </xf>
    <xf numFmtId="0" fontId="24" fillId="0" borderId="0" applyNumberFormat="0" applyFill="0" applyBorder="0" applyAlignment="0" applyProtection="0">
      <alignment vertical="center"/>
    </xf>
    <xf numFmtId="0" fontId="25" fillId="0" borderId="32" applyNumberFormat="0" applyFill="0" applyAlignment="0" applyProtection="0">
      <alignment vertical="center"/>
    </xf>
    <xf numFmtId="0" fontId="26" fillId="34" borderId="33" applyNumberFormat="0" applyAlignment="0" applyProtection="0">
      <alignment vertical="center"/>
    </xf>
    <xf numFmtId="0" fontId="27" fillId="0" borderId="0" applyNumberFormat="0" applyFill="0" applyBorder="0" applyAlignment="0" applyProtection="0">
      <alignment vertical="center"/>
    </xf>
    <xf numFmtId="0" fontId="28" fillId="2" borderId="28" applyNumberFormat="0" applyAlignment="0" applyProtection="0">
      <alignment vertical="center"/>
    </xf>
    <xf numFmtId="0" fontId="29" fillId="35" borderId="0" applyNumberFormat="0" applyBorder="0" applyAlignment="0" applyProtection="0">
      <alignment vertical="center"/>
    </xf>
  </cellStyleXfs>
  <cellXfs count="193">
    <xf numFmtId="0" fontId="0" fillId="0" borderId="0" xfId="0"/>
    <xf numFmtId="38" fontId="0" fillId="4" borderId="1" xfId="33" applyFont="1" applyFill="1" applyBorder="1" applyAlignment="1">
      <alignment horizontal="center" vertical="center"/>
    </xf>
    <xf numFmtId="0" fontId="6" fillId="5" borderId="2" xfId="0" applyFont="1" applyFill="1" applyBorder="1" applyAlignment="1">
      <alignment horizontal="center" vertical="center"/>
    </xf>
    <xf numFmtId="0" fontId="7" fillId="5" borderId="1" xfId="0" applyFont="1" applyFill="1" applyBorder="1" applyAlignment="1">
      <alignment horizontal="center" vertical="center"/>
    </xf>
    <xf numFmtId="0" fontId="11" fillId="0" borderId="3" xfId="0" applyFont="1" applyBorder="1" applyAlignment="1">
      <alignment horizontal="left" vertical="center" wrapText="1"/>
    </xf>
    <xf numFmtId="0" fontId="0" fillId="5" borderId="0" xfId="0" applyFill="1" applyAlignment="1">
      <alignment vertical="center"/>
    </xf>
    <xf numFmtId="0" fontId="0" fillId="5" borderId="0" xfId="0" applyFill="1" applyAlignment="1">
      <alignment horizontal="center" vertical="center"/>
    </xf>
    <xf numFmtId="0" fontId="4" fillId="5" borderId="0" xfId="0" applyFont="1" applyFill="1" applyAlignment="1">
      <alignment vertical="center"/>
    </xf>
    <xf numFmtId="0" fontId="5" fillId="5" borderId="0" xfId="0" applyFont="1" applyFill="1" applyAlignment="1">
      <alignment vertical="center"/>
    </xf>
    <xf numFmtId="0" fontId="9" fillId="5" borderId="4" xfId="0" applyFont="1" applyFill="1" applyBorder="1" applyAlignment="1">
      <alignment horizontal="center" vertical="center"/>
    </xf>
    <xf numFmtId="0" fontId="11" fillId="6" borderId="5" xfId="0" applyFont="1" applyFill="1" applyBorder="1" applyAlignment="1">
      <alignment horizontal="left" vertical="center" wrapText="1"/>
    </xf>
    <xf numFmtId="0" fontId="11" fillId="6" borderId="2" xfId="0" applyFont="1" applyFill="1" applyBorder="1" applyAlignment="1">
      <alignment horizontal="left" vertical="center" wrapText="1"/>
    </xf>
    <xf numFmtId="0" fontId="12" fillId="5" borderId="0" xfId="0" applyFont="1" applyFill="1" applyAlignment="1">
      <alignment vertical="center"/>
    </xf>
    <xf numFmtId="57" fontId="0" fillId="4" borderId="2" xfId="0" applyNumberFormat="1" applyFill="1" applyBorder="1" applyAlignment="1">
      <alignment horizontal="right" vertical="center"/>
    </xf>
    <xf numFmtId="0" fontId="10" fillId="5" borderId="0" xfId="0" applyFont="1" applyFill="1" applyAlignment="1">
      <alignment vertical="center"/>
    </xf>
    <xf numFmtId="0" fontId="0" fillId="4" borderId="6" xfId="0" applyFill="1" applyBorder="1" applyAlignment="1">
      <alignment horizontal="left" vertical="center" wrapText="1"/>
    </xf>
    <xf numFmtId="0" fontId="0" fillId="4" borderId="3" xfId="0" applyFill="1" applyBorder="1" applyAlignment="1">
      <alignment horizontal="left" vertical="center" wrapText="1"/>
    </xf>
    <xf numFmtId="0" fontId="0" fillId="4" borderId="2" xfId="0" applyFill="1" applyBorder="1" applyAlignment="1">
      <alignment horizontal="left" vertical="center"/>
    </xf>
    <xf numFmtId="0" fontId="0" fillId="4" borderId="6" xfId="0" applyFill="1" applyBorder="1" applyAlignment="1">
      <alignment horizontal="left" vertical="center"/>
    </xf>
    <xf numFmtId="0" fontId="0" fillId="4" borderId="2" xfId="0" applyFill="1" applyBorder="1" applyAlignment="1">
      <alignment horizontal="left" vertical="center" wrapText="1"/>
    </xf>
    <xf numFmtId="0" fontId="0" fillId="4" borderId="1" xfId="0" applyFill="1" applyBorder="1" applyAlignment="1">
      <alignment horizontal="left" vertical="center"/>
    </xf>
    <xf numFmtId="0" fontId="0" fillId="4" borderId="4" xfId="0" applyFill="1" applyBorder="1" applyAlignment="1">
      <alignment horizontal="left" vertical="center"/>
    </xf>
    <xf numFmtId="0" fontId="0" fillId="4" borderId="1" xfId="0" applyFill="1" applyBorder="1" applyAlignment="1">
      <alignment horizontal="left" vertical="center" wrapText="1"/>
    </xf>
    <xf numFmtId="57" fontId="0" fillId="4" borderId="1" xfId="0" applyNumberFormat="1" applyFill="1" applyBorder="1" applyAlignment="1">
      <alignment horizontal="right" vertical="center"/>
    </xf>
    <xf numFmtId="0" fontId="11" fillId="5" borderId="0" xfId="0" applyFont="1" applyFill="1" applyAlignment="1">
      <alignment horizontal="left" vertical="center" wrapText="1"/>
    </xf>
    <xf numFmtId="0" fontId="11" fillId="5" borderId="7" xfId="0" applyFont="1" applyFill="1" applyBorder="1" applyAlignment="1">
      <alignment horizontal="left" vertical="center" wrapText="1"/>
    </xf>
    <xf numFmtId="0" fontId="11" fillId="5" borderId="8" xfId="0" applyFont="1" applyFill="1" applyBorder="1" applyAlignment="1">
      <alignment horizontal="left" vertical="center" wrapText="1"/>
    </xf>
    <xf numFmtId="0" fontId="11" fillId="4" borderId="1" xfId="0" applyFont="1" applyFill="1" applyBorder="1" applyAlignment="1">
      <alignment horizontal="left" vertical="center" wrapText="1"/>
    </xf>
    <xf numFmtId="0" fontId="9" fillId="5" borderId="9" xfId="0" applyFont="1" applyFill="1" applyBorder="1" applyAlignment="1">
      <alignment horizontal="center" vertical="center"/>
    </xf>
    <xf numFmtId="0" fontId="0" fillId="4" borderId="0" xfId="0" applyFill="1" applyAlignment="1">
      <alignment vertical="center"/>
    </xf>
    <xf numFmtId="0" fontId="10" fillId="4" borderId="0" xfId="0" applyFont="1" applyFill="1" applyAlignment="1">
      <alignment vertical="center"/>
    </xf>
    <xf numFmtId="0" fontId="0" fillId="5" borderId="10" xfId="0" applyFill="1" applyBorder="1" applyAlignment="1">
      <alignment vertical="center"/>
    </xf>
    <xf numFmtId="0" fontId="9" fillId="5" borderId="6" xfId="0" applyFont="1" applyFill="1" applyBorder="1" applyAlignment="1">
      <alignment horizontal="center" vertical="center"/>
    </xf>
    <xf numFmtId="0" fontId="9" fillId="4" borderId="11" xfId="0" applyFont="1" applyFill="1" applyBorder="1" applyAlignment="1">
      <alignment horizontal="center" vertical="center"/>
    </xf>
    <xf numFmtId="0" fontId="9" fillId="5" borderId="12" xfId="0" applyFont="1" applyFill="1" applyBorder="1" applyAlignment="1">
      <alignment horizontal="center" vertical="center"/>
    </xf>
    <xf numFmtId="0" fontId="9" fillId="4" borderId="12" xfId="0" applyFont="1" applyFill="1" applyBorder="1" applyAlignment="1">
      <alignment horizontal="center" vertical="center"/>
    </xf>
    <xf numFmtId="0" fontId="9" fillId="4" borderId="13" xfId="0" applyFont="1" applyFill="1" applyBorder="1" applyAlignment="1">
      <alignment horizontal="center" vertical="center"/>
    </xf>
    <xf numFmtId="0" fontId="9" fillId="4" borderId="6" xfId="0" applyFont="1" applyFill="1" applyBorder="1" applyAlignment="1">
      <alignment horizontal="center" vertical="center"/>
    </xf>
    <xf numFmtId="0" fontId="9" fillId="4" borderId="4" xfId="0" applyFont="1" applyFill="1" applyBorder="1" applyAlignment="1">
      <alignment horizontal="center" vertical="center"/>
    </xf>
    <xf numFmtId="0" fontId="9" fillId="5" borderId="13" xfId="0" applyFont="1" applyFill="1" applyBorder="1" applyAlignment="1">
      <alignment horizontal="center" vertical="center"/>
    </xf>
    <xf numFmtId="0" fontId="9" fillId="5" borderId="11" xfId="0" applyFont="1" applyFill="1" applyBorder="1" applyAlignment="1">
      <alignment horizontal="center" vertical="center"/>
    </xf>
    <xf numFmtId="38" fontId="0" fillId="4" borderId="14" xfId="33" applyFont="1" applyFill="1" applyBorder="1" applyAlignment="1">
      <alignment horizontal="center" vertical="center"/>
    </xf>
    <xf numFmtId="0" fontId="0" fillId="5" borderId="6" xfId="0" applyFill="1" applyBorder="1" applyAlignment="1">
      <alignment vertical="center"/>
    </xf>
    <xf numFmtId="0" fontId="0" fillId="0" borderId="3" xfId="0" applyBorder="1" applyAlignment="1">
      <alignment vertical="center"/>
    </xf>
    <xf numFmtId="0" fontId="0" fillId="5" borderId="2" xfId="0" applyFill="1" applyBorder="1" applyAlignment="1">
      <alignment vertical="center"/>
    </xf>
    <xf numFmtId="0" fontId="0" fillId="4" borderId="3" xfId="0" applyFill="1" applyBorder="1" applyAlignment="1">
      <alignment horizontal="center" vertical="center" wrapText="1"/>
    </xf>
    <xf numFmtId="3" fontId="0" fillId="4" borderId="2" xfId="0" applyNumberFormat="1" applyFill="1" applyBorder="1" applyAlignment="1">
      <alignment horizontal="center" vertical="center" wrapText="1"/>
    </xf>
    <xf numFmtId="0" fontId="0" fillId="4" borderId="2" xfId="0" applyFill="1" applyBorder="1" applyAlignment="1">
      <alignment horizontal="center" vertical="center" wrapText="1"/>
    </xf>
    <xf numFmtId="57" fontId="0" fillId="5" borderId="2" xfId="0" applyNumberFormat="1" applyFill="1" applyBorder="1" applyAlignment="1">
      <alignment horizontal="right" vertical="center"/>
    </xf>
    <xf numFmtId="0" fontId="11" fillId="2" borderId="5" xfId="0" applyFont="1" applyFill="1" applyBorder="1" applyAlignment="1">
      <alignment horizontal="left" vertical="center" wrapText="1"/>
    </xf>
    <xf numFmtId="0" fontId="8" fillId="4" borderId="1" xfId="0" applyFont="1" applyFill="1" applyBorder="1" applyAlignment="1">
      <alignment horizontal="left" vertical="center" wrapText="1"/>
    </xf>
    <xf numFmtId="0" fontId="0" fillId="5" borderId="1" xfId="0" applyFill="1" applyBorder="1" applyAlignment="1">
      <alignment vertical="center"/>
    </xf>
    <xf numFmtId="0" fontId="0" fillId="5" borderId="4" xfId="0" applyFill="1" applyBorder="1" applyAlignment="1">
      <alignment vertical="center"/>
    </xf>
    <xf numFmtId="0" fontId="0" fillId="4" borderId="7" xfId="0" applyFill="1" applyBorder="1" applyAlignment="1">
      <alignment horizontal="center" vertical="center" wrapText="1"/>
    </xf>
    <xf numFmtId="3" fontId="0" fillId="4" borderId="1" xfId="0" applyNumberFormat="1" applyFill="1" applyBorder="1" applyAlignment="1">
      <alignment horizontal="center" vertical="center" wrapText="1"/>
    </xf>
    <xf numFmtId="0" fontId="0" fillId="4" borderId="1" xfId="0" applyFill="1" applyBorder="1" applyAlignment="1">
      <alignment horizontal="center" vertical="center" wrapText="1"/>
    </xf>
    <xf numFmtId="57" fontId="0" fillId="5" borderId="1" xfId="0" applyNumberFormat="1" applyFill="1" applyBorder="1" applyAlignment="1">
      <alignment horizontal="right" vertical="center"/>
    </xf>
    <xf numFmtId="0" fontId="0" fillId="5" borderId="3" xfId="0" applyFill="1" applyBorder="1" applyAlignment="1">
      <alignment vertical="center"/>
    </xf>
    <xf numFmtId="57" fontId="0" fillId="5" borderId="2" xfId="0" applyNumberFormat="1" applyFill="1" applyBorder="1" applyAlignment="1">
      <alignment vertical="center"/>
    </xf>
    <xf numFmtId="0" fontId="11" fillId="5" borderId="4" xfId="0" applyFont="1" applyFill="1" applyBorder="1" applyAlignment="1">
      <alignment horizontal="left" vertical="center" wrapText="1"/>
    </xf>
    <xf numFmtId="57" fontId="0" fillId="5" borderId="1" xfId="0" applyNumberFormat="1" applyFill="1" applyBorder="1" applyAlignment="1">
      <alignment vertical="center"/>
    </xf>
    <xf numFmtId="0" fontId="0" fillId="5" borderId="14" xfId="0" applyFill="1" applyBorder="1" applyAlignment="1">
      <alignment vertical="center"/>
    </xf>
    <xf numFmtId="0" fontId="0" fillId="5" borderId="9" xfId="0" applyFill="1" applyBorder="1" applyAlignment="1">
      <alignment vertical="center"/>
    </xf>
    <xf numFmtId="0" fontId="0" fillId="4" borderId="15" xfId="0" applyFill="1" applyBorder="1" applyAlignment="1">
      <alignment horizontal="center" vertical="center" wrapText="1"/>
    </xf>
    <xf numFmtId="0" fontId="0" fillId="4" borderId="14" xfId="0" applyFill="1" applyBorder="1" applyAlignment="1">
      <alignment horizontal="center" vertical="center" wrapText="1"/>
    </xf>
    <xf numFmtId="57" fontId="0" fillId="5" borderId="14" xfId="0" applyNumberFormat="1" applyFill="1" applyBorder="1" applyAlignment="1">
      <alignment horizontal="right" vertical="center"/>
    </xf>
    <xf numFmtId="0" fontId="8" fillId="5" borderId="6" xfId="0" applyFont="1" applyFill="1" applyBorder="1" applyAlignment="1">
      <alignment horizontal="left" vertical="center" wrapText="1"/>
    </xf>
    <xf numFmtId="0" fontId="0" fillId="5" borderId="6" xfId="0" applyFill="1" applyBorder="1" applyAlignment="1">
      <alignment horizontal="center" vertical="center"/>
    </xf>
    <xf numFmtId="0" fontId="0" fillId="5" borderId="2" xfId="0" applyFill="1" applyBorder="1" applyAlignment="1">
      <alignment horizontal="center" vertical="center"/>
    </xf>
    <xf numFmtId="0" fontId="0" fillId="5" borderId="4" xfId="0" applyFill="1" applyBorder="1" applyAlignment="1">
      <alignment horizontal="center" vertical="center"/>
    </xf>
    <xf numFmtId="0" fontId="0" fillId="4" borderId="16" xfId="0" applyFill="1" applyBorder="1" applyAlignment="1">
      <alignment horizontal="center" vertical="center"/>
    </xf>
    <xf numFmtId="0" fontId="0" fillId="5" borderId="7" xfId="0" applyFill="1" applyBorder="1" applyAlignment="1">
      <alignment horizontal="center" vertical="center"/>
    </xf>
    <xf numFmtId="0" fontId="0" fillId="5" borderId="1" xfId="0" applyFill="1" applyBorder="1" applyAlignment="1">
      <alignment horizontal="center" vertical="center"/>
    </xf>
    <xf numFmtId="0" fontId="0" fillId="0" borderId="3" xfId="0" applyBorder="1" applyAlignment="1">
      <alignment horizontal="left" vertical="center" wrapText="1"/>
    </xf>
    <xf numFmtId="0" fontId="0" fillId="5" borderId="6" xfId="0" applyFill="1" applyBorder="1" applyAlignment="1">
      <alignment horizontal="left" vertical="center" wrapText="1"/>
    </xf>
    <xf numFmtId="0" fontId="0" fillId="5" borderId="2" xfId="0" applyFill="1" applyBorder="1" applyAlignment="1">
      <alignment horizontal="left" vertical="center"/>
    </xf>
    <xf numFmtId="0" fontId="0" fillId="5" borderId="6" xfId="0" applyFill="1" applyBorder="1" applyAlignment="1">
      <alignment horizontal="left" vertical="center"/>
    </xf>
    <xf numFmtId="0" fontId="0" fillId="5" borderId="2" xfId="0" applyFill="1" applyBorder="1" applyAlignment="1">
      <alignment horizontal="left" vertical="center" wrapText="1"/>
    </xf>
    <xf numFmtId="0" fontId="0" fillId="4" borderId="3" xfId="0" applyFill="1" applyBorder="1" applyAlignment="1">
      <alignment horizontal="center" vertical="center"/>
    </xf>
    <xf numFmtId="38" fontId="0" fillId="4" borderId="2" xfId="33" applyFont="1" applyFill="1" applyBorder="1" applyAlignment="1">
      <alignment horizontal="center" vertical="center"/>
    </xf>
    <xf numFmtId="0" fontId="0" fillId="5" borderId="7" xfId="0" applyFill="1" applyBorder="1" applyAlignment="1">
      <alignment horizontal="left" vertical="center" wrapText="1"/>
    </xf>
    <xf numFmtId="0" fontId="0" fillId="5" borderId="1" xfId="0" applyFill="1" applyBorder="1" applyAlignment="1">
      <alignment horizontal="left" vertical="center"/>
    </xf>
    <xf numFmtId="0" fontId="0" fillId="5" borderId="4" xfId="0" applyFill="1" applyBorder="1" applyAlignment="1">
      <alignment horizontal="left" vertical="center"/>
    </xf>
    <xf numFmtId="0" fontId="0" fillId="5" borderId="1" xfId="0" applyFill="1" applyBorder="1" applyAlignment="1">
      <alignment horizontal="left" vertical="center" wrapText="1"/>
    </xf>
    <xf numFmtId="0" fontId="0" fillId="4" borderId="7" xfId="0" applyFill="1" applyBorder="1" applyAlignment="1">
      <alignment horizontal="center" vertical="center"/>
    </xf>
    <xf numFmtId="0" fontId="0" fillId="5" borderId="9" xfId="0" applyFill="1" applyBorder="1" applyAlignment="1">
      <alignment horizontal="left" vertical="center" wrapText="1"/>
    </xf>
    <xf numFmtId="0" fontId="0" fillId="5" borderId="15" xfId="0" applyFill="1" applyBorder="1" applyAlignment="1">
      <alignment horizontal="left" vertical="center" wrapText="1"/>
    </xf>
    <xf numFmtId="0" fontId="0" fillId="5" borderId="14" xfId="0" applyFill="1" applyBorder="1" applyAlignment="1">
      <alignment horizontal="left" vertical="center"/>
    </xf>
    <xf numFmtId="0" fontId="0" fillId="5" borderId="9" xfId="0" applyFill="1" applyBorder="1" applyAlignment="1">
      <alignment horizontal="left" vertical="center"/>
    </xf>
    <xf numFmtId="0" fontId="0" fillId="5" borderId="2" xfId="0" applyFill="1" applyBorder="1" applyAlignment="1">
      <alignment vertical="center" wrapText="1"/>
    </xf>
    <xf numFmtId="0" fontId="0" fillId="4" borderId="15" xfId="0" applyFill="1" applyBorder="1" applyAlignment="1">
      <alignment horizontal="center" vertical="center"/>
    </xf>
    <xf numFmtId="0" fontId="0" fillId="5" borderId="1" xfId="0" applyFill="1" applyBorder="1" applyAlignment="1">
      <alignment vertical="center" wrapText="1"/>
    </xf>
    <xf numFmtId="0" fontId="0" fillId="5" borderId="3" xfId="0" applyFill="1" applyBorder="1" applyAlignment="1">
      <alignment horizontal="left" vertical="center" wrapText="1"/>
    </xf>
    <xf numFmtId="0" fontId="6" fillId="5" borderId="2" xfId="0" applyFont="1" applyFill="1" applyBorder="1" applyAlignment="1">
      <alignment horizontal="left" vertical="center" wrapText="1"/>
    </xf>
    <xf numFmtId="0" fontId="11" fillId="4" borderId="4" xfId="0" applyFont="1" applyFill="1" applyBorder="1" applyAlignment="1">
      <alignment horizontal="left" vertical="center" wrapText="1"/>
    </xf>
    <xf numFmtId="0" fontId="0" fillId="0" borderId="15" xfId="0" applyBorder="1" applyAlignment="1">
      <alignment horizontal="left" vertical="center" wrapText="1"/>
    </xf>
    <xf numFmtId="0" fontId="0" fillId="5" borderId="14" xfId="0" applyFill="1" applyBorder="1" applyAlignment="1">
      <alignment horizontal="left" vertical="center" wrapText="1"/>
    </xf>
    <xf numFmtId="0" fontId="0" fillId="4" borderId="3" xfId="0" applyFill="1" applyBorder="1" applyAlignment="1">
      <alignment vertical="center" wrapText="1"/>
    </xf>
    <xf numFmtId="0" fontId="0" fillId="4" borderId="2" xfId="0" applyFill="1" applyBorder="1" applyAlignment="1">
      <alignment vertical="center" wrapText="1"/>
    </xf>
    <xf numFmtId="3" fontId="0" fillId="4" borderId="3" xfId="0" applyNumberFormat="1" applyFill="1" applyBorder="1" applyAlignment="1">
      <alignment horizontal="center" vertical="center"/>
    </xf>
    <xf numFmtId="0" fontId="0" fillId="5" borderId="0" xfId="0" applyFill="1" applyAlignment="1">
      <alignment vertical="center" wrapText="1"/>
    </xf>
    <xf numFmtId="0" fontId="0" fillId="5" borderId="15" xfId="0" applyFill="1" applyBorder="1" applyAlignment="1">
      <alignment vertical="center"/>
    </xf>
    <xf numFmtId="0" fontId="0" fillId="4" borderId="17" xfId="0" applyFill="1" applyBorder="1" applyAlignment="1">
      <alignment horizontal="center" vertical="center" wrapText="1"/>
    </xf>
    <xf numFmtId="0" fontId="11" fillId="5" borderId="9" xfId="0" applyFont="1" applyFill="1" applyBorder="1" applyAlignment="1">
      <alignment horizontal="left" vertical="center" wrapText="1"/>
    </xf>
    <xf numFmtId="0" fontId="0" fillId="4" borderId="18" xfId="0" applyFill="1" applyBorder="1" applyAlignment="1">
      <alignment horizontal="center" vertical="center" wrapText="1"/>
    </xf>
    <xf numFmtId="57" fontId="0" fillId="5" borderId="1" xfId="0" applyNumberFormat="1" applyFill="1" applyBorder="1" applyAlignment="1">
      <alignment horizontal="center" vertical="center"/>
    </xf>
    <xf numFmtId="0" fontId="0" fillId="4" borderId="19" xfId="0" applyFill="1" applyBorder="1" applyAlignment="1">
      <alignment horizontal="center" vertical="center" wrapText="1"/>
    </xf>
    <xf numFmtId="3" fontId="0" fillId="4" borderId="14" xfId="0" applyNumberFormat="1" applyFill="1" applyBorder="1" applyAlignment="1">
      <alignment horizontal="center" vertical="center" wrapText="1"/>
    </xf>
    <xf numFmtId="0" fontId="8" fillId="5" borderId="4" xfId="0" applyFont="1" applyFill="1" applyBorder="1" applyAlignment="1">
      <alignment horizontal="left" vertical="center" wrapText="1"/>
    </xf>
    <xf numFmtId="0" fontId="11" fillId="4" borderId="20" xfId="0" applyFont="1" applyFill="1" applyBorder="1" applyAlignment="1">
      <alignment vertical="center"/>
    </xf>
    <xf numFmtId="0" fontId="0" fillId="5" borderId="20" xfId="0" applyFill="1" applyBorder="1" applyAlignment="1">
      <alignment vertical="center"/>
    </xf>
    <xf numFmtId="0" fontId="0" fillId="5" borderId="8" xfId="0" applyFill="1" applyBorder="1" applyAlignment="1">
      <alignment vertical="center"/>
    </xf>
    <xf numFmtId="38" fontId="9" fillId="5" borderId="21" xfId="33" applyFont="1" applyFill="1" applyBorder="1" applyAlignment="1">
      <alignment horizontal="center" vertical="center"/>
    </xf>
    <xf numFmtId="38" fontId="9" fillId="5" borderId="22" xfId="33" applyFont="1" applyFill="1" applyBorder="1" applyAlignment="1">
      <alignment horizontal="center" vertical="center"/>
    </xf>
    <xf numFmtId="38" fontId="0" fillId="4" borderId="2" xfId="33" applyFont="1" applyFill="1" applyBorder="1" applyAlignment="1">
      <alignment horizontal="center" vertical="center" wrapText="1"/>
    </xf>
    <xf numFmtId="0" fontId="0" fillId="4" borderId="20" xfId="0" applyFill="1" applyBorder="1" applyAlignment="1">
      <alignment vertical="center"/>
    </xf>
    <xf numFmtId="0" fontId="6" fillId="5" borderId="2" xfId="0" applyFont="1" applyFill="1" applyBorder="1" applyAlignment="1">
      <alignment vertical="center"/>
    </xf>
    <xf numFmtId="0" fontId="8" fillId="5" borderId="6" xfId="0" applyFont="1" applyFill="1" applyBorder="1" applyAlignment="1">
      <alignment horizontal="left" vertical="center"/>
    </xf>
    <xf numFmtId="0" fontId="3" fillId="5" borderId="0" xfId="0" applyFont="1" applyFill="1" applyAlignment="1">
      <alignment vertical="center"/>
    </xf>
    <xf numFmtId="0" fontId="8" fillId="0" borderId="4" xfId="0" applyFont="1" applyBorder="1" applyAlignment="1">
      <alignment horizontal="left" vertical="center" wrapText="1" indent="1"/>
    </xf>
    <xf numFmtId="0" fontId="6" fillId="4" borderId="23" xfId="0" applyFont="1" applyFill="1" applyBorder="1" applyAlignment="1">
      <alignment horizontal="left" vertical="center" wrapText="1"/>
    </xf>
    <xf numFmtId="0" fontId="6" fillId="4" borderId="20" xfId="0" applyFont="1" applyFill="1" applyBorder="1" applyAlignment="1">
      <alignment horizontal="left" vertical="center" wrapText="1"/>
    </xf>
    <xf numFmtId="0" fontId="6" fillId="5" borderId="20" xfId="0" applyFont="1" applyFill="1" applyBorder="1" applyAlignment="1">
      <alignment horizontal="left" vertical="center" wrapText="1"/>
    </xf>
    <xf numFmtId="0" fontId="6" fillId="5" borderId="24" xfId="0" applyFont="1" applyFill="1" applyBorder="1" applyAlignment="1">
      <alignment horizontal="left" vertical="center" wrapText="1"/>
    </xf>
    <xf numFmtId="0" fontId="0" fillId="5" borderId="0" xfId="0" applyFill="1" applyAlignment="1">
      <alignment horizontal="left" vertical="center" wrapText="1"/>
    </xf>
    <xf numFmtId="0" fontId="0" fillId="5" borderId="2" xfId="0" applyFill="1" applyBorder="1" applyAlignment="1">
      <alignment horizontal="center" vertical="center" wrapText="1"/>
    </xf>
    <xf numFmtId="0" fontId="0" fillId="5" borderId="1" xfId="0" applyFill="1" applyBorder="1" applyAlignment="1">
      <alignment horizontal="center" vertical="center" wrapText="1"/>
    </xf>
    <xf numFmtId="0" fontId="0" fillId="0" borderId="2" xfId="0" applyBorder="1" applyAlignment="1">
      <alignment horizontal="center" vertical="center" textRotation="255" shrinkToFit="1"/>
    </xf>
    <xf numFmtId="0" fontId="0" fillId="0" borderId="14" xfId="0" applyBorder="1" applyAlignment="1">
      <alignment horizontal="center" vertical="center" textRotation="255" shrinkToFit="1"/>
    </xf>
    <xf numFmtId="0" fontId="0" fillId="0" borderId="1" xfId="0" applyBorder="1" applyAlignment="1">
      <alignment horizontal="center" vertical="center" textRotation="255" shrinkToFit="1"/>
    </xf>
    <xf numFmtId="0" fontId="8" fillId="5" borderId="6" xfId="0" applyFont="1" applyFill="1" applyBorder="1" applyAlignment="1">
      <alignment horizontal="left" vertical="center" wrapText="1"/>
    </xf>
    <xf numFmtId="0" fontId="8" fillId="5" borderId="3" xfId="0" applyFont="1" applyFill="1" applyBorder="1" applyAlignment="1">
      <alignment horizontal="left" vertical="center" wrapText="1"/>
    </xf>
    <xf numFmtId="0" fontId="0" fillId="5" borderId="2" xfId="0" applyFill="1" applyBorder="1" applyAlignment="1">
      <alignment horizontal="left" vertical="center" wrapText="1"/>
    </xf>
    <xf numFmtId="0" fontId="0" fillId="5" borderId="1" xfId="0" applyFill="1" applyBorder="1" applyAlignment="1">
      <alignment horizontal="left" vertical="center" wrapText="1"/>
    </xf>
    <xf numFmtId="0" fontId="0" fillId="5" borderId="8" xfId="0" applyFill="1" applyBorder="1" applyAlignment="1">
      <alignment vertical="center" wrapText="1"/>
    </xf>
    <xf numFmtId="0" fontId="0" fillId="5" borderId="7" xfId="0" applyFill="1" applyBorder="1" applyAlignment="1">
      <alignment vertical="center"/>
    </xf>
    <xf numFmtId="0" fontId="0" fillId="5" borderId="2" xfId="0" applyFill="1" applyBorder="1" applyAlignment="1">
      <alignment horizontal="center" vertical="center" textRotation="255"/>
    </xf>
    <xf numFmtId="0" fontId="0" fillId="5" borderId="14" xfId="0" applyFill="1" applyBorder="1" applyAlignment="1">
      <alignment horizontal="center" vertical="center" textRotation="255"/>
    </xf>
    <xf numFmtId="0" fontId="0" fillId="5" borderId="1" xfId="0" applyFill="1" applyBorder="1" applyAlignment="1">
      <alignment horizontal="center" vertical="center" textRotation="255"/>
    </xf>
    <xf numFmtId="0" fontId="0" fillId="5" borderId="2" xfId="0" applyFill="1" applyBorder="1" applyAlignment="1">
      <alignment horizontal="center" vertical="center" textRotation="255" wrapText="1"/>
    </xf>
    <xf numFmtId="0" fontId="0" fillId="5" borderId="14" xfId="0" applyFill="1" applyBorder="1" applyAlignment="1">
      <alignment horizontal="center" vertical="center" textRotation="255" wrapText="1"/>
    </xf>
    <xf numFmtId="0" fontId="0" fillId="5" borderId="1" xfId="0" applyFill="1" applyBorder="1" applyAlignment="1">
      <alignment horizontal="center" vertical="center" textRotation="255" wrapText="1"/>
    </xf>
    <xf numFmtId="0" fontId="0" fillId="5" borderId="10" xfId="0" applyFill="1" applyBorder="1" applyAlignment="1">
      <alignment horizontal="center" vertical="center"/>
    </xf>
    <xf numFmtId="0" fontId="0" fillId="5" borderId="20" xfId="0" applyFill="1" applyBorder="1" applyAlignment="1">
      <alignment horizontal="center" vertical="center"/>
    </xf>
    <xf numFmtId="0" fontId="0" fillId="5" borderId="2" xfId="0" applyFill="1" applyBorder="1" applyAlignment="1">
      <alignment horizontal="center" vertical="center" textRotation="255" shrinkToFit="1"/>
    </xf>
    <xf numFmtId="0" fontId="0" fillId="5" borderId="14" xfId="0" applyFill="1" applyBorder="1" applyAlignment="1">
      <alignment horizontal="center" vertical="center" textRotation="255" shrinkToFit="1"/>
    </xf>
    <xf numFmtId="0" fontId="0" fillId="5" borderId="1" xfId="0" applyFill="1" applyBorder="1" applyAlignment="1">
      <alignment horizontal="center" vertical="center" textRotation="255" shrinkToFit="1"/>
    </xf>
    <xf numFmtId="0" fontId="8" fillId="5" borderId="6" xfId="0" applyFont="1" applyFill="1" applyBorder="1" applyAlignment="1">
      <alignment vertical="center" wrapText="1"/>
    </xf>
    <xf numFmtId="0" fontId="8" fillId="5" borderId="3" xfId="0" applyFont="1" applyFill="1" applyBorder="1" applyAlignment="1">
      <alignment vertical="center" wrapText="1"/>
    </xf>
    <xf numFmtId="0" fontId="8" fillId="5" borderId="6" xfId="0" applyFont="1" applyFill="1" applyBorder="1" applyAlignment="1">
      <alignment vertical="center" shrinkToFit="1"/>
    </xf>
    <xf numFmtId="0" fontId="8" fillId="5" borderId="3" xfId="0" applyFont="1" applyFill="1" applyBorder="1" applyAlignment="1">
      <alignment vertical="center" shrinkToFit="1"/>
    </xf>
    <xf numFmtId="0" fontId="8" fillId="5" borderId="6" xfId="0" applyFont="1" applyFill="1" applyBorder="1" applyAlignment="1">
      <alignment horizontal="left" vertical="center" shrinkToFit="1"/>
    </xf>
    <xf numFmtId="0" fontId="8" fillId="5" borderId="3" xfId="0" applyFont="1" applyFill="1" applyBorder="1" applyAlignment="1">
      <alignment horizontal="left" vertical="center" shrinkToFit="1"/>
    </xf>
    <xf numFmtId="0" fontId="30" fillId="5" borderId="6" xfId="0" applyFont="1" applyFill="1" applyBorder="1" applyAlignment="1">
      <alignment vertical="center"/>
    </xf>
    <xf numFmtId="0" fontId="30" fillId="5" borderId="3" xfId="0" applyFont="1" applyFill="1" applyBorder="1" applyAlignment="1">
      <alignment vertical="center"/>
    </xf>
    <xf numFmtId="0" fontId="0" fillId="5" borderId="14" xfId="0" applyFill="1" applyBorder="1" applyAlignment="1">
      <alignment horizontal="center" vertical="center" wrapText="1"/>
    </xf>
    <xf numFmtId="0" fontId="0" fillId="5" borderId="4" xfId="0" applyFill="1" applyBorder="1" applyAlignment="1">
      <alignment vertical="center"/>
    </xf>
    <xf numFmtId="0" fontId="0" fillId="0" borderId="7" xfId="0" applyBorder="1" applyAlignment="1">
      <alignment vertical="center"/>
    </xf>
    <xf numFmtId="0" fontId="8" fillId="5" borderId="6" xfId="0" applyFont="1" applyFill="1" applyBorder="1" applyAlignment="1">
      <alignment horizontal="left" vertical="center"/>
    </xf>
    <xf numFmtId="0" fontId="4" fillId="0" borderId="3" xfId="0" applyFont="1" applyBorder="1" applyAlignment="1">
      <alignment horizontal="left" vertical="center"/>
    </xf>
    <xf numFmtId="0" fontId="0" fillId="5" borderId="9" xfId="0" applyFill="1" applyBorder="1" applyAlignment="1">
      <alignment vertical="center"/>
    </xf>
    <xf numFmtId="0" fontId="0" fillId="0" borderId="15" xfId="0" applyBorder="1" applyAlignment="1">
      <alignment vertical="center"/>
    </xf>
    <xf numFmtId="0" fontId="0" fillId="5" borderId="4" xfId="0" applyFill="1" applyBorder="1" applyAlignment="1">
      <alignment horizontal="left" vertical="center" wrapText="1"/>
    </xf>
    <xf numFmtId="0" fontId="0" fillId="0" borderId="7" xfId="0" applyBorder="1" applyAlignment="1">
      <alignment horizontal="left" vertical="center" wrapText="1"/>
    </xf>
    <xf numFmtId="0" fontId="0" fillId="4" borderId="4" xfId="0" applyFill="1" applyBorder="1" applyAlignment="1">
      <alignment vertical="center" wrapText="1"/>
    </xf>
    <xf numFmtId="0" fontId="0" fillId="5" borderId="7" xfId="0" applyFill="1" applyBorder="1" applyAlignment="1">
      <alignment vertical="center" wrapText="1"/>
    </xf>
    <xf numFmtId="0" fontId="0" fillId="0" borderId="5" xfId="0" applyBorder="1" applyAlignment="1">
      <alignment horizontal="center" vertical="center" textRotation="255" shrinkToFit="1"/>
    </xf>
    <xf numFmtId="0" fontId="8" fillId="5" borderId="9" xfId="0" applyFont="1" applyFill="1" applyBorder="1" applyAlignment="1">
      <alignment horizontal="left" vertical="center" wrapText="1"/>
    </xf>
    <xf numFmtId="0" fontId="4" fillId="0" borderId="15" xfId="0" applyFont="1" applyBorder="1" applyAlignment="1">
      <alignment horizontal="left" vertical="center" wrapText="1"/>
    </xf>
    <xf numFmtId="0" fontId="0" fillId="5" borderId="4" xfId="0" applyFill="1" applyBorder="1" applyAlignment="1">
      <alignment vertical="center" wrapText="1"/>
    </xf>
    <xf numFmtId="0" fontId="0" fillId="0" borderId="5" xfId="0" applyBorder="1" applyAlignment="1">
      <alignment horizontal="center" vertical="center" textRotation="255"/>
    </xf>
    <xf numFmtId="0" fontId="4" fillId="0" borderId="3" xfId="0" applyFont="1" applyBorder="1" applyAlignment="1">
      <alignment horizontal="left" vertical="center" wrapText="1"/>
    </xf>
    <xf numFmtId="0" fontId="8" fillId="4" borderId="6" xfId="0" applyFont="1" applyFill="1" applyBorder="1" applyAlignment="1">
      <alignment horizontal="left" vertical="center" wrapText="1"/>
    </xf>
    <xf numFmtId="0" fontId="8" fillId="4" borderId="3" xfId="0" applyFont="1" applyFill="1" applyBorder="1" applyAlignment="1">
      <alignment horizontal="left" vertical="center" wrapText="1"/>
    </xf>
    <xf numFmtId="0" fontId="0" fillId="4" borderId="4" xfId="0" applyFill="1" applyBorder="1" applyAlignment="1">
      <alignment horizontal="left" vertical="center" wrapText="1"/>
    </xf>
    <xf numFmtId="0" fontId="0" fillId="4" borderId="7" xfId="0" applyFill="1" applyBorder="1" applyAlignment="1">
      <alignment horizontal="left" vertical="center" wrapText="1"/>
    </xf>
    <xf numFmtId="0" fontId="0" fillId="0" borderId="3" xfId="0" applyBorder="1" applyAlignment="1">
      <alignment horizontal="left" vertical="center" wrapText="1"/>
    </xf>
    <xf numFmtId="0" fontId="0" fillId="5" borderId="7" xfId="0" applyFill="1" applyBorder="1" applyAlignment="1">
      <alignment horizontal="left" vertical="center" wrapText="1"/>
    </xf>
    <xf numFmtId="0" fontId="0" fillId="5" borderId="6" xfId="0" applyFill="1" applyBorder="1" applyAlignment="1">
      <alignment horizontal="left" vertical="center" wrapText="1"/>
    </xf>
    <xf numFmtId="0" fontId="0" fillId="5" borderId="8" xfId="0" quotePrefix="1" applyFill="1" applyBorder="1" applyAlignment="1">
      <alignment horizontal="center" vertical="center"/>
    </xf>
    <xf numFmtId="0" fontId="0" fillId="5" borderId="6" xfId="0" applyFill="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7" xfId="0" applyBorder="1" applyAlignment="1">
      <alignment horizontal="center" vertical="center"/>
    </xf>
    <xf numFmtId="0" fontId="0" fillId="5" borderId="3" xfId="0" applyFill="1" applyBorder="1" applyAlignment="1">
      <alignment horizontal="center" vertical="center"/>
    </xf>
    <xf numFmtId="0" fontId="0" fillId="5" borderId="2" xfId="0" applyFill="1" applyBorder="1" applyAlignment="1">
      <alignment horizontal="center" vertical="center"/>
    </xf>
    <xf numFmtId="0" fontId="0" fillId="0" borderId="1" xfId="0" applyBorder="1" applyAlignment="1">
      <alignment horizontal="center" vertical="center"/>
    </xf>
    <xf numFmtId="0" fontId="0" fillId="5" borderId="6" xfId="0" applyFill="1" applyBorder="1" applyAlignment="1">
      <alignment horizontal="center" vertical="center" shrinkToFit="1"/>
    </xf>
    <xf numFmtId="0" fontId="0" fillId="0" borderId="3" xfId="0" applyBorder="1" applyAlignment="1">
      <alignment horizontal="center" vertical="center" shrinkToFit="1"/>
    </xf>
    <xf numFmtId="0" fontId="0" fillId="5" borderId="3" xfId="0" applyFill="1" applyBorder="1" applyAlignment="1">
      <alignment horizontal="center" vertical="center" wrapText="1"/>
    </xf>
    <xf numFmtId="0" fontId="0" fillId="0" borderId="7" xfId="0" applyBorder="1" applyAlignment="1">
      <alignment horizontal="center" vertical="center" wrapText="1"/>
    </xf>
    <xf numFmtId="0" fontId="6" fillId="5" borderId="2" xfId="0" applyFont="1" applyFill="1" applyBorder="1" applyAlignment="1">
      <alignment horizontal="center" vertical="center" wrapText="1"/>
    </xf>
    <xf numFmtId="0" fontId="6" fillId="5" borderId="1" xfId="0" applyFont="1" applyFill="1" applyBorder="1" applyAlignment="1">
      <alignment horizontal="center" vertical="center" wrapText="1"/>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良い" xfId="42" builtinId="26" customBuiltin="1"/>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R86"/>
  <sheetViews>
    <sheetView tabSelected="1" view="pageBreakPreview" zoomScale="98" zoomScaleNormal="100" zoomScaleSheetLayoutView="98" workbookViewId="0">
      <pane xSplit="1" ySplit="5" topLeftCell="B6" activePane="bottomRight" state="frozen"/>
      <selection pane="topRight" activeCell="B1" sqref="B1"/>
      <selection pane="bottomLeft" activeCell="A6" sqref="A6"/>
      <selection pane="bottomRight" activeCell="B1" sqref="B1"/>
    </sheetView>
  </sheetViews>
  <sheetFormatPr defaultColWidth="9" defaultRowHeight="18.75" customHeight="1"/>
  <cols>
    <col min="1" max="1" width="3.36328125" style="5" customWidth="1"/>
    <col min="2" max="3" width="4" style="6" customWidth="1"/>
    <col min="4" max="4" width="16.6328125" style="5" customWidth="1"/>
    <col min="5" max="5" width="15.36328125" style="5" customWidth="1"/>
    <col min="6" max="6" width="9.7265625" style="5" customWidth="1"/>
    <col min="7" max="7" width="22.7265625" style="5" customWidth="1"/>
    <col min="8" max="9" width="14.36328125" style="5" bestFit="1" customWidth="1"/>
    <col min="10" max="10" width="23.36328125" style="5" customWidth="1"/>
    <col min="11" max="11" width="6.7265625" style="5" customWidth="1"/>
    <col min="12" max="12" width="6.26953125" style="5" customWidth="1"/>
    <col min="13" max="14" width="11.26953125" style="5" customWidth="1"/>
    <col min="15" max="15" width="10.7265625" style="5" customWidth="1"/>
    <col min="16" max="16" width="11" style="5" customWidth="1"/>
    <col min="17" max="17" width="12.26953125" style="5" customWidth="1"/>
    <col min="18" max="16384" width="9" style="5"/>
  </cols>
  <sheetData>
    <row r="1" spans="1:18" ht="13">
      <c r="B1" s="5"/>
      <c r="Q1" s="6"/>
    </row>
    <row r="2" spans="1:18" ht="19">
      <c r="A2" s="118" t="s">
        <v>333</v>
      </c>
      <c r="B2" s="118"/>
      <c r="C2" s="118"/>
      <c r="D2" s="118"/>
      <c r="E2" s="118"/>
      <c r="F2" s="118"/>
      <c r="G2" s="118"/>
      <c r="H2" s="118"/>
      <c r="I2" s="118"/>
      <c r="J2" s="118"/>
      <c r="K2" s="118"/>
      <c r="L2" s="118"/>
      <c r="M2" s="118"/>
      <c r="N2" s="118"/>
      <c r="O2" s="118"/>
      <c r="P2" s="118"/>
      <c r="Q2" s="118"/>
    </row>
    <row r="3" spans="1:18" ht="14">
      <c r="B3" s="5"/>
      <c r="D3" s="7"/>
      <c r="E3" s="7"/>
      <c r="F3" s="8"/>
      <c r="G3" s="8"/>
      <c r="O3" s="179" t="s">
        <v>344</v>
      </c>
      <c r="P3" s="179"/>
      <c r="Q3" s="179"/>
    </row>
    <row r="4" spans="1:18" ht="18.75" customHeight="1" thickBot="1">
      <c r="A4" s="67" t="s">
        <v>0</v>
      </c>
      <c r="B4" s="136" t="s">
        <v>1</v>
      </c>
      <c r="C4" s="144" t="s">
        <v>53</v>
      </c>
      <c r="D4" s="180" t="s">
        <v>161</v>
      </c>
      <c r="E4" s="181"/>
      <c r="F4" s="180" t="s">
        <v>162</v>
      </c>
      <c r="G4" s="184"/>
      <c r="H4" s="185" t="s">
        <v>2</v>
      </c>
      <c r="I4" s="185" t="s">
        <v>3</v>
      </c>
      <c r="J4" s="185" t="s">
        <v>163</v>
      </c>
      <c r="K4" s="187" t="s">
        <v>164</v>
      </c>
      <c r="L4" s="188"/>
      <c r="M4" s="189" t="s">
        <v>167</v>
      </c>
      <c r="N4" s="68" t="s">
        <v>166</v>
      </c>
      <c r="O4" s="2" t="s">
        <v>4</v>
      </c>
      <c r="P4" s="68" t="s">
        <v>54</v>
      </c>
      <c r="Q4" s="191" t="s">
        <v>210</v>
      </c>
    </row>
    <row r="5" spans="1:18" ht="18.75" customHeight="1">
      <c r="A5" s="69"/>
      <c r="B5" s="138"/>
      <c r="C5" s="146"/>
      <c r="D5" s="182"/>
      <c r="E5" s="183"/>
      <c r="F5" s="182"/>
      <c r="G5" s="183"/>
      <c r="H5" s="186"/>
      <c r="I5" s="186"/>
      <c r="J5" s="186"/>
      <c r="K5" s="69"/>
      <c r="L5" s="70" t="s">
        <v>5</v>
      </c>
      <c r="M5" s="190"/>
      <c r="N5" s="71" t="s">
        <v>6</v>
      </c>
      <c r="O5" s="3" t="s">
        <v>7</v>
      </c>
      <c r="P5" s="72" t="s">
        <v>8</v>
      </c>
      <c r="Q5" s="192"/>
    </row>
    <row r="6" spans="1:18" ht="18" customHeight="1">
      <c r="A6" s="125">
        <v>1</v>
      </c>
      <c r="B6" s="136" t="s">
        <v>320</v>
      </c>
      <c r="C6" s="166" t="s">
        <v>62</v>
      </c>
      <c r="D6" s="130" t="s">
        <v>63</v>
      </c>
      <c r="E6" s="176"/>
      <c r="F6" s="74" t="s">
        <v>64</v>
      </c>
      <c r="G6" s="73"/>
      <c r="H6" s="75" t="s">
        <v>65</v>
      </c>
      <c r="I6" s="76" t="s">
        <v>66</v>
      </c>
      <c r="J6" s="77" t="s">
        <v>67</v>
      </c>
      <c r="K6" s="32">
        <v>10</v>
      </c>
      <c r="L6" s="33">
        <v>10</v>
      </c>
      <c r="M6" s="78" t="s">
        <v>9</v>
      </c>
      <c r="N6" s="78" t="s">
        <v>9</v>
      </c>
      <c r="O6" s="79" t="s">
        <v>321</v>
      </c>
      <c r="P6" s="47" t="s">
        <v>68</v>
      </c>
      <c r="Q6" s="13">
        <v>40714</v>
      </c>
    </row>
    <row r="7" spans="1:18" ht="18" customHeight="1">
      <c r="A7" s="155"/>
      <c r="B7" s="137"/>
      <c r="C7" s="166"/>
      <c r="D7" s="59"/>
      <c r="E7" s="10" t="s">
        <v>12</v>
      </c>
      <c r="F7" s="162" t="s">
        <v>177</v>
      </c>
      <c r="G7" s="177"/>
      <c r="H7" s="81"/>
      <c r="I7" s="82"/>
      <c r="J7" s="83"/>
      <c r="K7" s="9"/>
      <c r="L7" s="35"/>
      <c r="M7" s="84"/>
      <c r="N7" s="84"/>
      <c r="O7" s="1">
        <v>142710</v>
      </c>
      <c r="P7" s="55"/>
      <c r="Q7" s="56"/>
    </row>
    <row r="8" spans="1:18" ht="18" customHeight="1">
      <c r="A8" s="125">
        <v>2</v>
      </c>
      <c r="B8" s="137"/>
      <c r="C8" s="166"/>
      <c r="D8" s="130" t="s">
        <v>126</v>
      </c>
      <c r="E8" s="176"/>
      <c r="F8" s="85" t="s">
        <v>127</v>
      </c>
      <c r="G8" s="86"/>
      <c r="H8" s="87" t="s">
        <v>128</v>
      </c>
      <c r="I8" s="88" t="s">
        <v>129</v>
      </c>
      <c r="J8" s="89" t="s">
        <v>130</v>
      </c>
      <c r="K8" s="28">
        <v>19</v>
      </c>
      <c r="L8" s="36">
        <v>19</v>
      </c>
      <c r="M8" s="90" t="s">
        <v>9</v>
      </c>
      <c r="N8" s="41">
        <v>120000</v>
      </c>
      <c r="O8" s="41" t="s">
        <v>290</v>
      </c>
      <c r="P8" s="64" t="s">
        <v>131</v>
      </c>
      <c r="Q8" s="65">
        <v>42064</v>
      </c>
    </row>
    <row r="9" spans="1:18" ht="18" customHeight="1">
      <c r="A9" s="155"/>
      <c r="B9" s="137"/>
      <c r="C9" s="166"/>
      <c r="D9" s="59"/>
      <c r="E9" s="10" t="s">
        <v>12</v>
      </c>
      <c r="F9" s="162" t="s">
        <v>262</v>
      </c>
      <c r="G9" s="177"/>
      <c r="H9" s="81"/>
      <c r="I9" s="82"/>
      <c r="J9" s="91"/>
      <c r="K9" s="9"/>
      <c r="L9" s="35"/>
      <c r="M9" s="84"/>
      <c r="N9" s="84"/>
      <c r="O9" s="1">
        <v>53000</v>
      </c>
      <c r="P9" s="55" t="s">
        <v>132</v>
      </c>
      <c r="Q9" s="56"/>
    </row>
    <row r="10" spans="1:18" ht="18" customHeight="1">
      <c r="A10" s="125">
        <v>3</v>
      </c>
      <c r="B10" s="137"/>
      <c r="C10" s="166"/>
      <c r="D10" s="130" t="s">
        <v>144</v>
      </c>
      <c r="E10" s="176"/>
      <c r="F10" s="178" t="s">
        <v>145</v>
      </c>
      <c r="G10" s="176"/>
      <c r="H10" s="87" t="s">
        <v>146</v>
      </c>
      <c r="I10" s="88" t="s">
        <v>146</v>
      </c>
      <c r="J10" s="89" t="s">
        <v>198</v>
      </c>
      <c r="K10" s="28">
        <v>8</v>
      </c>
      <c r="L10" s="36">
        <v>8</v>
      </c>
      <c r="M10" s="90" t="s">
        <v>9</v>
      </c>
      <c r="N10" s="41" t="s">
        <v>9</v>
      </c>
      <c r="O10" s="41">
        <v>92350</v>
      </c>
      <c r="P10" s="64" t="s">
        <v>11</v>
      </c>
      <c r="Q10" s="65">
        <v>42309</v>
      </c>
    </row>
    <row r="11" spans="1:18" ht="18" customHeight="1">
      <c r="A11" s="155"/>
      <c r="B11" s="137"/>
      <c r="C11" s="166"/>
      <c r="D11" s="59"/>
      <c r="E11" s="10" t="s">
        <v>12</v>
      </c>
      <c r="F11" s="162" t="s">
        <v>178</v>
      </c>
      <c r="G11" s="177"/>
      <c r="H11" s="81"/>
      <c r="I11" s="82"/>
      <c r="J11" s="91"/>
      <c r="K11" s="9"/>
      <c r="L11" s="35"/>
      <c r="M11" s="84"/>
      <c r="N11" s="84"/>
      <c r="O11" s="1" t="s">
        <v>252</v>
      </c>
      <c r="P11" s="55"/>
      <c r="Q11" s="56"/>
    </row>
    <row r="12" spans="1:18" ht="18" customHeight="1">
      <c r="A12" s="125">
        <v>4</v>
      </c>
      <c r="B12" s="137"/>
      <c r="C12" s="166" t="s">
        <v>95</v>
      </c>
      <c r="D12" s="66" t="s">
        <v>96</v>
      </c>
      <c r="E12" s="4"/>
      <c r="F12" s="74" t="s">
        <v>97</v>
      </c>
      <c r="G12" s="92"/>
      <c r="H12" s="75" t="s">
        <v>98</v>
      </c>
      <c r="I12" s="76" t="s">
        <v>99</v>
      </c>
      <c r="J12" s="77" t="s">
        <v>100</v>
      </c>
      <c r="K12" s="37">
        <v>43</v>
      </c>
      <c r="L12" s="33">
        <v>43</v>
      </c>
      <c r="M12" s="78" t="s">
        <v>9</v>
      </c>
      <c r="N12" s="78" t="s">
        <v>101</v>
      </c>
      <c r="O12" s="79" t="s">
        <v>105</v>
      </c>
      <c r="P12" s="47" t="s">
        <v>104</v>
      </c>
      <c r="Q12" s="48">
        <v>41306</v>
      </c>
    </row>
    <row r="13" spans="1:18" ht="18" customHeight="1">
      <c r="A13" s="155"/>
      <c r="B13" s="137"/>
      <c r="C13" s="166"/>
      <c r="D13" s="59"/>
      <c r="E13" s="10" t="s">
        <v>12</v>
      </c>
      <c r="F13" s="82" t="s">
        <v>263</v>
      </c>
      <c r="G13" s="80"/>
      <c r="H13" s="81"/>
      <c r="I13" s="82"/>
      <c r="J13" s="83"/>
      <c r="K13" s="9"/>
      <c r="L13" s="35"/>
      <c r="M13" s="84"/>
      <c r="N13" s="84"/>
      <c r="O13" s="1">
        <v>152000</v>
      </c>
      <c r="P13" s="55" t="s">
        <v>102</v>
      </c>
      <c r="Q13" s="56"/>
    </row>
    <row r="14" spans="1:18" ht="18" customHeight="1">
      <c r="A14" s="125">
        <v>5</v>
      </c>
      <c r="B14" s="137"/>
      <c r="C14" s="166"/>
      <c r="D14" s="66" t="s">
        <v>116</v>
      </c>
      <c r="E14" s="4"/>
      <c r="F14" s="85" t="s">
        <v>119</v>
      </c>
      <c r="G14" s="86"/>
      <c r="H14" s="75" t="s">
        <v>117</v>
      </c>
      <c r="I14" s="76" t="s">
        <v>138</v>
      </c>
      <c r="J14" s="77" t="s">
        <v>118</v>
      </c>
      <c r="K14" s="32">
        <v>30</v>
      </c>
      <c r="L14" s="33">
        <v>30</v>
      </c>
      <c r="M14" s="78" t="s">
        <v>9</v>
      </c>
      <c r="N14" s="78" t="s">
        <v>9</v>
      </c>
      <c r="O14" s="79">
        <v>50000</v>
      </c>
      <c r="P14" s="47" t="s">
        <v>11</v>
      </c>
      <c r="Q14" s="48">
        <v>41913</v>
      </c>
    </row>
    <row r="15" spans="1:18" ht="18" customHeight="1">
      <c r="A15" s="155"/>
      <c r="B15" s="137"/>
      <c r="C15" s="166"/>
      <c r="D15" s="59"/>
      <c r="E15" s="10" t="s">
        <v>12</v>
      </c>
      <c r="F15" s="82" t="s">
        <v>269</v>
      </c>
      <c r="G15" s="80"/>
      <c r="H15" s="81"/>
      <c r="I15" s="82"/>
      <c r="J15" s="83"/>
      <c r="K15" s="9"/>
      <c r="L15" s="35"/>
      <c r="M15" s="84"/>
      <c r="N15" s="84"/>
      <c r="O15" s="1"/>
      <c r="P15" s="55"/>
      <c r="Q15" s="56"/>
    </row>
    <row r="16" spans="1:18" s="14" customFormat="1" ht="18" customHeight="1">
      <c r="A16" s="125">
        <v>6</v>
      </c>
      <c r="B16" s="137"/>
      <c r="C16" s="166" t="s">
        <v>49</v>
      </c>
      <c r="D16" s="130" t="s">
        <v>120</v>
      </c>
      <c r="E16" s="171"/>
      <c r="F16" s="74" t="s">
        <v>121</v>
      </c>
      <c r="G16" s="73"/>
      <c r="H16" s="75" t="s">
        <v>122</v>
      </c>
      <c r="I16" s="76" t="s">
        <v>123</v>
      </c>
      <c r="J16" s="93" t="s">
        <v>124</v>
      </c>
      <c r="K16" s="32">
        <v>18</v>
      </c>
      <c r="L16" s="33">
        <v>18</v>
      </c>
      <c r="M16" s="78" t="s">
        <v>9</v>
      </c>
      <c r="N16" s="78" t="s">
        <v>9</v>
      </c>
      <c r="O16" s="79">
        <v>133000</v>
      </c>
      <c r="P16" s="47" t="s">
        <v>125</v>
      </c>
      <c r="Q16" s="48">
        <v>42078</v>
      </c>
      <c r="R16" s="5"/>
    </row>
    <row r="17" spans="1:18" s="14" customFormat="1" ht="18" customHeight="1">
      <c r="A17" s="155"/>
      <c r="B17" s="137"/>
      <c r="C17" s="166"/>
      <c r="D17" s="49" t="s">
        <v>10</v>
      </c>
      <c r="E17" s="24"/>
      <c r="F17" s="162" t="s">
        <v>264</v>
      </c>
      <c r="G17" s="163"/>
      <c r="H17" s="81"/>
      <c r="I17" s="82"/>
      <c r="J17" s="83"/>
      <c r="K17" s="9"/>
      <c r="L17" s="35"/>
      <c r="M17" s="84"/>
      <c r="N17" s="84"/>
      <c r="O17" s="1"/>
      <c r="P17" s="55"/>
      <c r="Q17" s="56"/>
      <c r="R17" s="5"/>
    </row>
    <row r="18" spans="1:18" ht="18" customHeight="1">
      <c r="A18" s="125">
        <v>7</v>
      </c>
      <c r="B18" s="137"/>
      <c r="C18" s="166"/>
      <c r="D18" s="130" t="s">
        <v>50</v>
      </c>
      <c r="E18" s="171"/>
      <c r="F18" s="74" t="s">
        <v>51</v>
      </c>
      <c r="G18" s="73"/>
      <c r="H18" s="75" t="s">
        <v>55</v>
      </c>
      <c r="I18" s="76" t="s">
        <v>56</v>
      </c>
      <c r="J18" s="77" t="s">
        <v>52</v>
      </c>
      <c r="K18" s="32">
        <v>9</v>
      </c>
      <c r="L18" s="33">
        <v>11</v>
      </c>
      <c r="M18" s="78" t="s">
        <v>9</v>
      </c>
      <c r="N18" s="78" t="s">
        <v>9</v>
      </c>
      <c r="O18" s="79">
        <v>92850</v>
      </c>
      <c r="P18" s="47" t="s">
        <v>248</v>
      </c>
      <c r="Q18" s="48">
        <v>40403</v>
      </c>
    </row>
    <row r="19" spans="1:18" ht="18" customHeight="1">
      <c r="A19" s="155"/>
      <c r="B19" s="137"/>
      <c r="C19" s="166"/>
      <c r="D19" s="59"/>
      <c r="E19" s="10" t="s">
        <v>12</v>
      </c>
      <c r="F19" s="162" t="s">
        <v>265</v>
      </c>
      <c r="G19" s="163"/>
      <c r="H19" s="81"/>
      <c r="I19" s="82"/>
      <c r="J19" s="83"/>
      <c r="K19" s="9"/>
      <c r="L19" s="35"/>
      <c r="M19" s="84"/>
      <c r="N19" s="84"/>
      <c r="O19" s="1" t="s">
        <v>252</v>
      </c>
      <c r="P19" s="55" t="s">
        <v>244</v>
      </c>
      <c r="Q19" s="56"/>
    </row>
    <row r="20" spans="1:18" s="30" customFormat="1" ht="18" customHeight="1">
      <c r="A20" s="125">
        <v>8</v>
      </c>
      <c r="B20" s="137"/>
      <c r="C20" s="144" t="s">
        <v>293</v>
      </c>
      <c r="D20" s="130" t="s">
        <v>294</v>
      </c>
      <c r="E20" s="131"/>
      <c r="F20" s="42" t="s">
        <v>295</v>
      </c>
      <c r="G20" s="43"/>
      <c r="H20" s="44" t="s">
        <v>297</v>
      </c>
      <c r="I20" s="42" t="s">
        <v>298</v>
      </c>
      <c r="J20" s="44" t="s">
        <v>299</v>
      </c>
      <c r="K20" s="32">
        <v>31</v>
      </c>
      <c r="L20" s="40">
        <v>31</v>
      </c>
      <c r="M20" s="45" t="s">
        <v>71</v>
      </c>
      <c r="N20" s="45" t="s">
        <v>300</v>
      </c>
      <c r="O20" s="46" t="s">
        <v>307</v>
      </c>
      <c r="P20" s="47" t="s">
        <v>301</v>
      </c>
      <c r="Q20" s="48">
        <v>45383</v>
      </c>
      <c r="R20" s="29"/>
    </row>
    <row r="21" spans="1:18" s="14" customFormat="1" ht="18" customHeight="1">
      <c r="A21" s="155"/>
      <c r="B21" s="138"/>
      <c r="C21" s="146"/>
      <c r="D21" s="59"/>
      <c r="E21" s="11" t="s">
        <v>12</v>
      </c>
      <c r="F21" s="156" t="s">
        <v>296</v>
      </c>
      <c r="G21" s="157"/>
      <c r="H21" s="51"/>
      <c r="I21" s="52"/>
      <c r="J21" s="51"/>
      <c r="K21" s="9"/>
      <c r="L21" s="34"/>
      <c r="M21" s="53"/>
      <c r="N21" s="53"/>
      <c r="O21" s="54">
        <v>111000</v>
      </c>
      <c r="P21" s="55" t="s">
        <v>302</v>
      </c>
      <c r="Q21" s="56"/>
      <c r="R21" s="5"/>
    </row>
    <row r="22" spans="1:18" ht="18" customHeight="1">
      <c r="A22" s="125">
        <v>9</v>
      </c>
      <c r="B22" s="170" t="s">
        <v>72</v>
      </c>
      <c r="C22" s="166" t="s">
        <v>84</v>
      </c>
      <c r="D22" s="130" t="s">
        <v>85</v>
      </c>
      <c r="E22" s="171"/>
      <c r="F22" s="74" t="s">
        <v>86</v>
      </c>
      <c r="G22" s="73"/>
      <c r="H22" s="75" t="s">
        <v>87</v>
      </c>
      <c r="I22" s="76" t="s">
        <v>88</v>
      </c>
      <c r="J22" s="77" t="s">
        <v>89</v>
      </c>
      <c r="K22" s="32">
        <v>18</v>
      </c>
      <c r="L22" s="33">
        <v>18</v>
      </c>
      <c r="M22" s="78" t="s">
        <v>71</v>
      </c>
      <c r="N22" s="78" t="s">
        <v>71</v>
      </c>
      <c r="O22" s="79">
        <v>108450</v>
      </c>
      <c r="P22" s="47" t="s">
        <v>245</v>
      </c>
      <c r="Q22" s="48">
        <v>41000</v>
      </c>
    </row>
    <row r="23" spans="1:18" ht="20.25" customHeight="1">
      <c r="A23" s="155"/>
      <c r="B23" s="170"/>
      <c r="C23" s="166"/>
      <c r="D23" s="59"/>
      <c r="E23" s="11" t="s">
        <v>12</v>
      </c>
      <c r="F23" s="162" t="s">
        <v>179</v>
      </c>
      <c r="G23" s="163"/>
      <c r="H23" s="81"/>
      <c r="I23" s="82"/>
      <c r="J23" s="83"/>
      <c r="K23" s="9"/>
      <c r="L23" s="35"/>
      <c r="M23" s="84"/>
      <c r="N23" s="84"/>
      <c r="O23" s="1"/>
      <c r="P23" s="55"/>
      <c r="Q23" s="56"/>
    </row>
    <row r="24" spans="1:18" ht="20.25" customHeight="1">
      <c r="A24" s="125">
        <v>10</v>
      </c>
      <c r="B24" s="170"/>
      <c r="C24" s="166"/>
      <c r="D24" s="172" t="s">
        <v>134</v>
      </c>
      <c r="E24" s="173"/>
      <c r="F24" s="74" t="s">
        <v>135</v>
      </c>
      <c r="G24" s="73"/>
      <c r="H24" s="17" t="s">
        <v>136</v>
      </c>
      <c r="I24" s="18" t="s">
        <v>306</v>
      </c>
      <c r="J24" s="19" t="s">
        <v>137</v>
      </c>
      <c r="K24" s="37">
        <v>16</v>
      </c>
      <c r="L24" s="33">
        <v>16</v>
      </c>
      <c r="M24" s="78" t="s">
        <v>71</v>
      </c>
      <c r="N24" s="78" t="s">
        <v>71</v>
      </c>
      <c r="O24" s="79">
        <v>135000</v>
      </c>
      <c r="P24" s="47" t="s">
        <v>38</v>
      </c>
      <c r="Q24" s="13">
        <v>42156</v>
      </c>
    </row>
    <row r="25" spans="1:18" ht="20.25" customHeight="1">
      <c r="A25" s="155"/>
      <c r="B25" s="170"/>
      <c r="C25" s="166"/>
      <c r="D25" s="59"/>
      <c r="E25" s="10" t="s">
        <v>12</v>
      </c>
      <c r="F25" s="162" t="s">
        <v>260</v>
      </c>
      <c r="G25" s="163"/>
      <c r="H25" s="20"/>
      <c r="I25" s="21"/>
      <c r="J25" s="22"/>
      <c r="K25" s="38"/>
      <c r="L25" s="35"/>
      <c r="M25" s="84"/>
      <c r="N25" s="84"/>
      <c r="O25" s="1"/>
      <c r="P25" s="55"/>
      <c r="Q25" s="23"/>
    </row>
    <row r="26" spans="1:18" ht="20.25" customHeight="1">
      <c r="A26" s="125">
        <v>11</v>
      </c>
      <c r="B26" s="170"/>
      <c r="C26" s="166"/>
      <c r="D26" s="172" t="s">
        <v>283</v>
      </c>
      <c r="E26" s="173"/>
      <c r="F26" s="15" t="s">
        <v>155</v>
      </c>
      <c r="G26" s="16"/>
      <c r="H26" s="17" t="s">
        <v>156</v>
      </c>
      <c r="I26" s="18" t="s">
        <v>157</v>
      </c>
      <c r="J26" s="19" t="s">
        <v>158</v>
      </c>
      <c r="K26" s="37">
        <v>8</v>
      </c>
      <c r="L26" s="33">
        <v>9</v>
      </c>
      <c r="M26" s="78" t="s">
        <v>71</v>
      </c>
      <c r="N26" s="78" t="s">
        <v>71</v>
      </c>
      <c r="O26" s="79">
        <v>95000</v>
      </c>
      <c r="P26" s="47" t="s">
        <v>160</v>
      </c>
      <c r="Q26" s="13">
        <v>42389</v>
      </c>
    </row>
    <row r="27" spans="1:18" ht="20.25" customHeight="1">
      <c r="A27" s="155"/>
      <c r="B27" s="170"/>
      <c r="C27" s="166"/>
      <c r="D27" s="94"/>
      <c r="E27" s="10" t="s">
        <v>12</v>
      </c>
      <c r="F27" s="174" t="s">
        <v>180</v>
      </c>
      <c r="G27" s="175"/>
      <c r="H27" s="20"/>
      <c r="I27" s="21"/>
      <c r="J27" s="22"/>
      <c r="K27" s="38"/>
      <c r="L27" s="35"/>
      <c r="M27" s="84"/>
      <c r="N27" s="84"/>
      <c r="O27" s="1"/>
      <c r="P27" s="55" t="s">
        <v>159</v>
      </c>
      <c r="Q27" s="23"/>
    </row>
    <row r="28" spans="1:18" ht="20.25" customHeight="1">
      <c r="A28" s="125">
        <v>12</v>
      </c>
      <c r="B28" s="170"/>
      <c r="C28" s="166" t="s">
        <v>139</v>
      </c>
      <c r="D28" s="167" t="s">
        <v>190</v>
      </c>
      <c r="E28" s="168"/>
      <c r="F28" s="85" t="s">
        <v>140</v>
      </c>
      <c r="G28" s="95"/>
      <c r="H28" s="87" t="s">
        <v>143</v>
      </c>
      <c r="I28" s="88" t="s">
        <v>143</v>
      </c>
      <c r="J28" s="96" t="s">
        <v>141</v>
      </c>
      <c r="K28" s="28">
        <v>20</v>
      </c>
      <c r="L28" s="36">
        <v>20</v>
      </c>
      <c r="M28" s="90" t="s">
        <v>71</v>
      </c>
      <c r="N28" s="90" t="s">
        <v>71</v>
      </c>
      <c r="O28" s="41">
        <v>139900</v>
      </c>
      <c r="P28" s="64" t="s">
        <v>247</v>
      </c>
      <c r="Q28" s="65">
        <v>42278</v>
      </c>
    </row>
    <row r="29" spans="1:18" ht="20.25" customHeight="1">
      <c r="A29" s="155"/>
      <c r="B29" s="170"/>
      <c r="C29" s="166"/>
      <c r="D29" s="59"/>
      <c r="E29" s="10" t="s">
        <v>12</v>
      </c>
      <c r="F29" s="162" t="s">
        <v>261</v>
      </c>
      <c r="G29" s="163"/>
      <c r="H29" s="81"/>
      <c r="I29" s="82"/>
      <c r="J29" s="83"/>
      <c r="K29" s="9"/>
      <c r="L29" s="35"/>
      <c r="M29" s="84"/>
      <c r="N29" s="84"/>
      <c r="O29" s="1"/>
      <c r="P29" s="55" t="s">
        <v>142</v>
      </c>
      <c r="Q29" s="56"/>
    </row>
    <row r="30" spans="1:18" ht="20.25" customHeight="1">
      <c r="A30" s="125">
        <v>13</v>
      </c>
      <c r="B30" s="170"/>
      <c r="C30" s="166"/>
      <c r="D30" s="167" t="s">
        <v>147</v>
      </c>
      <c r="E30" s="168"/>
      <c r="F30" s="85" t="s">
        <v>148</v>
      </c>
      <c r="G30" s="95"/>
      <c r="H30" s="87" t="s">
        <v>149</v>
      </c>
      <c r="I30" s="88" t="s">
        <v>150</v>
      </c>
      <c r="J30" s="96" t="s">
        <v>141</v>
      </c>
      <c r="K30" s="28">
        <v>10</v>
      </c>
      <c r="L30" s="36">
        <v>10</v>
      </c>
      <c r="M30" s="90" t="s">
        <v>71</v>
      </c>
      <c r="N30" s="90" t="s">
        <v>71</v>
      </c>
      <c r="O30" s="41">
        <v>119400</v>
      </c>
      <c r="P30" s="64" t="s">
        <v>151</v>
      </c>
      <c r="Q30" s="65">
        <v>42370</v>
      </c>
    </row>
    <row r="31" spans="1:18" ht="20.25" customHeight="1">
      <c r="A31" s="155"/>
      <c r="B31" s="170"/>
      <c r="C31" s="166"/>
      <c r="D31" s="59"/>
      <c r="E31" s="10" t="s">
        <v>12</v>
      </c>
      <c r="F31" s="162" t="s">
        <v>266</v>
      </c>
      <c r="G31" s="163"/>
      <c r="H31" s="81"/>
      <c r="I31" s="82"/>
      <c r="J31" s="83"/>
      <c r="K31" s="9"/>
      <c r="L31" s="35"/>
      <c r="M31" s="84"/>
      <c r="N31" s="84"/>
      <c r="O31" s="1"/>
      <c r="P31" s="55"/>
      <c r="Q31" s="56"/>
    </row>
    <row r="32" spans="1:18" ht="20.25" customHeight="1">
      <c r="A32" s="125">
        <v>14</v>
      </c>
      <c r="B32" s="170"/>
      <c r="C32" s="166"/>
      <c r="D32" s="167" t="s">
        <v>153</v>
      </c>
      <c r="E32" s="168"/>
      <c r="F32" s="85" t="s">
        <v>140</v>
      </c>
      <c r="G32" s="95"/>
      <c r="H32" s="87" t="s">
        <v>143</v>
      </c>
      <c r="I32" s="87" t="s">
        <v>154</v>
      </c>
      <c r="J32" s="96" t="s">
        <v>141</v>
      </c>
      <c r="K32" s="28">
        <v>12</v>
      </c>
      <c r="L32" s="36">
        <v>12</v>
      </c>
      <c r="M32" s="90" t="s">
        <v>71</v>
      </c>
      <c r="N32" s="90" t="s">
        <v>71</v>
      </c>
      <c r="O32" s="41">
        <v>88585</v>
      </c>
      <c r="P32" s="64" t="s">
        <v>247</v>
      </c>
      <c r="Q32" s="65">
        <v>42491</v>
      </c>
    </row>
    <row r="33" spans="1:17" ht="20.25" customHeight="1">
      <c r="A33" s="155"/>
      <c r="B33" s="170"/>
      <c r="C33" s="166"/>
      <c r="D33" s="59"/>
      <c r="E33" s="10" t="s">
        <v>12</v>
      </c>
      <c r="F33" s="162" t="s">
        <v>270</v>
      </c>
      <c r="G33" s="163"/>
      <c r="H33" s="81"/>
      <c r="I33" s="82"/>
      <c r="J33" s="83"/>
      <c r="K33" s="9"/>
      <c r="L33" s="35"/>
      <c r="M33" s="84"/>
      <c r="N33" s="84"/>
      <c r="O33" s="1"/>
      <c r="P33" s="55" t="s">
        <v>244</v>
      </c>
      <c r="Q33" s="56"/>
    </row>
    <row r="34" spans="1:17" ht="20.25" customHeight="1">
      <c r="A34" s="125">
        <v>15</v>
      </c>
      <c r="B34" s="170"/>
      <c r="C34" s="166" t="s">
        <v>73</v>
      </c>
      <c r="D34" s="167" t="s">
        <v>191</v>
      </c>
      <c r="E34" s="168"/>
      <c r="F34" s="85" t="s">
        <v>74</v>
      </c>
      <c r="G34" s="95"/>
      <c r="H34" s="87" t="s">
        <v>75</v>
      </c>
      <c r="I34" s="88" t="s">
        <v>76</v>
      </c>
      <c r="J34" s="96" t="s">
        <v>77</v>
      </c>
      <c r="K34" s="28">
        <v>33</v>
      </c>
      <c r="L34" s="36">
        <v>66</v>
      </c>
      <c r="M34" s="90" t="s">
        <v>71</v>
      </c>
      <c r="N34" s="90" t="s">
        <v>246</v>
      </c>
      <c r="O34" s="41" t="s">
        <v>342</v>
      </c>
      <c r="P34" s="64" t="s">
        <v>78</v>
      </c>
      <c r="Q34" s="65">
        <v>41000</v>
      </c>
    </row>
    <row r="35" spans="1:17" ht="20.25" customHeight="1">
      <c r="A35" s="155"/>
      <c r="B35" s="170"/>
      <c r="C35" s="166"/>
      <c r="D35" s="59"/>
      <c r="E35" s="10" t="s">
        <v>12</v>
      </c>
      <c r="F35" s="162" t="s">
        <v>181</v>
      </c>
      <c r="G35" s="163"/>
      <c r="H35" s="81"/>
      <c r="I35" s="82"/>
      <c r="J35" s="83"/>
      <c r="K35" s="9"/>
      <c r="L35" s="35"/>
      <c r="M35" s="84"/>
      <c r="N35" s="84"/>
      <c r="O35" s="1">
        <v>121300</v>
      </c>
      <c r="P35" s="55"/>
      <c r="Q35" s="56"/>
    </row>
    <row r="36" spans="1:17" ht="18" customHeight="1">
      <c r="A36" s="125">
        <v>16</v>
      </c>
      <c r="B36" s="136" t="s">
        <v>48</v>
      </c>
      <c r="C36" s="139" t="s">
        <v>46</v>
      </c>
      <c r="D36" s="130" t="s">
        <v>13</v>
      </c>
      <c r="E36" s="131"/>
      <c r="F36" s="42" t="s">
        <v>14</v>
      </c>
      <c r="G36" s="97"/>
      <c r="H36" s="44" t="s">
        <v>15</v>
      </c>
      <c r="I36" s="42" t="s">
        <v>16</v>
      </c>
      <c r="J36" s="98" t="s">
        <v>17</v>
      </c>
      <c r="K36" s="32">
        <v>97</v>
      </c>
      <c r="L36" s="33">
        <v>120</v>
      </c>
      <c r="M36" s="78" t="s">
        <v>9</v>
      </c>
      <c r="N36" s="78" t="s">
        <v>253</v>
      </c>
      <c r="O36" s="47" t="s">
        <v>255</v>
      </c>
      <c r="P36" s="47" t="s">
        <v>61</v>
      </c>
      <c r="Q36" s="58">
        <v>37135</v>
      </c>
    </row>
    <row r="37" spans="1:17" ht="18" customHeight="1">
      <c r="A37" s="155"/>
      <c r="B37" s="137"/>
      <c r="C37" s="140"/>
      <c r="D37" s="49" t="s">
        <v>10</v>
      </c>
      <c r="E37" s="24"/>
      <c r="F37" s="164" t="s">
        <v>271</v>
      </c>
      <c r="G37" s="165"/>
      <c r="H37" s="51"/>
      <c r="I37" s="52"/>
      <c r="J37" s="91"/>
      <c r="K37" s="9"/>
      <c r="L37" s="34"/>
      <c r="M37" s="71"/>
      <c r="N37" s="71" t="s">
        <v>254</v>
      </c>
      <c r="O37" s="54">
        <v>195800</v>
      </c>
      <c r="P37" s="55" t="s">
        <v>249</v>
      </c>
      <c r="Q37" s="1"/>
    </row>
    <row r="38" spans="1:17" ht="18" customHeight="1">
      <c r="A38" s="125">
        <v>17</v>
      </c>
      <c r="B38" s="137"/>
      <c r="C38" s="140"/>
      <c r="D38" s="130" t="s">
        <v>303</v>
      </c>
      <c r="E38" s="131"/>
      <c r="F38" s="42" t="s">
        <v>18</v>
      </c>
      <c r="G38" s="97"/>
      <c r="H38" s="44" t="s">
        <v>19</v>
      </c>
      <c r="I38" s="42" t="s">
        <v>20</v>
      </c>
      <c r="J38" s="98" t="s">
        <v>217</v>
      </c>
      <c r="K38" s="32">
        <v>50</v>
      </c>
      <c r="L38" s="33">
        <v>50</v>
      </c>
      <c r="M38" s="78" t="s">
        <v>9</v>
      </c>
      <c r="N38" s="78" t="s">
        <v>200</v>
      </c>
      <c r="O38" s="46" t="s">
        <v>334</v>
      </c>
      <c r="P38" s="47" t="s">
        <v>90</v>
      </c>
      <c r="Q38" s="58">
        <v>37926</v>
      </c>
    </row>
    <row r="39" spans="1:17" ht="18" customHeight="1">
      <c r="A39" s="155"/>
      <c r="B39" s="137"/>
      <c r="C39" s="140"/>
      <c r="D39" s="49" t="s">
        <v>10</v>
      </c>
      <c r="E39" s="25"/>
      <c r="F39" s="164" t="s">
        <v>272</v>
      </c>
      <c r="G39" s="165"/>
      <c r="H39" s="51"/>
      <c r="I39" s="52"/>
      <c r="J39" s="91"/>
      <c r="K39" s="9"/>
      <c r="L39" s="34"/>
      <c r="M39" s="71"/>
      <c r="N39" s="71"/>
      <c r="O39" s="54">
        <v>182009</v>
      </c>
      <c r="P39" s="55"/>
      <c r="Q39" s="1"/>
    </row>
    <row r="40" spans="1:17" ht="18" customHeight="1">
      <c r="A40" s="125">
        <v>18</v>
      </c>
      <c r="B40" s="137"/>
      <c r="C40" s="140"/>
      <c r="D40" s="130" t="s">
        <v>21</v>
      </c>
      <c r="E40" s="131"/>
      <c r="F40" s="42" t="s">
        <v>22</v>
      </c>
      <c r="G40" s="97"/>
      <c r="H40" s="44" t="s">
        <v>23</v>
      </c>
      <c r="I40" s="42" t="s">
        <v>24</v>
      </c>
      <c r="J40" s="98" t="s">
        <v>220</v>
      </c>
      <c r="K40" s="32">
        <v>48</v>
      </c>
      <c r="L40" s="33">
        <v>48</v>
      </c>
      <c r="M40" s="78" t="s">
        <v>9</v>
      </c>
      <c r="N40" s="78" t="s">
        <v>152</v>
      </c>
      <c r="O40" s="114">
        <v>152550</v>
      </c>
      <c r="P40" s="47" t="s">
        <v>25</v>
      </c>
      <c r="Q40" s="58">
        <v>38088</v>
      </c>
    </row>
    <row r="41" spans="1:17" ht="18" customHeight="1">
      <c r="A41" s="155"/>
      <c r="B41" s="137"/>
      <c r="C41" s="140"/>
      <c r="D41" s="49" t="s">
        <v>10</v>
      </c>
      <c r="E41" s="26"/>
      <c r="F41" s="164" t="s">
        <v>182</v>
      </c>
      <c r="G41" s="165"/>
      <c r="H41" s="51"/>
      <c r="I41" s="52"/>
      <c r="J41" s="91"/>
      <c r="K41" s="9"/>
      <c r="L41" s="34"/>
      <c r="M41" s="71"/>
      <c r="N41" s="71"/>
      <c r="O41" s="54" t="s">
        <v>252</v>
      </c>
      <c r="P41" s="55" t="s">
        <v>26</v>
      </c>
      <c r="Q41" s="1"/>
    </row>
    <row r="42" spans="1:17" ht="18" customHeight="1">
      <c r="A42" s="125">
        <v>19</v>
      </c>
      <c r="B42" s="137"/>
      <c r="C42" s="140"/>
      <c r="D42" s="130" t="s">
        <v>239</v>
      </c>
      <c r="E42" s="131"/>
      <c r="F42" s="42" t="s">
        <v>28</v>
      </c>
      <c r="G42" s="97"/>
      <c r="H42" s="44" t="s">
        <v>29</v>
      </c>
      <c r="I42" s="42" t="s">
        <v>30</v>
      </c>
      <c r="J42" s="98" t="s">
        <v>240</v>
      </c>
      <c r="K42" s="32">
        <v>63</v>
      </c>
      <c r="L42" s="33">
        <v>63</v>
      </c>
      <c r="M42" s="99" t="s">
        <v>9</v>
      </c>
      <c r="N42" s="99" t="s">
        <v>323</v>
      </c>
      <c r="O42" s="47" t="s">
        <v>339</v>
      </c>
      <c r="P42" s="47" t="s">
        <v>228</v>
      </c>
      <c r="Q42" s="58">
        <v>38516</v>
      </c>
    </row>
    <row r="43" spans="1:17" ht="18" customHeight="1">
      <c r="A43" s="155"/>
      <c r="B43" s="137"/>
      <c r="C43" s="140"/>
      <c r="D43" s="49" t="s">
        <v>10</v>
      </c>
      <c r="E43" s="94"/>
      <c r="F43" s="164" t="s">
        <v>273</v>
      </c>
      <c r="G43" s="165"/>
      <c r="H43" s="51"/>
      <c r="I43" s="52"/>
      <c r="J43" s="91"/>
      <c r="K43" s="9"/>
      <c r="L43" s="34"/>
      <c r="M43" s="71"/>
      <c r="N43" s="71" t="s">
        <v>324</v>
      </c>
      <c r="O43" s="54">
        <v>148980</v>
      </c>
      <c r="P43" s="55"/>
      <c r="Q43" s="1"/>
    </row>
    <row r="44" spans="1:17" ht="18" customHeight="1">
      <c r="A44" s="125">
        <v>20</v>
      </c>
      <c r="B44" s="137"/>
      <c r="C44" s="140"/>
      <c r="D44" s="147" t="s">
        <v>31</v>
      </c>
      <c r="E44" s="148"/>
      <c r="F44" s="42" t="s">
        <v>32</v>
      </c>
      <c r="G44" s="57"/>
      <c r="H44" s="44" t="s">
        <v>335</v>
      </c>
      <c r="I44" s="42" t="s">
        <v>33</v>
      </c>
      <c r="J44" s="44" t="s">
        <v>69</v>
      </c>
      <c r="K44" s="32">
        <v>84</v>
      </c>
      <c r="L44" s="33">
        <v>84</v>
      </c>
      <c r="M44" s="45" t="s">
        <v>9</v>
      </c>
      <c r="N44" s="45" t="s">
        <v>322</v>
      </c>
      <c r="O44" s="47" t="s">
        <v>337</v>
      </c>
      <c r="P44" s="47" t="s">
        <v>338</v>
      </c>
      <c r="Q44" s="58">
        <v>38657</v>
      </c>
    </row>
    <row r="45" spans="1:17" ht="18" customHeight="1">
      <c r="A45" s="155"/>
      <c r="B45" s="137"/>
      <c r="C45" s="140"/>
      <c r="D45" s="49" t="s">
        <v>10</v>
      </c>
      <c r="E45" s="27"/>
      <c r="F45" s="169" t="s">
        <v>274</v>
      </c>
      <c r="G45" s="135"/>
      <c r="H45" s="51"/>
      <c r="I45" s="52"/>
      <c r="J45" s="51"/>
      <c r="K45" s="9"/>
      <c r="L45" s="34"/>
      <c r="M45" s="53"/>
      <c r="N45" s="53" t="s">
        <v>336</v>
      </c>
      <c r="O45" s="54">
        <v>160500</v>
      </c>
      <c r="P45" s="55" t="s">
        <v>227</v>
      </c>
      <c r="Q45" s="60"/>
    </row>
    <row r="46" spans="1:17" ht="18" customHeight="1">
      <c r="A46" s="125">
        <v>21</v>
      </c>
      <c r="B46" s="137"/>
      <c r="C46" s="140"/>
      <c r="D46" s="147" t="s">
        <v>34</v>
      </c>
      <c r="E46" s="148"/>
      <c r="F46" s="42" t="s">
        <v>35</v>
      </c>
      <c r="G46" s="57"/>
      <c r="H46" s="44" t="s">
        <v>36</v>
      </c>
      <c r="I46" s="42" t="s">
        <v>37</v>
      </c>
      <c r="J46" s="44" t="s">
        <v>218</v>
      </c>
      <c r="K46" s="32">
        <v>47</v>
      </c>
      <c r="L46" s="33">
        <v>47</v>
      </c>
      <c r="M46" s="45" t="s">
        <v>9</v>
      </c>
      <c r="N46" s="45" t="s">
        <v>256</v>
      </c>
      <c r="O46" s="46" t="s">
        <v>257</v>
      </c>
      <c r="P46" s="47" t="s">
        <v>38</v>
      </c>
      <c r="Q46" s="58">
        <v>39153</v>
      </c>
    </row>
    <row r="47" spans="1:17" ht="18" customHeight="1">
      <c r="A47" s="155"/>
      <c r="B47" s="137"/>
      <c r="C47" s="140"/>
      <c r="D47" s="49" t="s">
        <v>10</v>
      </c>
      <c r="E47" s="27"/>
      <c r="F47" s="169" t="s">
        <v>275</v>
      </c>
      <c r="G47" s="135"/>
      <c r="H47" s="51"/>
      <c r="I47" s="52"/>
      <c r="J47" s="51"/>
      <c r="K47" s="9"/>
      <c r="L47" s="34"/>
      <c r="M47" s="53"/>
      <c r="N47" s="53"/>
      <c r="O47" s="54">
        <v>173820</v>
      </c>
      <c r="P47" s="55"/>
      <c r="Q47" s="60"/>
    </row>
    <row r="48" spans="1:17" ht="18" customHeight="1">
      <c r="A48" s="125">
        <v>22</v>
      </c>
      <c r="B48" s="137"/>
      <c r="C48" s="140"/>
      <c r="D48" s="147" t="s">
        <v>241</v>
      </c>
      <c r="E48" s="148"/>
      <c r="F48" s="42" t="s">
        <v>22</v>
      </c>
      <c r="G48" s="57"/>
      <c r="H48" s="44" t="s">
        <v>39</v>
      </c>
      <c r="I48" s="42" t="s">
        <v>40</v>
      </c>
      <c r="J48" s="98" t="s">
        <v>240</v>
      </c>
      <c r="K48" s="32">
        <v>84</v>
      </c>
      <c r="L48" s="33">
        <v>84</v>
      </c>
      <c r="M48" s="45" t="s">
        <v>9</v>
      </c>
      <c r="N48" s="45" t="s">
        <v>133</v>
      </c>
      <c r="O48" s="46" t="s">
        <v>340</v>
      </c>
      <c r="P48" s="47" t="s">
        <v>38</v>
      </c>
      <c r="Q48" s="58">
        <v>39398</v>
      </c>
    </row>
    <row r="49" spans="1:18" ht="18" customHeight="1">
      <c r="A49" s="155"/>
      <c r="B49" s="137"/>
      <c r="C49" s="140"/>
      <c r="D49" s="59"/>
      <c r="E49" s="10" t="s">
        <v>12</v>
      </c>
      <c r="F49" s="134" t="s">
        <v>183</v>
      </c>
      <c r="G49" s="135"/>
      <c r="H49" s="51"/>
      <c r="I49" s="52"/>
      <c r="J49" s="51"/>
      <c r="K49" s="9"/>
      <c r="L49" s="34"/>
      <c r="M49" s="53"/>
      <c r="N49" s="53"/>
      <c r="O49" s="54">
        <v>130560</v>
      </c>
      <c r="P49" s="64"/>
      <c r="Q49" s="60"/>
    </row>
    <row r="50" spans="1:18" ht="18" customHeight="1">
      <c r="A50" s="125">
        <v>23</v>
      </c>
      <c r="B50" s="137"/>
      <c r="C50" s="140"/>
      <c r="D50" s="158" t="s">
        <v>258</v>
      </c>
      <c r="E50" s="159"/>
      <c r="F50" s="100" t="s">
        <v>57</v>
      </c>
      <c r="G50" s="101"/>
      <c r="H50" s="61" t="s">
        <v>58</v>
      </c>
      <c r="I50" s="62" t="s">
        <v>59</v>
      </c>
      <c r="J50" s="61" t="s">
        <v>199</v>
      </c>
      <c r="K50" s="28">
        <v>8</v>
      </c>
      <c r="L50" s="39">
        <v>8</v>
      </c>
      <c r="M50" s="102" t="s">
        <v>9</v>
      </c>
      <c r="N50" s="45" t="s">
        <v>60</v>
      </c>
      <c r="O50" s="46">
        <v>102000</v>
      </c>
      <c r="P50" s="47" t="s">
        <v>250</v>
      </c>
      <c r="Q50" s="58">
        <v>40483</v>
      </c>
      <c r="R50" s="5" t="s">
        <v>252</v>
      </c>
    </row>
    <row r="51" spans="1:18" ht="18" customHeight="1">
      <c r="A51" s="155"/>
      <c r="B51" s="137"/>
      <c r="C51" s="140"/>
      <c r="D51" s="103"/>
      <c r="E51" s="10" t="s">
        <v>12</v>
      </c>
      <c r="F51" s="156" t="s">
        <v>184</v>
      </c>
      <c r="G51" s="157"/>
      <c r="H51" s="61"/>
      <c r="I51" s="62"/>
      <c r="J51" s="61"/>
      <c r="K51" s="28"/>
      <c r="L51" s="39"/>
      <c r="M51" s="104"/>
      <c r="N51" s="53"/>
      <c r="O51" s="54"/>
      <c r="P51" s="55" t="s">
        <v>244</v>
      </c>
      <c r="Q51" s="105"/>
    </row>
    <row r="52" spans="1:18" ht="18" customHeight="1">
      <c r="A52" s="125">
        <v>24</v>
      </c>
      <c r="B52" s="137"/>
      <c r="C52" s="140"/>
      <c r="D52" s="158" t="s">
        <v>201</v>
      </c>
      <c r="E52" s="159"/>
      <c r="F52" s="100" t="s">
        <v>70</v>
      </c>
      <c r="G52" s="101"/>
      <c r="H52" s="44" t="s">
        <v>80</v>
      </c>
      <c r="I52" s="42" t="s">
        <v>79</v>
      </c>
      <c r="J52" s="44" t="s">
        <v>194</v>
      </c>
      <c r="K52" s="32">
        <v>27</v>
      </c>
      <c r="L52" s="40">
        <v>27</v>
      </c>
      <c r="M52" s="102" t="s">
        <v>9</v>
      </c>
      <c r="N52" s="45" t="s">
        <v>47</v>
      </c>
      <c r="O52" s="46">
        <v>122000</v>
      </c>
      <c r="P52" s="47" t="s">
        <v>38</v>
      </c>
      <c r="Q52" s="58">
        <v>41030</v>
      </c>
    </row>
    <row r="53" spans="1:18" ht="18" customHeight="1">
      <c r="A53" s="155"/>
      <c r="B53" s="137"/>
      <c r="C53" s="140"/>
      <c r="D53" s="103"/>
      <c r="E53" s="11" t="s">
        <v>12</v>
      </c>
      <c r="F53" s="160" t="s">
        <v>267</v>
      </c>
      <c r="G53" s="161"/>
      <c r="H53" s="61"/>
      <c r="I53" s="62"/>
      <c r="J53" s="61"/>
      <c r="K53" s="28"/>
      <c r="L53" s="39"/>
      <c r="M53" s="106"/>
      <c r="N53" s="63"/>
      <c r="O53" s="107"/>
      <c r="P53" s="64"/>
      <c r="Q53" s="65"/>
    </row>
    <row r="54" spans="1:18" ht="18" customHeight="1">
      <c r="A54" s="125">
        <v>25</v>
      </c>
      <c r="B54" s="137"/>
      <c r="C54" s="140"/>
      <c r="D54" s="117" t="s">
        <v>327</v>
      </c>
      <c r="E54" s="4"/>
      <c r="F54" s="42" t="s">
        <v>81</v>
      </c>
      <c r="G54" s="43"/>
      <c r="H54" s="44" t="s">
        <v>82</v>
      </c>
      <c r="I54" s="42" t="s">
        <v>343</v>
      </c>
      <c r="J54" s="44" t="s">
        <v>83</v>
      </c>
      <c r="K54" s="32">
        <v>37</v>
      </c>
      <c r="L54" s="40">
        <v>37</v>
      </c>
      <c r="M54" s="45" t="s">
        <v>71</v>
      </c>
      <c r="N54" s="45" t="s">
        <v>9</v>
      </c>
      <c r="O54" s="46" t="s">
        <v>345</v>
      </c>
      <c r="P54" s="47" t="s">
        <v>243</v>
      </c>
      <c r="Q54" s="48">
        <v>41000</v>
      </c>
    </row>
    <row r="55" spans="1:18" ht="18" customHeight="1">
      <c r="A55" s="155"/>
      <c r="B55" s="137"/>
      <c r="C55" s="140"/>
      <c r="D55" s="49" t="s">
        <v>10</v>
      </c>
      <c r="E55" s="50"/>
      <c r="F55" s="156" t="s">
        <v>185</v>
      </c>
      <c r="G55" s="157"/>
      <c r="H55" s="51"/>
      <c r="I55" s="52"/>
      <c r="J55" s="51"/>
      <c r="K55" s="9"/>
      <c r="L55" s="34"/>
      <c r="M55" s="53"/>
      <c r="N55" s="53"/>
      <c r="O55" s="54">
        <v>145620</v>
      </c>
      <c r="P55" s="55" t="s">
        <v>244</v>
      </c>
      <c r="Q55" s="56"/>
    </row>
    <row r="56" spans="1:18" ht="18" customHeight="1">
      <c r="A56" s="125">
        <v>26</v>
      </c>
      <c r="B56" s="137"/>
      <c r="C56" s="140"/>
      <c r="D56" s="117" t="s">
        <v>325</v>
      </c>
      <c r="E56" s="4"/>
      <c r="F56" s="42" t="s">
        <v>81</v>
      </c>
      <c r="G56" s="43"/>
      <c r="H56" s="44" t="s">
        <v>103</v>
      </c>
      <c r="I56" s="42" t="s">
        <v>326</v>
      </c>
      <c r="J56" s="44" t="s">
        <v>83</v>
      </c>
      <c r="K56" s="32">
        <v>29</v>
      </c>
      <c r="L56" s="40">
        <v>29</v>
      </c>
      <c r="M56" s="45" t="s">
        <v>71</v>
      </c>
      <c r="N56" s="45" t="s">
        <v>9</v>
      </c>
      <c r="O56" s="46" t="s">
        <v>259</v>
      </c>
      <c r="P56" s="47" t="s">
        <v>330</v>
      </c>
      <c r="Q56" s="48">
        <v>41518</v>
      </c>
    </row>
    <row r="57" spans="1:18" ht="18" customHeight="1">
      <c r="A57" s="155"/>
      <c r="B57" s="137"/>
      <c r="C57" s="140"/>
      <c r="D57" s="49" t="s">
        <v>10</v>
      </c>
      <c r="E57" s="50"/>
      <c r="F57" s="156" t="s">
        <v>186</v>
      </c>
      <c r="G57" s="157"/>
      <c r="H57" s="51"/>
      <c r="I57" s="52"/>
      <c r="J57" s="51"/>
      <c r="K57" s="9"/>
      <c r="L57" s="34"/>
      <c r="M57" s="53"/>
      <c r="N57" s="53"/>
      <c r="O57" s="54">
        <v>123300</v>
      </c>
      <c r="P57" s="55"/>
      <c r="Q57" s="56"/>
    </row>
    <row r="58" spans="1:18" s="29" customFormat="1" ht="18" customHeight="1">
      <c r="A58" s="125">
        <v>27</v>
      </c>
      <c r="B58" s="137"/>
      <c r="C58" s="140"/>
      <c r="D58" s="130" t="s">
        <v>292</v>
      </c>
      <c r="E58" s="131"/>
      <c r="F58" s="42" t="s">
        <v>107</v>
      </c>
      <c r="G58" s="43"/>
      <c r="H58" s="44" t="s">
        <v>284</v>
      </c>
      <c r="I58" s="42" t="s">
        <v>108</v>
      </c>
      <c r="J58" s="44" t="s">
        <v>27</v>
      </c>
      <c r="K58" s="32">
        <v>10</v>
      </c>
      <c r="L58" s="40">
        <v>10</v>
      </c>
      <c r="M58" s="45" t="s">
        <v>71</v>
      </c>
      <c r="N58" s="45" t="s">
        <v>109</v>
      </c>
      <c r="O58" s="46" t="s">
        <v>110</v>
      </c>
      <c r="P58" s="47" t="s">
        <v>111</v>
      </c>
      <c r="Q58" s="48">
        <v>41821</v>
      </c>
    </row>
    <row r="59" spans="1:18" ht="18" customHeight="1">
      <c r="A59" s="155"/>
      <c r="B59" s="137"/>
      <c r="C59" s="140"/>
      <c r="D59" s="59"/>
      <c r="E59" s="11" t="s">
        <v>12</v>
      </c>
      <c r="F59" s="156" t="s">
        <v>187</v>
      </c>
      <c r="G59" s="157"/>
      <c r="H59" s="51"/>
      <c r="I59" s="52"/>
      <c r="J59" s="51"/>
      <c r="K59" s="9"/>
      <c r="L59" s="34"/>
      <c r="M59" s="53"/>
      <c r="N59" s="53"/>
      <c r="O59" s="54">
        <v>118900</v>
      </c>
      <c r="P59" s="55"/>
      <c r="Q59" s="56"/>
    </row>
    <row r="60" spans="1:18" s="30" customFormat="1" ht="18" customHeight="1">
      <c r="A60" s="125">
        <v>28</v>
      </c>
      <c r="B60" s="137"/>
      <c r="C60" s="140"/>
      <c r="D60" s="130" t="s">
        <v>193</v>
      </c>
      <c r="E60" s="131"/>
      <c r="F60" s="42" t="s">
        <v>171</v>
      </c>
      <c r="G60" s="43"/>
      <c r="H60" s="44" t="s">
        <v>172</v>
      </c>
      <c r="I60" s="42" t="s">
        <v>173</v>
      </c>
      <c r="J60" s="44" t="s">
        <v>174</v>
      </c>
      <c r="K60" s="32">
        <v>30</v>
      </c>
      <c r="L60" s="40">
        <v>30</v>
      </c>
      <c r="M60" s="45" t="s">
        <v>71</v>
      </c>
      <c r="N60" s="45" t="s">
        <v>175</v>
      </c>
      <c r="O60" s="46">
        <v>109000</v>
      </c>
      <c r="P60" s="47" t="s">
        <v>176</v>
      </c>
      <c r="Q60" s="48">
        <v>42115</v>
      </c>
      <c r="R60" s="29"/>
    </row>
    <row r="61" spans="1:18" s="14" customFormat="1" ht="18" customHeight="1">
      <c r="A61" s="126"/>
      <c r="B61" s="137"/>
      <c r="C61" s="140"/>
      <c r="D61" s="108" t="s">
        <v>192</v>
      </c>
      <c r="E61" s="11" t="s">
        <v>12</v>
      </c>
      <c r="F61" s="134" t="s">
        <v>188</v>
      </c>
      <c r="G61" s="135"/>
      <c r="H61" s="51"/>
      <c r="I61" s="52"/>
      <c r="J61" s="51"/>
      <c r="K61" s="9"/>
      <c r="L61" s="34"/>
      <c r="M61" s="53"/>
      <c r="N61" s="53"/>
      <c r="O61" s="54"/>
      <c r="P61" s="55"/>
      <c r="Q61" s="56"/>
      <c r="R61" s="5"/>
    </row>
    <row r="62" spans="1:18" s="14" customFormat="1" ht="18" customHeight="1">
      <c r="A62" s="125">
        <v>29</v>
      </c>
      <c r="B62" s="137"/>
      <c r="C62" s="140"/>
      <c r="D62" s="151" t="s">
        <v>304</v>
      </c>
      <c r="E62" s="152"/>
      <c r="F62" s="42" t="s">
        <v>170</v>
      </c>
      <c r="G62" s="43"/>
      <c r="H62" s="44" t="s">
        <v>195</v>
      </c>
      <c r="I62" s="42" t="s">
        <v>196</v>
      </c>
      <c r="J62" s="44" t="s">
        <v>168</v>
      </c>
      <c r="K62" s="32">
        <v>43</v>
      </c>
      <c r="L62" s="40">
        <v>43</v>
      </c>
      <c r="M62" s="45" t="s">
        <v>71</v>
      </c>
      <c r="N62" s="45" t="s">
        <v>106</v>
      </c>
      <c r="O62" s="46">
        <v>168161</v>
      </c>
      <c r="P62" s="47" t="s">
        <v>61</v>
      </c>
      <c r="Q62" s="48">
        <v>42856</v>
      </c>
      <c r="R62" s="29"/>
    </row>
    <row r="63" spans="1:18" s="14" customFormat="1" ht="18" customHeight="1">
      <c r="A63" s="126"/>
      <c r="B63" s="137"/>
      <c r="C63" s="140"/>
      <c r="D63" s="49" t="s">
        <v>10</v>
      </c>
      <c r="E63" s="50"/>
      <c r="F63" s="134" t="s">
        <v>189</v>
      </c>
      <c r="G63" s="135"/>
      <c r="H63" s="51"/>
      <c r="I63" s="52"/>
      <c r="J63" s="51"/>
      <c r="K63" s="9"/>
      <c r="L63" s="34"/>
      <c r="M63" s="53"/>
      <c r="N63" s="53"/>
      <c r="O63" s="54"/>
      <c r="P63" s="55" t="s">
        <v>169</v>
      </c>
      <c r="Q63" s="56"/>
      <c r="R63" s="29"/>
    </row>
    <row r="64" spans="1:18" s="14" customFormat="1" ht="18" customHeight="1">
      <c r="A64" s="125">
        <v>30</v>
      </c>
      <c r="B64" s="137"/>
      <c r="C64" s="140"/>
      <c r="D64" s="151" t="s">
        <v>211</v>
      </c>
      <c r="E64" s="152"/>
      <c r="F64" s="42" t="s">
        <v>212</v>
      </c>
      <c r="G64" s="43"/>
      <c r="H64" s="44" t="s">
        <v>213</v>
      </c>
      <c r="I64" s="42" t="s">
        <v>214</v>
      </c>
      <c r="J64" s="44" t="s">
        <v>219</v>
      </c>
      <c r="K64" s="32">
        <v>19</v>
      </c>
      <c r="L64" s="40">
        <v>19</v>
      </c>
      <c r="M64" s="45" t="s">
        <v>71</v>
      </c>
      <c r="N64" s="45" t="s">
        <v>216</v>
      </c>
      <c r="O64" s="46">
        <v>100560</v>
      </c>
      <c r="P64" s="47" t="s">
        <v>215</v>
      </c>
      <c r="Q64" s="48">
        <v>43963</v>
      </c>
      <c r="R64" s="5"/>
    </row>
    <row r="65" spans="1:18" s="14" customFormat="1" ht="18" customHeight="1">
      <c r="A65" s="126"/>
      <c r="B65" s="137"/>
      <c r="C65" s="140"/>
      <c r="D65" s="108"/>
      <c r="E65" s="11" t="s">
        <v>12</v>
      </c>
      <c r="F65" s="134" t="s">
        <v>305</v>
      </c>
      <c r="G65" s="135"/>
      <c r="H65" s="51"/>
      <c r="I65" s="52"/>
      <c r="J65" s="51"/>
      <c r="K65" s="9"/>
      <c r="L65" s="34"/>
      <c r="M65" s="53"/>
      <c r="N65" s="53"/>
      <c r="O65" s="54"/>
      <c r="P65" s="55"/>
      <c r="Q65" s="56"/>
      <c r="R65" s="5"/>
    </row>
    <row r="66" spans="1:18" s="14" customFormat="1" ht="18" customHeight="1">
      <c r="A66" s="125">
        <v>31</v>
      </c>
      <c r="B66" s="137"/>
      <c r="C66" s="140"/>
      <c r="D66" s="151" t="s">
        <v>308</v>
      </c>
      <c r="E66" s="152"/>
      <c r="F66" s="42" t="s">
        <v>276</v>
      </c>
      <c r="G66" s="43"/>
      <c r="H66" s="44" t="s">
        <v>278</v>
      </c>
      <c r="I66" s="42" t="s">
        <v>279</v>
      </c>
      <c r="J66" s="44" t="s">
        <v>280</v>
      </c>
      <c r="K66" s="32">
        <v>31</v>
      </c>
      <c r="L66" s="40">
        <v>31</v>
      </c>
      <c r="M66" s="45" t="s">
        <v>71</v>
      </c>
      <c r="N66" s="45" t="s">
        <v>47</v>
      </c>
      <c r="O66" s="46">
        <v>109500</v>
      </c>
      <c r="P66" s="47" t="s">
        <v>281</v>
      </c>
      <c r="Q66" s="48">
        <v>44941</v>
      </c>
      <c r="R66" s="5"/>
    </row>
    <row r="67" spans="1:18" s="14" customFormat="1" ht="18" customHeight="1">
      <c r="A67" s="126"/>
      <c r="B67" s="137"/>
      <c r="C67" s="140"/>
      <c r="D67" s="49" t="s">
        <v>10</v>
      </c>
      <c r="E67" s="50"/>
      <c r="F67" s="134" t="s">
        <v>277</v>
      </c>
      <c r="G67" s="135"/>
      <c r="H67" s="51"/>
      <c r="I67" s="52"/>
      <c r="J67" s="51"/>
      <c r="K67" s="9"/>
      <c r="L67" s="34"/>
      <c r="M67" s="53"/>
      <c r="N67" s="53"/>
      <c r="O67" s="54"/>
      <c r="P67" s="55" t="s">
        <v>282</v>
      </c>
      <c r="Q67" s="56"/>
      <c r="R67" s="5"/>
    </row>
    <row r="68" spans="1:18" s="14" customFormat="1" ht="18" customHeight="1">
      <c r="A68" s="125">
        <v>32</v>
      </c>
      <c r="B68" s="137"/>
      <c r="C68" s="140"/>
      <c r="D68" s="151" t="s">
        <v>309</v>
      </c>
      <c r="E68" s="152"/>
      <c r="F68" s="42" t="s">
        <v>310</v>
      </c>
      <c r="G68" s="43"/>
      <c r="H68" s="44" t="s">
        <v>312</v>
      </c>
      <c r="I68" s="42" t="s">
        <v>313</v>
      </c>
      <c r="J68" s="44" t="s">
        <v>314</v>
      </c>
      <c r="K68" s="32">
        <v>45</v>
      </c>
      <c r="L68" s="40">
        <v>45</v>
      </c>
      <c r="M68" s="45" t="s">
        <v>315</v>
      </c>
      <c r="N68" s="45" t="s">
        <v>322</v>
      </c>
      <c r="O68" s="46" t="s">
        <v>317</v>
      </c>
      <c r="P68" s="47" t="s">
        <v>318</v>
      </c>
      <c r="Q68" s="48">
        <v>45809</v>
      </c>
      <c r="R68" s="5"/>
    </row>
    <row r="69" spans="1:18" s="14" customFormat="1" ht="18" customHeight="1">
      <c r="A69" s="126"/>
      <c r="B69" s="137"/>
      <c r="C69" s="141"/>
      <c r="D69" s="108"/>
      <c r="E69" s="11" t="s">
        <v>12</v>
      </c>
      <c r="F69" s="134" t="s">
        <v>311</v>
      </c>
      <c r="G69" s="135"/>
      <c r="H69" s="51"/>
      <c r="I69" s="52"/>
      <c r="J69" s="51"/>
      <c r="K69" s="9"/>
      <c r="L69" s="34"/>
      <c r="M69" s="53"/>
      <c r="N69" s="53" t="s">
        <v>316</v>
      </c>
      <c r="O69" s="54">
        <v>97890</v>
      </c>
      <c r="P69" s="55" t="s">
        <v>319</v>
      </c>
      <c r="Q69" s="56"/>
      <c r="R69" s="5"/>
    </row>
    <row r="70" spans="1:18" ht="18" customHeight="1">
      <c r="A70" s="125">
        <v>33</v>
      </c>
      <c r="B70" s="137"/>
      <c r="C70" s="144" t="s">
        <v>41</v>
      </c>
      <c r="D70" s="147" t="s">
        <v>242</v>
      </c>
      <c r="E70" s="148"/>
      <c r="F70" s="42" t="s">
        <v>42</v>
      </c>
      <c r="G70" s="57"/>
      <c r="H70" s="44" t="s">
        <v>43</v>
      </c>
      <c r="I70" s="42" t="s">
        <v>44</v>
      </c>
      <c r="J70" s="44" t="s">
        <v>240</v>
      </c>
      <c r="K70" s="32">
        <v>35</v>
      </c>
      <c r="L70" s="33">
        <v>35</v>
      </c>
      <c r="M70" s="45" t="s">
        <v>9</v>
      </c>
      <c r="N70" s="45" t="s">
        <v>221</v>
      </c>
      <c r="O70" s="46">
        <v>139320</v>
      </c>
      <c r="P70" s="47" t="s">
        <v>251</v>
      </c>
      <c r="Q70" s="58">
        <v>39769</v>
      </c>
    </row>
    <row r="71" spans="1:18" ht="18" customHeight="1">
      <c r="A71" s="126"/>
      <c r="B71" s="137"/>
      <c r="C71" s="145"/>
      <c r="D71" s="59"/>
      <c r="E71" s="10" t="s">
        <v>12</v>
      </c>
      <c r="F71" s="134" t="s">
        <v>197</v>
      </c>
      <c r="G71" s="135"/>
      <c r="H71" s="51"/>
      <c r="I71" s="52"/>
      <c r="J71" s="51"/>
      <c r="K71" s="9"/>
      <c r="L71" s="34"/>
      <c r="M71" s="53"/>
      <c r="N71" s="53"/>
      <c r="O71" s="54"/>
      <c r="P71" s="55"/>
      <c r="Q71" s="60"/>
    </row>
    <row r="72" spans="1:18" s="29" customFormat="1" ht="18" customHeight="1">
      <c r="A72" s="125">
        <v>34</v>
      </c>
      <c r="B72" s="137"/>
      <c r="C72" s="145"/>
      <c r="D72" s="149" t="s">
        <v>332</v>
      </c>
      <c r="E72" s="150"/>
      <c r="F72" s="42" t="s">
        <v>94</v>
      </c>
      <c r="G72" s="57"/>
      <c r="H72" s="44" t="s">
        <v>91</v>
      </c>
      <c r="I72" s="42" t="s">
        <v>92</v>
      </c>
      <c r="J72" s="44" t="s">
        <v>93</v>
      </c>
      <c r="K72" s="32">
        <v>45</v>
      </c>
      <c r="L72" s="33">
        <v>45</v>
      </c>
      <c r="M72" s="45" t="s">
        <v>9</v>
      </c>
      <c r="N72" s="45" t="s">
        <v>9</v>
      </c>
      <c r="O72" s="46">
        <v>92000</v>
      </c>
      <c r="P72" s="47" t="s">
        <v>288</v>
      </c>
      <c r="Q72" s="58">
        <v>41214</v>
      </c>
    </row>
    <row r="73" spans="1:18" ht="18" customHeight="1">
      <c r="A73" s="126"/>
      <c r="B73" s="137"/>
      <c r="C73" s="145"/>
      <c r="D73" s="119" t="s">
        <v>331</v>
      </c>
      <c r="E73" s="10" t="s">
        <v>12</v>
      </c>
      <c r="F73" s="134" t="s">
        <v>268</v>
      </c>
      <c r="G73" s="135"/>
      <c r="H73" s="51"/>
      <c r="I73" s="52"/>
      <c r="J73" s="51"/>
      <c r="K73" s="9"/>
      <c r="L73" s="34"/>
      <c r="M73" s="53"/>
      <c r="N73" s="53"/>
      <c r="O73" s="54"/>
      <c r="P73" s="55" t="s">
        <v>289</v>
      </c>
      <c r="Q73" s="60"/>
    </row>
    <row r="74" spans="1:18" s="29" customFormat="1" ht="18" customHeight="1">
      <c r="A74" s="125">
        <v>34</v>
      </c>
      <c r="B74" s="137"/>
      <c r="C74" s="145"/>
      <c r="D74" s="153" t="s">
        <v>329</v>
      </c>
      <c r="E74" s="154"/>
      <c r="F74" s="42" t="s">
        <v>94</v>
      </c>
      <c r="G74" s="57"/>
      <c r="H74" s="44" t="s">
        <v>91</v>
      </c>
      <c r="I74" s="42" t="s">
        <v>92</v>
      </c>
      <c r="J74" s="44" t="s">
        <v>93</v>
      </c>
      <c r="K74" s="32">
        <v>15</v>
      </c>
      <c r="L74" s="33">
        <v>15</v>
      </c>
      <c r="M74" s="45" t="s">
        <v>9</v>
      </c>
      <c r="N74" s="45" t="s">
        <v>9</v>
      </c>
      <c r="O74" s="46">
        <v>92000</v>
      </c>
      <c r="P74" s="47" t="s">
        <v>248</v>
      </c>
      <c r="Q74" s="58">
        <v>41214</v>
      </c>
    </row>
    <row r="75" spans="1:18" ht="18" customHeight="1">
      <c r="A75" s="126"/>
      <c r="B75" s="137"/>
      <c r="C75" s="145"/>
      <c r="D75" s="49" t="s">
        <v>10</v>
      </c>
      <c r="E75" s="50" t="s">
        <v>328</v>
      </c>
      <c r="F75" s="134" t="s">
        <v>268</v>
      </c>
      <c r="G75" s="135"/>
      <c r="H75" s="51"/>
      <c r="I75" s="52"/>
      <c r="J75" s="51"/>
      <c r="K75" s="9"/>
      <c r="L75" s="34"/>
      <c r="M75" s="53"/>
      <c r="N75" s="53"/>
      <c r="O75" s="54"/>
      <c r="P75" s="55"/>
      <c r="Q75" s="60"/>
    </row>
    <row r="76" spans="1:18" ht="18" customHeight="1">
      <c r="A76" s="125">
        <v>35</v>
      </c>
      <c r="B76" s="137"/>
      <c r="C76" s="145"/>
      <c r="D76" s="130" t="s">
        <v>291</v>
      </c>
      <c r="E76" s="131"/>
      <c r="F76" s="42" t="s">
        <v>112</v>
      </c>
      <c r="G76" s="57"/>
      <c r="H76" s="44" t="s">
        <v>113</v>
      </c>
      <c r="I76" s="42" t="s">
        <v>115</v>
      </c>
      <c r="J76" s="44" t="s">
        <v>27</v>
      </c>
      <c r="K76" s="32">
        <v>10</v>
      </c>
      <c r="L76" s="33">
        <v>10</v>
      </c>
      <c r="M76" s="45" t="s">
        <v>9</v>
      </c>
      <c r="N76" s="45" t="s">
        <v>109</v>
      </c>
      <c r="O76" s="46" t="s">
        <v>110</v>
      </c>
      <c r="P76" s="47" t="s">
        <v>111</v>
      </c>
      <c r="Q76" s="58">
        <v>41821</v>
      </c>
    </row>
    <row r="77" spans="1:18" ht="18" customHeight="1">
      <c r="A77" s="126"/>
      <c r="B77" s="137"/>
      <c r="C77" s="145"/>
      <c r="D77" s="59"/>
      <c r="E77" s="10" t="s">
        <v>12</v>
      </c>
      <c r="F77" s="134" t="s">
        <v>114</v>
      </c>
      <c r="G77" s="135"/>
      <c r="H77" s="51"/>
      <c r="I77" s="52"/>
      <c r="J77" s="51"/>
      <c r="K77" s="9"/>
      <c r="L77" s="34"/>
      <c r="M77" s="53"/>
      <c r="N77" s="53"/>
      <c r="O77" s="54">
        <v>118000</v>
      </c>
      <c r="P77" s="55"/>
      <c r="Q77" s="60"/>
    </row>
    <row r="78" spans="1:18" ht="18" customHeight="1">
      <c r="A78" s="125">
        <v>36</v>
      </c>
      <c r="B78" s="137"/>
      <c r="C78" s="145"/>
      <c r="D78" s="130" t="s">
        <v>222</v>
      </c>
      <c r="E78" s="131"/>
      <c r="F78" s="42" t="s">
        <v>223</v>
      </c>
      <c r="G78" s="57"/>
      <c r="H78" s="44" t="s">
        <v>225</v>
      </c>
      <c r="I78" s="42" t="s">
        <v>226</v>
      </c>
      <c r="J78" s="116" t="s">
        <v>238</v>
      </c>
      <c r="K78" s="32">
        <v>25</v>
      </c>
      <c r="L78" s="33">
        <v>29</v>
      </c>
      <c r="M78" s="45" t="s">
        <v>9</v>
      </c>
      <c r="N78" s="45" t="s">
        <v>285</v>
      </c>
      <c r="O78" s="46" t="s">
        <v>341</v>
      </c>
      <c r="P78" s="47" t="s">
        <v>229</v>
      </c>
      <c r="Q78" s="58">
        <v>44515</v>
      </c>
    </row>
    <row r="79" spans="1:18" ht="18" customHeight="1">
      <c r="A79" s="126"/>
      <c r="B79" s="137"/>
      <c r="C79" s="146"/>
      <c r="D79" s="59"/>
      <c r="E79" s="10" t="s">
        <v>12</v>
      </c>
      <c r="F79" s="134" t="s">
        <v>224</v>
      </c>
      <c r="G79" s="135"/>
      <c r="H79" s="51"/>
      <c r="I79" s="52"/>
      <c r="J79" s="51"/>
      <c r="K79" s="9"/>
      <c r="L79" s="34"/>
      <c r="M79" s="53"/>
      <c r="N79" s="53" t="s">
        <v>109</v>
      </c>
      <c r="O79" s="54">
        <v>138840</v>
      </c>
      <c r="P79" s="55" t="s">
        <v>230</v>
      </c>
      <c r="Q79" s="60"/>
    </row>
    <row r="80" spans="1:18" ht="18" customHeight="1">
      <c r="A80" s="125">
        <v>37</v>
      </c>
      <c r="B80" s="137"/>
      <c r="C80" s="127" t="s">
        <v>202</v>
      </c>
      <c r="D80" s="130" t="s">
        <v>203</v>
      </c>
      <c r="E80" s="131"/>
      <c r="F80" s="42" t="s">
        <v>204</v>
      </c>
      <c r="G80" s="57"/>
      <c r="H80" s="44" t="s">
        <v>206</v>
      </c>
      <c r="I80" s="44" t="s">
        <v>206</v>
      </c>
      <c r="J80" s="132" t="s">
        <v>207</v>
      </c>
      <c r="K80" s="32">
        <v>9</v>
      </c>
      <c r="L80" s="33">
        <v>9</v>
      </c>
      <c r="M80" s="45" t="s">
        <v>9</v>
      </c>
      <c r="N80" s="45" t="s">
        <v>208</v>
      </c>
      <c r="O80" s="46">
        <v>121000</v>
      </c>
      <c r="P80" s="47" t="s">
        <v>209</v>
      </c>
      <c r="Q80" s="58">
        <v>43800</v>
      </c>
    </row>
    <row r="81" spans="1:18" ht="18" customHeight="1">
      <c r="A81" s="126"/>
      <c r="B81" s="137"/>
      <c r="C81" s="128"/>
      <c r="D81" s="59"/>
      <c r="E81" s="10" t="s">
        <v>12</v>
      </c>
      <c r="F81" s="134" t="s">
        <v>205</v>
      </c>
      <c r="G81" s="135"/>
      <c r="H81" s="51"/>
      <c r="I81" s="52"/>
      <c r="J81" s="133"/>
      <c r="K81" s="9"/>
      <c r="L81" s="34"/>
      <c r="M81" s="53"/>
      <c r="N81" s="53"/>
      <c r="O81" s="54"/>
      <c r="P81" s="55"/>
      <c r="Q81" s="60"/>
    </row>
    <row r="82" spans="1:18" ht="18" customHeight="1">
      <c r="A82" s="125">
        <v>38</v>
      </c>
      <c r="B82" s="137"/>
      <c r="C82" s="128"/>
      <c r="D82" s="130" t="s">
        <v>231</v>
      </c>
      <c r="E82" s="131"/>
      <c r="F82" s="42" t="s">
        <v>232</v>
      </c>
      <c r="G82" s="57"/>
      <c r="H82" s="44" t="s">
        <v>235</v>
      </c>
      <c r="I82" s="44" t="s">
        <v>236</v>
      </c>
      <c r="J82" s="132" t="s">
        <v>234</v>
      </c>
      <c r="K82" s="32">
        <v>19</v>
      </c>
      <c r="L82" s="33">
        <v>10</v>
      </c>
      <c r="M82" s="45" t="s">
        <v>9</v>
      </c>
      <c r="N82" s="45" t="s">
        <v>9</v>
      </c>
      <c r="O82" s="46">
        <v>99250</v>
      </c>
      <c r="P82" s="47" t="s">
        <v>237</v>
      </c>
      <c r="Q82" s="48">
        <v>44378</v>
      </c>
    </row>
    <row r="83" spans="1:18" ht="18" customHeight="1">
      <c r="A83" s="126"/>
      <c r="B83" s="138"/>
      <c r="C83" s="129"/>
      <c r="D83" s="59"/>
      <c r="E83" s="10" t="s">
        <v>12</v>
      </c>
      <c r="F83" s="134" t="s">
        <v>233</v>
      </c>
      <c r="G83" s="135"/>
      <c r="H83" s="51"/>
      <c r="I83" s="52"/>
      <c r="J83" s="133"/>
      <c r="K83" s="9"/>
      <c r="L83" s="34"/>
      <c r="M83" s="53"/>
      <c r="N83" s="53"/>
      <c r="O83" s="54"/>
      <c r="P83" s="55"/>
      <c r="Q83" s="60"/>
    </row>
    <row r="84" spans="1:18" s="12" customFormat="1" ht="48.75" customHeight="1" thickBot="1">
      <c r="A84" s="31"/>
      <c r="B84" s="142" t="s">
        <v>45</v>
      </c>
      <c r="C84" s="143"/>
      <c r="D84" s="115" t="str">
        <f>A82&amp;"施設"&amp;"　　"&amp;FIXED(K84,0)&amp;"室　　定員"&amp;FIXED(L84,0)&amp;"人（開設予定を含む）"</f>
        <v>38施設　　1,195室　　定員1,249人（開設予定を含む）</v>
      </c>
      <c r="E84" s="109"/>
      <c r="F84" s="110"/>
      <c r="G84" s="110"/>
      <c r="H84" s="110"/>
      <c r="I84" s="110"/>
      <c r="J84" s="111"/>
      <c r="K84" s="112">
        <f>SUM(K6:K83)</f>
        <v>1195</v>
      </c>
      <c r="L84" s="113">
        <f>SUM(L6:L83)</f>
        <v>1249</v>
      </c>
      <c r="M84" s="120" t="s">
        <v>286</v>
      </c>
      <c r="N84" s="121"/>
      <c r="O84" s="122"/>
      <c r="P84" s="122"/>
      <c r="Q84" s="123"/>
      <c r="R84" s="5"/>
    </row>
    <row r="85" spans="1:18" ht="39" customHeight="1">
      <c r="B85" s="124" t="s">
        <v>165</v>
      </c>
      <c r="C85" s="124"/>
      <c r="D85" s="124"/>
      <c r="E85" s="124"/>
      <c r="F85" s="124"/>
      <c r="G85" s="124"/>
      <c r="H85" s="124"/>
      <c r="I85" s="124"/>
      <c r="J85" s="124"/>
      <c r="K85" s="124"/>
      <c r="L85" s="124"/>
      <c r="M85" s="124"/>
      <c r="N85" s="124"/>
      <c r="O85" s="124"/>
      <c r="P85" s="124"/>
      <c r="Q85" s="124"/>
    </row>
    <row r="86" spans="1:18" ht="18.75" customHeight="1">
      <c r="B86" s="5" t="s">
        <v>287</v>
      </c>
    </row>
  </sheetData>
  <autoFilter ref="A5:R86" xr:uid="{00000000-0009-0000-0000-000000000000}">
    <filterColumn colId="3" showButton="0"/>
    <filterColumn colId="5" showButton="0"/>
  </autoFilter>
  <mergeCells count="141">
    <mergeCell ref="O3:Q3"/>
    <mergeCell ref="B4:B5"/>
    <mergeCell ref="C4:C5"/>
    <mergeCell ref="D4:E5"/>
    <mergeCell ref="F4:G5"/>
    <mergeCell ref="H4:H5"/>
    <mergeCell ref="I4:I5"/>
    <mergeCell ref="J4:J5"/>
    <mergeCell ref="K4:L4"/>
    <mergeCell ref="M4:M5"/>
    <mergeCell ref="Q4:Q5"/>
    <mergeCell ref="A12:A13"/>
    <mergeCell ref="C12:C15"/>
    <mergeCell ref="A14:A15"/>
    <mergeCell ref="A16:A17"/>
    <mergeCell ref="C16:C19"/>
    <mergeCell ref="D16:E16"/>
    <mergeCell ref="F17:G17"/>
    <mergeCell ref="A18:A19"/>
    <mergeCell ref="D18:E18"/>
    <mergeCell ref="F19:G19"/>
    <mergeCell ref="A6:A7"/>
    <mergeCell ref="C6:C11"/>
    <mergeCell ref="D6:E6"/>
    <mergeCell ref="F7:G7"/>
    <mergeCell ref="A8:A9"/>
    <mergeCell ref="D8:E8"/>
    <mergeCell ref="F9:G9"/>
    <mergeCell ref="A10:A11"/>
    <mergeCell ref="D10:E10"/>
    <mergeCell ref="F10:G10"/>
    <mergeCell ref="F11:G11"/>
    <mergeCell ref="A48:A49"/>
    <mergeCell ref="D48:E48"/>
    <mergeCell ref="F49:G49"/>
    <mergeCell ref="A22:A23"/>
    <mergeCell ref="B22:B35"/>
    <mergeCell ref="C22:C27"/>
    <mergeCell ref="D22:E22"/>
    <mergeCell ref="F23:G23"/>
    <mergeCell ref="A24:A25"/>
    <mergeCell ref="D24:E24"/>
    <mergeCell ref="F25:G25"/>
    <mergeCell ref="A26:A27"/>
    <mergeCell ref="D26:E26"/>
    <mergeCell ref="F27:G27"/>
    <mergeCell ref="A28:A29"/>
    <mergeCell ref="C28:C33"/>
    <mergeCell ref="D28:E28"/>
    <mergeCell ref="F29:G29"/>
    <mergeCell ref="A30:A31"/>
    <mergeCell ref="D30:E30"/>
    <mergeCell ref="F31:G31"/>
    <mergeCell ref="A32:A33"/>
    <mergeCell ref="D32:E32"/>
    <mergeCell ref="F33:G33"/>
    <mergeCell ref="A42:A43"/>
    <mergeCell ref="D42:E42"/>
    <mergeCell ref="F43:G43"/>
    <mergeCell ref="A44:A45"/>
    <mergeCell ref="D44:E44"/>
    <mergeCell ref="F45:G45"/>
    <mergeCell ref="A46:A47"/>
    <mergeCell ref="D46:E46"/>
    <mergeCell ref="F47:G47"/>
    <mergeCell ref="F35:G35"/>
    <mergeCell ref="A36:A37"/>
    <mergeCell ref="D36:E36"/>
    <mergeCell ref="F37:G37"/>
    <mergeCell ref="A38:A39"/>
    <mergeCell ref="D38:E38"/>
    <mergeCell ref="F39:G39"/>
    <mergeCell ref="A40:A41"/>
    <mergeCell ref="D40:E40"/>
    <mergeCell ref="F41:G41"/>
    <mergeCell ref="A34:A35"/>
    <mergeCell ref="C34:C35"/>
    <mergeCell ref="D34:E34"/>
    <mergeCell ref="A74:A75"/>
    <mergeCell ref="D74:E74"/>
    <mergeCell ref="F75:G75"/>
    <mergeCell ref="A58:A59"/>
    <mergeCell ref="D58:E58"/>
    <mergeCell ref="F59:G59"/>
    <mergeCell ref="A20:A21"/>
    <mergeCell ref="D20:E20"/>
    <mergeCell ref="F21:G21"/>
    <mergeCell ref="A60:A61"/>
    <mergeCell ref="D60:E60"/>
    <mergeCell ref="F61:G61"/>
    <mergeCell ref="B6:B21"/>
    <mergeCell ref="C20:C21"/>
    <mergeCell ref="A50:A51"/>
    <mergeCell ref="D50:E50"/>
    <mergeCell ref="F51:G51"/>
    <mergeCell ref="A52:A53"/>
    <mergeCell ref="D52:E52"/>
    <mergeCell ref="F53:G53"/>
    <mergeCell ref="A54:A55"/>
    <mergeCell ref="F55:G55"/>
    <mergeCell ref="A56:A57"/>
    <mergeCell ref="F57:G57"/>
    <mergeCell ref="F71:G71"/>
    <mergeCell ref="A72:A73"/>
    <mergeCell ref="D72:E72"/>
    <mergeCell ref="F73:G73"/>
    <mergeCell ref="A68:A69"/>
    <mergeCell ref="D62:E62"/>
    <mergeCell ref="F63:G63"/>
    <mergeCell ref="D68:E68"/>
    <mergeCell ref="D64:E64"/>
    <mergeCell ref="F65:G65"/>
    <mergeCell ref="A64:A65"/>
    <mergeCell ref="A66:A67"/>
    <mergeCell ref="D66:E66"/>
    <mergeCell ref="F67:G67"/>
    <mergeCell ref="A62:A63"/>
    <mergeCell ref="M84:Q84"/>
    <mergeCell ref="B85:Q85"/>
    <mergeCell ref="A80:A81"/>
    <mergeCell ref="C80:C83"/>
    <mergeCell ref="D80:E80"/>
    <mergeCell ref="J80:J81"/>
    <mergeCell ref="F81:G81"/>
    <mergeCell ref="A82:A83"/>
    <mergeCell ref="D82:E82"/>
    <mergeCell ref="J82:J83"/>
    <mergeCell ref="F83:G83"/>
    <mergeCell ref="B36:B83"/>
    <mergeCell ref="C36:C69"/>
    <mergeCell ref="A76:A77"/>
    <mergeCell ref="D76:E76"/>
    <mergeCell ref="F77:G77"/>
    <mergeCell ref="A78:A79"/>
    <mergeCell ref="D78:E78"/>
    <mergeCell ref="F79:G79"/>
    <mergeCell ref="B84:C84"/>
    <mergeCell ref="F69:G69"/>
    <mergeCell ref="A70:A71"/>
    <mergeCell ref="C70:C79"/>
    <mergeCell ref="D70:E70"/>
  </mergeCells>
  <phoneticPr fontId="2"/>
  <printOptions horizontalCentered="1" verticalCentered="1"/>
  <pageMargins left="0.39370078740157483" right="0.39370078740157483" top="0.23622047244094491" bottom="0.19685039370078741" header="0.23622047244094491" footer="0.31496062992125984"/>
  <pageSetup paperSize="9" scale="68" fitToHeight="2" orientation="landscape" blackAndWhite="1" r:id="rId1"/>
  <headerFooter alignWithMargins="0"/>
  <rowBreaks count="1" manualBreakCount="1">
    <brk id="47" min="1" max="16" man="1"/>
  </rowBreaks>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HP公開</vt:lpstr>
      <vt:lpstr>HP公開!Print_Area</vt:lpstr>
      <vt:lpstr>HP公開!Print_Titles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2026-04-08T02:59:43Z</dcterms:created>
  <dcterms:modified xsi:type="dcterms:W3CDTF">2026-04-08T02:59:48Z</dcterms:modified>
  <cp:category/>
</cp:coreProperties>
</file>