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人口動態の推移" sheetId="1" r:id="rId1"/>
  </sheets>
  <externalReferences>
    <externalReference r:id="rId4"/>
    <externalReference r:id="rId5"/>
  </externalReferences>
  <definedNames>
    <definedName name="_Key1" hidden="1">'[2]市町村増減'!$I$9:$I$23</definedName>
    <definedName name="_Order1" hidden="1">255</definedName>
    <definedName name="_Order2" hidden="1">0</definedName>
    <definedName name="_Sort" hidden="1">'[2]市町村増減'!$G$9:$I$23</definedName>
    <definedName name="_xlnm.Print_Area" localSheetId="0">'人口動態の推移'!$A$1:$L$75</definedName>
  </definedNames>
  <calcPr fullCalcOnLoad="1"/>
</workbook>
</file>

<file path=xl/sharedStrings.xml><?xml version="1.0" encoding="utf-8"?>
<sst xmlns="http://schemas.openxmlformats.org/spreadsheetml/2006/main" count="84" uniqueCount="76">
  <si>
    <t>人 　 口    動  　態  　の  　推  　移</t>
  </si>
  <si>
    <t>（人、‰）</t>
  </si>
  <si>
    <t>年  月</t>
  </si>
  <si>
    <t>実　　　　　数</t>
  </si>
  <si>
    <t>率　（人口1000人当たり）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</si>
  <si>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</si>
  <si>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</si>
  <si>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</si>
  <si>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</si>
  <si>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</si>
  <si>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>自然増減</t>
  </si>
  <si>
    <t>社会増減</t>
  </si>
  <si>
    <t xml:space="preserve"> 出　生</t>
  </si>
  <si>
    <t xml:space="preserve"> 死　亡</t>
  </si>
  <si>
    <t>県外転入</t>
  </si>
  <si>
    <t>県外転出</t>
  </si>
  <si>
    <t>Ｓ　５４年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</si>
  <si>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</si>
  <si>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</si>
  <si>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</si>
  <si>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</si>
  <si>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</si>
  <si>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</si>
  <si>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</si>
  <si>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</si>
  <si>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</si>
  <si>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</si>
  <si>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</si>
  <si>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</si>
  <si>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</si>
  <si>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</si>
  <si>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</si>
  <si>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</si>
  <si>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</si>
  <si>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</si>
  <si>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</si>
  <si>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</si>
  <si>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</si>
  <si>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</si>
  <si>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</si>
  <si>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</si>
  <si>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</si>
  <si>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 xml:space="preserve">  １７</t>
  </si>
  <si>
    <t xml:space="preserve">  １８</t>
  </si>
  <si>
    <t xml:space="preserve">  １９</t>
  </si>
  <si>
    <t xml:space="preserve">  ２０</t>
  </si>
  <si>
    <t xml:space="preserve">  ２１</t>
  </si>
  <si>
    <t xml:space="preserve">  ２２</t>
  </si>
  <si>
    <t xml:space="preserve">  ２３</t>
  </si>
  <si>
    <t>　２４</t>
  </si>
  <si>
    <t>　２５</t>
  </si>
  <si>
    <t>月別（H24.1～H24.12再掲）</t>
  </si>
  <si>
    <t xml:space="preserve"> Ｈ24.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</si>
  <si>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</si>
  <si>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</si>
  <si>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</si>
  <si>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</si>
  <si>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</si>
  <si>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</si>
  <si>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</si>
  <si>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</si>
  <si>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</si>
  <si>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</si>
  <si>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</si>
  <si>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H25.1</t>
  </si>
  <si>
    <t>3</t>
  </si>
  <si>
    <t>6</t>
  </si>
  <si>
    <t>11</t>
  </si>
  <si>
    <t>12</t>
  </si>
  <si>
    <t>H26.1</t>
  </si>
  <si>
    <t>2</t>
  </si>
  <si>
    <t>4</t>
  </si>
  <si>
    <t>5</t>
  </si>
  <si>
    <t>6</t>
  </si>
  <si>
    <t>（注）率（人口1000人当たり）は次の式により、年率換算したものである。</t>
  </si>
  <si>
    <t>　　　率＝月間件数÷月間日数×年間日数÷月初人口×1000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</si>
</sst>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 style="thin">
        <color indexed="8"/>
      </left>
      <right/>
      <top style="dotted">
        <color indexed="8"/>
      </top>
      <bottom/>
    </border>
    <border>
      <left style="thin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thin">
        <color indexed="8"/>
      </right>
      <top style="dotted">
        <color indexed="8"/>
      </top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hair"/>
      <right style="thin"/>
      <top style="thin">
        <color indexed="8"/>
      </top>
      <bottom/>
    </border>
    <border>
      <left style="thin"/>
      <right style="hair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hair"/>
      <right style="hair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hair"/>
      <right style="hair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hair"/>
      <right style="thin"/>
      <top/>
      <bottom style="thin">
        <color indexed="8"/>
      </bottom>
    </border>
    <border>
      <left style="thin"/>
      <right style="hair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/>
      <right style="hair"/>
      <top/>
      <bottom style="thin">
        <color indexed="8"/>
      </bottom>
    </border>
    <border>
      <left style="hair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19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37" fontId="2" fillId="0" borderId="21" xfId="0" applyNumberFormat="1" applyFont="1" applyBorder="1" applyAlignment="1" applyProtection="1">
      <alignment vertical="center"/>
      <protection/>
    </xf>
    <xf numFmtId="37" fontId="2" fillId="0" borderId="22" xfId="0" applyNumberFormat="1" applyFont="1" applyBorder="1" applyAlignment="1" applyProtection="1">
      <alignment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176" fontId="2" fillId="0" borderId="22" xfId="0" applyNumberFormat="1" applyFont="1" applyBorder="1" applyAlignment="1" applyProtection="1">
      <alignment vertical="center"/>
      <protection/>
    </xf>
    <xf numFmtId="176" fontId="2" fillId="0" borderId="24" xfId="0" applyNumberFormat="1" applyFont="1" applyBorder="1" applyAlignment="1" applyProtection="1">
      <alignment vertical="center"/>
      <protection/>
    </xf>
    <xf numFmtId="176" fontId="2" fillId="0" borderId="25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37" fontId="2" fillId="0" borderId="27" xfId="0" applyNumberFormat="1" applyFont="1" applyBorder="1" applyAlignment="1" applyProtection="1">
      <alignment vertical="center"/>
      <protection/>
    </xf>
    <xf numFmtId="37" fontId="2" fillId="0" borderId="28" xfId="0" applyNumberFormat="1" applyFont="1" applyBorder="1" applyAlignment="1" applyProtection="1">
      <alignment vertical="center"/>
      <protection/>
    </xf>
    <xf numFmtId="37" fontId="2" fillId="0" borderId="29" xfId="0" applyNumberFormat="1" applyFont="1" applyBorder="1" applyAlignment="1" applyProtection="1">
      <alignment vertical="center"/>
      <protection/>
    </xf>
    <xf numFmtId="176" fontId="2" fillId="0" borderId="28" xfId="0" applyNumberFormat="1" applyFont="1" applyBorder="1" applyAlignment="1" applyProtection="1">
      <alignment vertical="center"/>
      <protection/>
    </xf>
    <xf numFmtId="176" fontId="2" fillId="0" borderId="30" xfId="0" applyNumberFormat="1" applyFont="1" applyBorder="1" applyAlignment="1" applyProtection="1">
      <alignment vertical="center"/>
      <protection/>
    </xf>
    <xf numFmtId="176" fontId="2" fillId="0" borderId="3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 quotePrefix="1">
      <alignment horizontal="centerContinuous" vertical="center"/>
      <protection/>
    </xf>
    <xf numFmtId="0" fontId="2" fillId="0" borderId="15" xfId="0" applyFont="1" applyBorder="1" applyAlignment="1" applyProtection="1" quotePrefix="1">
      <alignment horizontal="centerContinuous" vertical="center"/>
      <protection/>
    </xf>
    <xf numFmtId="177" fontId="2" fillId="0" borderId="0" xfId="0" applyNumberFormat="1" applyFont="1" applyAlignment="1" applyProtection="1">
      <alignment vertical="center"/>
      <protection/>
    </xf>
    <xf numFmtId="37" fontId="2" fillId="0" borderId="19" xfId="0" applyNumberFormat="1" applyFont="1" applyBorder="1" applyAlignment="1" applyProtection="1">
      <alignment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 quotePrefix="1">
      <alignment horizontal="centerContinuous" vertical="center"/>
      <protection/>
    </xf>
    <xf numFmtId="37" fontId="2" fillId="0" borderId="25" xfId="0" applyNumberFormat="1" applyFont="1" applyBorder="1" applyAlignment="1" applyProtection="1">
      <alignment vertical="center"/>
      <protection/>
    </xf>
    <xf numFmtId="37" fontId="2" fillId="0" borderId="20" xfId="0" applyNumberFormat="1" applyFont="1" applyBorder="1" applyAlignment="1" applyProtection="1">
      <alignment vertical="center"/>
      <protection/>
    </xf>
    <xf numFmtId="37" fontId="2" fillId="0" borderId="31" xfId="0" applyNumberFormat="1" applyFont="1" applyBorder="1" applyAlignment="1" applyProtection="1">
      <alignment vertical="center"/>
      <protection/>
    </xf>
    <xf numFmtId="37" fontId="2" fillId="0" borderId="26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 quotePrefix="1">
      <alignment horizontal="centerContinuous" vertical="center"/>
      <protection/>
    </xf>
    <xf numFmtId="37" fontId="2" fillId="0" borderId="33" xfId="0" applyNumberFormat="1" applyFont="1" applyBorder="1" applyAlignment="1" applyProtection="1">
      <alignment vertical="center"/>
      <protection/>
    </xf>
    <xf numFmtId="37" fontId="2" fillId="0" borderId="32" xfId="0" applyNumberFormat="1" applyFont="1" applyBorder="1" applyAlignment="1" applyProtection="1">
      <alignment vertical="center"/>
      <protection/>
    </xf>
    <xf numFmtId="37" fontId="2" fillId="0" borderId="34" xfId="0" applyNumberFormat="1" applyFont="1" applyBorder="1" applyAlignment="1" applyProtection="1">
      <alignment vertical="center"/>
      <protection/>
    </xf>
    <xf numFmtId="176" fontId="2" fillId="0" borderId="35" xfId="0" applyNumberFormat="1" applyFont="1" applyBorder="1" applyAlignment="1" applyProtection="1">
      <alignment vertical="center"/>
      <protection/>
    </xf>
    <xf numFmtId="176" fontId="2" fillId="0" borderId="36" xfId="0" applyNumberFormat="1" applyFont="1" applyBorder="1" applyAlignment="1" applyProtection="1">
      <alignment vertical="center"/>
      <protection/>
    </xf>
    <xf numFmtId="176" fontId="2" fillId="0" borderId="33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37" fontId="2" fillId="0" borderId="13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37" xfId="0" applyNumberFormat="1" applyFont="1" applyBorder="1" applyAlignment="1" applyProtection="1">
      <alignment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37" fontId="2" fillId="0" borderId="39" xfId="0" applyNumberFormat="1" applyFont="1" applyBorder="1" applyAlignment="1" applyProtection="1">
      <alignment vertical="center"/>
      <protection/>
    </xf>
    <xf numFmtId="37" fontId="2" fillId="0" borderId="40" xfId="0" applyNumberFormat="1" applyFont="1" applyBorder="1" applyAlignment="1" applyProtection="1">
      <alignment vertical="center"/>
      <protection/>
    </xf>
    <xf numFmtId="37" fontId="2" fillId="0" borderId="41" xfId="0" applyNumberFormat="1" applyFont="1" applyBorder="1" applyAlignment="1" applyProtection="1">
      <alignment vertical="center"/>
      <protection/>
    </xf>
    <xf numFmtId="37" fontId="2" fillId="0" borderId="42" xfId="0" applyNumberFormat="1" applyFont="1" applyBorder="1" applyAlignment="1" applyProtection="1">
      <alignment vertical="center"/>
      <protection/>
    </xf>
    <xf numFmtId="37" fontId="2" fillId="0" borderId="43" xfId="0" applyNumberFormat="1" applyFont="1" applyBorder="1" applyAlignment="1" applyProtection="1">
      <alignment vertical="center"/>
      <protection/>
    </xf>
    <xf numFmtId="37" fontId="2" fillId="0" borderId="44" xfId="0" applyNumberFormat="1" applyFont="1" applyBorder="1" applyAlignment="1" applyProtection="1">
      <alignment vertical="center"/>
      <protection/>
    </xf>
    <xf numFmtId="176" fontId="2" fillId="0" borderId="41" xfId="0" applyNumberFormat="1" applyFont="1" applyBorder="1" applyAlignment="1" applyProtection="1">
      <alignment vertical="center"/>
      <protection/>
    </xf>
    <xf numFmtId="176" fontId="2" fillId="0" borderId="45" xfId="0" applyNumberFormat="1" applyFont="1" applyBorder="1" applyAlignment="1" applyProtection="1">
      <alignment vertical="center"/>
      <protection/>
    </xf>
    <xf numFmtId="176" fontId="2" fillId="0" borderId="46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47" xfId="0" applyNumberFormat="1" applyFont="1" applyBorder="1" applyAlignment="1" applyProtection="1">
      <alignment vertical="center"/>
      <protection/>
    </xf>
    <xf numFmtId="37" fontId="2" fillId="0" borderId="48" xfId="0" applyNumberFormat="1" applyFont="1" applyBorder="1" applyAlignment="1" applyProtection="1">
      <alignment vertical="center"/>
      <protection/>
    </xf>
    <xf numFmtId="37" fontId="2" fillId="0" borderId="49" xfId="0" applyNumberFormat="1" applyFont="1" applyBorder="1" applyAlignment="1" applyProtection="1">
      <alignment vertical="center"/>
      <protection/>
    </xf>
    <xf numFmtId="37" fontId="2" fillId="0" borderId="50" xfId="0" applyNumberFormat="1" applyFont="1" applyBorder="1" applyAlignment="1" applyProtection="1">
      <alignment vertical="center"/>
      <protection/>
    </xf>
    <xf numFmtId="37" fontId="2" fillId="0" borderId="51" xfId="0" applyNumberFormat="1" applyFont="1" applyBorder="1" applyAlignment="1" applyProtection="1">
      <alignment vertical="center"/>
      <protection/>
    </xf>
    <xf numFmtId="37" fontId="2" fillId="0" borderId="52" xfId="0" applyNumberFormat="1" applyFont="1" applyBorder="1" applyAlignment="1" applyProtection="1">
      <alignment vertical="center"/>
      <protection/>
    </xf>
    <xf numFmtId="176" fontId="2" fillId="0" borderId="49" xfId="0" applyNumberFormat="1" applyFont="1" applyBorder="1" applyAlignment="1" applyProtection="1">
      <alignment vertical="center"/>
      <protection/>
    </xf>
    <xf numFmtId="176" fontId="2" fillId="0" borderId="53" xfId="0" applyNumberFormat="1" applyFont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37" fontId="2" fillId="0" borderId="47" xfId="0" applyNumberFormat="1" applyFont="1" applyFill="1" applyBorder="1" applyAlignment="1" applyProtection="1">
      <alignment vertical="center"/>
      <protection/>
    </xf>
    <xf numFmtId="37" fontId="2" fillId="0" borderId="48" xfId="0" applyNumberFormat="1" applyFont="1" applyFill="1" applyBorder="1" applyAlignment="1" applyProtection="1">
      <alignment vertical="center"/>
      <protection/>
    </xf>
    <xf numFmtId="37" fontId="2" fillId="0" borderId="49" xfId="0" applyNumberFormat="1" applyFont="1" applyFill="1" applyBorder="1" applyAlignment="1" applyProtection="1">
      <alignment vertical="center"/>
      <protection/>
    </xf>
    <xf numFmtId="37" fontId="2" fillId="0" borderId="50" xfId="0" applyNumberFormat="1" applyFont="1" applyFill="1" applyBorder="1" applyAlignment="1" applyProtection="1">
      <alignment vertical="center"/>
      <protection/>
    </xf>
    <xf numFmtId="37" fontId="2" fillId="0" borderId="51" xfId="0" applyNumberFormat="1" applyFont="1" applyFill="1" applyBorder="1" applyAlignment="1" applyProtection="1">
      <alignment vertical="center"/>
      <protection/>
    </xf>
    <xf numFmtId="37" fontId="2" fillId="0" borderId="52" xfId="0" applyNumberFormat="1" applyFont="1" applyFill="1" applyBorder="1" applyAlignment="1" applyProtection="1">
      <alignment vertical="center"/>
      <protection/>
    </xf>
    <xf numFmtId="176" fontId="2" fillId="0" borderId="49" xfId="0" applyNumberFormat="1" applyFont="1" applyFill="1" applyBorder="1" applyAlignment="1" applyProtection="1">
      <alignment vertical="center"/>
      <protection/>
    </xf>
    <xf numFmtId="176" fontId="2" fillId="0" borderId="53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Border="1" applyAlignment="1" applyProtection="1">
      <alignment horizontal="center" vertical="center"/>
      <protection/>
    </xf>
    <xf numFmtId="37" fontId="2" fillId="0" borderId="55" xfId="0" applyNumberFormat="1" applyFont="1" applyBorder="1" applyAlignment="1" applyProtection="1">
      <alignment vertical="center"/>
      <protection/>
    </xf>
    <xf numFmtId="37" fontId="2" fillId="0" borderId="56" xfId="0" applyNumberFormat="1" applyFont="1" applyBorder="1" applyAlignment="1" applyProtection="1">
      <alignment vertical="center"/>
      <protection/>
    </xf>
    <xf numFmtId="37" fontId="2" fillId="0" borderId="57" xfId="0" applyNumberFormat="1" applyFont="1" applyBorder="1" applyAlignment="1" applyProtection="1">
      <alignment vertical="center"/>
      <protection/>
    </xf>
    <xf numFmtId="37" fontId="2" fillId="0" borderId="58" xfId="0" applyNumberFormat="1" applyFont="1" applyBorder="1" applyAlignment="1" applyProtection="1">
      <alignment vertical="center"/>
      <protection/>
    </xf>
    <xf numFmtId="37" fontId="2" fillId="0" borderId="59" xfId="0" applyNumberFormat="1" applyFont="1" applyBorder="1" applyAlignment="1" applyProtection="1">
      <alignment vertical="center"/>
      <protection/>
    </xf>
    <xf numFmtId="37" fontId="2" fillId="0" borderId="60" xfId="0" applyNumberFormat="1" applyFont="1" applyBorder="1" applyAlignment="1" applyProtection="1">
      <alignment vertical="center"/>
      <protection/>
    </xf>
    <xf numFmtId="176" fontId="2" fillId="0" borderId="57" xfId="0" applyNumberFormat="1" applyFont="1" applyBorder="1" applyAlignment="1" applyProtection="1">
      <alignment vertical="center"/>
      <protection/>
    </xf>
    <xf numFmtId="176" fontId="2" fillId="0" borderId="61" xfId="0" applyNumberFormat="1" applyFont="1" applyBorder="1" applyAlignment="1" applyProtection="1">
      <alignment vertical="center"/>
      <protection/>
    </xf>
    <xf numFmtId="176" fontId="2" fillId="0" borderId="62" xfId="0" applyNumberFormat="1" applyFont="1" applyBorder="1" applyAlignment="1" applyProtection="1">
      <alignment vertical="center"/>
      <protection/>
    </xf>
    <xf numFmtId="49" fontId="2" fillId="0" borderId="63" xfId="0" applyNumberFormat="1" applyFont="1" applyBorder="1" applyAlignment="1" applyProtection="1">
      <alignment horizontal="center" vertical="center"/>
      <protection/>
    </xf>
    <xf numFmtId="37" fontId="2" fillId="0" borderId="64" xfId="0" applyNumberFormat="1" applyFont="1" applyBorder="1" applyAlignment="1" applyProtection="1">
      <alignment vertical="center"/>
      <protection/>
    </xf>
    <xf numFmtId="37" fontId="2" fillId="0" borderId="65" xfId="0" applyNumberFormat="1" applyFont="1" applyBorder="1" applyAlignment="1" applyProtection="1">
      <alignment vertical="center"/>
      <protection/>
    </xf>
    <xf numFmtId="37" fontId="2" fillId="0" borderId="66" xfId="0" applyNumberFormat="1" applyFont="1" applyBorder="1" applyAlignment="1" applyProtection="1">
      <alignment vertical="center"/>
      <protection/>
    </xf>
    <xf numFmtId="37" fontId="2" fillId="0" borderId="67" xfId="0" applyNumberFormat="1" applyFont="1" applyBorder="1" applyAlignment="1" applyProtection="1">
      <alignment vertical="center"/>
      <protection/>
    </xf>
    <xf numFmtId="37" fontId="2" fillId="0" borderId="68" xfId="0" applyNumberFormat="1" applyFont="1" applyBorder="1" applyAlignment="1" applyProtection="1">
      <alignment vertical="center"/>
      <protection/>
    </xf>
    <xf numFmtId="37" fontId="2" fillId="0" borderId="69" xfId="0" applyNumberFormat="1" applyFont="1" applyBorder="1" applyAlignment="1" applyProtection="1">
      <alignment vertical="center"/>
      <protection/>
    </xf>
    <xf numFmtId="176" fontId="2" fillId="0" borderId="66" xfId="0" applyNumberFormat="1" applyFont="1" applyBorder="1" applyAlignment="1" applyProtection="1">
      <alignment vertical="center"/>
      <protection/>
    </xf>
    <xf numFmtId="176" fontId="2" fillId="0" borderId="70" xfId="0" applyNumberFormat="1" applyFont="1" applyBorder="1" applyAlignment="1" applyProtection="1">
      <alignment vertical="center"/>
      <protection/>
    </xf>
    <xf numFmtId="176" fontId="2" fillId="0" borderId="71" xfId="0" applyNumberFormat="1" applyFont="1" applyBorder="1" applyAlignment="1" applyProtection="1">
      <alignment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37" fontId="2" fillId="0" borderId="72" xfId="0" applyNumberFormat="1" applyFont="1" applyFill="1" applyBorder="1" applyAlignment="1" applyProtection="1">
      <alignment vertical="center"/>
      <protection/>
    </xf>
    <xf numFmtId="37" fontId="2" fillId="0" borderId="73" xfId="0" applyNumberFormat="1" applyFont="1" applyFill="1" applyBorder="1" applyAlignment="1" applyProtection="1">
      <alignment vertical="center"/>
      <protection/>
    </xf>
    <xf numFmtId="37" fontId="2" fillId="0" borderId="74" xfId="0" applyNumberFormat="1" applyFont="1" applyFill="1" applyBorder="1" applyAlignment="1" applyProtection="1">
      <alignment vertical="center"/>
      <protection/>
    </xf>
    <xf numFmtId="37" fontId="2" fillId="0" borderId="75" xfId="0" applyNumberFormat="1" applyFont="1" applyFill="1" applyBorder="1" applyAlignment="1" applyProtection="1">
      <alignment vertical="center"/>
      <protection/>
    </xf>
    <xf numFmtId="37" fontId="2" fillId="0" borderId="76" xfId="0" applyNumberFormat="1" applyFont="1" applyFill="1" applyBorder="1" applyAlignment="1" applyProtection="1">
      <alignment vertical="center"/>
      <protection/>
    </xf>
    <xf numFmtId="37" fontId="2" fillId="0" borderId="77" xfId="0" applyNumberFormat="1" applyFont="1" applyFill="1" applyBorder="1" applyAlignment="1" applyProtection="1">
      <alignment vertical="center"/>
      <protection/>
    </xf>
    <xf numFmtId="176" fontId="2" fillId="0" borderId="74" xfId="0" applyNumberFormat="1" applyFont="1" applyFill="1" applyBorder="1" applyAlignment="1" applyProtection="1">
      <alignment vertical="center"/>
      <protection/>
    </xf>
    <xf numFmtId="176" fontId="2" fillId="0" borderId="78" xfId="0" applyNumberFormat="1" applyFont="1" applyFill="1" applyBorder="1" applyAlignment="1" applyProtection="1">
      <alignment vertical="center"/>
      <protection/>
    </xf>
    <xf numFmtId="176" fontId="2" fillId="0" borderId="33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40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2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/>
    </xf>
    <xf numFmtId="176" fontId="2" fillId="0" borderId="41" xfId="0" applyNumberFormat="1" applyFont="1" applyFill="1" applyBorder="1" applyAlignment="1" applyProtection="1">
      <alignment vertical="center"/>
      <protection/>
    </xf>
    <xf numFmtId="176" fontId="2" fillId="0" borderId="45" xfId="0" applyNumberFormat="1" applyFont="1" applyFill="1" applyBorder="1" applyAlignment="1" applyProtection="1">
      <alignment vertical="center"/>
      <protection/>
    </xf>
    <xf numFmtId="176" fontId="2" fillId="0" borderId="46" xfId="0" applyNumberFormat="1" applyFont="1" applyFill="1" applyBorder="1" applyAlignment="1" applyProtection="1">
      <alignment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79" xfId="0" applyNumberFormat="1" applyFont="1" applyFill="1" applyBorder="1" applyAlignment="1" applyProtection="1">
      <alignment vertical="center"/>
      <protection/>
    </xf>
    <xf numFmtId="176" fontId="2" fillId="0" borderId="50" xfId="0" applyNumberFormat="1" applyFont="1" applyFill="1" applyBorder="1" applyAlignment="1" applyProtection="1">
      <alignment vertical="center"/>
      <protection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37" fontId="2" fillId="33" borderId="80" xfId="0" applyNumberFormat="1" applyFont="1" applyFill="1" applyBorder="1" applyAlignment="1" applyProtection="1">
      <alignment vertical="center"/>
      <protection/>
    </xf>
    <xf numFmtId="37" fontId="2" fillId="33" borderId="56" xfId="0" applyNumberFormat="1" applyFont="1" applyFill="1" applyBorder="1" applyAlignment="1" applyProtection="1">
      <alignment vertical="center"/>
      <protection/>
    </xf>
    <xf numFmtId="37" fontId="2" fillId="33" borderId="58" xfId="0" applyNumberFormat="1" applyFont="1" applyFill="1" applyBorder="1" applyAlignment="1" applyProtection="1">
      <alignment vertical="center"/>
      <protection/>
    </xf>
    <xf numFmtId="37" fontId="2" fillId="33" borderId="57" xfId="0" applyNumberFormat="1" applyFont="1" applyFill="1" applyBorder="1" applyAlignment="1" applyProtection="1">
      <alignment vertical="center"/>
      <protection/>
    </xf>
    <xf numFmtId="37" fontId="2" fillId="33" borderId="59" xfId="0" applyNumberFormat="1" applyFont="1" applyFill="1" applyBorder="1" applyAlignment="1" applyProtection="1">
      <alignment vertical="center"/>
      <protection/>
    </xf>
    <xf numFmtId="176" fontId="2" fillId="33" borderId="57" xfId="0" applyNumberFormat="1" applyFont="1" applyFill="1" applyBorder="1" applyAlignment="1" applyProtection="1">
      <alignment vertical="center"/>
      <protection/>
    </xf>
    <xf numFmtId="176" fontId="2" fillId="33" borderId="61" xfId="0" applyNumberFormat="1" applyFont="1" applyFill="1" applyBorder="1" applyAlignment="1" applyProtection="1">
      <alignment vertical="center"/>
      <protection/>
    </xf>
    <xf numFmtId="176" fontId="2" fillId="33" borderId="58" xfId="0" applyNumberFormat="1" applyFont="1" applyFill="1" applyBorder="1" applyAlignment="1" applyProtection="1">
      <alignment vertical="center"/>
      <protection/>
    </xf>
    <xf numFmtId="0" fontId="2" fillId="0" borderId="81" xfId="0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81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5" fillId="34" borderId="46" xfId="0" applyFont="1" applyFill="1" applyBorder="1" applyAlignment="1" applyProtection="1">
      <alignment horizontal="center" vertical="center" shrinkToFit="1"/>
      <protection/>
    </xf>
    <xf numFmtId="0" fontId="5" fillId="34" borderId="19" xfId="0" applyFont="1" applyFill="1" applyBorder="1" applyAlignment="1" applyProtection="1">
      <alignment horizontal="center" vertical="center" shrinkToFit="1"/>
      <protection/>
    </xf>
    <xf numFmtId="0" fontId="5" fillId="34" borderId="33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6.7&#65288;&#26528;&#12394;&#1237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推移"/>
      <sheetName val="P7社会動態(年齢別)"/>
      <sheetName val="P8転出入超過"/>
      <sheetName val="P9社会動態(都道府県別)"/>
      <sheetName val="P10市町村推計人口及び人口動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70" zoomScaleSheetLayoutView="70" zoomScalePageLayoutView="0" workbookViewId="0" topLeftCell="A1">
      <pane xSplit="1" ySplit="7" topLeftCell="B59" activePane="bottomRight" state="frozen"/>
      <selection pane="topLeft" activeCell="AF12" sqref="AF12"/>
      <selection pane="topRight" activeCell="AF12" sqref="AF12"/>
      <selection pane="bottomLeft" activeCell="AF12" sqref="AF12"/>
      <selection pane="bottomRight" activeCell="A73" sqref="A73"/>
    </sheetView>
  </sheetViews>
  <sheetFormatPr defaultColWidth="9.00390625" defaultRowHeight="13.5"/>
  <cols>
    <col min="1" max="1" width="15.50390625" style="4" customWidth="1"/>
    <col min="2" max="8" width="10.125" style="4" customWidth="1"/>
    <col min="9" max="12" width="7.00390625" style="4" customWidth="1"/>
    <col min="13" max="13" width="9.25390625" style="4" bestFit="1" customWidth="1"/>
    <col min="14" max="14" width="11.25390625" style="4" bestFit="1" customWidth="1"/>
    <col min="15" max="16384" width="9.00390625" style="4" customWidth="1"/>
  </cols>
  <sheetData>
    <row r="1" spans="1:15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</row>
    <row r="2" spans="1:15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3"/>
    </row>
    <row r="3" spans="1:15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2"/>
      <c r="N3" s="2"/>
      <c r="O3" s="3"/>
    </row>
    <row r="4" spans="1:15" ht="17.25">
      <c r="A4" s="153" t="s">
        <v>2</v>
      </c>
      <c r="B4" s="7" t="s">
        <v>3</v>
      </c>
      <c r="C4" s="7"/>
      <c r="D4" s="7"/>
      <c r="E4" s="7"/>
      <c r="F4" s="7"/>
      <c r="G4" s="7"/>
      <c r="H4" s="7"/>
      <c r="I4" s="8" t="s">
        <v>4</v>
      </c>
      <c r="J4" s="7"/>
      <c r="K4" s="7"/>
      <c r="L4" s="9"/>
      <c r="M4" s="2"/>
      <c r="N4" s="2"/>
      <c r="O4" s="3"/>
    </row>
    <row r="5" spans="1:15" ht="17.25">
      <c r="A5" s="154"/>
      <c r="B5" s="156" t="s">
        <v>5</v>
      </c>
      <c r="C5" s="10"/>
      <c r="D5" s="11"/>
      <c r="E5" s="11"/>
      <c r="F5" s="10"/>
      <c r="G5" s="11"/>
      <c r="H5" s="11"/>
      <c r="I5" s="159" t="s">
        <v>6</v>
      </c>
      <c r="J5" s="162" t="s">
        <v>7</v>
      </c>
      <c r="K5" s="162" t="s">
        <v>8</v>
      </c>
      <c r="L5" s="165" t="s">
        <v>9</v>
      </c>
      <c r="M5" s="2"/>
      <c r="N5" s="2"/>
      <c r="O5" s="3"/>
    </row>
    <row r="6" spans="1:15" ht="17.25">
      <c r="A6" s="154"/>
      <c r="B6" s="157"/>
      <c r="C6" s="159" t="s">
        <v>10</v>
      </c>
      <c r="D6" s="12"/>
      <c r="E6" s="12"/>
      <c r="F6" s="159" t="s">
        <v>11</v>
      </c>
      <c r="G6" s="12"/>
      <c r="H6" s="12"/>
      <c r="I6" s="160"/>
      <c r="J6" s="163"/>
      <c r="K6" s="163"/>
      <c r="L6" s="166"/>
      <c r="M6" s="2"/>
      <c r="N6" s="2"/>
      <c r="O6" s="3"/>
    </row>
    <row r="7" spans="1:15" ht="17.25">
      <c r="A7" s="155"/>
      <c r="B7" s="158"/>
      <c r="C7" s="168"/>
      <c r="D7" s="13" t="s">
        <v>12</v>
      </c>
      <c r="E7" s="14" t="s">
        <v>13</v>
      </c>
      <c r="F7" s="168"/>
      <c r="G7" s="13" t="s">
        <v>14</v>
      </c>
      <c r="H7" s="14" t="s">
        <v>15</v>
      </c>
      <c r="I7" s="161"/>
      <c r="J7" s="164"/>
      <c r="K7" s="164"/>
      <c r="L7" s="167"/>
      <c r="M7" s="2"/>
      <c r="N7" s="2"/>
      <c r="O7" s="3"/>
    </row>
    <row r="8" spans="1:15" ht="17.25">
      <c r="A8" s="15" t="s">
        <v>16</v>
      </c>
      <c r="B8" s="16">
        <v>4714</v>
      </c>
      <c r="C8" s="17">
        <v>3593</v>
      </c>
      <c r="D8" s="18">
        <v>8267</v>
      </c>
      <c r="E8" s="16">
        <v>4674</v>
      </c>
      <c r="F8" s="17">
        <v>1121</v>
      </c>
      <c r="G8" s="18">
        <v>17073</v>
      </c>
      <c r="H8" s="16">
        <v>15952</v>
      </c>
      <c r="I8" s="19">
        <v>13.8</v>
      </c>
      <c r="J8" s="20">
        <v>7.8</v>
      </c>
      <c r="K8" s="20">
        <v>28.5</v>
      </c>
      <c r="L8" s="21">
        <v>26.6</v>
      </c>
      <c r="M8" s="2"/>
      <c r="N8" s="2"/>
      <c r="O8" s="3"/>
    </row>
    <row r="9" spans="1:15" ht="17.25">
      <c r="A9" s="15" t="s">
        <v>17</v>
      </c>
      <c r="B9" s="16">
        <v>3566</v>
      </c>
      <c r="C9" s="17">
        <v>3236</v>
      </c>
      <c r="D9" s="18">
        <v>8196</v>
      </c>
      <c r="E9" s="16">
        <v>4960</v>
      </c>
      <c r="F9" s="17">
        <v>330</v>
      </c>
      <c r="G9" s="18">
        <v>16183</v>
      </c>
      <c r="H9" s="16">
        <v>15853</v>
      </c>
      <c r="I9" s="19">
        <v>13.6</v>
      </c>
      <c r="J9" s="20">
        <v>8.2</v>
      </c>
      <c r="K9" s="20">
        <v>26.8</v>
      </c>
      <c r="L9" s="21">
        <v>26.2</v>
      </c>
      <c r="M9" s="2"/>
      <c r="N9" s="2"/>
      <c r="O9" s="3"/>
    </row>
    <row r="10" spans="1:15" ht="17.25">
      <c r="A10" s="15" t="s">
        <v>18</v>
      </c>
      <c r="B10" s="16">
        <v>2701</v>
      </c>
      <c r="C10" s="17">
        <v>3196</v>
      </c>
      <c r="D10" s="18">
        <v>8006</v>
      </c>
      <c r="E10" s="16">
        <v>4810</v>
      </c>
      <c r="F10" s="17">
        <v>-495</v>
      </c>
      <c r="G10" s="18">
        <v>15806</v>
      </c>
      <c r="H10" s="16">
        <v>16301</v>
      </c>
      <c r="I10" s="19">
        <v>13.2</v>
      </c>
      <c r="J10" s="20">
        <v>7.9</v>
      </c>
      <c r="K10" s="20">
        <v>26</v>
      </c>
      <c r="L10" s="21">
        <v>26.8</v>
      </c>
      <c r="M10" s="2"/>
      <c r="N10" s="2"/>
      <c r="O10" s="3"/>
    </row>
    <row r="11" spans="1:15" ht="17.25">
      <c r="A11" s="15" t="s">
        <v>19</v>
      </c>
      <c r="B11" s="16">
        <v>2331</v>
      </c>
      <c r="C11" s="17">
        <v>3199</v>
      </c>
      <c r="D11" s="18">
        <v>7939</v>
      </c>
      <c r="E11" s="16">
        <v>4740</v>
      </c>
      <c r="F11" s="17">
        <v>-868</v>
      </c>
      <c r="G11" s="18">
        <v>15215</v>
      </c>
      <c r="H11" s="16">
        <v>16083</v>
      </c>
      <c r="I11" s="19">
        <v>13</v>
      </c>
      <c r="J11" s="20">
        <v>7.8</v>
      </c>
      <c r="K11" s="20">
        <v>24.9</v>
      </c>
      <c r="L11" s="21">
        <v>26.4</v>
      </c>
      <c r="M11" s="2"/>
      <c r="N11" s="2"/>
      <c r="O11" s="3"/>
    </row>
    <row r="12" spans="1:15" ht="17.25">
      <c r="A12" s="15" t="s">
        <v>20</v>
      </c>
      <c r="B12" s="16">
        <v>1899</v>
      </c>
      <c r="C12" s="17">
        <v>3247</v>
      </c>
      <c r="D12" s="18">
        <v>8238</v>
      </c>
      <c r="E12" s="16">
        <v>4991</v>
      </c>
      <c r="F12" s="17">
        <v>-1348</v>
      </c>
      <c r="G12" s="18">
        <v>14533</v>
      </c>
      <c r="H12" s="16">
        <v>15881</v>
      </c>
      <c r="I12" s="19">
        <v>13.5</v>
      </c>
      <c r="J12" s="20">
        <v>8.2</v>
      </c>
      <c r="K12" s="20">
        <v>23.7</v>
      </c>
      <c r="L12" s="21">
        <v>25.9</v>
      </c>
      <c r="M12" s="2"/>
      <c r="N12" s="2"/>
      <c r="O12" s="3"/>
    </row>
    <row r="13" spans="1:15" ht="17.25">
      <c r="A13" s="22" t="s">
        <v>21</v>
      </c>
      <c r="B13" s="23">
        <v>1625</v>
      </c>
      <c r="C13" s="24">
        <v>2939</v>
      </c>
      <c r="D13" s="25">
        <v>7982</v>
      </c>
      <c r="E13" s="23">
        <v>5043</v>
      </c>
      <c r="F13" s="24">
        <v>-1314</v>
      </c>
      <c r="G13" s="25">
        <v>14127</v>
      </c>
      <c r="H13" s="23">
        <v>15441</v>
      </c>
      <c r="I13" s="26">
        <v>13</v>
      </c>
      <c r="J13" s="27">
        <v>8.2</v>
      </c>
      <c r="K13" s="27">
        <v>23</v>
      </c>
      <c r="L13" s="28">
        <v>25.1</v>
      </c>
      <c r="M13" s="2"/>
      <c r="N13" s="2"/>
      <c r="O13" s="3"/>
    </row>
    <row r="14" spans="1:15" ht="17.25">
      <c r="A14" s="15" t="s">
        <v>22</v>
      </c>
      <c r="B14" s="16">
        <v>1304</v>
      </c>
      <c r="C14" s="17">
        <v>2657</v>
      </c>
      <c r="D14" s="18">
        <v>7508</v>
      </c>
      <c r="E14" s="16">
        <v>4851</v>
      </c>
      <c r="F14" s="17">
        <v>-1353</v>
      </c>
      <c r="G14" s="18">
        <v>13891</v>
      </c>
      <c r="H14" s="16">
        <v>15244</v>
      </c>
      <c r="I14" s="19">
        <v>12.2</v>
      </c>
      <c r="J14" s="20">
        <v>7.9</v>
      </c>
      <c r="K14" s="20">
        <v>22.5</v>
      </c>
      <c r="L14" s="21">
        <v>24.7</v>
      </c>
      <c r="M14" s="2"/>
      <c r="N14" s="2"/>
      <c r="O14" s="3"/>
    </row>
    <row r="15" spans="1:15" ht="17.25">
      <c r="A15" s="15" t="s">
        <v>23</v>
      </c>
      <c r="B15" s="16">
        <v>739</v>
      </c>
      <c r="C15" s="17">
        <v>2362</v>
      </c>
      <c r="D15" s="18">
        <v>7342</v>
      </c>
      <c r="E15" s="16">
        <v>4980</v>
      </c>
      <c r="F15" s="17">
        <v>-1623</v>
      </c>
      <c r="G15" s="18">
        <v>13208</v>
      </c>
      <c r="H15" s="16">
        <v>14831</v>
      </c>
      <c r="I15" s="19">
        <v>11.9</v>
      </c>
      <c r="J15" s="20">
        <v>8.1</v>
      </c>
      <c r="K15" s="20">
        <v>21.4</v>
      </c>
      <c r="L15" s="21">
        <v>24.1</v>
      </c>
      <c r="M15" s="2"/>
      <c r="N15" s="2"/>
      <c r="O15" s="3"/>
    </row>
    <row r="16" spans="1:15" ht="17.25">
      <c r="A16" s="15" t="s">
        <v>24</v>
      </c>
      <c r="B16" s="16">
        <v>259</v>
      </c>
      <c r="C16" s="17">
        <v>2179</v>
      </c>
      <c r="D16" s="18">
        <v>6989</v>
      </c>
      <c r="E16" s="16">
        <v>4810</v>
      </c>
      <c r="F16" s="17">
        <v>-1920</v>
      </c>
      <c r="G16" s="18">
        <v>13077</v>
      </c>
      <c r="H16" s="16">
        <v>14997</v>
      </c>
      <c r="I16" s="19">
        <v>11.3</v>
      </c>
      <c r="J16" s="20">
        <v>7.8</v>
      </c>
      <c r="K16" s="20">
        <v>21.2</v>
      </c>
      <c r="L16" s="21">
        <v>24.3</v>
      </c>
      <c r="M16" s="2"/>
      <c r="N16" s="2"/>
      <c r="O16" s="3"/>
    </row>
    <row r="17" spans="1:15" ht="17.25">
      <c r="A17" s="29" t="s">
        <v>25</v>
      </c>
      <c r="B17" s="30">
        <v>534</v>
      </c>
      <c r="C17" s="31">
        <v>1707</v>
      </c>
      <c r="D17" s="32">
        <v>6887</v>
      </c>
      <c r="E17" s="30">
        <v>5180</v>
      </c>
      <c r="F17" s="31">
        <v>-1173</v>
      </c>
      <c r="G17" s="32">
        <v>13233</v>
      </c>
      <c r="H17" s="30">
        <v>14406</v>
      </c>
      <c r="I17" s="33">
        <v>11.2</v>
      </c>
      <c r="J17" s="34">
        <v>8.4</v>
      </c>
      <c r="K17" s="34">
        <v>21.4</v>
      </c>
      <c r="L17" s="35">
        <v>23.3</v>
      </c>
      <c r="M17" s="2"/>
      <c r="N17" s="2"/>
      <c r="O17" s="3"/>
    </row>
    <row r="18" spans="1:15" ht="17.25">
      <c r="A18" s="15" t="s">
        <v>26</v>
      </c>
      <c r="B18" s="16">
        <v>-27</v>
      </c>
      <c r="C18" s="17">
        <v>1450</v>
      </c>
      <c r="D18" s="18">
        <v>6400</v>
      </c>
      <c r="E18" s="16">
        <v>4950</v>
      </c>
      <c r="F18" s="17">
        <v>-1477</v>
      </c>
      <c r="G18" s="18">
        <v>13373</v>
      </c>
      <c r="H18" s="16">
        <v>14850</v>
      </c>
      <c r="I18" s="19">
        <v>10.4</v>
      </c>
      <c r="J18" s="20">
        <v>8</v>
      </c>
      <c r="K18" s="20">
        <v>21.7</v>
      </c>
      <c r="L18" s="21">
        <v>24</v>
      </c>
      <c r="M18" s="2"/>
      <c r="N18" s="2"/>
      <c r="O18" s="3"/>
    </row>
    <row r="19" spans="1:15" ht="17.25">
      <c r="A19" s="15" t="s">
        <v>27</v>
      </c>
      <c r="B19" s="16">
        <v>252</v>
      </c>
      <c r="C19" s="17">
        <v>1171</v>
      </c>
      <c r="D19" s="18">
        <v>6398</v>
      </c>
      <c r="E19" s="16">
        <v>5227</v>
      </c>
      <c r="F19" s="17">
        <v>-919</v>
      </c>
      <c r="G19" s="18">
        <v>14142</v>
      </c>
      <c r="H19" s="16">
        <v>15061</v>
      </c>
      <c r="I19" s="19">
        <v>10.4</v>
      </c>
      <c r="J19" s="20">
        <v>8.5</v>
      </c>
      <c r="K19" s="20">
        <v>23</v>
      </c>
      <c r="L19" s="21">
        <v>24.5</v>
      </c>
      <c r="M19" s="2"/>
      <c r="N19" s="2"/>
      <c r="O19" s="3"/>
    </row>
    <row r="20" spans="1:15" ht="17.25">
      <c r="A20" s="15" t="s">
        <v>28</v>
      </c>
      <c r="B20" s="16">
        <v>-386</v>
      </c>
      <c r="C20" s="17">
        <v>830</v>
      </c>
      <c r="D20" s="18">
        <v>6227</v>
      </c>
      <c r="E20" s="16">
        <v>5397</v>
      </c>
      <c r="F20" s="17">
        <v>-1216</v>
      </c>
      <c r="G20" s="18">
        <v>14020</v>
      </c>
      <c r="H20" s="16">
        <v>15236</v>
      </c>
      <c r="I20" s="19">
        <v>10.1</v>
      </c>
      <c r="J20" s="20">
        <v>8.8</v>
      </c>
      <c r="K20" s="20">
        <v>22.8</v>
      </c>
      <c r="L20" s="21">
        <v>24.8</v>
      </c>
      <c r="M20" s="2"/>
      <c r="N20" s="2"/>
      <c r="O20" s="3"/>
    </row>
    <row r="21" spans="1:15" ht="17.25">
      <c r="A21" s="15" t="s">
        <v>29</v>
      </c>
      <c r="B21" s="16">
        <v>-750</v>
      </c>
      <c r="C21" s="17">
        <v>615</v>
      </c>
      <c r="D21" s="18">
        <v>6019</v>
      </c>
      <c r="E21" s="16">
        <v>5404</v>
      </c>
      <c r="F21" s="17">
        <v>-1365</v>
      </c>
      <c r="G21" s="18">
        <v>13633</v>
      </c>
      <c r="H21" s="16">
        <v>14998</v>
      </c>
      <c r="I21" s="19">
        <v>9.8</v>
      </c>
      <c r="J21" s="20">
        <v>8.8</v>
      </c>
      <c r="K21" s="20">
        <v>22.1</v>
      </c>
      <c r="L21" s="21">
        <v>24.4</v>
      </c>
      <c r="M21" s="36"/>
      <c r="N21" s="36"/>
      <c r="O21" s="3"/>
    </row>
    <row r="22" spans="1:15" ht="17.25">
      <c r="A22" s="15" t="s">
        <v>30</v>
      </c>
      <c r="B22" s="16">
        <v>-182</v>
      </c>
      <c r="C22" s="17">
        <v>308</v>
      </c>
      <c r="D22" s="18">
        <v>5843</v>
      </c>
      <c r="E22" s="16">
        <v>5535</v>
      </c>
      <c r="F22" s="17">
        <v>-490</v>
      </c>
      <c r="G22" s="18">
        <v>13891</v>
      </c>
      <c r="H22" s="16">
        <v>14381</v>
      </c>
      <c r="I22" s="19">
        <v>9.5</v>
      </c>
      <c r="J22" s="20">
        <v>9</v>
      </c>
      <c r="K22" s="20">
        <v>22.6</v>
      </c>
      <c r="L22" s="21">
        <v>23.4</v>
      </c>
      <c r="M22" s="2"/>
      <c r="N22" s="2"/>
      <c r="O22" s="3"/>
    </row>
    <row r="23" spans="1:15" ht="17.25">
      <c r="A23" s="22" t="s">
        <v>31</v>
      </c>
      <c r="B23" s="23">
        <v>897</v>
      </c>
      <c r="C23" s="24">
        <v>513</v>
      </c>
      <c r="D23" s="25">
        <v>6042</v>
      </c>
      <c r="E23" s="23">
        <v>5529</v>
      </c>
      <c r="F23" s="24">
        <v>384</v>
      </c>
      <c r="G23" s="25">
        <v>14139</v>
      </c>
      <c r="H23" s="23">
        <v>13755</v>
      </c>
      <c r="I23" s="26">
        <v>9.8</v>
      </c>
      <c r="J23" s="27">
        <v>9</v>
      </c>
      <c r="K23" s="27">
        <v>23</v>
      </c>
      <c r="L23" s="28">
        <v>22.4</v>
      </c>
      <c r="M23" s="2"/>
      <c r="N23" s="2"/>
      <c r="O23" s="3"/>
    </row>
    <row r="24" spans="1:15" ht="17.25">
      <c r="A24" s="15" t="s">
        <v>32</v>
      </c>
      <c r="B24" s="16">
        <v>610</v>
      </c>
      <c r="C24" s="17">
        <v>-33</v>
      </c>
      <c r="D24" s="18">
        <v>5746</v>
      </c>
      <c r="E24" s="16">
        <v>5779</v>
      </c>
      <c r="F24" s="17">
        <v>643</v>
      </c>
      <c r="G24" s="18">
        <v>14310</v>
      </c>
      <c r="H24" s="16">
        <v>13667</v>
      </c>
      <c r="I24" s="19">
        <v>9.3</v>
      </c>
      <c r="J24" s="20">
        <v>9.4</v>
      </c>
      <c r="K24" s="20">
        <v>23.3</v>
      </c>
      <c r="L24" s="21">
        <v>22.2</v>
      </c>
      <c r="M24" s="2"/>
      <c r="N24" s="2"/>
      <c r="O24" s="3"/>
    </row>
    <row r="25" spans="1:15" ht="17.25">
      <c r="A25" s="15" t="s">
        <v>33</v>
      </c>
      <c r="B25" s="16">
        <v>365</v>
      </c>
      <c r="C25" s="17">
        <v>207</v>
      </c>
      <c r="D25" s="18">
        <v>5614</v>
      </c>
      <c r="E25" s="16">
        <v>5407</v>
      </c>
      <c r="F25" s="17">
        <v>158</v>
      </c>
      <c r="G25" s="18">
        <v>13979</v>
      </c>
      <c r="H25" s="16">
        <v>13821</v>
      </c>
      <c r="I25" s="19">
        <v>9.1</v>
      </c>
      <c r="J25" s="20">
        <v>8.8</v>
      </c>
      <c r="K25" s="20">
        <v>22.7</v>
      </c>
      <c r="L25" s="21">
        <v>22.4</v>
      </c>
      <c r="M25" s="2"/>
      <c r="N25" s="2"/>
      <c r="O25" s="3"/>
    </row>
    <row r="26" spans="1:15" ht="17.25">
      <c r="A26" s="15" t="s">
        <v>34</v>
      </c>
      <c r="B26" s="16">
        <v>-78</v>
      </c>
      <c r="C26" s="17">
        <v>-78</v>
      </c>
      <c r="D26" s="18">
        <v>5592</v>
      </c>
      <c r="E26" s="16">
        <v>5670</v>
      </c>
      <c r="F26" s="17">
        <v>0</v>
      </c>
      <c r="G26" s="18">
        <v>14086</v>
      </c>
      <c r="H26" s="16">
        <v>14086</v>
      </c>
      <c r="I26" s="19">
        <v>9.1</v>
      </c>
      <c r="J26" s="20">
        <v>9.2</v>
      </c>
      <c r="K26" s="20">
        <v>22.9</v>
      </c>
      <c r="L26" s="21">
        <v>22.9</v>
      </c>
      <c r="M26" s="2"/>
      <c r="N26" s="2"/>
      <c r="O26" s="3"/>
    </row>
    <row r="27" spans="1:15" ht="17.25">
      <c r="A27" s="37" t="s">
        <v>35</v>
      </c>
      <c r="B27" s="30">
        <v>-100</v>
      </c>
      <c r="C27" s="31">
        <v>15</v>
      </c>
      <c r="D27" s="32">
        <v>5643</v>
      </c>
      <c r="E27" s="30">
        <v>5628</v>
      </c>
      <c r="F27" s="31">
        <v>-115</v>
      </c>
      <c r="G27" s="32">
        <v>14391</v>
      </c>
      <c r="H27" s="30">
        <v>14506</v>
      </c>
      <c r="I27" s="33">
        <v>9.2</v>
      </c>
      <c r="J27" s="34">
        <v>9.1</v>
      </c>
      <c r="K27" s="34">
        <v>23.4</v>
      </c>
      <c r="L27" s="35">
        <v>23.6</v>
      </c>
      <c r="M27" s="36"/>
      <c r="N27" s="36"/>
      <c r="O27" s="3"/>
    </row>
    <row r="28" spans="1:15" ht="17.25">
      <c r="A28" s="38" t="s">
        <v>36</v>
      </c>
      <c r="B28" s="16">
        <v>-368</v>
      </c>
      <c r="C28" s="17">
        <v>-463</v>
      </c>
      <c r="D28" s="18">
        <v>5385</v>
      </c>
      <c r="E28" s="16">
        <v>5848</v>
      </c>
      <c r="F28" s="17">
        <v>95</v>
      </c>
      <c r="G28" s="18">
        <v>14219</v>
      </c>
      <c r="H28" s="16">
        <v>14124</v>
      </c>
      <c r="I28" s="19">
        <v>8.760613194117944</v>
      </c>
      <c r="J28" s="20">
        <v>9.513846974782124</v>
      </c>
      <c r="K28" s="20">
        <v>23.13224865499778</v>
      </c>
      <c r="L28" s="21">
        <v>22.977697447302106</v>
      </c>
      <c r="M28" s="39"/>
      <c r="N28" s="39"/>
      <c r="O28" s="3"/>
    </row>
    <row r="29" spans="1:15" ht="17.25">
      <c r="A29" s="38" t="s">
        <v>37</v>
      </c>
      <c r="B29" s="16">
        <v>-346</v>
      </c>
      <c r="C29" s="17">
        <v>-303</v>
      </c>
      <c r="D29" s="18">
        <v>5647</v>
      </c>
      <c r="E29" s="16">
        <v>5950</v>
      </c>
      <c r="F29" s="17">
        <v>-43</v>
      </c>
      <c r="G29" s="18">
        <v>14209</v>
      </c>
      <c r="H29" s="16">
        <v>14252</v>
      </c>
      <c r="I29" s="19">
        <v>9.207730776191974</v>
      </c>
      <c r="J29" s="20">
        <v>9.701788227083807</v>
      </c>
      <c r="K29" s="20">
        <v>23.16852250733341</v>
      </c>
      <c r="L29" s="21">
        <v>23.238636270991325</v>
      </c>
      <c r="M29" s="39"/>
      <c r="N29" s="39"/>
      <c r="O29" s="3"/>
    </row>
    <row r="30" spans="1:15" ht="17.25">
      <c r="A30" s="38" t="s">
        <v>38</v>
      </c>
      <c r="B30" s="40">
        <v>-73</v>
      </c>
      <c r="C30" s="41">
        <v>-192</v>
      </c>
      <c r="D30" s="18">
        <v>5633</v>
      </c>
      <c r="E30" s="40">
        <v>5825</v>
      </c>
      <c r="F30" s="41">
        <v>119</v>
      </c>
      <c r="G30" s="18">
        <v>14528</v>
      </c>
      <c r="H30" s="40">
        <v>14409</v>
      </c>
      <c r="I30" s="19">
        <v>9.183989565500937</v>
      </c>
      <c r="J30" s="20">
        <v>9.497024537376701</v>
      </c>
      <c r="K30" s="20">
        <v>23.686312871932827</v>
      </c>
      <c r="L30" s="21">
        <v>23.492296404988995</v>
      </c>
      <c r="M30" s="39"/>
      <c r="N30" s="39"/>
      <c r="O30" s="3"/>
    </row>
    <row r="31" spans="1:14" ht="17.25">
      <c r="A31" s="38" t="s">
        <v>39</v>
      </c>
      <c r="B31" s="40">
        <v>-884</v>
      </c>
      <c r="C31" s="41">
        <v>-476</v>
      </c>
      <c r="D31" s="18">
        <v>5382</v>
      </c>
      <c r="E31" s="40">
        <v>5858</v>
      </c>
      <c r="F31" s="41">
        <v>-408</v>
      </c>
      <c r="G31" s="18">
        <v>14398</v>
      </c>
      <c r="H31" s="40">
        <v>14806</v>
      </c>
      <c r="I31" s="19">
        <v>8.788287508613566</v>
      </c>
      <c r="J31" s="20">
        <v>9.565549651701648</v>
      </c>
      <c r="K31" s="20">
        <v>23.510546924752532</v>
      </c>
      <c r="L31" s="21">
        <v>24.176771618828035</v>
      </c>
      <c r="M31" s="39"/>
      <c r="N31" s="39"/>
    </row>
    <row r="32" spans="1:15" ht="17.25">
      <c r="A32" s="38" t="s">
        <v>40</v>
      </c>
      <c r="B32" s="40">
        <v>-1347</v>
      </c>
      <c r="C32" s="41">
        <v>-614</v>
      </c>
      <c r="D32" s="18">
        <v>5465</v>
      </c>
      <c r="E32" s="40">
        <v>6079</v>
      </c>
      <c r="F32" s="41">
        <v>-733</v>
      </c>
      <c r="G32" s="18">
        <v>13636</v>
      </c>
      <c r="H32" s="40">
        <v>14369</v>
      </c>
      <c r="I32" s="19">
        <v>8.945026957839707</v>
      </c>
      <c r="J32" s="20">
        <v>9.950012603240177</v>
      </c>
      <c r="K32" s="20">
        <v>22.31919260697205</v>
      </c>
      <c r="L32" s="21">
        <v>23.518955600585315</v>
      </c>
      <c r="M32" s="39"/>
      <c r="N32" s="39"/>
      <c r="O32" s="3"/>
    </row>
    <row r="33" spans="1:15" ht="17.25">
      <c r="A33" s="42" t="s">
        <v>41</v>
      </c>
      <c r="B33" s="43">
        <v>-1537</v>
      </c>
      <c r="C33" s="44">
        <v>-876</v>
      </c>
      <c r="D33" s="25">
        <v>5307</v>
      </c>
      <c r="E33" s="43">
        <v>6183</v>
      </c>
      <c r="F33" s="44">
        <v>-661</v>
      </c>
      <c r="G33" s="25">
        <v>13625</v>
      </c>
      <c r="H33" s="43">
        <v>14286</v>
      </c>
      <c r="I33" s="26">
        <v>8.704309346594544</v>
      </c>
      <c r="J33" s="27">
        <v>10.141086242697204</v>
      </c>
      <c r="K33" s="27">
        <v>22.347129234473464</v>
      </c>
      <c r="L33" s="28">
        <v>23.431272531646815</v>
      </c>
      <c r="M33" s="39"/>
      <c r="N33" s="39"/>
      <c r="O33" s="3"/>
    </row>
    <row r="34" spans="1:15" ht="17.25">
      <c r="A34" s="38" t="s">
        <v>42</v>
      </c>
      <c r="B34" s="40">
        <v>-2832</v>
      </c>
      <c r="C34" s="41">
        <v>-1254</v>
      </c>
      <c r="D34" s="18">
        <v>5038</v>
      </c>
      <c r="E34" s="40">
        <v>6292</v>
      </c>
      <c r="F34" s="41">
        <v>-1578</v>
      </c>
      <c r="G34" s="18">
        <v>12807</v>
      </c>
      <c r="H34" s="40">
        <v>14385</v>
      </c>
      <c r="I34" s="19">
        <v>8.29967117618762</v>
      </c>
      <c r="J34" s="20">
        <v>10.365528193841309</v>
      </c>
      <c r="K34" s="20">
        <v>21.09842968508036</v>
      </c>
      <c r="L34" s="21">
        <v>23.698048802989067</v>
      </c>
      <c r="M34" s="39"/>
      <c r="N34" s="39"/>
      <c r="O34" s="3"/>
    </row>
    <row r="35" spans="1:15" ht="17.25">
      <c r="A35" s="38" t="s">
        <v>43</v>
      </c>
      <c r="B35" s="40">
        <v>-2988</v>
      </c>
      <c r="C35" s="41">
        <v>-1069</v>
      </c>
      <c r="D35" s="18">
        <v>5235</v>
      </c>
      <c r="E35" s="40">
        <v>6304</v>
      </c>
      <c r="F35" s="41">
        <v>-1919</v>
      </c>
      <c r="G35" s="18">
        <v>12264</v>
      </c>
      <c r="H35" s="40">
        <v>14183</v>
      </c>
      <c r="I35" s="19" t="e">
        <f>D35/M35*365/N35*1000</f>
        <v>#DIV/0!</v>
      </c>
      <c r="J35" s="20" t="e">
        <f>E35/M35*365/N35*1000</f>
        <v>#DIV/0!</v>
      </c>
      <c r="K35" s="20" t="e">
        <f>G35/M35*365/N35*1000</f>
        <v>#DIV/0!</v>
      </c>
      <c r="L35" s="21" t="e">
        <f>H35/M35*365/N35*1000</f>
        <v>#DIV/0!</v>
      </c>
      <c r="M35" s="39"/>
      <c r="N35" s="39"/>
      <c r="O35" s="3"/>
    </row>
    <row r="36" spans="1:14" ht="17.25">
      <c r="A36" s="38" t="s">
        <v>44</v>
      </c>
      <c r="B36" s="40">
        <v>-4269</v>
      </c>
      <c r="C36" s="41">
        <v>-1567</v>
      </c>
      <c r="D36" s="18">
        <v>5051</v>
      </c>
      <c r="E36" s="40">
        <v>6618</v>
      </c>
      <c r="F36" s="41">
        <v>-2702</v>
      </c>
      <c r="G36" s="18">
        <v>11949</v>
      </c>
      <c r="H36" s="40">
        <v>14651</v>
      </c>
      <c r="I36" s="19" t="e">
        <f>D36/M36*365/N36*1000</f>
        <v>#DIV/0!</v>
      </c>
      <c r="J36" s="20" t="e">
        <f>E36/M36*365/N36*1000</f>
        <v>#DIV/0!</v>
      </c>
      <c r="K36" s="20" t="e">
        <f>G36/M36*365/N36*1000</f>
        <v>#DIV/0!</v>
      </c>
      <c r="L36" s="21" t="e">
        <f>H36/M36*365/N36*1000</f>
        <v>#DIV/0!</v>
      </c>
      <c r="M36" s="39"/>
      <c r="N36" s="39"/>
    </row>
    <row r="37" spans="1:15" ht="17.25">
      <c r="A37" s="37" t="s">
        <v>45</v>
      </c>
      <c r="B37" s="45">
        <v>-4937</v>
      </c>
      <c r="C37" s="46">
        <v>-1735</v>
      </c>
      <c r="D37" s="32">
        <v>4921</v>
      </c>
      <c r="E37" s="45">
        <v>6656</v>
      </c>
      <c r="F37" s="46">
        <v>-3202</v>
      </c>
      <c r="G37" s="32">
        <v>10938</v>
      </c>
      <c r="H37" s="45">
        <v>14140</v>
      </c>
      <c r="I37" s="33" t="e">
        <f>D37/M37*365/N37*1000</f>
        <v>#DIV/0!</v>
      </c>
      <c r="J37" s="34" t="e">
        <f>E37/M37*365/N37*1000</f>
        <v>#DIV/0!</v>
      </c>
      <c r="K37" s="34" t="e">
        <f>G37/M37*365/N37*1000</f>
        <v>#DIV/0!</v>
      </c>
      <c r="L37" s="35" t="e">
        <f>H37/M37*365/N37*1000</f>
        <v>#DIV/0!</v>
      </c>
      <c r="M37" s="39"/>
      <c r="N37" s="39"/>
      <c r="O37" s="3"/>
    </row>
    <row r="38" spans="1:15" ht="17.25">
      <c r="A38" s="38" t="s">
        <v>46</v>
      </c>
      <c r="B38" s="40">
        <v>-3724</v>
      </c>
      <c r="C38" s="41">
        <v>-1747</v>
      </c>
      <c r="D38" s="18">
        <v>4880</v>
      </c>
      <c r="E38" s="40">
        <v>6627</v>
      </c>
      <c r="F38" s="41">
        <v>-1977</v>
      </c>
      <c r="G38" s="18">
        <v>11405</v>
      </c>
      <c r="H38" s="40">
        <v>13382</v>
      </c>
      <c r="I38" s="19" t="e">
        <f>D38/M38*365/N38*1000</f>
        <v>#DIV/0!</v>
      </c>
      <c r="J38" s="20" t="e">
        <f>E38/M38*365/N38*1000</f>
        <v>#DIV/0!</v>
      </c>
      <c r="K38" s="20" t="e">
        <f>G38/M38*365/N38*1000</f>
        <v>#DIV/0!</v>
      </c>
      <c r="L38" s="21" t="e">
        <f>H38/M38*365/N38*1000</f>
        <v>#DIV/0!</v>
      </c>
      <c r="M38" s="39"/>
      <c r="N38" s="39"/>
      <c r="O38" s="3"/>
    </row>
    <row r="39" spans="1:15" ht="17.25">
      <c r="A39" s="38" t="s">
        <v>47</v>
      </c>
      <c r="B39" s="40">
        <v>-3361</v>
      </c>
      <c r="C39" s="41">
        <v>-2122</v>
      </c>
      <c r="D39" s="18">
        <v>4793</v>
      </c>
      <c r="E39" s="40">
        <v>6915</v>
      </c>
      <c r="F39" s="41">
        <v>-1239</v>
      </c>
      <c r="G39" s="18">
        <v>10665</v>
      </c>
      <c r="H39" s="40">
        <v>11904</v>
      </c>
      <c r="I39" s="19">
        <v>8.142124494833242</v>
      </c>
      <c r="J39" s="20">
        <v>11.7468789655272</v>
      </c>
      <c r="K39" s="20">
        <v>18.11720378414282</v>
      </c>
      <c r="L39" s="21">
        <v>20.22195910421342</v>
      </c>
      <c r="M39" s="39"/>
      <c r="N39" s="39"/>
      <c r="O39" s="3"/>
    </row>
    <row r="40" spans="1:14" ht="17.25">
      <c r="A40" s="38" t="s">
        <v>48</v>
      </c>
      <c r="B40" s="40">
        <f>C40+F40</f>
        <v>-3314</v>
      </c>
      <c r="C40" s="41">
        <f>D40-E40</f>
        <v>-2031</v>
      </c>
      <c r="D40" s="18">
        <v>4971</v>
      </c>
      <c r="E40" s="40">
        <v>7002</v>
      </c>
      <c r="F40" s="41">
        <f>G40-H40</f>
        <v>-1283</v>
      </c>
      <c r="G40" s="18">
        <v>10635</v>
      </c>
      <c r="H40" s="40">
        <v>11918</v>
      </c>
      <c r="I40" s="19" t="e">
        <f>D40/M40*365/N40*1000</f>
        <v>#DIV/0!</v>
      </c>
      <c r="J40" s="20" t="e">
        <f>E40/M40*365/N40*1000</f>
        <v>#DIV/0!</v>
      </c>
      <c r="K40" s="20" t="e">
        <f>G40/M40*365/N40*1000</f>
        <v>#DIV/0!</v>
      </c>
      <c r="L40" s="21" t="e">
        <f>H40/M40*365/N40*1000</f>
        <v>#DIV/0!</v>
      </c>
      <c r="M40" s="39"/>
      <c r="N40" s="39"/>
    </row>
    <row r="41" spans="1:14" ht="17.25">
      <c r="A41" s="38" t="s">
        <v>49</v>
      </c>
      <c r="B41" s="40">
        <v>-3639</v>
      </c>
      <c r="C41" s="41">
        <v>-2254</v>
      </c>
      <c r="D41" s="18">
        <v>4823</v>
      </c>
      <c r="E41" s="40">
        <v>7077</v>
      </c>
      <c r="F41" s="41">
        <v>-1385</v>
      </c>
      <c r="G41" s="18">
        <v>10431</v>
      </c>
      <c r="H41" s="40">
        <v>11816</v>
      </c>
      <c r="I41" s="19">
        <v>8.3</v>
      </c>
      <c r="J41" s="20">
        <v>12.2</v>
      </c>
      <c r="K41" s="20">
        <v>17.9</v>
      </c>
      <c r="L41" s="21">
        <v>20.3</v>
      </c>
      <c r="M41" s="39"/>
      <c r="N41" s="39"/>
    </row>
    <row r="42" spans="1:14" ht="17.25">
      <c r="A42" s="47" t="s">
        <v>50</v>
      </c>
      <c r="B42" s="48">
        <v>-4174</v>
      </c>
      <c r="C42" s="49">
        <v>-2488</v>
      </c>
      <c r="D42" s="50">
        <v>4752</v>
      </c>
      <c r="E42" s="48">
        <v>7240</v>
      </c>
      <c r="F42" s="49">
        <v>-1686</v>
      </c>
      <c r="G42" s="50">
        <v>10224</v>
      </c>
      <c r="H42" s="48">
        <v>11910</v>
      </c>
      <c r="I42" s="51">
        <v>8.2</v>
      </c>
      <c r="J42" s="52">
        <v>12.5</v>
      </c>
      <c r="K42" s="52">
        <v>17.7</v>
      </c>
      <c r="L42" s="53">
        <v>20.6</v>
      </c>
      <c r="M42" s="39"/>
      <c r="N42" s="39"/>
    </row>
    <row r="43" spans="1:15" ht="17.25">
      <c r="A43" s="54" t="s">
        <v>51</v>
      </c>
      <c r="B43" s="55"/>
      <c r="C43" s="55"/>
      <c r="D43" s="55"/>
      <c r="E43" s="55"/>
      <c r="F43" s="55"/>
      <c r="G43" s="55"/>
      <c r="H43" s="55"/>
      <c r="I43" s="56"/>
      <c r="J43" s="56"/>
      <c r="K43" s="56"/>
      <c r="L43" s="57"/>
      <c r="M43" s="36"/>
      <c r="N43" s="39"/>
      <c r="O43" s="3"/>
    </row>
    <row r="44" spans="1:15" ht="17.25">
      <c r="A44" s="58" t="s">
        <v>52</v>
      </c>
      <c r="B44" s="59">
        <v>-309</v>
      </c>
      <c r="C44" s="60">
        <v>-280</v>
      </c>
      <c r="D44" s="61">
        <v>415</v>
      </c>
      <c r="E44" s="62">
        <v>695</v>
      </c>
      <c r="F44" s="60">
        <v>-29</v>
      </c>
      <c r="G44" s="63">
        <v>542</v>
      </c>
      <c r="H44" s="64">
        <v>571</v>
      </c>
      <c r="I44" s="65">
        <v>8.358005012761442</v>
      </c>
      <c r="J44" s="66">
        <v>13.997140924986029</v>
      </c>
      <c r="K44" s="66">
        <v>10.915755944377594</v>
      </c>
      <c r="L44" s="67">
        <v>11.499809306715141</v>
      </c>
      <c r="M44" s="68"/>
      <c r="N44" s="68"/>
      <c r="O44" s="69"/>
    </row>
    <row r="45" spans="1:15" ht="17.25">
      <c r="A45" s="70" t="s">
        <v>53</v>
      </c>
      <c r="B45" s="71">
        <v>-381</v>
      </c>
      <c r="C45" s="72">
        <v>-241</v>
      </c>
      <c r="D45" s="73">
        <v>409</v>
      </c>
      <c r="E45" s="74">
        <v>650</v>
      </c>
      <c r="F45" s="72">
        <v>-140</v>
      </c>
      <c r="G45" s="75">
        <v>582</v>
      </c>
      <c r="H45" s="76">
        <v>722</v>
      </c>
      <c r="I45" s="77">
        <v>8.810988956118695</v>
      </c>
      <c r="J45" s="78">
        <v>14.002794184540715</v>
      </c>
      <c r="K45" s="78">
        <v>12.537886485234917</v>
      </c>
      <c r="L45" s="21">
        <v>15.55387292498215</v>
      </c>
      <c r="M45" s="68"/>
      <c r="N45" s="68"/>
      <c r="O45" s="69"/>
    </row>
    <row r="46" spans="1:15" ht="17.25">
      <c r="A46" s="70" t="s">
        <v>54</v>
      </c>
      <c r="B46" s="71">
        <v>-1918</v>
      </c>
      <c r="C46" s="72">
        <v>-214</v>
      </c>
      <c r="D46" s="73">
        <v>398</v>
      </c>
      <c r="E46" s="74">
        <v>612</v>
      </c>
      <c r="F46" s="72">
        <v>-1704</v>
      </c>
      <c r="G46" s="75">
        <v>1923</v>
      </c>
      <c r="H46" s="76">
        <v>3627</v>
      </c>
      <c r="I46" s="77">
        <v>8.02085610312501</v>
      </c>
      <c r="J46" s="78">
        <v>12.333577726413331</v>
      </c>
      <c r="K46" s="78">
        <v>38.75403589524973</v>
      </c>
      <c r="L46" s="21">
        <v>73.09458564330252</v>
      </c>
      <c r="M46" s="68"/>
      <c r="N46" s="68"/>
      <c r="O46" s="69"/>
    </row>
    <row r="47" spans="1:15" ht="17.25">
      <c r="A47" s="70" t="s">
        <v>55</v>
      </c>
      <c r="B47" s="71">
        <v>462</v>
      </c>
      <c r="C47" s="72">
        <v>-229</v>
      </c>
      <c r="D47" s="73">
        <v>363</v>
      </c>
      <c r="E47" s="74">
        <v>592</v>
      </c>
      <c r="F47" s="72">
        <v>691</v>
      </c>
      <c r="G47" s="75">
        <v>2132</v>
      </c>
      <c r="H47" s="76">
        <v>1441</v>
      </c>
      <c r="I47" s="77">
        <v>7.559354583623595</v>
      </c>
      <c r="J47" s="78">
        <v>12.32820361847154</v>
      </c>
      <c r="K47" s="78">
        <v>44.39819276111709</v>
      </c>
      <c r="L47" s="21">
        <v>30.00834698347548</v>
      </c>
      <c r="M47" s="68"/>
      <c r="N47" s="68"/>
      <c r="O47" s="69"/>
    </row>
    <row r="48" spans="1:15" ht="17.25">
      <c r="A48" s="70" t="s">
        <v>56</v>
      </c>
      <c r="B48" s="71">
        <v>-169</v>
      </c>
      <c r="C48" s="72">
        <v>-137</v>
      </c>
      <c r="D48" s="73">
        <v>437</v>
      </c>
      <c r="E48" s="74">
        <v>574</v>
      </c>
      <c r="F48" s="72">
        <v>-32</v>
      </c>
      <c r="G48" s="75">
        <v>706</v>
      </c>
      <c r="H48" s="76">
        <v>738</v>
      </c>
      <c r="I48" s="77">
        <v>8.831382793949315</v>
      </c>
      <c r="J48" s="78">
        <v>11.600031404409394</v>
      </c>
      <c r="K48" s="78">
        <v>14.267634445144656</v>
      </c>
      <c r="L48" s="21">
        <v>14.914326091383508</v>
      </c>
      <c r="M48" s="68"/>
      <c r="N48" s="68"/>
      <c r="O48" s="69"/>
    </row>
    <row r="49" spans="1:15" ht="17.25">
      <c r="A49" s="70" t="s">
        <v>57</v>
      </c>
      <c r="B49" s="71">
        <v>-196</v>
      </c>
      <c r="C49" s="72">
        <v>-127</v>
      </c>
      <c r="D49" s="73">
        <v>376</v>
      </c>
      <c r="E49" s="74">
        <v>503</v>
      </c>
      <c r="F49" s="72">
        <v>-69</v>
      </c>
      <c r="G49" s="75">
        <v>607</v>
      </c>
      <c r="H49" s="76">
        <v>676</v>
      </c>
      <c r="I49" s="77">
        <v>7.851914404750055</v>
      </c>
      <c r="J49" s="78">
        <v>10.504023791460842</v>
      </c>
      <c r="K49" s="78">
        <v>12.675829903412986</v>
      </c>
      <c r="L49" s="21">
        <v>14.116739727688929</v>
      </c>
      <c r="M49" s="68"/>
      <c r="N49" s="68"/>
      <c r="O49" s="69"/>
    </row>
    <row r="50" spans="1:15" ht="17.25">
      <c r="A50" s="70" t="s">
        <v>58</v>
      </c>
      <c r="B50" s="71">
        <v>-219</v>
      </c>
      <c r="C50" s="72">
        <v>-144</v>
      </c>
      <c r="D50" s="73">
        <v>378</v>
      </c>
      <c r="E50" s="74">
        <v>522</v>
      </c>
      <c r="F50" s="72">
        <v>-75</v>
      </c>
      <c r="G50" s="75">
        <v>753</v>
      </c>
      <c r="H50" s="76">
        <v>828</v>
      </c>
      <c r="I50" s="77">
        <v>7.644490257333477</v>
      </c>
      <c r="J50" s="78">
        <v>10.556677022031947</v>
      </c>
      <c r="K50" s="78">
        <v>15.228309957069069</v>
      </c>
      <c r="L50" s="21">
        <v>16.74507389701619</v>
      </c>
      <c r="M50" s="68"/>
      <c r="N50" s="68"/>
      <c r="O50" s="69"/>
    </row>
    <row r="51" spans="1:15" ht="17.25">
      <c r="A51" s="70" t="s">
        <v>59</v>
      </c>
      <c r="B51" s="71">
        <v>-141</v>
      </c>
      <c r="C51" s="72">
        <v>-112</v>
      </c>
      <c r="D51" s="73">
        <v>431</v>
      </c>
      <c r="E51" s="74">
        <v>543</v>
      </c>
      <c r="F51" s="72">
        <v>-29</v>
      </c>
      <c r="G51" s="75">
        <v>744</v>
      </c>
      <c r="H51" s="76">
        <v>773</v>
      </c>
      <c r="I51" s="77">
        <v>8.665359954364952</v>
      </c>
      <c r="J51" s="78">
        <v>10.917147227889023</v>
      </c>
      <c r="K51" s="78">
        <v>14.958301174124188</v>
      </c>
      <c r="L51" s="21">
        <v>15.541353236018812</v>
      </c>
      <c r="M51" s="68"/>
      <c r="N51" s="68"/>
      <c r="O51" s="69"/>
    </row>
    <row r="52" spans="1:15" ht="17.25">
      <c r="A52" s="70" t="s">
        <v>60</v>
      </c>
      <c r="B52" s="71">
        <v>-192</v>
      </c>
      <c r="C52" s="72">
        <v>-130</v>
      </c>
      <c r="D52" s="73">
        <v>397</v>
      </c>
      <c r="E52" s="74">
        <v>527</v>
      </c>
      <c r="F52" s="72">
        <v>-62</v>
      </c>
      <c r="G52" s="75">
        <v>616</v>
      </c>
      <c r="H52" s="76">
        <v>678</v>
      </c>
      <c r="I52" s="77">
        <v>8.301109640755953</v>
      </c>
      <c r="J52" s="78">
        <v>11.01935713017226</v>
      </c>
      <c r="K52" s="78">
        <v>12.88031118061881</v>
      </c>
      <c r="L52" s="21">
        <v>14.176706137109663</v>
      </c>
      <c r="M52" s="68"/>
      <c r="N52" s="68"/>
      <c r="O52" s="69"/>
    </row>
    <row r="53" spans="1:15" ht="17.25">
      <c r="A53" s="70" t="s">
        <v>61</v>
      </c>
      <c r="B53" s="71">
        <v>-80</v>
      </c>
      <c r="C53" s="72">
        <v>-150</v>
      </c>
      <c r="D53" s="73">
        <v>438</v>
      </c>
      <c r="E53" s="74">
        <v>588</v>
      </c>
      <c r="F53" s="72">
        <v>70</v>
      </c>
      <c r="G53" s="75">
        <v>789</v>
      </c>
      <c r="H53" s="76">
        <v>719</v>
      </c>
      <c r="I53" s="77">
        <v>8.864189439821153</v>
      </c>
      <c r="J53" s="78">
        <v>11.899870754828397</v>
      </c>
      <c r="K53" s="78">
        <v>15.967683716938106</v>
      </c>
      <c r="L53" s="21">
        <v>14.551032436601393</v>
      </c>
      <c r="M53" s="68"/>
      <c r="N53" s="68"/>
      <c r="O53" s="69"/>
    </row>
    <row r="54" spans="1:15" ht="17.25">
      <c r="A54" s="79" t="s">
        <v>62</v>
      </c>
      <c r="B54" s="80">
        <v>-193</v>
      </c>
      <c r="C54" s="81">
        <v>-221</v>
      </c>
      <c r="D54" s="82">
        <v>396</v>
      </c>
      <c r="E54" s="83">
        <v>617</v>
      </c>
      <c r="F54" s="81">
        <v>28</v>
      </c>
      <c r="G54" s="84">
        <v>535</v>
      </c>
      <c r="H54" s="85">
        <v>507</v>
      </c>
      <c r="I54" s="86">
        <v>8.284086747352548</v>
      </c>
      <c r="J54" s="87">
        <v>12.90727657352657</v>
      </c>
      <c r="K54" s="87">
        <v>11.191884873317203</v>
      </c>
      <c r="L54" s="88">
        <v>10.60614136592864</v>
      </c>
      <c r="M54" s="68"/>
      <c r="N54" s="68"/>
      <c r="O54" s="69"/>
    </row>
    <row r="55" spans="1:15" ht="17.25">
      <c r="A55" s="89" t="s">
        <v>63</v>
      </c>
      <c r="B55" s="90">
        <v>-303</v>
      </c>
      <c r="C55" s="91">
        <v>-269</v>
      </c>
      <c r="D55" s="92">
        <v>385</v>
      </c>
      <c r="E55" s="93">
        <v>654</v>
      </c>
      <c r="F55" s="91">
        <v>-34</v>
      </c>
      <c r="G55" s="94">
        <v>502</v>
      </c>
      <c r="H55" s="95">
        <v>536</v>
      </c>
      <c r="I55" s="96">
        <v>7.798230355257464</v>
      </c>
      <c r="J55" s="97">
        <v>13.246864032047744</v>
      </c>
      <c r="K55" s="97">
        <v>10.168082177504537</v>
      </c>
      <c r="L55" s="98">
        <v>10.85675706602078</v>
      </c>
      <c r="M55" s="68"/>
      <c r="N55" s="68"/>
      <c r="O55" s="69"/>
    </row>
    <row r="56" spans="1:15" ht="17.25">
      <c r="A56" s="99" t="s">
        <v>64</v>
      </c>
      <c r="B56" s="100">
        <v>-425</v>
      </c>
      <c r="C56" s="101">
        <v>-334</v>
      </c>
      <c r="D56" s="102">
        <v>374</v>
      </c>
      <c r="E56" s="103">
        <v>708</v>
      </c>
      <c r="F56" s="101">
        <v>-91</v>
      </c>
      <c r="G56" s="104">
        <v>479</v>
      </c>
      <c r="H56" s="105">
        <v>570</v>
      </c>
      <c r="I56" s="106">
        <v>7.580966426331538</v>
      </c>
      <c r="J56" s="107">
        <v>14.351134304392323</v>
      </c>
      <c r="K56" s="107">
        <v>9.709312615542265</v>
      </c>
      <c r="L56" s="108">
        <v>11.553879312858227</v>
      </c>
      <c r="M56" s="68"/>
      <c r="N56" s="68"/>
      <c r="O56" s="69"/>
    </row>
    <row r="57" spans="1:15" ht="17.25">
      <c r="A57" s="70" t="s">
        <v>53</v>
      </c>
      <c r="B57" s="71">
        <v>-353</v>
      </c>
      <c r="C57" s="72">
        <v>-290</v>
      </c>
      <c r="D57" s="73">
        <v>351</v>
      </c>
      <c r="E57" s="74">
        <v>641</v>
      </c>
      <c r="F57" s="72">
        <v>-63</v>
      </c>
      <c r="G57" s="75">
        <v>558</v>
      </c>
      <c r="H57" s="76">
        <v>621</v>
      </c>
      <c r="I57" s="77">
        <v>7.881842557803255</v>
      </c>
      <c r="J57" s="78">
        <v>14.393906209549534</v>
      </c>
      <c r="K57" s="78">
        <v>12.530108681635943</v>
      </c>
      <c r="L57" s="21">
        <v>13.944798371498065</v>
      </c>
      <c r="M57" s="68"/>
      <c r="N57" s="68"/>
      <c r="O57" s="69"/>
    </row>
    <row r="58" spans="1:15" ht="17.25">
      <c r="A58" s="70" t="s">
        <v>65</v>
      </c>
      <c r="B58" s="71">
        <v>-2280</v>
      </c>
      <c r="C58" s="72">
        <v>-353</v>
      </c>
      <c r="D58" s="73">
        <v>314</v>
      </c>
      <c r="E58" s="74">
        <v>667</v>
      </c>
      <c r="F58" s="72">
        <v>-1927</v>
      </c>
      <c r="G58" s="75">
        <v>1803</v>
      </c>
      <c r="H58" s="76">
        <v>3730</v>
      </c>
      <c r="I58" s="77">
        <v>6.393750603894515</v>
      </c>
      <c r="J58" s="78">
        <v>13.58162946750841</v>
      </c>
      <c r="K58" s="78">
        <v>36.71316031471914</v>
      </c>
      <c r="L58" s="21">
        <v>75.95124125008451</v>
      </c>
      <c r="M58" s="68"/>
      <c r="N58" s="68"/>
      <c r="O58" s="69"/>
    </row>
    <row r="59" spans="1:15" ht="17.25">
      <c r="A59" s="70" t="s">
        <v>55</v>
      </c>
      <c r="B59" s="71">
        <v>368</v>
      </c>
      <c r="C59" s="72">
        <v>-224</v>
      </c>
      <c r="D59" s="73">
        <v>407</v>
      </c>
      <c r="E59" s="74">
        <v>631</v>
      </c>
      <c r="F59" s="72">
        <v>592</v>
      </c>
      <c r="G59" s="75">
        <v>2070</v>
      </c>
      <c r="H59" s="76">
        <v>1478</v>
      </c>
      <c r="I59" s="77">
        <v>8.558242482480821</v>
      </c>
      <c r="J59" s="78">
        <v>13.268429991266336</v>
      </c>
      <c r="K59" s="78">
        <v>43.527179210651845</v>
      </c>
      <c r="L59" s="21">
        <v>31.078826508861557</v>
      </c>
      <c r="M59" s="68"/>
      <c r="N59" s="68"/>
      <c r="O59" s="69"/>
    </row>
    <row r="60" spans="1:15" ht="17.25">
      <c r="A60" s="70" t="s">
        <v>56</v>
      </c>
      <c r="B60" s="71">
        <v>-260</v>
      </c>
      <c r="C60" s="72">
        <v>-149</v>
      </c>
      <c r="D60" s="73">
        <v>445</v>
      </c>
      <c r="E60" s="74">
        <v>594</v>
      </c>
      <c r="F60" s="72">
        <v>-111</v>
      </c>
      <c r="G60" s="75">
        <v>598</v>
      </c>
      <c r="H60" s="76">
        <v>709</v>
      </c>
      <c r="I60" s="77">
        <v>9.059514975572078</v>
      </c>
      <c r="J60" s="78">
        <v>12.092925607842279</v>
      </c>
      <c r="K60" s="78">
        <v>12.174359450319333</v>
      </c>
      <c r="L60" s="21">
        <v>14.434148579057535</v>
      </c>
      <c r="M60" s="68"/>
      <c r="N60" s="68"/>
      <c r="O60" s="69"/>
    </row>
    <row r="61" spans="1:15" ht="17.25">
      <c r="A61" s="70" t="s">
        <v>66</v>
      </c>
      <c r="B61" s="71">
        <v>-292</v>
      </c>
      <c r="C61" s="72">
        <v>-130</v>
      </c>
      <c r="D61" s="73">
        <v>374</v>
      </c>
      <c r="E61" s="74">
        <v>504</v>
      </c>
      <c r="F61" s="72">
        <v>-162</v>
      </c>
      <c r="G61" s="75">
        <v>585</v>
      </c>
      <c r="H61" s="76">
        <v>747</v>
      </c>
      <c r="I61" s="77">
        <v>7.871840826315511</v>
      </c>
      <c r="J61" s="78">
        <v>10.608042183056195</v>
      </c>
      <c r="K61" s="78">
        <v>12.312906105333084</v>
      </c>
      <c r="L61" s="21">
        <v>15.722633949886859</v>
      </c>
      <c r="M61" s="68"/>
      <c r="N61" s="68"/>
      <c r="O61" s="69"/>
    </row>
    <row r="62" spans="1:15" ht="17.25">
      <c r="A62" s="70" t="s">
        <v>58</v>
      </c>
      <c r="B62" s="71">
        <v>-144</v>
      </c>
      <c r="C62" s="72">
        <v>-44</v>
      </c>
      <c r="D62" s="73">
        <v>486</v>
      </c>
      <c r="E62" s="74">
        <v>530</v>
      </c>
      <c r="F62" s="72">
        <v>-100</v>
      </c>
      <c r="G62" s="75">
        <v>781</v>
      </c>
      <c r="H62" s="76">
        <v>881</v>
      </c>
      <c r="I62" s="77">
        <v>9.901676503035308</v>
      </c>
      <c r="J62" s="78">
        <v>10.798124581499412</v>
      </c>
      <c r="K62" s="78">
        <v>15.911953392737814</v>
      </c>
      <c r="L62" s="21">
        <v>17.949335389247135</v>
      </c>
      <c r="M62" s="68"/>
      <c r="N62" s="68"/>
      <c r="O62" s="69"/>
    </row>
    <row r="63" spans="1:15" ht="17.25">
      <c r="A63" s="70" t="s">
        <v>59</v>
      </c>
      <c r="B63" s="71">
        <v>-51</v>
      </c>
      <c r="C63" s="72">
        <v>-131</v>
      </c>
      <c r="D63" s="73">
        <v>421</v>
      </c>
      <c r="E63" s="74">
        <v>552</v>
      </c>
      <c r="F63" s="72">
        <v>80</v>
      </c>
      <c r="G63" s="75">
        <v>850</v>
      </c>
      <c r="H63" s="76">
        <v>770</v>
      </c>
      <c r="I63" s="77">
        <v>8.578135220082075</v>
      </c>
      <c r="J63" s="78">
        <v>11.247341191176497</v>
      </c>
      <c r="K63" s="78">
        <v>17.31927538496381</v>
      </c>
      <c r="L63" s="21">
        <v>15.689225936967217</v>
      </c>
      <c r="M63" s="68"/>
      <c r="N63" s="68"/>
      <c r="O63" s="69"/>
    </row>
    <row r="64" spans="1:15" ht="17.25">
      <c r="A64" s="70" t="s">
        <v>60</v>
      </c>
      <c r="B64" s="71">
        <v>-215</v>
      </c>
      <c r="C64" s="72">
        <v>-133</v>
      </c>
      <c r="D64" s="73">
        <v>409</v>
      </c>
      <c r="E64" s="74">
        <v>542</v>
      </c>
      <c r="F64" s="72">
        <v>-82</v>
      </c>
      <c r="G64" s="75">
        <v>649</v>
      </c>
      <c r="H64" s="76">
        <v>731</v>
      </c>
      <c r="I64" s="77">
        <v>8.614620589684728</v>
      </c>
      <c r="J64" s="78">
        <v>11.41595197948441</v>
      </c>
      <c r="K64" s="78">
        <v>13.669654676541294</v>
      </c>
      <c r="L64" s="21">
        <v>15.396791322883956</v>
      </c>
      <c r="M64" s="68"/>
      <c r="N64" s="68"/>
      <c r="O64" s="69"/>
    </row>
    <row r="65" spans="1:15" ht="17.25">
      <c r="A65" s="70" t="s">
        <v>61</v>
      </c>
      <c r="B65" s="71">
        <v>-89</v>
      </c>
      <c r="C65" s="72">
        <v>-157</v>
      </c>
      <c r="D65" s="73">
        <v>420</v>
      </c>
      <c r="E65" s="74">
        <v>577</v>
      </c>
      <c r="F65" s="72">
        <v>68</v>
      </c>
      <c r="G65" s="75">
        <v>709</v>
      </c>
      <c r="H65" s="76">
        <v>641</v>
      </c>
      <c r="I65" s="77">
        <v>8.562264052515665</v>
      </c>
      <c r="J65" s="78">
        <v>11.762919900717952</v>
      </c>
      <c r="K65" s="78">
        <v>14.45391717436573</v>
      </c>
      <c r="L65" s="21">
        <v>13.067645851577481</v>
      </c>
      <c r="M65" s="68"/>
      <c r="N65" s="68"/>
      <c r="O65" s="69"/>
    </row>
    <row r="66" spans="1:15" ht="17.25">
      <c r="A66" s="79" t="s">
        <v>67</v>
      </c>
      <c r="B66" s="80">
        <v>-216</v>
      </c>
      <c r="C66" s="81">
        <v>-252</v>
      </c>
      <c r="D66" s="82">
        <v>388</v>
      </c>
      <c r="E66" s="83">
        <v>640</v>
      </c>
      <c r="F66" s="81">
        <v>36</v>
      </c>
      <c r="G66" s="84">
        <v>572</v>
      </c>
      <c r="H66" s="85">
        <v>536</v>
      </c>
      <c r="I66" s="86">
        <v>8.176622434845967</v>
      </c>
      <c r="J66" s="87">
        <v>13.487212263663451</v>
      </c>
      <c r="K66" s="87">
        <v>12.05419596064921</v>
      </c>
      <c r="L66" s="88">
        <v>11.295540270818142</v>
      </c>
      <c r="M66" s="68"/>
      <c r="N66" s="68"/>
      <c r="O66" s="69"/>
    </row>
    <row r="67" spans="1:15" ht="17.25">
      <c r="A67" s="109" t="s">
        <v>68</v>
      </c>
      <c r="B67" s="110">
        <v>-217</v>
      </c>
      <c r="C67" s="111">
        <v>-291</v>
      </c>
      <c r="D67" s="112">
        <v>363</v>
      </c>
      <c r="E67" s="113">
        <v>654</v>
      </c>
      <c r="F67" s="111">
        <v>74</v>
      </c>
      <c r="G67" s="114">
        <v>570</v>
      </c>
      <c r="H67" s="115">
        <v>496</v>
      </c>
      <c r="I67" s="116">
        <v>7.405794736041925</v>
      </c>
      <c r="J67" s="117">
        <v>13.342671507910246</v>
      </c>
      <c r="K67" s="117">
        <v>11.628933883041041</v>
      </c>
      <c r="L67" s="118">
        <v>10.119212642084836</v>
      </c>
      <c r="M67" s="68"/>
      <c r="N67" s="68"/>
      <c r="O67" s="69"/>
    </row>
    <row r="68" spans="1:15" ht="17.25">
      <c r="A68" s="119" t="s">
        <v>69</v>
      </c>
      <c r="B68" s="120">
        <v>-409</v>
      </c>
      <c r="C68" s="121">
        <v>-329</v>
      </c>
      <c r="D68" s="122">
        <v>398</v>
      </c>
      <c r="E68" s="123">
        <v>727</v>
      </c>
      <c r="F68" s="121">
        <v>-80</v>
      </c>
      <c r="G68" s="124">
        <v>518</v>
      </c>
      <c r="H68" s="125">
        <v>598</v>
      </c>
      <c r="I68" s="126">
        <v>8.125610630381708</v>
      </c>
      <c r="J68" s="127">
        <v>14.8425098700691</v>
      </c>
      <c r="K68" s="127">
        <v>10.575543483763127</v>
      </c>
      <c r="L68" s="128">
        <v>12.208832052684071</v>
      </c>
      <c r="M68" s="68"/>
      <c r="N68" s="68"/>
      <c r="O68" s="69"/>
    </row>
    <row r="69" spans="1:15" ht="17.25">
      <c r="A69" s="129" t="s">
        <v>70</v>
      </c>
      <c r="B69" s="85">
        <v>-289</v>
      </c>
      <c r="C69" s="81">
        <v>-270</v>
      </c>
      <c r="D69" s="82">
        <v>334</v>
      </c>
      <c r="E69" s="83">
        <v>604</v>
      </c>
      <c r="F69" s="81">
        <v>-19</v>
      </c>
      <c r="G69" s="84">
        <v>615</v>
      </c>
      <c r="H69" s="85">
        <v>634</v>
      </c>
      <c r="I69" s="86">
        <v>7.553369877326978</v>
      </c>
      <c r="J69" s="87">
        <v>13.659387442830825</v>
      </c>
      <c r="K69" s="87">
        <v>13.908151121425425</v>
      </c>
      <c r="L69" s="88">
        <v>14.337833838997916</v>
      </c>
      <c r="M69" s="68"/>
      <c r="N69" s="68"/>
      <c r="O69" s="69"/>
    </row>
    <row r="70" spans="1:15" ht="17.25">
      <c r="A70" s="130" t="s">
        <v>65</v>
      </c>
      <c r="B70" s="131">
        <v>-1892</v>
      </c>
      <c r="C70" s="82">
        <v>-318</v>
      </c>
      <c r="D70" s="82">
        <v>357</v>
      </c>
      <c r="E70" s="83">
        <v>675</v>
      </c>
      <c r="F70" s="82">
        <v>-1574</v>
      </c>
      <c r="G70" s="82">
        <v>2044</v>
      </c>
      <c r="H70" s="83">
        <v>3618</v>
      </c>
      <c r="I70" s="132">
        <v>7.316218642671737</v>
      </c>
      <c r="J70" s="133">
        <v>13.833186509253284</v>
      </c>
      <c r="K70" s="133">
        <v>41.88893811098328</v>
      </c>
      <c r="L70" s="134">
        <v>74.1458796895976</v>
      </c>
      <c r="M70" s="68"/>
      <c r="N70" s="68"/>
      <c r="O70" s="69"/>
    </row>
    <row r="71" spans="1:15" ht="17.25">
      <c r="A71" s="130" t="s">
        <v>71</v>
      </c>
      <c r="B71" s="85">
        <v>387</v>
      </c>
      <c r="C71" s="81">
        <v>-245</v>
      </c>
      <c r="D71" s="84">
        <v>358</v>
      </c>
      <c r="E71" s="85">
        <v>603</v>
      </c>
      <c r="F71" s="81">
        <v>632</v>
      </c>
      <c r="G71" s="82">
        <v>2111</v>
      </c>
      <c r="H71" s="83">
        <v>1479</v>
      </c>
      <c r="I71" s="86">
        <v>7.576166066869943</v>
      </c>
      <c r="J71" s="87">
        <v>12.760972453415016</v>
      </c>
      <c r="K71" s="87">
        <v>44.673984824476115</v>
      </c>
      <c r="L71" s="134">
        <v>31.29930059469454</v>
      </c>
      <c r="M71" s="68"/>
      <c r="N71" s="68"/>
      <c r="O71" s="69"/>
    </row>
    <row r="72" spans="1:15" ht="17.25">
      <c r="A72" s="130" t="s">
        <v>72</v>
      </c>
      <c r="B72" s="82">
        <v>-180</v>
      </c>
      <c r="C72" s="82">
        <v>-207</v>
      </c>
      <c r="D72" s="84">
        <v>392</v>
      </c>
      <c r="E72" s="83">
        <v>599</v>
      </c>
      <c r="F72" s="81">
        <v>27</v>
      </c>
      <c r="G72" s="82">
        <v>647</v>
      </c>
      <c r="H72" s="83">
        <v>620</v>
      </c>
      <c r="I72" s="86">
        <v>8.030601598588122</v>
      </c>
      <c r="J72" s="87">
        <v>12.27125091212828</v>
      </c>
      <c r="K72" s="132">
        <v>13.254589883383968</v>
      </c>
      <c r="L72" s="134">
        <v>12.701461712052643</v>
      </c>
      <c r="M72" s="68"/>
      <c r="N72" s="68"/>
      <c r="O72" s="69"/>
    </row>
    <row r="73" spans="1:15" ht="17.25">
      <c r="A73" s="135" t="s">
        <v>73</v>
      </c>
      <c r="B73" s="136">
        <v>-255</v>
      </c>
      <c r="C73" s="137">
        <v>-160</v>
      </c>
      <c r="D73" s="136">
        <v>370</v>
      </c>
      <c r="E73" s="138">
        <v>530</v>
      </c>
      <c r="F73" s="139">
        <v>-95</v>
      </c>
      <c r="G73" s="140">
        <v>632</v>
      </c>
      <c r="H73" s="136">
        <v>727</v>
      </c>
      <c r="I73" s="141">
        <v>7.836044761483678</v>
      </c>
      <c r="J73" s="142">
        <v>11.224604658341486</v>
      </c>
      <c r="K73" s="142">
        <v>13.384811592588338</v>
      </c>
      <c r="L73" s="143">
        <v>15.396769031347661</v>
      </c>
      <c r="M73" s="68"/>
      <c r="N73" s="68"/>
      <c r="O73" s="69"/>
    </row>
    <row r="74" spans="1:15" ht="17.25">
      <c r="A74" s="144" t="s">
        <v>74</v>
      </c>
      <c r="B74" s="5"/>
      <c r="C74" s="5"/>
      <c r="D74" s="5"/>
      <c r="E74" s="5"/>
      <c r="F74" s="5"/>
      <c r="G74" s="16"/>
      <c r="H74" s="16"/>
      <c r="I74" s="16"/>
      <c r="J74" s="145"/>
      <c r="K74" s="145"/>
      <c r="L74" s="146"/>
      <c r="M74" s="68"/>
      <c r="N74" s="68"/>
      <c r="O74" s="3"/>
    </row>
    <row r="75" spans="1:15" ht="17.25">
      <c r="A75" s="5" t="s">
        <v>75</v>
      </c>
      <c r="B75" s="5"/>
      <c r="C75" s="5"/>
      <c r="D75" s="5"/>
      <c r="E75" s="5"/>
      <c r="F75" s="5"/>
      <c r="G75" s="16"/>
      <c r="H75" s="16"/>
      <c r="I75" s="145"/>
      <c r="J75" s="145"/>
      <c r="K75" s="145"/>
      <c r="L75" s="145"/>
      <c r="M75" s="68"/>
      <c r="N75" s="68"/>
      <c r="O75" s="3"/>
    </row>
    <row r="76" spans="1:15" ht="17.2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68"/>
      <c r="N76" s="68"/>
      <c r="O76" s="3"/>
    </row>
    <row r="77" spans="13:14" ht="7.5" customHeight="1">
      <c r="M77" s="147"/>
      <c r="N77" s="147"/>
    </row>
    <row r="78" spans="13:14" ht="7.5" customHeight="1">
      <c r="M78" s="147"/>
      <c r="N78" s="147"/>
    </row>
    <row r="79" spans="13:14" ht="7.5" customHeight="1">
      <c r="M79" s="147"/>
      <c r="N79" s="147"/>
    </row>
    <row r="80" spans="9:15" ht="17.25">
      <c r="I80" s="148"/>
      <c r="J80" s="148"/>
      <c r="K80" s="148"/>
      <c r="L80" s="148"/>
      <c r="M80" s="149"/>
      <c r="O80" s="150"/>
    </row>
    <row r="81" ht="17.25">
      <c r="M81" s="151"/>
    </row>
    <row r="82" ht="17.25">
      <c r="M82" s="150"/>
    </row>
  </sheetData>
  <sheetProtection/>
  <mergeCells count="9">
    <mergeCell ref="A76:L76"/>
    <mergeCell ref="A4:A7"/>
    <mergeCell ref="B5:B7"/>
    <mergeCell ref="I5:I7"/>
    <mergeCell ref="J5:J7"/>
    <mergeCell ref="K5:K7"/>
    <mergeCell ref="L5:L7"/>
    <mergeCell ref="C6:C7"/>
    <mergeCell ref="F6:F7"/>
  </mergeCells>
  <printOptions horizontalCentered="1"/>
  <pageMargins left="0.3937007874015748" right="0.3937007874015748" top="0.44" bottom="0.3937007874015748" header="0" footer="0"/>
  <pageSetup horizontalDpi="600" verticalDpi="600" orientation="portrait" paperSize="9" scale="65" r:id="rId1"/>
  <headerFooter alignWithMargins="0">
    <oddFooter>&amp;C－４－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2014-07-24T05:03:20Z</dcterms:created>
  <dcterms:modified xsi:type="dcterms:W3CDTF">2014-07-24T09:06:29Z</dcterms:modified>
  <cp:category/>
  <cp:version/>
  <cp:contentType/>
  <cp:contentStatus/>
</cp:coreProperties>
</file>