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85" windowHeight="7905" activeTab="0"/>
  </bookViews>
  <sheets>
    <sheet name="統計表（出荷）" sheetId="1" r:id="rId1"/>
  </sheets>
  <definedNames>
    <definedName name="_xlnm.Print_Area" localSheetId="0">'統計表（出荷）'!$A$1:$J$41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<sst xmlns="http://schemas.openxmlformats.org/spreadsheetml/2006/main" count="67" uniqueCount="47">
  <si>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　　 その他用生産財</t>
  </si>
  <si>
    <t>　　　　 鉱工業用生産財</t>
  </si>
  <si>
    <t>　 生産財</t>
  </si>
  <si>
    <t>　　　　 非耐久消費財</t>
  </si>
  <si>
    <t>　　　　 耐久消費財</t>
  </si>
  <si>
    <t>　　　消費財</t>
  </si>
  <si>
    <t>　　　　 建設財</t>
  </si>
  <si>
    <t>　　　　 資本財</t>
  </si>
  <si>
    <t>　　　投資財</t>
  </si>
  <si>
    <t>　 最終需要財</t>
  </si>
  <si>
    <t>【業種分類】</t>
  </si>
  <si>
    <t>　 公益事業</t>
  </si>
  <si>
    <t>産業総合（鉱工業＋公益事業）</t>
  </si>
  <si>
    <t>（参考）</t>
  </si>
  <si>
    <t>　　　木材･木製品工業</t>
  </si>
  <si>
    <t>x</t>
  </si>
  <si>
    <t>　　　皮革製品工業</t>
  </si>
  <si>
    <t>　　　ゴム製品工業</t>
  </si>
  <si>
    <t>　　　輸送機械工業</t>
  </si>
  <si>
    <t>x</t>
  </si>
  <si>
    <t>　　　非鉄金属工業</t>
  </si>
  <si>
    <t>　 その他工業</t>
  </si>
  <si>
    <t>　 食料品･たばこ工業</t>
  </si>
  <si>
    <t>　 繊維工業</t>
  </si>
  <si>
    <t>　 パルプ･紙･紙加工品工業</t>
  </si>
  <si>
    <t>　 プラスチック製品工業</t>
  </si>
  <si>
    <t>　 窯業･土石製品工業</t>
  </si>
  <si>
    <t>　 電子部品・デバイス工業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</si>
  <si>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</si>
  <si>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 xml:space="preserve">   一般機械工業</t>
  </si>
  <si>
    <t>　 金属製品工業</t>
  </si>
  <si>
    <t>　 鉄鋼業</t>
  </si>
  <si>
    <t>鉱工業</t>
  </si>
  <si>
    <t>（％）</t>
  </si>
  <si>
    <t>26年4月</t>
  </si>
  <si>
    <t>26年3月</t>
  </si>
  <si>
    <t>25年4月</t>
  </si>
  <si>
    <t>26年2月</t>
  </si>
  <si>
    <t>ウエイト</t>
  </si>
  <si>
    <t>同月比</t>
  </si>
  <si>
    <t>前月比</t>
  </si>
  <si>
    <t>前　 年</t>
  </si>
  <si>
    <t>　　【 原　　　 　指　 　　　数 】</t>
  </si>
  <si>
    <t>季調済</t>
  </si>
  <si>
    <t>　　【 季 節 調 整 済 指 数 】</t>
  </si>
  <si>
    <t>平成22年＝100</t>
  </si>
  <si>
    <t>鳥取県鉱工業指数（平成２６年４月）　【　出荷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</si>
</sst>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</numFmts>
  <fonts count="41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7" fontId="18" fillId="0" borderId="13" xfId="0" applyNumberFormat="1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7" fontId="18" fillId="0" borderId="16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20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7" fontId="18" fillId="0" borderId="20" xfId="0" applyNumberFormat="1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7" fontId="18" fillId="0" borderId="24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horizontal="right" vertical="center"/>
    </xf>
    <xf numFmtId="177" fontId="18" fillId="0" borderId="26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16" xfId="0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/>
    </xf>
    <xf numFmtId="0" fontId="18" fillId="33" borderId="34" xfId="0" applyFont="1" applyFill="1" applyBorder="1" applyAlignment="1">
      <alignment horizontal="center"/>
    </xf>
    <xf numFmtId="0" fontId="18" fillId="33" borderId="34" xfId="0" applyFont="1" applyFill="1" applyBorder="1" applyAlignment="1">
      <alignment/>
    </xf>
    <xf numFmtId="0" fontId="18" fillId="33" borderId="35" xfId="0" applyFont="1" applyFill="1" applyBorder="1" applyAlignment="1">
      <alignment/>
    </xf>
    <xf numFmtId="0" fontId="22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1" customWidth="1"/>
    <col min="2" max="16384" width="9.00390625" style="1" customWidth="1"/>
  </cols>
  <sheetData>
    <row r="1" ht="14.25">
      <c r="A1" s="55" t="s">
        <v>46</v>
      </c>
    </row>
    <row r="4" ht="14.25" thickBot="1">
      <c r="I4" s="1" t="s">
        <v>45</v>
      </c>
    </row>
    <row r="5" spans="1:10" ht="13.5">
      <c r="A5" s="54"/>
      <c r="B5" s="53"/>
      <c r="C5" s="51" t="s">
        <v>44</v>
      </c>
      <c r="D5" s="51"/>
      <c r="E5" s="51"/>
      <c r="F5" s="52" t="s">
        <v>43</v>
      </c>
      <c r="G5" s="51" t="s">
        <v>42</v>
      </c>
      <c r="H5" s="51"/>
      <c r="I5" s="51"/>
      <c r="J5" s="50" t="s">
        <v>41</v>
      </c>
    </row>
    <row r="6" spans="1:10" ht="13.5">
      <c r="A6" s="49"/>
      <c r="B6" s="48"/>
      <c r="C6" s="46"/>
      <c r="D6" s="46"/>
      <c r="E6" s="46"/>
      <c r="F6" s="47" t="s">
        <v>40</v>
      </c>
      <c r="G6" s="46"/>
      <c r="H6" s="46"/>
      <c r="I6" s="46"/>
      <c r="J6" s="45" t="s">
        <v>39</v>
      </c>
    </row>
    <row r="7" spans="1:10" ht="14.25" thickBot="1">
      <c r="A7" s="44"/>
      <c r="B7" s="43" t="s">
        <v>38</v>
      </c>
      <c r="C7" s="42" t="s">
        <v>37</v>
      </c>
      <c r="D7" s="42" t="s">
        <v>35</v>
      </c>
      <c r="E7" s="42" t="s">
        <v>34</v>
      </c>
      <c r="F7" s="43" t="s">
        <v>33</v>
      </c>
      <c r="G7" s="42" t="s">
        <v>36</v>
      </c>
      <c r="H7" s="42" t="s">
        <v>35</v>
      </c>
      <c r="I7" s="42" t="s">
        <v>34</v>
      </c>
      <c r="J7" s="41" t="s">
        <v>33</v>
      </c>
    </row>
    <row r="8" spans="1:10" ht="24.75" customHeight="1" thickTop="1">
      <c r="A8" s="15" t="s">
        <v>10</v>
      </c>
      <c r="B8" s="40"/>
      <c r="C8" s="39"/>
      <c r="D8" s="39"/>
      <c r="E8" s="39"/>
      <c r="F8" s="40"/>
      <c r="G8" s="39"/>
      <c r="H8" s="39"/>
      <c r="I8" s="39"/>
      <c r="J8" s="38"/>
    </row>
    <row r="9" spans="1:10" ht="24.75" customHeight="1">
      <c r="A9" s="15" t="s">
        <v>32</v>
      </c>
      <c r="B9" s="14">
        <v>10000</v>
      </c>
      <c r="C9" s="13">
        <v>79.5</v>
      </c>
      <c r="D9" s="13">
        <v>82.6</v>
      </c>
      <c r="E9" s="13">
        <v>84.8</v>
      </c>
      <c r="F9" s="12">
        <f>((E9/D9)-1)*100</f>
        <v>2.6634382566586012</v>
      </c>
      <c r="G9" s="11">
        <v>74.1</v>
      </c>
      <c r="H9" s="13">
        <v>88.6</v>
      </c>
      <c r="I9" s="13">
        <v>80.3</v>
      </c>
      <c r="J9" s="10">
        <f>((I9/G9)-1)*100</f>
        <v>8.367071524966274</v>
      </c>
    </row>
    <row r="10" spans="1:10" ht="24.75" customHeight="1">
      <c r="A10" s="15" t="s">
        <v>31</v>
      </c>
      <c r="B10" s="14">
        <v>172.4</v>
      </c>
      <c r="C10" s="13">
        <v>121.2</v>
      </c>
      <c r="D10" s="11">
        <v>125.2</v>
      </c>
      <c r="E10" s="11">
        <v>120.1</v>
      </c>
      <c r="F10" s="12">
        <f>((E10/D10)-1)*100</f>
        <v>-4.073482428115027</v>
      </c>
      <c r="G10" s="11">
        <v>108.3</v>
      </c>
      <c r="H10" s="11">
        <v>123.2</v>
      </c>
      <c r="I10" s="11">
        <v>114.4</v>
      </c>
      <c r="J10" s="10">
        <f>((I10/G10)-1)*100</f>
        <v>5.632502308402598</v>
      </c>
    </row>
    <row r="11" spans="1:10" ht="24.75" customHeight="1">
      <c r="A11" s="15" t="s">
        <v>30</v>
      </c>
      <c r="B11" s="14">
        <v>399.4</v>
      </c>
      <c r="C11" s="13">
        <v>137.9</v>
      </c>
      <c r="D11" s="11">
        <v>121.8</v>
      </c>
      <c r="E11" s="11">
        <v>113.4</v>
      </c>
      <c r="F11" s="12">
        <f>((E11/D11)-1)*100</f>
        <v>-6.896551724137923</v>
      </c>
      <c r="G11" s="11">
        <v>100.9</v>
      </c>
      <c r="H11" s="11">
        <v>135.8</v>
      </c>
      <c r="I11" s="11">
        <v>111.3</v>
      </c>
      <c r="J11" s="10">
        <f>((I11/G11)-1)*100</f>
        <v>10.307234886025762</v>
      </c>
    </row>
    <row r="12" spans="1:10" ht="24.75" customHeight="1">
      <c r="A12" s="15" t="s">
        <v>29</v>
      </c>
      <c r="B12" s="14">
        <v>331.9</v>
      </c>
      <c r="C12" s="13">
        <v>103.6</v>
      </c>
      <c r="D12" s="11">
        <v>93.8</v>
      </c>
      <c r="E12" s="11">
        <v>95</v>
      </c>
      <c r="F12" s="12">
        <f>((E12/D12)-1)*100</f>
        <v>1.279317697228155</v>
      </c>
      <c r="G12" s="11">
        <v>72.7</v>
      </c>
      <c r="H12" s="11">
        <v>105.1</v>
      </c>
      <c r="I12" s="11">
        <v>80.2</v>
      </c>
      <c r="J12" s="10">
        <f>((I12/G12)-1)*100</f>
        <v>10.316368638239348</v>
      </c>
    </row>
    <row r="13" spans="1:10" ht="24.75" customHeight="1">
      <c r="A13" s="24" t="s">
        <v>28</v>
      </c>
      <c r="B13" s="14">
        <v>2379.2</v>
      </c>
      <c r="C13" s="13">
        <v>39.5</v>
      </c>
      <c r="D13" s="11">
        <v>40.2</v>
      </c>
      <c r="E13" s="11">
        <v>38.8</v>
      </c>
      <c r="F13" s="12">
        <f>((E13/D13)-1)*100</f>
        <v>-3.4825870646766344</v>
      </c>
      <c r="G13" s="11">
        <v>32.4</v>
      </c>
      <c r="H13" s="11">
        <v>43.1</v>
      </c>
      <c r="I13" s="11">
        <v>34.6</v>
      </c>
      <c r="J13" s="10">
        <f>((I13/G13)-1)*100</f>
        <v>6.790123456790131</v>
      </c>
    </row>
    <row r="14" spans="1:10" ht="24.75" customHeight="1">
      <c r="A14" s="15" t="s">
        <v>27</v>
      </c>
      <c r="B14" s="14">
        <v>3056.5</v>
      </c>
      <c r="C14" s="13">
        <v>69.5</v>
      </c>
      <c r="D14" s="11">
        <v>73.7</v>
      </c>
      <c r="E14" s="37">
        <v>92.8</v>
      </c>
      <c r="F14" s="12">
        <f>((E14/D14)-1)*100</f>
        <v>25.915875169606494</v>
      </c>
      <c r="G14" s="11">
        <v>60.8</v>
      </c>
      <c r="H14" s="11">
        <v>75.8</v>
      </c>
      <c r="I14" s="11">
        <v>80.9</v>
      </c>
      <c r="J14" s="10">
        <f>((I14/G14)-1)*100</f>
        <v>33.059210526315795</v>
      </c>
    </row>
    <row r="15" spans="1:10" ht="24.75" customHeight="1">
      <c r="A15" s="15" t="s">
        <v>26</v>
      </c>
      <c r="B15" s="14">
        <v>131.3</v>
      </c>
      <c r="C15" s="13">
        <v>87.6</v>
      </c>
      <c r="D15" s="11">
        <v>94.4</v>
      </c>
      <c r="E15" s="11">
        <v>87.5</v>
      </c>
      <c r="F15" s="12">
        <f>((E15/D15)-1)*100</f>
        <v>-7.309322033898313</v>
      </c>
      <c r="G15" s="11">
        <v>75.3</v>
      </c>
      <c r="H15" s="11">
        <v>87.5</v>
      </c>
      <c r="I15" s="11">
        <v>77.8</v>
      </c>
      <c r="J15" s="10">
        <f>((I15/G15)-1)*100</f>
        <v>3.3200531208499307</v>
      </c>
    </row>
    <row r="16" spans="1:10" ht="24.75" customHeight="1">
      <c r="A16" s="15" t="s">
        <v>25</v>
      </c>
      <c r="B16" s="14">
        <v>186.9</v>
      </c>
      <c r="C16" s="13">
        <v>33.1</v>
      </c>
      <c r="D16" s="11">
        <v>36</v>
      </c>
      <c r="E16" s="11">
        <v>43.2</v>
      </c>
      <c r="F16" s="12">
        <f>((E16/D16)-1)*100</f>
        <v>20.000000000000018</v>
      </c>
      <c r="G16" s="11">
        <v>62</v>
      </c>
      <c r="H16" s="11">
        <v>34.5</v>
      </c>
      <c r="I16" s="11">
        <v>40.1</v>
      </c>
      <c r="J16" s="10">
        <f>((I16/G16)-1)*100</f>
        <v>-35.32258064516128</v>
      </c>
    </row>
    <row r="17" spans="1:10" ht="24.75" customHeight="1">
      <c r="A17" s="15" t="s">
        <v>24</v>
      </c>
      <c r="B17" s="14">
        <v>1058.7</v>
      </c>
      <c r="C17" s="13">
        <v>106.6</v>
      </c>
      <c r="D17" s="11">
        <v>106.6</v>
      </c>
      <c r="E17" s="11">
        <v>91.5</v>
      </c>
      <c r="F17" s="12">
        <f>((E17/D17)-1)*100</f>
        <v>-14.165103189493433</v>
      </c>
      <c r="G17" s="11">
        <v>86.5</v>
      </c>
      <c r="H17" s="11">
        <v>127.5</v>
      </c>
      <c r="I17" s="11">
        <v>82.3</v>
      </c>
      <c r="J17" s="10">
        <f>((I17/G17)-1)*100</f>
        <v>-4.8554913294797775</v>
      </c>
    </row>
    <row r="18" spans="1:10" ht="24.75" customHeight="1">
      <c r="A18" s="15" t="s">
        <v>23</v>
      </c>
      <c r="B18" s="14">
        <v>266.9</v>
      </c>
      <c r="C18" s="13">
        <v>99</v>
      </c>
      <c r="D18" s="11">
        <v>92.4</v>
      </c>
      <c r="E18" s="11">
        <v>89.3</v>
      </c>
      <c r="F18" s="12">
        <f>((E18/D18)-1)*100</f>
        <v>-3.3549783549783663</v>
      </c>
      <c r="G18" s="11">
        <v>111.9</v>
      </c>
      <c r="H18" s="13">
        <v>93.4</v>
      </c>
      <c r="I18" s="13">
        <v>101</v>
      </c>
      <c r="J18" s="10">
        <f>((I18/G18)-1)*100</f>
        <v>-9.740840035746201</v>
      </c>
    </row>
    <row r="19" spans="1:10" ht="24.75" customHeight="1">
      <c r="A19" s="15" t="s">
        <v>22</v>
      </c>
      <c r="B19" s="14">
        <v>1378.9</v>
      </c>
      <c r="C19" s="13">
        <v>97.2</v>
      </c>
      <c r="D19" s="11">
        <v>112.4</v>
      </c>
      <c r="E19" s="11">
        <v>117.2</v>
      </c>
      <c r="F19" s="12">
        <f>((E19/D19)-1)*100</f>
        <v>4.2704626334519435</v>
      </c>
      <c r="G19" s="11">
        <v>125.1</v>
      </c>
      <c r="H19" s="11">
        <v>114.8</v>
      </c>
      <c r="I19" s="11">
        <v>128</v>
      </c>
      <c r="J19" s="10">
        <f>((I19/G19)-1)*100</f>
        <v>2.31814548361311</v>
      </c>
    </row>
    <row r="20" spans="1:10" ht="24.75" customHeight="1">
      <c r="A20" s="15" t="s">
        <v>21</v>
      </c>
      <c r="B20" s="14">
        <v>637.9</v>
      </c>
      <c r="C20" s="13">
        <v>137.5</v>
      </c>
      <c r="D20" s="11">
        <v>146.4</v>
      </c>
      <c r="E20" s="11">
        <v>121.3</v>
      </c>
      <c r="F20" s="12">
        <f>((E20/D20)-1)*100</f>
        <v>-17.144808743169403</v>
      </c>
      <c r="G20" s="11">
        <v>124.6</v>
      </c>
      <c r="H20" s="11">
        <v>165.2</v>
      </c>
      <c r="I20" s="11">
        <v>116.9</v>
      </c>
      <c r="J20" s="10">
        <f>((I20/G20)-1)*100</f>
        <v>-6.17977528089887</v>
      </c>
    </row>
    <row r="21" spans="1:10" ht="24.75" customHeight="1">
      <c r="A21" s="15" t="s">
        <v>20</v>
      </c>
      <c r="B21" s="36" t="s">
        <v>19</v>
      </c>
      <c r="C21" s="35" t="s">
        <v>15</v>
      </c>
      <c r="D21" s="32" t="s">
        <v>15</v>
      </c>
      <c r="E21" s="34" t="s">
        <v>15</v>
      </c>
      <c r="F21" s="33" t="s">
        <v>15</v>
      </c>
      <c r="G21" s="13" t="s">
        <v>15</v>
      </c>
      <c r="H21" s="32" t="s">
        <v>15</v>
      </c>
      <c r="I21" s="32" t="s">
        <v>15</v>
      </c>
      <c r="J21" s="31" t="s">
        <v>15</v>
      </c>
    </row>
    <row r="22" spans="1:10" ht="24.75" customHeight="1">
      <c r="A22" s="15" t="s">
        <v>18</v>
      </c>
      <c r="B22" s="14">
        <v>457</v>
      </c>
      <c r="C22" s="13">
        <v>142.5</v>
      </c>
      <c r="D22" s="11">
        <v>153.2</v>
      </c>
      <c r="E22" s="11">
        <v>131.5</v>
      </c>
      <c r="F22" s="12">
        <f>((E22/D22)-1)*100</f>
        <v>-14.164490861618795</v>
      </c>
      <c r="G22" s="11">
        <v>126.1</v>
      </c>
      <c r="H22" s="11">
        <v>189.2</v>
      </c>
      <c r="I22" s="11">
        <v>117.8</v>
      </c>
      <c r="J22" s="10">
        <f>((I22/G22)-1)*100</f>
        <v>-6.5820777160983335</v>
      </c>
    </row>
    <row r="23" spans="1:10" ht="24.75" customHeight="1">
      <c r="A23" s="15" t="s">
        <v>17</v>
      </c>
      <c r="B23" s="36">
        <v>49.7</v>
      </c>
      <c r="C23" s="13">
        <v>127.2</v>
      </c>
      <c r="D23" s="11">
        <v>165.5</v>
      </c>
      <c r="E23" s="37">
        <v>93.4</v>
      </c>
      <c r="F23" s="33">
        <f>((E23/D23)-1)*100</f>
        <v>-43.56495468277946</v>
      </c>
      <c r="G23" s="11">
        <v>130.9</v>
      </c>
      <c r="H23" s="11">
        <v>113.9</v>
      </c>
      <c r="I23" s="11">
        <v>132.6</v>
      </c>
      <c r="J23" s="10">
        <f>((I23/G23)-1)*100</f>
        <v>1.298701298701288</v>
      </c>
    </row>
    <row r="24" spans="1:10" ht="24.75" customHeight="1">
      <c r="A24" s="15" t="s">
        <v>16</v>
      </c>
      <c r="B24" s="36" t="s">
        <v>15</v>
      </c>
      <c r="C24" s="35" t="s">
        <v>15</v>
      </c>
      <c r="D24" s="32" t="s">
        <v>15</v>
      </c>
      <c r="E24" s="34" t="s">
        <v>15</v>
      </c>
      <c r="F24" s="33" t="s">
        <v>15</v>
      </c>
      <c r="G24" s="13" t="s">
        <v>15</v>
      </c>
      <c r="H24" s="32" t="s">
        <v>15</v>
      </c>
      <c r="I24" s="32" t="s">
        <v>15</v>
      </c>
      <c r="J24" s="31" t="s">
        <v>15</v>
      </c>
    </row>
    <row r="25" spans="1:10" ht="24.75" customHeight="1">
      <c r="A25" s="15" t="s">
        <v>14</v>
      </c>
      <c r="B25" s="14">
        <v>73.1</v>
      </c>
      <c r="C25" s="16">
        <v>160.7</v>
      </c>
      <c r="D25" s="17">
        <v>154.2</v>
      </c>
      <c r="E25" s="17">
        <v>145.9</v>
      </c>
      <c r="F25" s="12">
        <f>((E25/D25)-1)*100</f>
        <v>-5.382619974059654</v>
      </c>
      <c r="G25" s="17">
        <v>175.1</v>
      </c>
      <c r="H25" s="17">
        <v>144.6</v>
      </c>
      <c r="I25" s="17">
        <v>145.9</v>
      </c>
      <c r="J25" s="10">
        <f>((I25/G25)-1)*100</f>
        <v>-16.676185037121638</v>
      </c>
    </row>
    <row r="26" spans="1:10" ht="24.75" customHeight="1">
      <c r="A26" s="30" t="s">
        <v>13</v>
      </c>
      <c r="B26" s="29"/>
      <c r="C26" s="28"/>
      <c r="D26" s="26"/>
      <c r="E26" s="26"/>
      <c r="F26" s="27"/>
      <c r="G26" s="26"/>
      <c r="H26" s="26"/>
      <c r="I26" s="26"/>
      <c r="J26" s="25"/>
    </row>
    <row r="27" spans="1:10" ht="24.75" customHeight="1">
      <c r="A27" s="24" t="s">
        <v>12</v>
      </c>
      <c r="B27" s="14">
        <v>10179.4</v>
      </c>
      <c r="C27" s="16">
        <v>79.9</v>
      </c>
      <c r="D27" s="17">
        <v>82.8</v>
      </c>
      <c r="E27" s="17">
        <v>84.9</v>
      </c>
      <c r="F27" s="12">
        <f>((E27/D27)-1)*100</f>
        <v>2.5362318840579823</v>
      </c>
      <c r="G27" s="17">
        <v>74.3</v>
      </c>
      <c r="H27" s="16">
        <v>88.8</v>
      </c>
      <c r="I27" s="16">
        <v>80.4</v>
      </c>
      <c r="J27" s="10">
        <f>((I27/G27)-1)*100</f>
        <v>8.209959623149409</v>
      </c>
    </row>
    <row r="28" spans="1:10" ht="24.75" customHeight="1">
      <c r="A28" s="23" t="s">
        <v>11</v>
      </c>
      <c r="B28" s="22">
        <v>179.4</v>
      </c>
      <c r="C28" s="21">
        <v>100.3</v>
      </c>
      <c r="D28" s="19">
        <v>94.3</v>
      </c>
      <c r="E28" s="19">
        <v>92.6</v>
      </c>
      <c r="F28" s="20">
        <f>((E28/D28)-1)*100</f>
        <v>-1.8027571580063628</v>
      </c>
      <c r="G28" s="19">
        <v>85.1</v>
      </c>
      <c r="H28" s="19">
        <v>101.4</v>
      </c>
      <c r="I28" s="19">
        <v>85.2</v>
      </c>
      <c r="J28" s="18">
        <f>((I28/G28)-1)*100</f>
        <v>0.1175088131609936</v>
      </c>
    </row>
    <row r="29" spans="1:10" ht="24.75" customHeight="1">
      <c r="A29" s="15" t="s">
        <v>10</v>
      </c>
      <c r="B29" s="14"/>
      <c r="C29" s="16"/>
      <c r="D29" s="17"/>
      <c r="E29" s="17"/>
      <c r="F29" s="12"/>
      <c r="G29" s="17"/>
      <c r="H29" s="16"/>
      <c r="I29" s="16"/>
      <c r="J29" s="10"/>
    </row>
    <row r="30" spans="1:10" ht="24.75" customHeight="1">
      <c r="A30" s="15" t="s">
        <v>9</v>
      </c>
      <c r="B30" s="14">
        <v>4525.9</v>
      </c>
      <c r="C30" s="13">
        <v>72.3</v>
      </c>
      <c r="D30" s="11">
        <v>74.8</v>
      </c>
      <c r="E30" s="11">
        <v>79.4</v>
      </c>
      <c r="F30" s="12">
        <f>((E30/D30)-1)*100</f>
        <v>6.149732620320858</v>
      </c>
      <c r="G30" s="11">
        <v>72.7</v>
      </c>
      <c r="H30" s="13">
        <v>80.1</v>
      </c>
      <c r="I30" s="13">
        <v>77.2</v>
      </c>
      <c r="J30" s="10">
        <f>((I30/G30)-1)*100</f>
        <v>6.1898211829436</v>
      </c>
    </row>
    <row r="31" spans="1:10" ht="24.75" customHeight="1">
      <c r="A31" s="15" t="s">
        <v>8</v>
      </c>
      <c r="B31" s="14">
        <v>929.4</v>
      </c>
      <c r="C31" s="13">
        <v>124.5</v>
      </c>
      <c r="D31" s="11">
        <v>116.6</v>
      </c>
      <c r="E31" s="11">
        <v>123.9</v>
      </c>
      <c r="F31" s="12">
        <f>((E31/D31)-1)*100</f>
        <v>6.2607204116638115</v>
      </c>
      <c r="G31" s="11">
        <v>91</v>
      </c>
      <c r="H31" s="11">
        <v>131.3</v>
      </c>
      <c r="I31" s="11">
        <v>109.5</v>
      </c>
      <c r="J31" s="10">
        <f>((I31/G31)-1)*100</f>
        <v>20.329670329670325</v>
      </c>
    </row>
    <row r="32" spans="1:10" ht="24.75" customHeight="1">
      <c r="A32" s="15" t="s">
        <v>7</v>
      </c>
      <c r="B32" s="14">
        <v>580.7</v>
      </c>
      <c r="C32" s="13">
        <v>116.4</v>
      </c>
      <c r="D32" s="11">
        <v>109.3</v>
      </c>
      <c r="E32" s="11">
        <v>117.4</v>
      </c>
      <c r="F32" s="12">
        <f>((E32/D32)-1)*100</f>
        <v>7.410795974382434</v>
      </c>
      <c r="G32" s="11">
        <v>68.9</v>
      </c>
      <c r="H32" s="11">
        <v>133.1</v>
      </c>
      <c r="I32" s="11">
        <v>96.7</v>
      </c>
      <c r="J32" s="10">
        <f>((I32/G32)-1)*100</f>
        <v>40.348330914368645</v>
      </c>
    </row>
    <row r="33" spans="1:10" ht="24.75" customHeight="1">
      <c r="A33" s="15" t="s">
        <v>6</v>
      </c>
      <c r="B33" s="14">
        <v>362.5</v>
      </c>
      <c r="C33" s="13">
        <v>140.4</v>
      </c>
      <c r="D33" s="11">
        <v>131.1</v>
      </c>
      <c r="E33" s="11">
        <v>130.4</v>
      </c>
      <c r="F33" s="12">
        <f>((E33/D33)-1)*100</f>
        <v>-0.5339435545385074</v>
      </c>
      <c r="G33" s="11">
        <v>126.9</v>
      </c>
      <c r="H33" s="11">
        <v>126.1</v>
      </c>
      <c r="I33" s="11">
        <v>128.3</v>
      </c>
      <c r="J33" s="10">
        <f>((I33/G33)-1)*100</f>
        <v>1.1032308904649346</v>
      </c>
    </row>
    <row r="34" spans="1:10" ht="24.75" customHeight="1">
      <c r="A34" s="15" t="s">
        <v>5</v>
      </c>
      <c r="B34" s="14">
        <v>3582.7</v>
      </c>
      <c r="C34" s="13">
        <v>57.5</v>
      </c>
      <c r="D34" s="11">
        <v>63.4</v>
      </c>
      <c r="E34" s="11">
        <v>69.1</v>
      </c>
      <c r="F34" s="12">
        <f>((E34/D34)-1)*100</f>
        <v>8.990536277602512</v>
      </c>
      <c r="G34" s="11">
        <v>67.8</v>
      </c>
      <c r="H34" s="13">
        <v>66.9</v>
      </c>
      <c r="I34" s="13">
        <v>68.9</v>
      </c>
      <c r="J34" s="10">
        <f>((I34/G34)-1)*100</f>
        <v>1.6224188790560534</v>
      </c>
    </row>
    <row r="35" spans="1:10" ht="24.75" customHeight="1">
      <c r="A35" s="15" t="s">
        <v>4</v>
      </c>
      <c r="B35" s="14">
        <v>1705.3</v>
      </c>
      <c r="C35" s="13">
        <v>16.3</v>
      </c>
      <c r="D35" s="11">
        <v>19.6</v>
      </c>
      <c r="E35" s="11">
        <v>15.7</v>
      </c>
      <c r="F35" s="12">
        <f>((E35/D35)-1)*100</f>
        <v>-19.897959183673475</v>
      </c>
      <c r="G35" s="11">
        <v>13.3</v>
      </c>
      <c r="H35" s="11">
        <v>20.3</v>
      </c>
      <c r="I35" s="11">
        <v>12.7</v>
      </c>
      <c r="J35" s="10">
        <f>((I35/G35)-1)*100</f>
        <v>-4.511278195488733</v>
      </c>
    </row>
    <row r="36" spans="1:10" ht="24.75" customHeight="1">
      <c r="A36" s="15" t="s">
        <v>3</v>
      </c>
      <c r="B36" s="14">
        <v>1877.4</v>
      </c>
      <c r="C36" s="13">
        <v>97.3</v>
      </c>
      <c r="D36" s="11">
        <v>106.7</v>
      </c>
      <c r="E36" s="11">
        <v>106.8</v>
      </c>
      <c r="F36" s="12">
        <f>((E36/D36)-1)*100</f>
        <v>0.09372071227740086</v>
      </c>
      <c r="G36" s="11">
        <v>117.3</v>
      </c>
      <c r="H36" s="13">
        <v>109.2</v>
      </c>
      <c r="I36" s="13">
        <v>120</v>
      </c>
      <c r="J36" s="10">
        <f>((I36/G36)-1)*100</f>
        <v>2.3017902813299296</v>
      </c>
    </row>
    <row r="37" spans="1:10" ht="24.75" customHeight="1">
      <c r="A37" s="15" t="s">
        <v>2</v>
      </c>
      <c r="B37" s="14">
        <v>5474.1</v>
      </c>
      <c r="C37" s="13">
        <v>84</v>
      </c>
      <c r="D37" s="11">
        <v>88.2</v>
      </c>
      <c r="E37" s="11">
        <v>91.8</v>
      </c>
      <c r="F37" s="12">
        <f>((E37/D37)-1)*100</f>
        <v>4.081632653061207</v>
      </c>
      <c r="G37" s="11">
        <v>75.3</v>
      </c>
      <c r="H37" s="11">
        <v>95.6</v>
      </c>
      <c r="I37" s="11">
        <v>82.9</v>
      </c>
      <c r="J37" s="10">
        <f>((I37/G37)-1)*100</f>
        <v>10.09296148738381</v>
      </c>
    </row>
    <row r="38" spans="1:10" ht="24.75" customHeight="1">
      <c r="A38" s="15" t="s">
        <v>1</v>
      </c>
      <c r="B38" s="14">
        <v>5402</v>
      </c>
      <c r="C38" s="13">
        <v>84.2</v>
      </c>
      <c r="D38" s="11">
        <v>88.6</v>
      </c>
      <c r="E38" s="11">
        <v>92.7</v>
      </c>
      <c r="F38" s="12">
        <f>((E38/D38)-1)*100</f>
        <v>4.627539503386013</v>
      </c>
      <c r="G38" s="11">
        <v>75</v>
      </c>
      <c r="H38" s="11">
        <v>95.5</v>
      </c>
      <c r="I38" s="11">
        <v>83.4</v>
      </c>
      <c r="J38" s="10">
        <f>((I38/G38)-1)*100</f>
        <v>11.20000000000001</v>
      </c>
    </row>
    <row r="39" spans="1:10" ht="24.75" customHeight="1" thickBot="1">
      <c r="A39" s="9" t="s">
        <v>0</v>
      </c>
      <c r="B39" s="8">
        <v>72.1</v>
      </c>
      <c r="C39" s="7">
        <v>52.8</v>
      </c>
      <c r="D39" s="5">
        <v>67.2</v>
      </c>
      <c r="E39" s="5">
        <v>38.2</v>
      </c>
      <c r="F39" s="6">
        <f>((E39/D39)-1)*100</f>
        <v>-43.154761904761905</v>
      </c>
      <c r="G39" s="5">
        <v>97.4</v>
      </c>
      <c r="H39" s="5">
        <v>105.3</v>
      </c>
      <c r="I39" s="5">
        <v>43</v>
      </c>
      <c r="J39" s="4">
        <f>((I39/G39)-1)*100</f>
        <v>-55.852156057494874</v>
      </c>
    </row>
    <row r="40" spans="1:10" ht="19.5" customHeight="1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3.5">
      <c r="A41" s="2"/>
    </row>
  </sheetData>
  <sheetProtection/>
  <mergeCells count="1">
    <mergeCell ref="A40:J40"/>
  </mergeCells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82" r:id="rId1"/>
  <headerFooter scaleWithDoc="0" alignWithMargins="0">
    <oddFooter>&amp;C－8－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2014-06-20T00:29:28Z</dcterms:created>
  <dcterms:modified xsi:type="dcterms:W3CDTF">2014-06-20T00:29:51Z</dcterms:modified>
  <cp:category/>
  <cp:version/>
  <cp:contentType/>
  <cp:contentStatus/>
</cp:coreProperties>
</file>