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25" windowHeight="8100" activeTab="0"/>
  </bookViews>
  <sheets>
    <sheet name="統計表（生産） " sheetId="1" r:id="rId1"/>
  </sheets>
  <definedNames>
    <definedName name="_xlnm.Print_Area" localSheetId="0">'統計表（生産） '!$A$1:$J$41</definedName>
  </definedNames>
  <calcPr fullCalcOnLoad="1"/>
</workbook>
</file>

<file path=xl/sharedStrings.xml><?xml version="1.0" encoding="utf-8"?>
<sst xmlns="http://schemas.openxmlformats.org/spreadsheetml/2006/main" count="67" uniqueCount="47">
  <si>
    <t>　　　　 その他用生産財</t>
  </si>
  <si>
    <t>　　　　 鉱工業用生産財</t>
  </si>
  <si>
    <t>　 生産財</t>
  </si>
  <si>
    <t>　　　　 非耐久消費財</t>
  </si>
  <si>
    <t>　　　　 耐久消費財</t>
  </si>
  <si>
    <t>　　　消費財</t>
  </si>
  <si>
    <t>　　　　 建設財</t>
  </si>
  <si>
    <t>　　　　 資本財</t>
  </si>
  <si>
    <t>　　　投資財</t>
  </si>
  <si>
    <t>　 最終需要財</t>
  </si>
  <si>
    <t>【業種分類】</t>
  </si>
  <si>
    <t>　 公益事業</t>
  </si>
  <si>
    <t>産業総合（鉱工業＋公益事業）</t>
  </si>
  <si>
    <t>（参考）</t>
  </si>
  <si>
    <t>　　　木材･木製品工業</t>
  </si>
  <si>
    <t>x</t>
  </si>
  <si>
    <t>　　　皮革製品工業</t>
  </si>
  <si>
    <t>　　　ゴム製品工業</t>
  </si>
  <si>
    <t>　　　輸送機械工業</t>
  </si>
  <si>
    <t>x</t>
  </si>
  <si>
    <t>　　　非鉄金属工業</t>
  </si>
  <si>
    <t>　 その他工業</t>
  </si>
  <si>
    <t>　 食料品･たばこ工業</t>
  </si>
  <si>
    <t>　 繊維工業</t>
  </si>
  <si>
    <t>　 パルプ･紙･紙加工品工業</t>
  </si>
  <si>
    <t>　 プラスチック製品工業</t>
  </si>
  <si>
    <t>　 窯業･土石製品工業</t>
  </si>
  <si>
    <t>　 電子部品・デバイス工業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</si>
  <si>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</si>
  <si>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 xml:space="preserve">   一般機械工業</t>
  </si>
  <si>
    <t>　 金属製品工業</t>
  </si>
  <si>
    <t>　 鉄鋼業</t>
  </si>
  <si>
    <t>鉱工業</t>
  </si>
  <si>
    <t>（％）</t>
  </si>
  <si>
    <t>26年4月</t>
  </si>
  <si>
    <t>26年3月</t>
  </si>
  <si>
    <t>25年4月</t>
  </si>
  <si>
    <t>26年2月</t>
  </si>
  <si>
    <t>ウエイト</t>
  </si>
  <si>
    <t>同月比</t>
  </si>
  <si>
    <t>前月比</t>
  </si>
  <si>
    <t>前　 年</t>
  </si>
  <si>
    <t>　　【 原　　　 　指　 　　　数 】</t>
  </si>
  <si>
    <t>季調済</t>
  </si>
  <si>
    <t>　　【 季 節 調 整 済 指 数 】</t>
  </si>
  <si>
    <t>平成22年＝100</t>
  </si>
  <si>
    <t>鳥取県鉱工業指数（平成２６年４月）　【　生産　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</si>
</sst>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</numFmts>
  <fonts count="41"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1"/>
      <color theme="1"/>
      <name val="Calibri"/>
      <family val="3"/>
    </font>
    <font>
      <sz val="10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left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/>
    </xf>
    <xf numFmtId="177" fontId="18" fillId="0" borderId="13" xfId="0" applyNumberFormat="1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 vertical="center"/>
    </xf>
    <xf numFmtId="177" fontId="18" fillId="0" borderId="16" xfId="0" applyNumberFormat="1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vertical="center"/>
    </xf>
    <xf numFmtId="176" fontId="18" fillId="0" borderId="20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horizontal="right" vertical="center"/>
    </xf>
    <xf numFmtId="177" fontId="18" fillId="0" borderId="20" xfId="0" applyNumberFormat="1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 shrinkToFit="1"/>
    </xf>
    <xf numFmtId="176" fontId="18" fillId="0" borderId="22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7" fontId="18" fillId="0" borderId="24" xfId="0" applyNumberFormat="1" applyFont="1" applyFill="1" applyBorder="1" applyAlignment="1">
      <alignment vertical="center"/>
    </xf>
    <xf numFmtId="0" fontId="18" fillId="33" borderId="25" xfId="0" applyFont="1" applyFill="1" applyBorder="1" applyAlignment="1">
      <alignment vertical="center"/>
    </xf>
    <xf numFmtId="177" fontId="18" fillId="0" borderId="15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6" fontId="18" fillId="0" borderId="26" xfId="0" applyNumberFormat="1" applyFont="1" applyFill="1" applyBorder="1" applyAlignment="1">
      <alignment horizontal="right" vertical="center"/>
    </xf>
    <xf numFmtId="177" fontId="18" fillId="0" borderId="26" xfId="0" applyNumberFormat="1" applyFont="1" applyFill="1" applyBorder="1" applyAlignment="1">
      <alignment horizontal="right" vertical="center"/>
    </xf>
    <xf numFmtId="177" fontId="18" fillId="0" borderId="27" xfId="0" applyNumberFormat="1" applyFont="1" applyFill="1" applyBorder="1" applyAlignment="1">
      <alignment horizontal="right" vertical="center"/>
    </xf>
    <xf numFmtId="177" fontId="18" fillId="0" borderId="16" xfId="0" applyNumberFormat="1" applyFont="1" applyFill="1" applyBorder="1" applyAlignment="1">
      <alignment horizontal="right" vertical="center"/>
    </xf>
    <xf numFmtId="176" fontId="18" fillId="0" borderId="26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/>
    </xf>
    <xf numFmtId="49" fontId="18" fillId="34" borderId="29" xfId="0" applyNumberFormat="1" applyFont="1" applyFill="1" applyBorder="1" applyAlignment="1">
      <alignment horizontal="center"/>
    </xf>
    <xf numFmtId="0" fontId="18" fillId="34" borderId="30" xfId="0" applyFont="1" applyFill="1" applyBorder="1" applyAlignment="1">
      <alignment horizontal="center"/>
    </xf>
    <xf numFmtId="0" fontId="18" fillId="34" borderId="31" xfId="0" applyFont="1" applyFill="1" applyBorder="1" applyAlignment="1">
      <alignment/>
    </xf>
    <xf numFmtId="0" fontId="18" fillId="34" borderId="15" xfId="0" applyFont="1" applyFill="1" applyBorder="1" applyAlignment="1">
      <alignment horizontal="center"/>
    </xf>
    <xf numFmtId="0" fontId="18" fillId="34" borderId="0" xfId="0" applyFont="1" applyFill="1" applyAlignment="1">
      <alignment/>
    </xf>
    <xf numFmtId="0" fontId="18" fillId="34" borderId="16" xfId="0" applyFont="1" applyFill="1" applyBorder="1" applyAlignment="1">
      <alignment horizontal="center"/>
    </xf>
    <xf numFmtId="0" fontId="18" fillId="34" borderId="16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32" xfId="0" applyFont="1" applyFill="1" applyBorder="1" applyAlignment="1">
      <alignment horizontal="center"/>
    </xf>
    <xf numFmtId="0" fontId="18" fillId="34" borderId="33" xfId="0" applyFont="1" applyFill="1" applyBorder="1" applyAlignment="1">
      <alignment/>
    </xf>
    <xf numFmtId="0" fontId="18" fillId="34" borderId="34" xfId="0" applyFont="1" applyFill="1" applyBorder="1" applyAlignment="1">
      <alignment horizontal="center"/>
    </xf>
    <xf numFmtId="0" fontId="18" fillId="34" borderId="34" xfId="0" applyFont="1" applyFill="1" applyBorder="1" applyAlignment="1">
      <alignment/>
    </xf>
    <xf numFmtId="0" fontId="18" fillId="34" borderId="35" xfId="0" applyFont="1" applyFill="1" applyBorder="1" applyAlignment="1">
      <alignment/>
    </xf>
    <xf numFmtId="0" fontId="22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1" customWidth="1"/>
    <col min="2" max="16384" width="9.00390625" style="1" customWidth="1"/>
  </cols>
  <sheetData>
    <row r="1" ht="14.25">
      <c r="A1" s="55" t="s">
        <v>46</v>
      </c>
    </row>
    <row r="4" ht="14.25" thickBot="1">
      <c r="I4" s="1" t="s">
        <v>45</v>
      </c>
    </row>
    <row r="5" spans="1:10" ht="13.5">
      <c r="A5" s="54"/>
      <c r="B5" s="53"/>
      <c r="C5" s="51" t="s">
        <v>44</v>
      </c>
      <c r="D5" s="51"/>
      <c r="E5" s="51"/>
      <c r="F5" s="52" t="s">
        <v>43</v>
      </c>
      <c r="G5" s="51" t="s">
        <v>42</v>
      </c>
      <c r="H5" s="51"/>
      <c r="I5" s="51"/>
      <c r="J5" s="50" t="s">
        <v>41</v>
      </c>
    </row>
    <row r="6" spans="1:10" ht="13.5">
      <c r="A6" s="49"/>
      <c r="B6" s="48"/>
      <c r="C6" s="46"/>
      <c r="D6" s="46"/>
      <c r="E6" s="46"/>
      <c r="F6" s="47" t="s">
        <v>40</v>
      </c>
      <c r="G6" s="46"/>
      <c r="H6" s="46"/>
      <c r="I6" s="46"/>
      <c r="J6" s="45" t="s">
        <v>39</v>
      </c>
    </row>
    <row r="7" spans="1:10" ht="14.25" thickBot="1">
      <c r="A7" s="44"/>
      <c r="B7" s="43" t="s">
        <v>38</v>
      </c>
      <c r="C7" s="42" t="s">
        <v>37</v>
      </c>
      <c r="D7" s="42" t="s">
        <v>35</v>
      </c>
      <c r="E7" s="42" t="s">
        <v>34</v>
      </c>
      <c r="F7" s="43" t="s">
        <v>33</v>
      </c>
      <c r="G7" s="42" t="s">
        <v>36</v>
      </c>
      <c r="H7" s="42" t="s">
        <v>35</v>
      </c>
      <c r="I7" s="42" t="s">
        <v>34</v>
      </c>
      <c r="J7" s="41" t="s">
        <v>33</v>
      </c>
    </row>
    <row r="8" spans="1:10" ht="24.75" customHeight="1" thickTop="1">
      <c r="A8" s="15" t="s">
        <v>10</v>
      </c>
      <c r="B8" s="40"/>
      <c r="C8" s="39"/>
      <c r="D8" s="39"/>
      <c r="E8" s="39"/>
      <c r="F8" s="40"/>
      <c r="G8" s="39"/>
      <c r="H8" s="39"/>
      <c r="I8" s="39"/>
      <c r="J8" s="38"/>
    </row>
    <row r="9" spans="1:10" ht="24.75" customHeight="1">
      <c r="A9" s="15" t="s">
        <v>32</v>
      </c>
      <c r="B9" s="14">
        <v>10000</v>
      </c>
      <c r="C9" s="13">
        <v>96.8</v>
      </c>
      <c r="D9" s="13">
        <v>94.5</v>
      </c>
      <c r="E9" s="13">
        <v>101.9</v>
      </c>
      <c r="F9" s="12">
        <f>((E9/D9)-1)*100</f>
        <v>7.8306878306878325</v>
      </c>
      <c r="G9" s="11">
        <v>81.7</v>
      </c>
      <c r="H9" s="13">
        <v>97.8</v>
      </c>
      <c r="I9" s="13">
        <v>94.5</v>
      </c>
      <c r="J9" s="10">
        <f>((I9/G9)-1)*100</f>
        <v>15.66707466340269</v>
      </c>
    </row>
    <row r="10" spans="1:10" ht="24.75" customHeight="1">
      <c r="A10" s="15" t="s">
        <v>31</v>
      </c>
      <c r="B10" s="14">
        <v>156.7</v>
      </c>
      <c r="C10" s="13">
        <v>121.3</v>
      </c>
      <c r="D10" s="11">
        <v>124</v>
      </c>
      <c r="E10" s="11">
        <v>116.6</v>
      </c>
      <c r="F10" s="12">
        <f>((E10/D10)-1)*100</f>
        <v>-5.967741935483872</v>
      </c>
      <c r="G10" s="11">
        <v>108.2</v>
      </c>
      <c r="H10" s="11">
        <v>122.7</v>
      </c>
      <c r="I10" s="11">
        <v>112</v>
      </c>
      <c r="J10" s="10">
        <f>((I10/G10)-1)*100</f>
        <v>3.512014787430684</v>
      </c>
    </row>
    <row r="11" spans="1:10" ht="24.75" customHeight="1">
      <c r="A11" s="15" t="s">
        <v>30</v>
      </c>
      <c r="B11" s="14">
        <v>464.6</v>
      </c>
      <c r="C11" s="13">
        <v>359.7</v>
      </c>
      <c r="D11" s="11">
        <v>263.6</v>
      </c>
      <c r="E11" s="11">
        <v>299.6</v>
      </c>
      <c r="F11" s="12">
        <f>((E11/D11)-1)*100</f>
        <v>13.657056145675273</v>
      </c>
      <c r="G11" s="11">
        <v>261.8</v>
      </c>
      <c r="H11" s="11">
        <v>278.2</v>
      </c>
      <c r="I11" s="11">
        <v>310.1</v>
      </c>
      <c r="J11" s="10">
        <f>((I11/G11)-1)*100</f>
        <v>18.449197860962574</v>
      </c>
    </row>
    <row r="12" spans="1:10" ht="24.75" customHeight="1">
      <c r="A12" s="15" t="s">
        <v>29</v>
      </c>
      <c r="B12" s="14">
        <v>326.6</v>
      </c>
      <c r="C12" s="13">
        <v>78.7</v>
      </c>
      <c r="D12" s="11">
        <v>76.4</v>
      </c>
      <c r="E12" s="11">
        <v>91.7</v>
      </c>
      <c r="F12" s="12">
        <f>((E12/D12)-1)*100</f>
        <v>20.026178010471195</v>
      </c>
      <c r="G12" s="11">
        <v>50.5</v>
      </c>
      <c r="H12" s="11">
        <v>87.6</v>
      </c>
      <c r="I12" s="11">
        <v>74.3</v>
      </c>
      <c r="J12" s="10">
        <f>((I12/G12)-1)*100</f>
        <v>47.12871287128713</v>
      </c>
    </row>
    <row r="13" spans="1:10" ht="24.75" customHeight="1">
      <c r="A13" s="24" t="s">
        <v>28</v>
      </c>
      <c r="B13" s="14">
        <v>1706.2</v>
      </c>
      <c r="C13" s="13">
        <v>55.5</v>
      </c>
      <c r="D13" s="11">
        <v>52</v>
      </c>
      <c r="E13" s="11">
        <v>53.6</v>
      </c>
      <c r="F13" s="12">
        <f>((E13/D13)-1)*100</f>
        <v>3.076923076923088</v>
      </c>
      <c r="G13" s="11">
        <v>42.3</v>
      </c>
      <c r="H13" s="11">
        <v>51.9</v>
      </c>
      <c r="I13" s="11">
        <v>48.7</v>
      </c>
      <c r="J13" s="10">
        <f>((I13/G13)-1)*100</f>
        <v>15.13002364066196</v>
      </c>
    </row>
    <row r="14" spans="1:10" ht="24.75" customHeight="1">
      <c r="A14" s="15" t="s">
        <v>27</v>
      </c>
      <c r="B14" s="14">
        <v>3833.2</v>
      </c>
      <c r="C14" s="13">
        <v>74</v>
      </c>
      <c r="D14" s="11">
        <v>78.6</v>
      </c>
      <c r="E14" s="37">
        <v>98.6</v>
      </c>
      <c r="F14" s="12">
        <f>((E14/D14)-1)*100</f>
        <v>25.445292620865146</v>
      </c>
      <c r="G14" s="11">
        <v>63.8</v>
      </c>
      <c r="H14" s="11">
        <v>81.1</v>
      </c>
      <c r="I14" s="11">
        <v>85.7</v>
      </c>
      <c r="J14" s="10">
        <f>((I14/G14)-1)*100</f>
        <v>34.326018808777434</v>
      </c>
    </row>
    <row r="15" spans="1:10" ht="24.75" customHeight="1">
      <c r="A15" s="15" t="s">
        <v>26</v>
      </c>
      <c r="B15" s="14">
        <v>115.3</v>
      </c>
      <c r="C15" s="13">
        <v>96.9</v>
      </c>
      <c r="D15" s="11">
        <v>98</v>
      </c>
      <c r="E15" s="11">
        <v>86.1</v>
      </c>
      <c r="F15" s="12">
        <f>((E15/D15)-1)*100</f>
        <v>-12.142857142857144</v>
      </c>
      <c r="G15" s="11">
        <v>77.6</v>
      </c>
      <c r="H15" s="11">
        <v>85.6</v>
      </c>
      <c r="I15" s="11">
        <v>78.7</v>
      </c>
      <c r="J15" s="10">
        <f>((I15/G15)-1)*100</f>
        <v>1.4175257731958935</v>
      </c>
    </row>
    <row r="16" spans="1:10" ht="24.75" customHeight="1">
      <c r="A16" s="15" t="s">
        <v>25</v>
      </c>
      <c r="B16" s="14">
        <v>196</v>
      </c>
      <c r="C16" s="13">
        <v>19.3</v>
      </c>
      <c r="D16" s="11">
        <v>21.7</v>
      </c>
      <c r="E16" s="11">
        <v>28.3</v>
      </c>
      <c r="F16" s="12">
        <f>((E16/D16)-1)*100</f>
        <v>30.414746543778804</v>
      </c>
      <c r="G16" s="11">
        <v>39.6</v>
      </c>
      <c r="H16" s="11">
        <v>21.6</v>
      </c>
      <c r="I16" s="11">
        <v>27.1</v>
      </c>
      <c r="J16" s="10">
        <f>((I16/G16)-1)*100</f>
        <v>-31.565656565656564</v>
      </c>
    </row>
    <row r="17" spans="1:10" ht="24.75" customHeight="1">
      <c r="A17" s="15" t="s">
        <v>24</v>
      </c>
      <c r="B17" s="14">
        <v>888.1</v>
      </c>
      <c r="C17" s="13">
        <v>107.7</v>
      </c>
      <c r="D17" s="11">
        <v>107</v>
      </c>
      <c r="E17" s="11">
        <v>91.5</v>
      </c>
      <c r="F17" s="12">
        <f>((E17/D17)-1)*100</f>
        <v>-14.485981308411212</v>
      </c>
      <c r="G17" s="11">
        <v>67.2</v>
      </c>
      <c r="H17" s="11">
        <v>124.7</v>
      </c>
      <c r="I17" s="11">
        <v>62.4</v>
      </c>
      <c r="J17" s="10">
        <f>((I17/G17)-1)*100</f>
        <v>-7.142857142857151</v>
      </c>
    </row>
    <row r="18" spans="1:10" ht="24.75" customHeight="1">
      <c r="A18" s="15" t="s">
        <v>23</v>
      </c>
      <c r="B18" s="14">
        <v>345.1</v>
      </c>
      <c r="C18" s="13">
        <v>94.7</v>
      </c>
      <c r="D18" s="11">
        <v>86.8</v>
      </c>
      <c r="E18" s="11">
        <v>85.4</v>
      </c>
      <c r="F18" s="12">
        <f>((E18/D18)-1)*100</f>
        <v>-1.612903225806439</v>
      </c>
      <c r="G18" s="11">
        <v>104.6</v>
      </c>
      <c r="H18" s="13">
        <v>91.1</v>
      </c>
      <c r="I18" s="13">
        <v>90.7</v>
      </c>
      <c r="J18" s="10">
        <f>((I18/G18)-1)*100</f>
        <v>-13.288718929254294</v>
      </c>
    </row>
    <row r="19" spans="1:10" ht="24.75" customHeight="1">
      <c r="A19" s="15" t="s">
        <v>22</v>
      </c>
      <c r="B19" s="14">
        <v>1386.5</v>
      </c>
      <c r="C19" s="13">
        <v>104.8</v>
      </c>
      <c r="D19" s="11">
        <v>109.6</v>
      </c>
      <c r="E19" s="11">
        <v>116.6</v>
      </c>
      <c r="F19" s="12">
        <f>((E19/D19)-1)*100</f>
        <v>6.386861313868608</v>
      </c>
      <c r="G19" s="11">
        <v>115.6</v>
      </c>
      <c r="H19" s="11">
        <v>111</v>
      </c>
      <c r="I19" s="11">
        <v>123.6</v>
      </c>
      <c r="J19" s="10">
        <f>((I19/G19)-1)*100</f>
        <v>6.92041522491349</v>
      </c>
    </row>
    <row r="20" spans="1:10" ht="24.75" customHeight="1">
      <c r="A20" s="15" t="s">
        <v>21</v>
      </c>
      <c r="B20" s="14">
        <v>581.7</v>
      </c>
      <c r="C20" s="13">
        <v>145.3</v>
      </c>
      <c r="D20" s="11">
        <v>151.7</v>
      </c>
      <c r="E20" s="11">
        <v>129.5</v>
      </c>
      <c r="F20" s="12">
        <f>((E20/D20)-1)*100</f>
        <v>-14.634146341463406</v>
      </c>
      <c r="G20" s="11">
        <v>124.7</v>
      </c>
      <c r="H20" s="11">
        <v>156.8</v>
      </c>
      <c r="I20" s="11">
        <v>129.6</v>
      </c>
      <c r="J20" s="10">
        <f>((I20/G20)-1)*100</f>
        <v>3.9294306335204476</v>
      </c>
    </row>
    <row r="21" spans="1:10" ht="24.75" customHeight="1">
      <c r="A21" s="15" t="s">
        <v>20</v>
      </c>
      <c r="B21" s="36" t="s">
        <v>19</v>
      </c>
      <c r="C21" s="35" t="s">
        <v>15</v>
      </c>
      <c r="D21" s="32" t="s">
        <v>15</v>
      </c>
      <c r="E21" s="34" t="s">
        <v>15</v>
      </c>
      <c r="F21" s="33" t="s">
        <v>15</v>
      </c>
      <c r="G21" s="13" t="s">
        <v>15</v>
      </c>
      <c r="H21" s="32" t="s">
        <v>15</v>
      </c>
      <c r="I21" s="32" t="s">
        <v>15</v>
      </c>
      <c r="J21" s="31" t="s">
        <v>15</v>
      </c>
    </row>
    <row r="22" spans="1:10" ht="24.75" customHeight="1">
      <c r="A22" s="15" t="s">
        <v>18</v>
      </c>
      <c r="B22" s="14">
        <v>403.9</v>
      </c>
      <c r="C22" s="13">
        <v>151.2</v>
      </c>
      <c r="D22" s="11">
        <v>155.6</v>
      </c>
      <c r="E22" s="11">
        <v>136.6</v>
      </c>
      <c r="F22" s="12">
        <f>((E22/D22)-1)*100</f>
        <v>-12.2107969151671</v>
      </c>
      <c r="G22" s="11">
        <v>122.7</v>
      </c>
      <c r="H22" s="11">
        <v>174.1</v>
      </c>
      <c r="I22" s="11">
        <v>128.1</v>
      </c>
      <c r="J22" s="10">
        <f>((I22/G22)-1)*100</f>
        <v>4.400977995110011</v>
      </c>
    </row>
    <row r="23" spans="1:10" ht="24.75" customHeight="1">
      <c r="A23" s="15" t="s">
        <v>17</v>
      </c>
      <c r="B23" s="36">
        <v>64.9</v>
      </c>
      <c r="C23" s="13">
        <v>124.1</v>
      </c>
      <c r="D23" s="11">
        <v>156</v>
      </c>
      <c r="E23" s="37">
        <v>101.1</v>
      </c>
      <c r="F23" s="33">
        <f>((E23/D23)-1)*100</f>
        <v>-35.1923076923077</v>
      </c>
      <c r="G23" s="11">
        <v>129.1</v>
      </c>
      <c r="H23" s="11">
        <v>114.8</v>
      </c>
      <c r="I23" s="11">
        <v>133.9</v>
      </c>
      <c r="J23" s="10">
        <f>((I23/G23)-1)*100</f>
        <v>3.7180480247869907</v>
      </c>
    </row>
    <row r="24" spans="1:10" ht="24.75" customHeight="1">
      <c r="A24" s="15" t="s">
        <v>16</v>
      </c>
      <c r="B24" s="36" t="s">
        <v>15</v>
      </c>
      <c r="C24" s="35" t="s">
        <v>15</v>
      </c>
      <c r="D24" s="32" t="s">
        <v>15</v>
      </c>
      <c r="E24" s="34" t="s">
        <v>15</v>
      </c>
      <c r="F24" s="33" t="s">
        <v>15</v>
      </c>
      <c r="G24" s="13" t="s">
        <v>15</v>
      </c>
      <c r="H24" s="32" t="s">
        <v>15</v>
      </c>
      <c r="I24" s="32" t="s">
        <v>15</v>
      </c>
      <c r="J24" s="31" t="s">
        <v>15</v>
      </c>
    </row>
    <row r="25" spans="1:10" ht="24.75" customHeight="1">
      <c r="A25" s="15" t="s">
        <v>14</v>
      </c>
      <c r="B25" s="14">
        <v>67</v>
      </c>
      <c r="C25" s="16">
        <v>132.7</v>
      </c>
      <c r="D25" s="17">
        <v>136</v>
      </c>
      <c r="E25" s="17">
        <v>122.7</v>
      </c>
      <c r="F25" s="20">
        <f>((E25/D25)-1)*100</f>
        <v>-9.77941176470588</v>
      </c>
      <c r="G25" s="17">
        <v>137.3</v>
      </c>
      <c r="H25" s="17">
        <v>123.2</v>
      </c>
      <c r="I25" s="17">
        <v>124.8</v>
      </c>
      <c r="J25" s="10">
        <f>((I25/G25)-1)*100</f>
        <v>-9.10415149308086</v>
      </c>
    </row>
    <row r="26" spans="1:10" ht="24.75" customHeight="1">
      <c r="A26" s="30" t="s">
        <v>13</v>
      </c>
      <c r="B26" s="29"/>
      <c r="C26" s="28"/>
      <c r="D26" s="26"/>
      <c r="E26" s="26"/>
      <c r="F26" s="27"/>
      <c r="G26" s="26"/>
      <c r="H26" s="26"/>
      <c r="I26" s="26"/>
      <c r="J26" s="25"/>
    </row>
    <row r="27" spans="1:10" ht="24.75" customHeight="1">
      <c r="A27" s="24" t="s">
        <v>12</v>
      </c>
      <c r="B27" s="14">
        <v>10111.7</v>
      </c>
      <c r="C27" s="16">
        <v>96.9</v>
      </c>
      <c r="D27" s="17">
        <v>94.5</v>
      </c>
      <c r="E27" s="17">
        <v>101.9</v>
      </c>
      <c r="F27" s="12">
        <f>((E27/D27)-1)*100</f>
        <v>7.8306878306878325</v>
      </c>
      <c r="G27" s="17">
        <v>81.8</v>
      </c>
      <c r="H27" s="16">
        <v>97.9</v>
      </c>
      <c r="I27" s="16">
        <v>94.5</v>
      </c>
      <c r="J27" s="10">
        <f>((I27/G27)-1)*100</f>
        <v>15.525672371638155</v>
      </c>
    </row>
    <row r="28" spans="1:10" ht="24.75" customHeight="1">
      <c r="A28" s="23" t="s">
        <v>11</v>
      </c>
      <c r="B28" s="22">
        <v>111.7</v>
      </c>
      <c r="C28" s="21">
        <v>101.9</v>
      </c>
      <c r="D28" s="19">
        <v>95</v>
      </c>
      <c r="E28" s="19">
        <v>94.1</v>
      </c>
      <c r="F28" s="20">
        <f>((E28/D28)-1)*100</f>
        <v>-0.9473684210526412</v>
      </c>
      <c r="G28" s="19">
        <v>86.4</v>
      </c>
      <c r="H28" s="19">
        <v>106.3</v>
      </c>
      <c r="I28" s="19">
        <v>86.1</v>
      </c>
      <c r="J28" s="18">
        <f>((I28/G28)-1)*100</f>
        <v>-0.3472222222222321</v>
      </c>
    </row>
    <row r="29" spans="1:10" ht="24.75" customHeight="1">
      <c r="A29" s="15" t="s">
        <v>10</v>
      </c>
      <c r="B29" s="14"/>
      <c r="C29" s="16"/>
      <c r="D29" s="17"/>
      <c r="E29" s="17"/>
      <c r="F29" s="12"/>
      <c r="G29" s="17"/>
      <c r="H29" s="16"/>
      <c r="I29" s="16"/>
      <c r="J29" s="10"/>
    </row>
    <row r="30" spans="1:10" ht="24.75" customHeight="1">
      <c r="A30" s="15" t="s">
        <v>9</v>
      </c>
      <c r="B30" s="14">
        <v>3803</v>
      </c>
      <c r="C30" s="13">
        <v>112.5</v>
      </c>
      <c r="D30" s="11">
        <v>104.4</v>
      </c>
      <c r="E30" s="11">
        <v>114.2</v>
      </c>
      <c r="F30" s="12">
        <f>((E30/D30)-1)*100</f>
        <v>9.38697318007662</v>
      </c>
      <c r="G30" s="11">
        <v>100.1</v>
      </c>
      <c r="H30" s="13">
        <v>108.1</v>
      </c>
      <c r="I30" s="13">
        <v>112.5</v>
      </c>
      <c r="J30" s="10">
        <f>((I30/G30)-1)*100</f>
        <v>12.38761238761239</v>
      </c>
    </row>
    <row r="31" spans="1:10" ht="24.75" customHeight="1">
      <c r="A31" s="15" t="s">
        <v>8</v>
      </c>
      <c r="B31" s="14">
        <v>853.9</v>
      </c>
      <c r="C31" s="13">
        <v>241.5</v>
      </c>
      <c r="D31" s="11">
        <v>194.6</v>
      </c>
      <c r="E31" s="11">
        <v>228.6</v>
      </c>
      <c r="F31" s="12">
        <f>((E31/D31)-1)*100</f>
        <v>17.47173689619732</v>
      </c>
      <c r="G31" s="11">
        <v>171.5</v>
      </c>
      <c r="H31" s="11">
        <v>209.9</v>
      </c>
      <c r="I31" s="11">
        <v>218.1</v>
      </c>
      <c r="J31" s="10">
        <f>((I31/G31)-1)*100</f>
        <v>27.17201166180758</v>
      </c>
    </row>
    <row r="32" spans="1:10" ht="24.75" customHeight="1">
      <c r="A32" s="15" t="s">
        <v>7</v>
      </c>
      <c r="B32" s="14">
        <v>547.9</v>
      </c>
      <c r="C32" s="13">
        <v>111.7</v>
      </c>
      <c r="D32" s="11">
        <v>99.9</v>
      </c>
      <c r="E32" s="11">
        <v>142.2</v>
      </c>
      <c r="F32" s="12">
        <f>((E32/D32)-1)*100</f>
        <v>42.342342342342334</v>
      </c>
      <c r="G32" s="11">
        <v>64</v>
      </c>
      <c r="H32" s="11">
        <v>123.4</v>
      </c>
      <c r="I32" s="11">
        <v>115.8</v>
      </c>
      <c r="J32" s="10">
        <f>((I32/G32)-1)*100</f>
        <v>80.9375</v>
      </c>
    </row>
    <row r="33" spans="1:10" ht="24.75" customHeight="1">
      <c r="A33" s="15" t="s">
        <v>6</v>
      </c>
      <c r="B33" s="14">
        <v>339.3</v>
      </c>
      <c r="C33" s="13">
        <v>445.7</v>
      </c>
      <c r="D33" s="11">
        <v>347</v>
      </c>
      <c r="E33" s="11">
        <v>361.1</v>
      </c>
      <c r="F33" s="12">
        <f>((E33/D33)-1)*100</f>
        <v>4.063400576368892</v>
      </c>
      <c r="G33" s="11">
        <v>337.5</v>
      </c>
      <c r="H33" s="11">
        <v>335</v>
      </c>
      <c r="I33" s="11">
        <v>368</v>
      </c>
      <c r="J33" s="10">
        <f>((I33/G33)-1)*100</f>
        <v>9.037037037037043</v>
      </c>
    </row>
    <row r="34" spans="1:10" ht="24.75" customHeight="1">
      <c r="A34" s="15" t="s">
        <v>5</v>
      </c>
      <c r="B34" s="14">
        <v>2915.8</v>
      </c>
      <c r="C34" s="13">
        <v>71.6</v>
      </c>
      <c r="D34" s="11">
        <v>77.7</v>
      </c>
      <c r="E34" s="11">
        <v>81.6</v>
      </c>
      <c r="F34" s="12">
        <f>((E34/D34)-1)*100</f>
        <v>5.019305019305009</v>
      </c>
      <c r="G34" s="11">
        <v>79.2</v>
      </c>
      <c r="H34" s="13">
        <v>78.8</v>
      </c>
      <c r="I34" s="13">
        <v>82.2</v>
      </c>
      <c r="J34" s="10">
        <f>((I34/G34)-1)*100</f>
        <v>3.7878787878787845</v>
      </c>
    </row>
    <row r="35" spans="1:10" ht="24.75" customHeight="1">
      <c r="A35" s="15" t="s">
        <v>4</v>
      </c>
      <c r="B35" s="14">
        <v>1040.3</v>
      </c>
      <c r="C35" s="13">
        <v>16.9</v>
      </c>
      <c r="D35" s="11">
        <v>20.1</v>
      </c>
      <c r="E35" s="11">
        <v>16.7</v>
      </c>
      <c r="F35" s="12">
        <f>((E35/D35)-1)*100</f>
        <v>-16.915422885572152</v>
      </c>
      <c r="G35" s="11">
        <v>14.1</v>
      </c>
      <c r="H35" s="11">
        <v>17.7</v>
      </c>
      <c r="I35" s="11">
        <v>13</v>
      </c>
      <c r="J35" s="10">
        <f>((I35/G35)-1)*100</f>
        <v>-7.801418439716312</v>
      </c>
    </row>
    <row r="36" spans="1:10" ht="24.75" customHeight="1">
      <c r="A36" s="15" t="s">
        <v>3</v>
      </c>
      <c r="B36" s="14">
        <v>1875.5</v>
      </c>
      <c r="C36" s="13">
        <v>102.5</v>
      </c>
      <c r="D36" s="11">
        <v>107</v>
      </c>
      <c r="E36" s="11">
        <v>111.1</v>
      </c>
      <c r="F36" s="12">
        <f>((E36/D36)-1)*100</f>
        <v>3.831775700934581</v>
      </c>
      <c r="G36" s="11">
        <v>115.4</v>
      </c>
      <c r="H36" s="13">
        <v>112.7</v>
      </c>
      <c r="I36" s="13">
        <v>120.5</v>
      </c>
      <c r="J36" s="10">
        <f>((I36/G36)-1)*100</f>
        <v>4.419410745233954</v>
      </c>
    </row>
    <row r="37" spans="1:10" ht="24.75" customHeight="1">
      <c r="A37" s="15" t="s">
        <v>2</v>
      </c>
      <c r="B37" s="14">
        <v>6197</v>
      </c>
      <c r="C37" s="13">
        <v>85</v>
      </c>
      <c r="D37" s="11">
        <v>87.5</v>
      </c>
      <c r="E37" s="11">
        <v>94.7</v>
      </c>
      <c r="F37" s="12">
        <f>((E37/D37)-1)*100</f>
        <v>8.22857142857143</v>
      </c>
      <c r="G37" s="11">
        <v>70.4</v>
      </c>
      <c r="H37" s="11">
        <v>91.5</v>
      </c>
      <c r="I37" s="11">
        <v>83.5</v>
      </c>
      <c r="J37" s="10">
        <f>((I37/G37)-1)*100</f>
        <v>18.60795454545454</v>
      </c>
    </row>
    <row r="38" spans="1:10" ht="24.75" customHeight="1">
      <c r="A38" s="15" t="s">
        <v>1</v>
      </c>
      <c r="B38" s="14">
        <v>6144</v>
      </c>
      <c r="C38" s="13">
        <v>85.4</v>
      </c>
      <c r="D38" s="11">
        <v>87.8</v>
      </c>
      <c r="E38" s="11">
        <v>95</v>
      </c>
      <c r="F38" s="12">
        <f>((E38/D38)-1)*100</f>
        <v>8.200455580865619</v>
      </c>
      <c r="G38" s="11">
        <v>70.4</v>
      </c>
      <c r="H38" s="11">
        <v>91.8</v>
      </c>
      <c r="I38" s="11">
        <v>83.8</v>
      </c>
      <c r="J38" s="10">
        <f>((I38/G38)-1)*100</f>
        <v>19.034090909090896</v>
      </c>
    </row>
    <row r="39" spans="1:10" ht="24.75" customHeight="1" thickBot="1">
      <c r="A39" s="9" t="s">
        <v>0</v>
      </c>
      <c r="B39" s="8">
        <v>53</v>
      </c>
      <c r="C39" s="7">
        <v>35</v>
      </c>
      <c r="D39" s="5">
        <v>57.1</v>
      </c>
      <c r="E39" s="5">
        <v>50.3</v>
      </c>
      <c r="F39" s="6">
        <f>((E39/D39)-1)*100</f>
        <v>-11.908931698774083</v>
      </c>
      <c r="G39" s="5">
        <v>70.6</v>
      </c>
      <c r="H39" s="5">
        <v>54.9</v>
      </c>
      <c r="I39" s="5">
        <v>48.3</v>
      </c>
      <c r="J39" s="4">
        <f>((I39/G39)-1)*100</f>
        <v>-31.58640226628895</v>
      </c>
    </row>
    <row r="40" spans="1:10" ht="19.5" customHeight="1" thickTop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ht="13.5">
      <c r="A41" s="2"/>
    </row>
  </sheetData>
  <sheetProtection/>
  <mergeCells count="1">
    <mergeCell ref="A40:J40"/>
  </mergeCells>
  <printOptions horizontalCentered="1"/>
  <pageMargins left="0.7874015748031497" right="0.7874015748031497" top="0.984251968503937" bottom="0.984251968503937" header="0.5118110236220472" footer="0.3937007874015748"/>
  <pageSetup fitToHeight="1" fitToWidth="1" horizontalDpi="300" verticalDpi="300" orientation="portrait" paperSize="9" scale="82" r:id="rId1"/>
  <headerFooter scaleWithDoc="0" alignWithMargins="0">
    <oddFooter>&amp;C－7－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2014-06-20T00:28:22Z</dcterms:created>
  <dcterms:modified xsi:type="dcterms:W3CDTF">2014-06-20T00:28:50Z</dcterms:modified>
  <cp:category/>
  <cp:version/>
  <cp:contentType/>
  <cp:contentStatus/>
</cp:coreProperties>
</file>