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0025" windowHeight="7875" activeTab="0"/>
  </bookViews>
  <sheets>
    <sheet name="統計表（在庫）" sheetId="1" r:id="rId1"/>
  </sheets>
  <externalReferences>
    <externalReference r:id="rId4"/>
  </externalReferences>
  <definedNames>
    <definedName name="_xlnm.Print_Area" localSheetId="0">'統計表（在庫）'!$A$1:$J$41</definedName>
  </definedNames>
  <calcPr fullCalcOnLoad="1"/>
</workbook>
</file>

<file path=xl/sharedStrings.xml><?xml version="1.0" encoding="utf-8"?>
<sst xmlns="http://schemas.openxmlformats.org/spreadsheetml/2006/main" count="94" uniqueCount="49">
  <si>
    <t>鳥取県鉱工業指数（平成２６年３月）　【　在庫　】</t>
  </si>
  <si>
    <t xml:space="preserve"> </t>
  </si>
  <si>
    <t>平成22年＝100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</si>
  <si>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</si>
  <si>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</si>
  <si>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</si>
  <si>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</si>
  <si>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</si>
  <si>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</si>
  <si>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ウエイト</t>
  </si>
  <si>
    <t>26年1月</t>
  </si>
  <si>
    <t>26年2月</t>
  </si>
  <si>
    <t>26年3月</t>
  </si>
  <si>
    <t>（％）</t>
  </si>
  <si>
    <t>25年3月</t>
  </si>
  <si>
    <t>【業種分類】</t>
  </si>
  <si>
    <t>鉱工業</t>
  </si>
  <si>
    <t>　 鉄鋼業</t>
  </si>
  <si>
    <t>　 金属製品工業</t>
  </si>
  <si>
    <t xml:space="preserve">   一般機械工業</t>
  </si>
  <si>
    <r>
      <t>　 電気機械工業</t>
    </r>
    <r>
      <rPr>
        <sz val="8"/>
        <color indexed="8"/>
        <rFont val="ＭＳ Ｐゴシック"/>
        <family val="3"/>
      </rPr>
      <t>（情報通信機械工業を含む）</t>
    </r>
  </si>
  <si>
    <t>　 電子部品・デバイス工業</t>
  </si>
  <si>
    <t>　 窯業･土石製品工業</t>
  </si>
  <si>
    <t>　 プラスチック製品工業</t>
  </si>
  <si>
    <t>　 パルプ･紙･紙加工品工業</t>
  </si>
  <si>
    <t>　 繊維工業</t>
  </si>
  <si>
    <t>　 食料品･たばこ工業</t>
  </si>
  <si>
    <t>　 その他工業</t>
  </si>
  <si>
    <t>　　　非鉄金属工業</t>
  </si>
  <si>
    <t>x</t>
  </si>
  <si>
    <t>　　　輸送機械工業</t>
  </si>
  <si>
    <t>－</t>
  </si>
  <si>
    <t>　　　ゴム製品工業</t>
  </si>
  <si>
    <t>　　　皮革製品工業</t>
  </si>
  <si>
    <t>－</t>
  </si>
  <si>
    <t>　　　木材･木製品工業</t>
  </si>
  <si>
    <t>（参考）</t>
  </si>
  <si>
    <t>産業総合（鉱工業＋公益事業）</t>
  </si>
  <si>
    <t>　 公益事業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</si>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</sst>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&quot;▲ &quot;0.0"/>
  </numFmts>
  <fonts count="40">
    <font>
      <sz val="11"/>
      <name val="ＭＳ Ｐゴシック"/>
      <family val="3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sz val="10"/>
      <color indexed="17"/>
      <name val="ＭＳ ゴシック"/>
      <family val="3"/>
    </font>
    <font>
      <sz val="10"/>
      <color indexed="20"/>
      <name val="ＭＳ ゴシック"/>
      <family val="3"/>
    </font>
    <font>
      <sz val="10"/>
      <color indexed="60"/>
      <name val="ＭＳ ゴシック"/>
      <family val="3"/>
    </font>
    <font>
      <sz val="10"/>
      <color indexed="62"/>
      <name val="ＭＳ ゴシック"/>
      <family val="3"/>
    </font>
    <font>
      <b/>
      <sz val="10"/>
      <color indexed="63"/>
      <name val="ＭＳ ゴシック"/>
      <family val="3"/>
    </font>
    <font>
      <b/>
      <sz val="10"/>
      <color indexed="52"/>
      <name val="ＭＳ ゴシック"/>
      <family val="3"/>
    </font>
    <font>
      <sz val="10"/>
      <color indexed="52"/>
      <name val="ＭＳ ゴシック"/>
      <family val="3"/>
    </font>
    <font>
      <b/>
      <sz val="10"/>
      <color indexed="9"/>
      <name val="ＭＳ ゴシック"/>
      <family val="3"/>
    </font>
    <font>
      <sz val="10"/>
      <color indexed="10"/>
      <name val="ＭＳ ゴシック"/>
      <family val="3"/>
    </font>
    <font>
      <i/>
      <sz val="10"/>
      <color indexed="23"/>
      <name val="ＭＳ ゴシック"/>
      <family val="3"/>
    </font>
    <font>
      <b/>
      <sz val="10"/>
      <color indexed="8"/>
      <name val="ＭＳ ゴシック"/>
      <family val="3"/>
    </font>
    <font>
      <sz val="10"/>
      <color indexed="9"/>
      <name val="ＭＳ ゴシック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theme="1"/>
      <name val="ＭＳ ゴシック"/>
      <family val="3"/>
    </font>
    <font>
      <sz val="10"/>
      <color theme="0"/>
      <name val="ＭＳ ゴシック"/>
      <family val="3"/>
    </font>
    <font>
      <b/>
      <sz val="18"/>
      <color theme="3"/>
      <name val="Cambria"/>
      <family val="3"/>
    </font>
    <font>
      <b/>
      <sz val="10"/>
      <color theme="0"/>
      <name val="ＭＳ ゴシック"/>
      <family val="3"/>
    </font>
    <font>
      <sz val="10"/>
      <color rgb="FF9C6500"/>
      <name val="ＭＳ ゴシック"/>
      <family val="3"/>
    </font>
    <font>
      <sz val="10"/>
      <color rgb="FFFA7D00"/>
      <name val="ＭＳ ゴシック"/>
      <family val="3"/>
    </font>
    <font>
      <sz val="10"/>
      <color rgb="FF9C0006"/>
      <name val="ＭＳ ゴシック"/>
      <family val="3"/>
    </font>
    <font>
      <b/>
      <sz val="10"/>
      <color rgb="FFFA7D00"/>
      <name val="ＭＳ ゴシック"/>
      <family val="3"/>
    </font>
    <font>
      <sz val="10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0"/>
      <color theme="1"/>
      <name val="ＭＳ ゴシック"/>
      <family val="3"/>
    </font>
    <font>
      <b/>
      <sz val="10"/>
      <color rgb="FF3F3F3F"/>
      <name val="ＭＳ ゴシック"/>
      <family val="3"/>
    </font>
    <font>
      <i/>
      <sz val="10"/>
      <color rgb="FF7F7F7F"/>
      <name val="ＭＳ ゴシック"/>
      <family val="3"/>
    </font>
    <font>
      <sz val="10"/>
      <color rgb="FF3F3F76"/>
      <name val="ＭＳ ゴシック"/>
      <family val="3"/>
    </font>
    <font>
      <sz val="11"/>
      <color theme="1"/>
      <name val="Calibri"/>
      <family val="3"/>
    </font>
    <font>
      <sz val="10"/>
      <color rgb="FF0061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ck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4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38" fillId="0" borderId="0">
      <alignment vertical="center"/>
      <protection/>
    </xf>
    <xf numFmtId="0" fontId="3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33" borderId="10" xfId="0" applyFont="1" applyFill="1" applyBorder="1" applyAlignment="1">
      <alignment/>
    </xf>
    <xf numFmtId="0" fontId="20" fillId="33" borderId="11" xfId="0" applyFont="1" applyFill="1" applyBorder="1" applyAlignment="1">
      <alignment/>
    </xf>
    <xf numFmtId="0" fontId="20" fillId="33" borderId="12" xfId="0" applyFont="1" applyFill="1" applyBorder="1" applyAlignment="1">
      <alignment/>
    </xf>
    <xf numFmtId="0" fontId="20" fillId="33" borderId="11" xfId="0" applyFont="1" applyFill="1" applyBorder="1" applyAlignment="1">
      <alignment horizontal="center"/>
    </xf>
    <xf numFmtId="0" fontId="20" fillId="33" borderId="13" xfId="0" applyFont="1" applyFill="1" applyBorder="1" applyAlignment="1">
      <alignment horizontal="center"/>
    </xf>
    <xf numFmtId="0" fontId="20" fillId="33" borderId="14" xfId="0" applyFont="1" applyFill="1" applyBorder="1" applyAlignment="1">
      <alignment/>
    </xf>
    <xf numFmtId="0" fontId="20" fillId="33" borderId="15" xfId="0" applyFont="1" applyFill="1" applyBorder="1" applyAlignment="1">
      <alignment/>
    </xf>
    <xf numFmtId="0" fontId="20" fillId="33" borderId="0" xfId="0" applyFont="1" applyFill="1" applyAlignment="1">
      <alignment/>
    </xf>
    <xf numFmtId="0" fontId="20" fillId="33" borderId="15" xfId="0" applyFont="1" applyFill="1" applyBorder="1" applyAlignment="1">
      <alignment horizontal="center"/>
    </xf>
    <xf numFmtId="0" fontId="20" fillId="33" borderId="16" xfId="0" applyFont="1" applyFill="1" applyBorder="1" applyAlignment="1">
      <alignment horizontal="center"/>
    </xf>
    <xf numFmtId="0" fontId="20" fillId="33" borderId="17" xfId="0" applyFont="1" applyFill="1" applyBorder="1" applyAlignment="1">
      <alignment/>
    </xf>
    <xf numFmtId="0" fontId="20" fillId="33" borderId="18" xfId="0" applyFont="1" applyFill="1" applyBorder="1" applyAlignment="1">
      <alignment horizontal="center"/>
    </xf>
    <xf numFmtId="49" fontId="20" fillId="33" borderId="19" xfId="0" applyNumberFormat="1" applyFont="1" applyFill="1" applyBorder="1" applyAlignment="1">
      <alignment horizontal="center"/>
    </xf>
    <xf numFmtId="0" fontId="20" fillId="33" borderId="20" xfId="0" applyFont="1" applyFill="1" applyBorder="1" applyAlignment="1">
      <alignment horizontal="center"/>
    </xf>
    <xf numFmtId="0" fontId="20" fillId="33" borderId="14" xfId="0" applyFont="1" applyFill="1" applyBorder="1" applyAlignment="1">
      <alignment vertical="center"/>
    </xf>
    <xf numFmtId="0" fontId="20" fillId="0" borderId="15" xfId="0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176" fontId="20" fillId="0" borderId="15" xfId="0" applyNumberFormat="1" applyFont="1" applyFill="1" applyBorder="1" applyAlignment="1">
      <alignment vertical="center"/>
    </xf>
    <xf numFmtId="177" fontId="20" fillId="0" borderId="0" xfId="0" applyNumberFormat="1" applyFont="1" applyFill="1" applyAlignment="1">
      <alignment horizontal="right" vertical="center"/>
    </xf>
    <xf numFmtId="177" fontId="20" fillId="0" borderId="15" xfId="0" applyNumberFormat="1" applyFont="1" applyFill="1" applyBorder="1" applyAlignment="1">
      <alignment horizontal="right" vertical="center"/>
    </xf>
    <xf numFmtId="177" fontId="20" fillId="0" borderId="0" xfId="0" applyNumberFormat="1" applyFont="1" applyFill="1" applyAlignment="1">
      <alignment vertical="center"/>
    </xf>
    <xf numFmtId="177" fontId="20" fillId="0" borderId="16" xfId="0" applyNumberFormat="1" applyFont="1" applyFill="1" applyBorder="1" applyAlignment="1">
      <alignment horizontal="right" vertical="center"/>
    </xf>
    <xf numFmtId="0" fontId="20" fillId="33" borderId="14" xfId="0" applyFont="1" applyFill="1" applyBorder="1" applyAlignment="1">
      <alignment vertical="center" shrinkToFit="1"/>
    </xf>
    <xf numFmtId="177" fontId="20" fillId="0" borderId="21" xfId="0" applyNumberFormat="1" applyFont="1" applyFill="1" applyBorder="1" applyAlignment="1">
      <alignment vertical="center"/>
    </xf>
    <xf numFmtId="176" fontId="20" fillId="0" borderId="15" xfId="0" applyNumberFormat="1" applyFont="1" applyFill="1" applyBorder="1" applyAlignment="1">
      <alignment horizontal="right" vertical="center"/>
    </xf>
    <xf numFmtId="176" fontId="20" fillId="0" borderId="22" xfId="0" applyNumberFormat="1" applyFont="1" applyFill="1" applyBorder="1" applyAlignment="1">
      <alignment horizontal="right" vertical="center"/>
    </xf>
    <xf numFmtId="176" fontId="20" fillId="0" borderId="0" xfId="0" applyNumberFormat="1" applyFont="1" applyFill="1" applyBorder="1" applyAlignment="1">
      <alignment horizontal="right" vertical="center"/>
    </xf>
    <xf numFmtId="176" fontId="20" fillId="0" borderId="21" xfId="0" applyNumberFormat="1" applyFont="1" applyFill="1" applyBorder="1" applyAlignment="1">
      <alignment horizontal="right" vertical="center"/>
    </xf>
    <xf numFmtId="177" fontId="20" fillId="0" borderId="21" xfId="0" applyNumberFormat="1" applyFont="1" applyFill="1" applyBorder="1" applyAlignment="1">
      <alignment horizontal="right" vertical="center"/>
    </xf>
    <xf numFmtId="176" fontId="20" fillId="0" borderId="16" xfId="0" applyNumberFormat="1" applyFont="1" applyFill="1" applyBorder="1" applyAlignment="1">
      <alignment horizontal="right" vertical="center"/>
    </xf>
    <xf numFmtId="177" fontId="20" fillId="0" borderId="0" xfId="0" applyNumberFormat="1" applyFont="1" applyFill="1" applyBorder="1" applyAlignment="1">
      <alignment horizontal="right" vertical="center"/>
    </xf>
    <xf numFmtId="177" fontId="20" fillId="0" borderId="0" xfId="0" applyNumberFormat="1" applyFont="1" applyFill="1" applyBorder="1" applyAlignment="1">
      <alignment vertical="center"/>
    </xf>
    <xf numFmtId="0" fontId="20" fillId="33" borderId="23" xfId="0" applyFont="1" applyFill="1" applyBorder="1" applyAlignment="1">
      <alignment vertical="center"/>
    </xf>
    <xf numFmtId="176" fontId="20" fillId="0" borderId="24" xfId="0" applyNumberFormat="1" applyFont="1" applyFill="1" applyBorder="1" applyAlignment="1">
      <alignment vertical="center"/>
    </xf>
    <xf numFmtId="177" fontId="20" fillId="0" borderId="25" xfId="0" applyNumberFormat="1" applyFont="1" applyFill="1" applyBorder="1" applyAlignment="1">
      <alignment horizontal="right" vertical="center"/>
    </xf>
    <xf numFmtId="177" fontId="20" fillId="0" borderId="25" xfId="0" applyNumberFormat="1" applyFont="1" applyFill="1" applyBorder="1" applyAlignment="1">
      <alignment vertical="center"/>
    </xf>
    <xf numFmtId="177" fontId="20" fillId="0" borderId="24" xfId="0" applyNumberFormat="1" applyFont="1" applyFill="1" applyBorder="1" applyAlignment="1">
      <alignment horizontal="right" vertical="center"/>
    </xf>
    <xf numFmtId="177" fontId="20" fillId="0" borderId="26" xfId="0" applyNumberFormat="1" applyFont="1" applyFill="1" applyBorder="1" applyAlignment="1">
      <alignment horizontal="right" vertical="center"/>
    </xf>
    <xf numFmtId="0" fontId="20" fillId="33" borderId="27" xfId="0" applyFont="1" applyFill="1" applyBorder="1" applyAlignment="1">
      <alignment vertical="center"/>
    </xf>
    <xf numFmtId="176" fontId="20" fillId="0" borderId="28" xfId="0" applyNumberFormat="1" applyFont="1" applyFill="1" applyBorder="1" applyAlignment="1">
      <alignment horizontal="right" vertical="center"/>
    </xf>
    <xf numFmtId="177" fontId="20" fillId="0" borderId="29" xfId="0" applyNumberFormat="1" applyFont="1" applyFill="1" applyBorder="1" applyAlignment="1">
      <alignment horizontal="right" vertical="center"/>
    </xf>
    <xf numFmtId="177" fontId="20" fillId="0" borderId="28" xfId="0" applyNumberFormat="1" applyFont="1" applyFill="1" applyBorder="1" applyAlignment="1">
      <alignment horizontal="right" vertical="center"/>
    </xf>
    <xf numFmtId="177" fontId="20" fillId="0" borderId="30" xfId="0" applyNumberFormat="1" applyFont="1" applyFill="1" applyBorder="1" applyAlignment="1">
      <alignment horizontal="right" vertical="center"/>
    </xf>
    <xf numFmtId="0" fontId="20" fillId="33" borderId="31" xfId="0" applyFont="1" applyFill="1" applyBorder="1" applyAlignment="1">
      <alignment vertical="center"/>
    </xf>
    <xf numFmtId="176" fontId="20" fillId="0" borderId="32" xfId="0" applyNumberFormat="1" applyFont="1" applyFill="1" applyBorder="1" applyAlignment="1">
      <alignment vertical="center"/>
    </xf>
    <xf numFmtId="177" fontId="20" fillId="0" borderId="33" xfId="0" applyNumberFormat="1" applyFont="1" applyFill="1" applyBorder="1" applyAlignment="1">
      <alignment horizontal="right" vertical="center"/>
    </xf>
    <xf numFmtId="177" fontId="20" fillId="0" borderId="33" xfId="0" applyNumberFormat="1" applyFont="1" applyFill="1" applyBorder="1" applyAlignment="1">
      <alignment vertical="center"/>
    </xf>
    <xf numFmtId="177" fontId="20" fillId="0" borderId="32" xfId="0" applyNumberFormat="1" applyFont="1" applyFill="1" applyBorder="1" applyAlignment="1">
      <alignment horizontal="right" vertical="center"/>
    </xf>
    <xf numFmtId="177" fontId="20" fillId="0" borderId="34" xfId="0" applyNumberFormat="1" applyFont="1" applyFill="1" applyBorder="1" applyAlignment="1">
      <alignment horizontal="right" vertical="center"/>
    </xf>
    <xf numFmtId="0" fontId="20" fillId="0" borderId="35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 horizontal="right"/>
    </xf>
    <xf numFmtId="177" fontId="20" fillId="0" borderId="0" xfId="0" applyNumberFormat="1" applyFont="1" applyFill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2304;&#20869;&#37096;&#20316;&#26989;&#29992;&#12305;\03&#29987;&#26989;&#21172;&#20685;&#25285;&#24403;\&#12304;&#30476;&#37489;&#24037;&#26989;&#25351;&#25968;&#12305;\&#36895;&#22577;&#20316;&#25104;(H22&#22522;&#28310;)\&#24179;&#25104;26&#24180;\3&#26376;(H22&#22522;&#28310;)\(4)&#20844;&#34920;&#36039;&#26009;\3&#26376;&#20998;&#40165;&#21462;&#30476;&#37489;&#24037;&#26989;&#29983;&#29987;&#25351;&#25968;&#65288;&#24179;&#25104;26&#24180;3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２頁グラフ"/>
      <sheetName val="品目別増減"/>
      <sheetName val="鉱工業指数の推移"/>
      <sheetName val="主要業種別指数の推移１"/>
      <sheetName val="主要業種別指数の推移２"/>
      <sheetName val="統計表（生産） "/>
      <sheetName val="統計表（出荷）"/>
      <sheetName val="統計表（在庫）"/>
      <sheetName val="バックデータ（HPで公表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0</v>
      </c>
    </row>
    <row r="2" ht="13.5">
      <c r="A2" s="2" t="s">
        <v>1</v>
      </c>
    </row>
    <row r="4" ht="14.25" thickBot="1">
      <c r="I4" s="2" t="s">
        <v>2</v>
      </c>
    </row>
    <row r="5" spans="1:10" ht="13.5">
      <c r="A5" s="3"/>
      <c r="B5" s="4"/>
      <c r="C5" s="5" t="s">
        <v>3</v>
      </c>
      <c r="D5" s="5"/>
      <c r="E5" s="5"/>
      <c r="F5" s="6" t="s">
        <v>4</v>
      </c>
      <c r="G5" s="5" t="s">
        <v>5</v>
      </c>
      <c r="H5" s="5"/>
      <c r="I5" s="5"/>
      <c r="J5" s="7" t="s">
        <v>6</v>
      </c>
    </row>
    <row r="6" spans="1:10" ht="13.5">
      <c r="A6" s="8"/>
      <c r="B6" s="9"/>
      <c r="C6" s="10"/>
      <c r="D6" s="10"/>
      <c r="E6" s="10"/>
      <c r="F6" s="11" t="s">
        <v>7</v>
      </c>
      <c r="G6" s="10"/>
      <c r="H6" s="10"/>
      <c r="I6" s="10"/>
      <c r="J6" s="12" t="s">
        <v>8</v>
      </c>
    </row>
    <row r="7" spans="1:10" ht="14.25" thickBot="1">
      <c r="A7" s="13"/>
      <c r="B7" s="14" t="s">
        <v>9</v>
      </c>
      <c r="C7" s="15" t="s">
        <v>10</v>
      </c>
      <c r="D7" s="15" t="s">
        <v>11</v>
      </c>
      <c r="E7" s="15" t="s">
        <v>12</v>
      </c>
      <c r="F7" s="14" t="s">
        <v>13</v>
      </c>
      <c r="G7" s="15" t="s">
        <v>14</v>
      </c>
      <c r="H7" s="15" t="s">
        <v>11</v>
      </c>
      <c r="I7" s="15" t="s">
        <v>12</v>
      </c>
      <c r="J7" s="16" t="s">
        <v>13</v>
      </c>
    </row>
    <row r="8" spans="1:10" ht="24.75" customHeight="1" thickTop="1">
      <c r="A8" s="17" t="s">
        <v>15</v>
      </c>
      <c r="B8" s="18"/>
      <c r="C8" s="19"/>
      <c r="D8" s="19"/>
      <c r="E8" s="19"/>
      <c r="F8" s="18"/>
      <c r="G8" s="19"/>
      <c r="H8" s="19"/>
      <c r="I8" s="19"/>
      <c r="J8" s="20"/>
    </row>
    <row r="9" spans="1:10" ht="24.75" customHeight="1">
      <c r="A9" s="17" t="s">
        <v>16</v>
      </c>
      <c r="B9" s="21">
        <v>10000</v>
      </c>
      <c r="C9" s="22">
        <v>107.7</v>
      </c>
      <c r="D9" s="22">
        <v>104.1</v>
      </c>
      <c r="E9" s="22">
        <v>104.8</v>
      </c>
      <c r="F9" s="23">
        <f>((E9/D9)-1)*100</f>
        <v>0.672430355427478</v>
      </c>
      <c r="G9" s="24">
        <v>114.7</v>
      </c>
      <c r="H9" s="22">
        <v>104.2</v>
      </c>
      <c r="I9" s="22">
        <v>103.6</v>
      </c>
      <c r="J9" s="25">
        <f>((I9/G9)-1)*100</f>
        <v>-9.677419354838712</v>
      </c>
    </row>
    <row r="10" spans="1:10" ht="24.75" customHeight="1">
      <c r="A10" s="17" t="s">
        <v>17</v>
      </c>
      <c r="B10" s="21">
        <v>546.1</v>
      </c>
      <c r="C10" s="22">
        <v>130.4</v>
      </c>
      <c r="D10" s="24">
        <v>139.1</v>
      </c>
      <c r="E10" s="24">
        <v>141.9</v>
      </c>
      <c r="F10" s="23">
        <f aca="true" t="shared" si="0" ref="F10:F20">((E10/D10)-1)*100</f>
        <v>2.0129403306973437</v>
      </c>
      <c r="G10" s="24">
        <v>92.9</v>
      </c>
      <c r="H10" s="24">
        <v>130.3</v>
      </c>
      <c r="I10" s="24">
        <v>135</v>
      </c>
      <c r="J10" s="25">
        <f aca="true" t="shared" si="1" ref="J10:J39">((I10/G10)-1)*100</f>
        <v>45.31754574811624</v>
      </c>
    </row>
    <row r="11" spans="1:10" ht="24.75" customHeight="1">
      <c r="A11" s="17" t="s">
        <v>18</v>
      </c>
      <c r="B11" s="21">
        <v>278.6</v>
      </c>
      <c r="C11" s="22">
        <v>66</v>
      </c>
      <c r="D11" s="24">
        <v>71.5</v>
      </c>
      <c r="E11" s="24">
        <v>81</v>
      </c>
      <c r="F11" s="23">
        <f t="shared" si="0"/>
        <v>13.286713286713292</v>
      </c>
      <c r="G11" s="24">
        <v>101.2</v>
      </c>
      <c r="H11" s="24">
        <v>75.5</v>
      </c>
      <c r="I11" s="24">
        <v>81.7</v>
      </c>
      <c r="J11" s="25">
        <f t="shared" si="1"/>
        <v>-19.268774703557312</v>
      </c>
    </row>
    <row r="12" spans="1:10" ht="24.75" customHeight="1">
      <c r="A12" s="17" t="s">
        <v>19</v>
      </c>
      <c r="B12" s="21">
        <v>161.6</v>
      </c>
      <c r="C12" s="22">
        <v>65.9</v>
      </c>
      <c r="D12" s="24">
        <v>81.4</v>
      </c>
      <c r="E12" s="24">
        <v>120.4</v>
      </c>
      <c r="F12" s="23">
        <f t="shared" si="0"/>
        <v>47.9115479115479</v>
      </c>
      <c r="G12" s="24">
        <v>124.6</v>
      </c>
      <c r="H12" s="24">
        <v>83.2</v>
      </c>
      <c r="I12" s="24">
        <v>82.8</v>
      </c>
      <c r="J12" s="25">
        <f t="shared" si="1"/>
        <v>-33.54735152487961</v>
      </c>
    </row>
    <row r="13" spans="1:10" ht="24.75" customHeight="1">
      <c r="A13" s="26" t="s">
        <v>20</v>
      </c>
      <c r="B13" s="21">
        <v>743.6</v>
      </c>
      <c r="C13" s="22">
        <v>24.9</v>
      </c>
      <c r="D13" s="24">
        <v>22</v>
      </c>
      <c r="E13" s="24">
        <v>29.8</v>
      </c>
      <c r="F13" s="23">
        <f t="shared" si="0"/>
        <v>35.45454545454545</v>
      </c>
      <c r="G13" s="24">
        <v>75.9</v>
      </c>
      <c r="H13" s="24">
        <v>24.6</v>
      </c>
      <c r="I13" s="24">
        <v>31</v>
      </c>
      <c r="J13" s="25">
        <f t="shared" si="1"/>
        <v>-59.15678524374177</v>
      </c>
    </row>
    <row r="14" spans="1:10" ht="24.75" customHeight="1">
      <c r="A14" s="17" t="s">
        <v>21</v>
      </c>
      <c r="B14" s="21">
        <v>354.2</v>
      </c>
      <c r="C14" s="22">
        <v>245.2</v>
      </c>
      <c r="D14" s="24">
        <v>244.1</v>
      </c>
      <c r="E14" s="27">
        <v>270</v>
      </c>
      <c r="F14" s="23">
        <f t="shared" si="0"/>
        <v>10.610405571487092</v>
      </c>
      <c r="G14" s="24">
        <v>176.8</v>
      </c>
      <c r="H14" s="24">
        <v>268.5</v>
      </c>
      <c r="I14" s="24">
        <v>280.6</v>
      </c>
      <c r="J14" s="25">
        <f t="shared" si="1"/>
        <v>58.71040723981902</v>
      </c>
    </row>
    <row r="15" spans="1:10" ht="24.75" customHeight="1">
      <c r="A15" s="17" t="s">
        <v>22</v>
      </c>
      <c r="B15" s="21">
        <v>445.5</v>
      </c>
      <c r="C15" s="22">
        <v>101.6</v>
      </c>
      <c r="D15" s="24">
        <v>106.5</v>
      </c>
      <c r="E15" s="24">
        <v>114.8</v>
      </c>
      <c r="F15" s="23">
        <f t="shared" si="0"/>
        <v>7.793427230046945</v>
      </c>
      <c r="G15" s="24">
        <v>107.2</v>
      </c>
      <c r="H15" s="24">
        <v>93.1</v>
      </c>
      <c r="I15" s="24">
        <v>92.5</v>
      </c>
      <c r="J15" s="25">
        <f t="shared" si="1"/>
        <v>-13.712686567164178</v>
      </c>
    </row>
    <row r="16" spans="1:10" ht="24.75" customHeight="1">
      <c r="A16" s="17" t="s">
        <v>23</v>
      </c>
      <c r="B16" s="21">
        <v>139.8</v>
      </c>
      <c r="C16" s="22">
        <v>109.3</v>
      </c>
      <c r="D16" s="24">
        <v>92.6</v>
      </c>
      <c r="E16" s="24">
        <v>51.1</v>
      </c>
      <c r="F16" s="23">
        <f t="shared" si="0"/>
        <v>-44.81641468682505</v>
      </c>
      <c r="G16" s="24">
        <v>92.1</v>
      </c>
      <c r="H16" s="24">
        <v>84.1</v>
      </c>
      <c r="I16" s="24">
        <v>45.9</v>
      </c>
      <c r="J16" s="25">
        <f t="shared" si="1"/>
        <v>-50.1628664495114</v>
      </c>
    </row>
    <row r="17" spans="1:10" ht="24.75" customHeight="1">
      <c r="A17" s="17" t="s">
        <v>24</v>
      </c>
      <c r="B17" s="21">
        <v>1885.4</v>
      </c>
      <c r="C17" s="22">
        <v>67.6</v>
      </c>
      <c r="D17" s="24">
        <v>68.6</v>
      </c>
      <c r="E17" s="24">
        <v>70.2</v>
      </c>
      <c r="F17" s="23">
        <f t="shared" si="0"/>
        <v>2.3323615160349975</v>
      </c>
      <c r="G17" s="24">
        <v>84.3</v>
      </c>
      <c r="H17" s="24">
        <v>78.9</v>
      </c>
      <c r="I17" s="24">
        <v>72.1</v>
      </c>
      <c r="J17" s="25">
        <f t="shared" si="1"/>
        <v>-14.472123368920531</v>
      </c>
    </row>
    <row r="18" spans="1:10" ht="24.75" customHeight="1">
      <c r="A18" s="17" t="s">
        <v>25</v>
      </c>
      <c r="B18" s="21">
        <v>394.9</v>
      </c>
      <c r="C18" s="22">
        <v>147.6</v>
      </c>
      <c r="D18" s="24">
        <v>142.9</v>
      </c>
      <c r="E18" s="24">
        <v>141</v>
      </c>
      <c r="F18" s="23">
        <f t="shared" si="0"/>
        <v>-1.3296011196641033</v>
      </c>
      <c r="G18" s="24">
        <v>174.8</v>
      </c>
      <c r="H18" s="22">
        <v>159.6</v>
      </c>
      <c r="I18" s="22">
        <v>172.6</v>
      </c>
      <c r="J18" s="25">
        <f t="shared" si="1"/>
        <v>-1.258581235697953</v>
      </c>
    </row>
    <row r="19" spans="1:10" ht="24.75" customHeight="1">
      <c r="A19" s="17" t="s">
        <v>26</v>
      </c>
      <c r="B19" s="21">
        <v>2812.3</v>
      </c>
      <c r="C19" s="22">
        <v>163.5</v>
      </c>
      <c r="D19" s="24">
        <v>164.5</v>
      </c>
      <c r="E19" s="24">
        <v>153.9</v>
      </c>
      <c r="F19" s="23">
        <f t="shared" si="0"/>
        <v>-6.443768996960486</v>
      </c>
      <c r="G19" s="24">
        <v>179.4</v>
      </c>
      <c r="H19" s="24">
        <v>153.7</v>
      </c>
      <c r="I19" s="24">
        <v>150.3</v>
      </c>
      <c r="J19" s="25">
        <f t="shared" si="1"/>
        <v>-16.220735785953178</v>
      </c>
    </row>
    <row r="20" spans="1:10" ht="24.75" customHeight="1">
      <c r="A20" s="17" t="s">
        <v>27</v>
      </c>
      <c r="B20" s="21">
        <v>2238</v>
      </c>
      <c r="C20" s="22">
        <v>64.5</v>
      </c>
      <c r="D20" s="24">
        <v>57.4</v>
      </c>
      <c r="E20" s="24">
        <v>59.6</v>
      </c>
      <c r="F20" s="23">
        <f t="shared" si="0"/>
        <v>3.832752613240431</v>
      </c>
      <c r="G20" s="24">
        <v>60.8</v>
      </c>
      <c r="H20" s="24">
        <v>56.2</v>
      </c>
      <c r="I20" s="24">
        <v>57.9</v>
      </c>
      <c r="J20" s="25">
        <f t="shared" si="1"/>
        <v>-4.7697368421052655</v>
      </c>
    </row>
    <row r="21" spans="1:10" ht="24.75" customHeight="1">
      <c r="A21" s="17" t="s">
        <v>28</v>
      </c>
      <c r="B21" s="28" t="s">
        <v>29</v>
      </c>
      <c r="C21" s="29" t="s">
        <v>29</v>
      </c>
      <c r="D21" s="30" t="s">
        <v>29</v>
      </c>
      <c r="E21" s="31" t="s">
        <v>29</v>
      </c>
      <c r="F21" s="32" t="s">
        <v>29</v>
      </c>
      <c r="G21" s="22" t="s">
        <v>29</v>
      </c>
      <c r="H21" s="30" t="s">
        <v>29</v>
      </c>
      <c r="I21" s="30" t="s">
        <v>29</v>
      </c>
      <c r="J21" s="33" t="s">
        <v>29</v>
      </c>
    </row>
    <row r="22" spans="1:10" ht="24.75" customHeight="1">
      <c r="A22" s="17" t="s">
        <v>30</v>
      </c>
      <c r="B22" s="21">
        <v>1152.7</v>
      </c>
      <c r="C22" s="22" t="s">
        <v>31</v>
      </c>
      <c r="D22" s="22" t="s">
        <v>31</v>
      </c>
      <c r="E22" s="22" t="s">
        <v>31</v>
      </c>
      <c r="F22" s="23" t="s">
        <v>31</v>
      </c>
      <c r="G22" s="22" t="s">
        <v>31</v>
      </c>
      <c r="H22" s="22" t="s">
        <v>31</v>
      </c>
      <c r="I22" s="22" t="s">
        <v>31</v>
      </c>
      <c r="J22" s="25" t="s">
        <v>31</v>
      </c>
    </row>
    <row r="23" spans="1:10" ht="24.75" customHeight="1">
      <c r="A23" s="17" t="s">
        <v>32</v>
      </c>
      <c r="B23" s="28" t="s">
        <v>29</v>
      </c>
      <c r="C23" s="29" t="s">
        <v>29</v>
      </c>
      <c r="D23" s="30" t="s">
        <v>29</v>
      </c>
      <c r="E23" s="31" t="s">
        <v>29</v>
      </c>
      <c r="F23" s="32" t="s">
        <v>29</v>
      </c>
      <c r="G23" s="22" t="s">
        <v>29</v>
      </c>
      <c r="H23" s="30" t="s">
        <v>29</v>
      </c>
      <c r="I23" s="30" t="s">
        <v>29</v>
      </c>
      <c r="J23" s="33" t="s">
        <v>29</v>
      </c>
    </row>
    <row r="24" spans="1:10" ht="24.75" customHeight="1">
      <c r="A24" s="17" t="s">
        <v>33</v>
      </c>
      <c r="B24" s="28" t="s">
        <v>34</v>
      </c>
      <c r="C24" s="29" t="s">
        <v>31</v>
      </c>
      <c r="D24" s="30" t="s">
        <v>31</v>
      </c>
      <c r="E24" s="31" t="s">
        <v>31</v>
      </c>
      <c r="F24" s="31" t="s">
        <v>31</v>
      </c>
      <c r="G24" s="22" t="s">
        <v>31</v>
      </c>
      <c r="H24" s="30" t="s">
        <v>31</v>
      </c>
      <c r="I24" s="30" t="s">
        <v>31</v>
      </c>
      <c r="J24" s="33" t="s">
        <v>31</v>
      </c>
    </row>
    <row r="25" spans="1:10" ht="24.75" customHeight="1">
      <c r="A25" s="17" t="s">
        <v>35</v>
      </c>
      <c r="B25" s="21">
        <v>959.6</v>
      </c>
      <c r="C25" s="34">
        <v>124.2</v>
      </c>
      <c r="D25" s="35">
        <v>115.2</v>
      </c>
      <c r="E25" s="35">
        <v>117.7</v>
      </c>
      <c r="F25" s="23">
        <f aca="true" t="shared" si="2" ref="F25:F39">((E25/D25)-1)*100</f>
        <v>2.170138888888884</v>
      </c>
      <c r="G25" s="35">
        <v>122.9</v>
      </c>
      <c r="H25" s="35">
        <v>113.2</v>
      </c>
      <c r="I25" s="35">
        <v>117.4</v>
      </c>
      <c r="J25" s="25">
        <f t="shared" si="1"/>
        <v>-4.475183075671274</v>
      </c>
    </row>
    <row r="26" spans="1:10" ht="24.75" customHeight="1">
      <c r="A26" s="36" t="s">
        <v>36</v>
      </c>
      <c r="B26" s="37"/>
      <c r="C26" s="38"/>
      <c r="D26" s="39"/>
      <c r="E26" s="39"/>
      <c r="F26" s="40"/>
      <c r="G26" s="39"/>
      <c r="H26" s="39"/>
      <c r="I26" s="39"/>
      <c r="J26" s="41"/>
    </row>
    <row r="27" spans="1:10" ht="24.75" customHeight="1">
      <c r="A27" s="26" t="s">
        <v>37</v>
      </c>
      <c r="B27" s="21">
        <v>10000</v>
      </c>
      <c r="C27" s="34">
        <v>107.7</v>
      </c>
      <c r="D27" s="35">
        <v>104.1</v>
      </c>
      <c r="E27" s="35">
        <v>104.8</v>
      </c>
      <c r="F27" s="23">
        <f t="shared" si="2"/>
        <v>0.672430355427478</v>
      </c>
      <c r="G27" s="35">
        <v>114.7</v>
      </c>
      <c r="H27" s="34">
        <v>104.2</v>
      </c>
      <c r="I27" s="34">
        <v>103.6</v>
      </c>
      <c r="J27" s="25">
        <f t="shared" si="1"/>
        <v>-9.677419354838712</v>
      </c>
    </row>
    <row r="28" spans="1:10" ht="24.75" customHeight="1">
      <c r="A28" s="42" t="s">
        <v>38</v>
      </c>
      <c r="B28" s="43" t="s">
        <v>31</v>
      </c>
      <c r="C28" s="44" t="s">
        <v>31</v>
      </c>
      <c r="D28" s="44" t="s">
        <v>31</v>
      </c>
      <c r="E28" s="44" t="s">
        <v>31</v>
      </c>
      <c r="F28" s="45" t="s">
        <v>31</v>
      </c>
      <c r="G28" s="44" t="s">
        <v>31</v>
      </c>
      <c r="H28" s="44" t="s">
        <v>31</v>
      </c>
      <c r="I28" s="44" t="s">
        <v>31</v>
      </c>
      <c r="J28" s="46" t="s">
        <v>31</v>
      </c>
    </row>
    <row r="29" spans="1:10" ht="24.75" customHeight="1">
      <c r="A29" s="17" t="s">
        <v>15</v>
      </c>
      <c r="B29" s="21"/>
      <c r="C29" s="34"/>
      <c r="D29" s="35"/>
      <c r="E29" s="35"/>
      <c r="F29" s="23"/>
      <c r="G29" s="35"/>
      <c r="H29" s="34"/>
      <c r="I29" s="34"/>
      <c r="J29" s="25"/>
    </row>
    <row r="30" spans="1:10" ht="24.75" customHeight="1">
      <c r="A30" s="17" t="s">
        <v>39</v>
      </c>
      <c r="B30" s="21">
        <v>5415.8</v>
      </c>
      <c r="C30" s="22">
        <v>129.8</v>
      </c>
      <c r="D30" s="24">
        <v>128.5</v>
      </c>
      <c r="E30" s="24">
        <v>128.2</v>
      </c>
      <c r="F30" s="23">
        <f t="shared" si="2"/>
        <v>-0.23346303501946553</v>
      </c>
      <c r="G30" s="24">
        <v>148.7</v>
      </c>
      <c r="H30" s="22">
        <v>124.2</v>
      </c>
      <c r="I30" s="22">
        <v>125.3</v>
      </c>
      <c r="J30" s="25">
        <f t="shared" si="1"/>
        <v>-15.736381977135173</v>
      </c>
    </row>
    <row r="31" spans="1:10" ht="24.75" customHeight="1">
      <c r="A31" s="17" t="s">
        <v>40</v>
      </c>
      <c r="B31" s="21">
        <v>1307.2</v>
      </c>
      <c r="C31" s="22">
        <v>113.6</v>
      </c>
      <c r="D31" s="24">
        <v>117.2</v>
      </c>
      <c r="E31" s="24">
        <v>127.4</v>
      </c>
      <c r="F31" s="23">
        <f t="shared" si="2"/>
        <v>8.703071672354955</v>
      </c>
      <c r="G31" s="24">
        <v>123.9</v>
      </c>
      <c r="H31" s="24">
        <v>107.5</v>
      </c>
      <c r="I31" s="24">
        <v>111.6</v>
      </c>
      <c r="J31" s="25">
        <f t="shared" si="1"/>
        <v>-9.927360774818405</v>
      </c>
    </row>
    <row r="32" spans="1:10" ht="24.75" customHeight="1">
      <c r="A32" s="17" t="s">
        <v>41</v>
      </c>
      <c r="B32" s="21">
        <v>406.9</v>
      </c>
      <c r="C32" s="22">
        <v>77.9</v>
      </c>
      <c r="D32" s="24">
        <v>82.3</v>
      </c>
      <c r="E32" s="24">
        <v>106</v>
      </c>
      <c r="F32" s="23">
        <f t="shared" si="2"/>
        <v>28.797083839611194</v>
      </c>
      <c r="G32" s="24">
        <v>120.6</v>
      </c>
      <c r="H32" s="24">
        <v>87.5</v>
      </c>
      <c r="I32" s="24">
        <v>91.8</v>
      </c>
      <c r="J32" s="25">
        <f t="shared" si="1"/>
        <v>-23.880597014925375</v>
      </c>
    </row>
    <row r="33" spans="1:10" ht="24.75" customHeight="1">
      <c r="A33" s="17" t="s">
        <v>42</v>
      </c>
      <c r="B33" s="21">
        <v>1412.2</v>
      </c>
      <c r="C33" s="22">
        <v>120.7</v>
      </c>
      <c r="D33" s="24">
        <v>112.3</v>
      </c>
      <c r="E33" s="24">
        <v>117.9</v>
      </c>
      <c r="F33" s="23">
        <f t="shared" si="2"/>
        <v>4.986642920747997</v>
      </c>
      <c r="G33" s="24">
        <v>118</v>
      </c>
      <c r="H33" s="24">
        <v>106.9</v>
      </c>
      <c r="I33" s="24">
        <v>109.5</v>
      </c>
      <c r="J33" s="25">
        <f t="shared" si="1"/>
        <v>-7.203389830508478</v>
      </c>
    </row>
    <row r="34" spans="1:10" ht="24.75" customHeight="1">
      <c r="A34" s="17" t="s">
        <v>43</v>
      </c>
      <c r="B34" s="21">
        <v>3596.7</v>
      </c>
      <c r="C34" s="22">
        <v>139</v>
      </c>
      <c r="D34" s="24">
        <v>137.3</v>
      </c>
      <c r="E34" s="24">
        <v>133.2</v>
      </c>
      <c r="F34" s="23">
        <f t="shared" si="2"/>
        <v>-2.9861616897305376</v>
      </c>
      <c r="G34" s="24">
        <v>163.9</v>
      </c>
      <c r="H34" s="22">
        <v>135.2</v>
      </c>
      <c r="I34" s="22">
        <v>135.3</v>
      </c>
      <c r="J34" s="25">
        <f t="shared" si="1"/>
        <v>-17.4496644295302</v>
      </c>
    </row>
    <row r="35" spans="1:10" ht="24.75" customHeight="1">
      <c r="A35" s="17" t="s">
        <v>44</v>
      </c>
      <c r="B35" s="21">
        <v>535.8</v>
      </c>
      <c r="C35" s="22">
        <v>12</v>
      </c>
      <c r="D35" s="24">
        <v>8.7</v>
      </c>
      <c r="E35" s="24">
        <v>15.4</v>
      </c>
      <c r="F35" s="23">
        <f t="shared" si="2"/>
        <v>77.01149425287359</v>
      </c>
      <c r="G35" s="24">
        <v>52.5</v>
      </c>
      <c r="H35" s="24">
        <v>9.9</v>
      </c>
      <c r="I35" s="24">
        <v>15.1</v>
      </c>
      <c r="J35" s="25">
        <f t="shared" si="1"/>
        <v>-71.23809523809524</v>
      </c>
    </row>
    <row r="36" spans="1:10" ht="24.75" customHeight="1">
      <c r="A36" s="17" t="s">
        <v>45</v>
      </c>
      <c r="B36" s="21">
        <v>3060.9</v>
      </c>
      <c r="C36" s="22">
        <v>164.4</v>
      </c>
      <c r="D36" s="24">
        <v>162.8</v>
      </c>
      <c r="E36" s="24">
        <v>153.6</v>
      </c>
      <c r="F36" s="23">
        <f t="shared" si="2"/>
        <v>-5.651105651105659</v>
      </c>
      <c r="G36" s="24">
        <v>183.4</v>
      </c>
      <c r="H36" s="22">
        <v>157.1</v>
      </c>
      <c r="I36" s="22">
        <v>156.4</v>
      </c>
      <c r="J36" s="25">
        <f t="shared" si="1"/>
        <v>-14.721919302071973</v>
      </c>
    </row>
    <row r="37" spans="1:10" ht="24.75" customHeight="1">
      <c r="A37" s="17" t="s">
        <v>46</v>
      </c>
      <c r="B37" s="21">
        <v>4584.2</v>
      </c>
      <c r="C37" s="22">
        <v>73.9</v>
      </c>
      <c r="D37" s="24">
        <v>76.7</v>
      </c>
      <c r="E37" s="24">
        <v>78.5</v>
      </c>
      <c r="F37" s="23">
        <f t="shared" si="2"/>
        <v>2.346805736636237</v>
      </c>
      <c r="G37" s="24">
        <v>74.7</v>
      </c>
      <c r="H37" s="24">
        <v>80.5</v>
      </c>
      <c r="I37" s="24">
        <v>78</v>
      </c>
      <c r="J37" s="25">
        <f t="shared" si="1"/>
        <v>4.417670682730912</v>
      </c>
    </row>
    <row r="38" spans="1:10" ht="24.75" customHeight="1">
      <c r="A38" s="17" t="s">
        <v>47</v>
      </c>
      <c r="B38" s="21">
        <v>4179.4</v>
      </c>
      <c r="C38" s="22">
        <v>75.6</v>
      </c>
      <c r="D38" s="24">
        <v>79.9</v>
      </c>
      <c r="E38" s="24">
        <v>82.2</v>
      </c>
      <c r="F38" s="23">
        <f t="shared" si="2"/>
        <v>2.8785982478097605</v>
      </c>
      <c r="G38" s="24">
        <v>76.6</v>
      </c>
      <c r="H38" s="24">
        <v>80.6</v>
      </c>
      <c r="I38" s="24">
        <v>83.2</v>
      </c>
      <c r="J38" s="25">
        <f t="shared" si="1"/>
        <v>8.616187989556146</v>
      </c>
    </row>
    <row r="39" spans="1:10" ht="24.75" customHeight="1" thickBot="1">
      <c r="A39" s="47" t="s">
        <v>48</v>
      </c>
      <c r="B39" s="48">
        <v>404.8</v>
      </c>
      <c r="C39" s="49">
        <v>66.8</v>
      </c>
      <c r="D39" s="50">
        <v>58.1</v>
      </c>
      <c r="E39" s="50">
        <v>27.7</v>
      </c>
      <c r="F39" s="51">
        <f t="shared" si="2"/>
        <v>-52.323580034423415</v>
      </c>
      <c r="G39" s="50">
        <v>54.3</v>
      </c>
      <c r="H39" s="50">
        <v>80.3</v>
      </c>
      <c r="I39" s="50">
        <v>23.7</v>
      </c>
      <c r="J39" s="52">
        <f t="shared" si="1"/>
        <v>-56.353591160220994</v>
      </c>
    </row>
    <row r="40" spans="1:10" ht="19.5" customHeight="1" thickTop="1">
      <c r="A40" s="53"/>
      <c r="B40" s="53"/>
      <c r="C40" s="53"/>
      <c r="D40" s="53"/>
      <c r="E40" s="53"/>
      <c r="F40" s="53"/>
      <c r="G40" s="53"/>
      <c r="H40" s="53"/>
      <c r="I40" s="53"/>
      <c r="J40" s="53"/>
    </row>
    <row r="41" spans="1:10" ht="19.5" customHeight="1">
      <c r="A41" s="54"/>
      <c r="B41" s="55"/>
      <c r="C41" s="56"/>
      <c r="D41" s="57"/>
      <c r="E41" s="57"/>
      <c r="F41" s="56"/>
      <c r="G41" s="57"/>
      <c r="H41" s="57"/>
      <c r="I41" s="57"/>
      <c r="J41" s="56"/>
    </row>
  </sheetData>
  <sheetProtection/>
  <mergeCells count="1">
    <mergeCell ref="A40:J40"/>
  </mergeCells>
  <printOptions horizontalCentered="1"/>
  <pageMargins left="0.7874015748031497" right="0.5905511811023623" top="0.984251968503937" bottom="0.984251968503937" header="0.5118110236220472" footer="0.3937007874015748"/>
  <pageSetup fitToHeight="1" fitToWidth="1" horizontalDpi="300" verticalDpi="300" orientation="portrait" paperSize="9" scale="81" r:id="rId1"/>
  <headerFooter scaleWithDoc="0" alignWithMargins="0">
    <oddFooter>&amp;C－９－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dcterms:created xsi:type="dcterms:W3CDTF">2014-05-20T03:54:20Z</dcterms:created>
  <dcterms:modified xsi:type="dcterms:W3CDTF">2014-05-20T03:58:57Z</dcterms:modified>
  <cp:category/>
  <cp:version/>
  <cp:contentType/>
  <cp:contentStatus/>
</cp:coreProperties>
</file>