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53\disk\01スポーツ振興担当\70指定管理\平成29年度\HPデータ\利用客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26" i="1" l="1"/>
  <c r="O24" i="1" l="1"/>
  <c r="O25" i="1"/>
  <c r="O23" i="1"/>
  <c r="K26" i="1" l="1"/>
  <c r="L26" i="1" l="1"/>
  <c r="F26" i="1"/>
  <c r="G26" i="1"/>
  <c r="H26" i="1"/>
  <c r="I26" i="1"/>
  <c r="J26" i="1"/>
  <c r="M26" i="1"/>
  <c r="N26" i="1"/>
  <c r="C26" i="1"/>
  <c r="E26" i="1" l="1"/>
  <c r="D26" i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</calcChain>
</file>

<file path=xl/sharedStrings.xml><?xml version="1.0" encoding="utf-8"?>
<sst xmlns="http://schemas.openxmlformats.org/spreadsheetml/2006/main" count="50" uniqueCount="31">
  <si>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</si>
  <si>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</si>
  <si>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</si>
  <si>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</si>
  <si>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</si>
  <si>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</si>
  <si>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</si>
  <si>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</si>
  <si>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</si>
  <si>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</si>
  <si>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</si>
  <si>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</si>
  <si>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</si>
  <si>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</si>
  <si>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</si>
  <si>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</si>
  <si>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</si>
  <si>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</si>
  <si>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</si>
  <si>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</si>
  <si>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</si>
  <si>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</si>
  <si>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</si>
  <si>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</si>
  <si>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</si>
  <si>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</si>
  <si>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</si>
  <si>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</si>
  <si>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無料</t>
    <rPh sb="0" eb="2">
      <t>ムリョウ</t>
    </rPh>
    <phoneticPr fontId="1"/>
  </si>
  <si>
    <t>イベント</t>
    <phoneticPr fontId="1"/>
  </si>
  <si>
    <t>武道館　平成29年度利用者数</t>
    <rPh sb="0" eb="3">
      <t>ブドウカン</t>
    </rPh>
    <rPh sb="10" eb="12">
      <t>リヨウ</t>
    </rPh>
    <rPh sb="12" eb="13">
      <t>シャ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</si>
</sst>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view="pageBreakPreview" zoomScale="90" zoomScaleNormal="90" zoomScaleSheetLayoutView="90" workbookViewId="0">
      <selection activeCell="O27" sqref="O27"/>
    </sheetView>
  </sheetViews>
  <sheetFormatPr defaultRowHeight="13.5" x14ac:dyDescent="0.15"/>
  <cols>
    <col min="1" max="2" width="9" style="2"/>
    <col min="3" max="3" width="9.125" style="2" customWidth="1"/>
    <col min="4" max="14" width="9" style="2" customWidth="1"/>
    <col min="15" max="15" width="9.75" style="2" customWidth="1"/>
    <col min="16" max="16384" width="9" style="2"/>
  </cols>
  <sheetData>
    <row r="1" spans="1:15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 t="s">
        <v>27</v>
      </c>
    </row>
    <row r="3" spans="1:15" ht="16.5" customHeight="1" x14ac:dyDescent="0.15">
      <c r="A3" s="14" t="s">
        <v>0</v>
      </c>
      <c r="B3" s="14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14" t="s">
        <v>18</v>
      </c>
      <c r="B4" s="4" t="s">
        <v>15</v>
      </c>
      <c r="C4" s="5">
        <v>838</v>
      </c>
      <c r="D4" s="5">
        <v>1256</v>
      </c>
      <c r="E4" s="13">
        <v>2320</v>
      </c>
      <c r="F4" s="13">
        <v>2316</v>
      </c>
      <c r="G4" s="13">
        <v>649</v>
      </c>
      <c r="H4" s="13">
        <v>1583</v>
      </c>
      <c r="I4" s="13">
        <v>5450</v>
      </c>
      <c r="J4" s="13">
        <v>3289</v>
      </c>
      <c r="K4" s="13">
        <v>792</v>
      </c>
      <c r="L4" s="13">
        <v>909</v>
      </c>
      <c r="M4" s="13">
        <v>2001</v>
      </c>
      <c r="N4" s="13">
        <v>4638</v>
      </c>
      <c r="O4" s="5">
        <f>SUM(C4:N4)</f>
        <v>26041</v>
      </c>
    </row>
    <row r="5" spans="1:15" ht="16.5" customHeight="1" x14ac:dyDescent="0.15">
      <c r="A5" s="14"/>
      <c r="B5" s="6" t="s">
        <v>16</v>
      </c>
      <c r="C5" s="5">
        <v>1223</v>
      </c>
      <c r="D5" s="5">
        <v>203</v>
      </c>
      <c r="E5" s="13">
        <v>497</v>
      </c>
      <c r="F5" s="13">
        <v>232</v>
      </c>
      <c r="G5" s="13">
        <v>8</v>
      </c>
      <c r="H5" s="13">
        <v>276</v>
      </c>
      <c r="I5" s="13">
        <v>39</v>
      </c>
      <c r="J5" s="13">
        <v>8</v>
      </c>
      <c r="K5" s="13">
        <v>450</v>
      </c>
      <c r="L5" s="13">
        <v>0</v>
      </c>
      <c r="M5" s="13">
        <v>0</v>
      </c>
      <c r="N5" s="13">
        <v>0</v>
      </c>
      <c r="O5" s="5">
        <f t="shared" ref="O5" si="0">SUM(C5:N5)</f>
        <v>2936</v>
      </c>
    </row>
    <row r="6" spans="1:15" ht="16.5" customHeight="1" x14ac:dyDescent="0.15">
      <c r="A6" s="14" t="s">
        <v>19</v>
      </c>
      <c r="B6" s="7" t="s">
        <v>15</v>
      </c>
      <c r="C6" s="5">
        <v>2090</v>
      </c>
      <c r="D6" s="5">
        <v>2578</v>
      </c>
      <c r="E6" s="13">
        <v>2220</v>
      </c>
      <c r="F6" s="13">
        <v>2414</v>
      </c>
      <c r="G6" s="13">
        <v>2141</v>
      </c>
      <c r="H6" s="13">
        <v>2524</v>
      </c>
      <c r="I6" s="13">
        <v>2081</v>
      </c>
      <c r="J6" s="13">
        <v>2625</v>
      </c>
      <c r="K6" s="13">
        <v>2123</v>
      </c>
      <c r="L6" s="13">
        <v>2294</v>
      </c>
      <c r="M6" s="13">
        <v>2340</v>
      </c>
      <c r="N6" s="13">
        <v>2512</v>
      </c>
      <c r="O6" s="5">
        <f>SUM(C6:N6)</f>
        <v>27942</v>
      </c>
    </row>
    <row r="7" spans="1:15" ht="16.5" customHeight="1" x14ac:dyDescent="0.15">
      <c r="A7" s="14"/>
      <c r="B7" s="7" t="s">
        <v>16</v>
      </c>
      <c r="C7" s="5">
        <v>167</v>
      </c>
      <c r="D7" s="5">
        <v>78</v>
      </c>
      <c r="E7" s="13">
        <v>259</v>
      </c>
      <c r="F7" s="13">
        <v>473</v>
      </c>
      <c r="G7" s="13">
        <v>37</v>
      </c>
      <c r="H7" s="13">
        <v>167</v>
      </c>
      <c r="I7" s="13">
        <v>500</v>
      </c>
      <c r="J7" s="13">
        <v>38</v>
      </c>
      <c r="K7" s="13">
        <v>213</v>
      </c>
      <c r="L7" s="13">
        <v>35</v>
      </c>
      <c r="M7" s="13">
        <v>11</v>
      </c>
      <c r="N7" s="13">
        <v>26</v>
      </c>
      <c r="O7" s="5">
        <f t="shared" ref="O7" si="1">SUM(C7:N7)</f>
        <v>2004</v>
      </c>
    </row>
    <row r="8" spans="1:15" ht="16.5" customHeight="1" x14ac:dyDescent="0.15">
      <c r="A8" s="14" t="s">
        <v>20</v>
      </c>
      <c r="B8" s="7" t="s">
        <v>15</v>
      </c>
      <c r="C8" s="5">
        <v>330</v>
      </c>
      <c r="D8" s="5">
        <v>802</v>
      </c>
      <c r="E8" s="13">
        <v>118</v>
      </c>
      <c r="F8" s="13">
        <v>296</v>
      </c>
      <c r="G8" s="13">
        <v>436</v>
      </c>
      <c r="H8" s="13">
        <v>191</v>
      </c>
      <c r="I8" s="13">
        <v>579</v>
      </c>
      <c r="J8" s="13">
        <v>394</v>
      </c>
      <c r="K8" s="13">
        <v>203</v>
      </c>
      <c r="L8" s="13">
        <v>485</v>
      </c>
      <c r="M8" s="13">
        <v>436</v>
      </c>
      <c r="N8" s="13">
        <v>413</v>
      </c>
      <c r="O8" s="5">
        <f>SUM(C8:N8)</f>
        <v>4683</v>
      </c>
    </row>
    <row r="9" spans="1:15" ht="16.5" customHeight="1" x14ac:dyDescent="0.15">
      <c r="A9" s="14"/>
      <c r="B9" s="7" t="s">
        <v>16</v>
      </c>
      <c r="C9" s="5">
        <v>69</v>
      </c>
      <c r="D9" s="5">
        <v>33</v>
      </c>
      <c r="E9" s="13">
        <v>1212</v>
      </c>
      <c r="F9" s="13">
        <v>162</v>
      </c>
      <c r="G9" s="13">
        <v>0</v>
      </c>
      <c r="H9" s="13">
        <v>51</v>
      </c>
      <c r="I9" s="13">
        <v>795</v>
      </c>
      <c r="J9" s="13">
        <v>10</v>
      </c>
      <c r="K9" s="13">
        <v>0</v>
      </c>
      <c r="L9" s="13">
        <v>0</v>
      </c>
      <c r="M9" s="13">
        <v>45</v>
      </c>
      <c r="N9" s="13">
        <v>54</v>
      </c>
      <c r="O9" s="5">
        <f t="shared" ref="O9" si="2">SUM(C9:N9)</f>
        <v>2431</v>
      </c>
    </row>
    <row r="10" spans="1:15" ht="16.5" customHeight="1" x14ac:dyDescent="0.15">
      <c r="A10" s="14" t="s">
        <v>21</v>
      </c>
      <c r="B10" s="7" t="s">
        <v>15</v>
      </c>
      <c r="C10" s="5">
        <v>0</v>
      </c>
      <c r="D10" s="5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5">
        <f>SUM(C10:N10)</f>
        <v>0</v>
      </c>
    </row>
    <row r="11" spans="1:15" ht="16.5" customHeight="1" x14ac:dyDescent="0.15">
      <c r="A11" s="14"/>
      <c r="B11" s="7" t="s">
        <v>16</v>
      </c>
      <c r="C11" s="5">
        <v>0</v>
      </c>
      <c r="D11" s="5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5">
        <f t="shared" ref="O11" si="3">SUM(C11:N11)</f>
        <v>0</v>
      </c>
    </row>
    <row r="12" spans="1:15" ht="16.5" customHeight="1" x14ac:dyDescent="0.15">
      <c r="A12" s="14" t="s">
        <v>17</v>
      </c>
      <c r="B12" s="7" t="s">
        <v>15</v>
      </c>
      <c r="C12" s="5">
        <v>799</v>
      </c>
      <c r="D12" s="5">
        <v>638</v>
      </c>
      <c r="E12" s="13">
        <v>785</v>
      </c>
      <c r="F12" s="13">
        <v>1035</v>
      </c>
      <c r="G12" s="13">
        <v>811</v>
      </c>
      <c r="H12" s="13">
        <v>1089</v>
      </c>
      <c r="I12" s="13">
        <v>1075</v>
      </c>
      <c r="J12" s="13">
        <v>794</v>
      </c>
      <c r="K12" s="13">
        <v>1080</v>
      </c>
      <c r="L12" s="13">
        <v>808</v>
      </c>
      <c r="M12" s="13">
        <v>1252</v>
      </c>
      <c r="N12" s="13">
        <v>1397</v>
      </c>
      <c r="O12" s="5">
        <f>SUM(C12:N12)</f>
        <v>11563</v>
      </c>
    </row>
    <row r="13" spans="1:15" ht="16.5" customHeight="1" x14ac:dyDescent="0.15">
      <c r="A13" s="14"/>
      <c r="B13" s="7" t="s">
        <v>16</v>
      </c>
      <c r="C13" s="5">
        <v>0</v>
      </c>
      <c r="D13" s="5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5">
        <f t="shared" ref="O13" si="4">SUM(C13:N13)</f>
        <v>0</v>
      </c>
    </row>
    <row r="14" spans="1:15" ht="16.5" customHeight="1" x14ac:dyDescent="0.15">
      <c r="A14" s="14" t="s">
        <v>22</v>
      </c>
      <c r="B14" s="7" t="s">
        <v>15</v>
      </c>
      <c r="C14" s="5">
        <v>645</v>
      </c>
      <c r="D14" s="5">
        <v>755</v>
      </c>
      <c r="E14" s="13">
        <v>831</v>
      </c>
      <c r="F14" s="13">
        <v>847</v>
      </c>
      <c r="G14" s="13">
        <v>994</v>
      </c>
      <c r="H14" s="13">
        <v>1067</v>
      </c>
      <c r="I14" s="13">
        <v>864</v>
      </c>
      <c r="J14" s="13">
        <v>578</v>
      </c>
      <c r="K14" s="13">
        <v>621</v>
      </c>
      <c r="L14" s="13">
        <v>831</v>
      </c>
      <c r="M14" s="13">
        <v>749</v>
      </c>
      <c r="N14" s="13">
        <v>797</v>
      </c>
      <c r="O14" s="5">
        <f>SUM(C14:N14)</f>
        <v>9579</v>
      </c>
    </row>
    <row r="15" spans="1:15" ht="16.5" customHeight="1" x14ac:dyDescent="0.15">
      <c r="A15" s="14"/>
      <c r="B15" s="7" t="s">
        <v>16</v>
      </c>
      <c r="C15" s="5">
        <v>0</v>
      </c>
      <c r="D15" s="5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5">
        <f t="shared" ref="O15" si="5">SUM(C15:N15)</f>
        <v>0</v>
      </c>
    </row>
    <row r="16" spans="1:15" ht="16.5" customHeight="1" x14ac:dyDescent="0.15">
      <c r="A16" s="14" t="s">
        <v>23</v>
      </c>
      <c r="B16" s="7" t="s">
        <v>15</v>
      </c>
      <c r="C16" s="5">
        <v>279</v>
      </c>
      <c r="D16" s="5">
        <v>221</v>
      </c>
      <c r="E16" s="13">
        <v>208</v>
      </c>
      <c r="F16" s="13">
        <v>321</v>
      </c>
      <c r="G16" s="13">
        <v>222</v>
      </c>
      <c r="H16" s="13">
        <v>287</v>
      </c>
      <c r="I16" s="13">
        <v>258</v>
      </c>
      <c r="J16" s="13">
        <v>240</v>
      </c>
      <c r="K16" s="13">
        <v>200</v>
      </c>
      <c r="L16" s="13">
        <v>182</v>
      </c>
      <c r="M16" s="13">
        <v>250</v>
      </c>
      <c r="N16" s="13">
        <v>440</v>
      </c>
      <c r="O16" s="5">
        <f>SUM(C16:N16)</f>
        <v>3108</v>
      </c>
    </row>
    <row r="17" spans="1:15" ht="16.5" customHeight="1" x14ac:dyDescent="0.15">
      <c r="A17" s="14"/>
      <c r="B17" s="7" t="s">
        <v>16</v>
      </c>
      <c r="C17" s="5">
        <v>0</v>
      </c>
      <c r="D17" s="5">
        <v>0</v>
      </c>
      <c r="E17" s="13">
        <v>0</v>
      </c>
      <c r="F17" s="13">
        <v>0</v>
      </c>
      <c r="G17" s="13">
        <v>0</v>
      </c>
      <c r="H17" s="13">
        <v>10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5">
        <f t="shared" ref="O17" si="6">SUM(C17:N17)</f>
        <v>10</v>
      </c>
    </row>
    <row r="18" spans="1:15" ht="16.5" customHeight="1" x14ac:dyDescent="0.15">
      <c r="A18" s="14" t="s">
        <v>24</v>
      </c>
      <c r="B18" s="7" t="s">
        <v>15</v>
      </c>
      <c r="C18" s="5">
        <v>149</v>
      </c>
      <c r="D18" s="5">
        <v>155</v>
      </c>
      <c r="E18" s="13">
        <v>132</v>
      </c>
      <c r="F18" s="13">
        <v>144</v>
      </c>
      <c r="G18" s="13">
        <v>117</v>
      </c>
      <c r="H18" s="13">
        <v>143</v>
      </c>
      <c r="I18" s="13">
        <v>195</v>
      </c>
      <c r="J18" s="13">
        <v>126</v>
      </c>
      <c r="K18" s="13">
        <v>84</v>
      </c>
      <c r="L18" s="13">
        <v>91</v>
      </c>
      <c r="M18" s="13">
        <v>98</v>
      </c>
      <c r="N18" s="13">
        <v>126</v>
      </c>
      <c r="O18" s="5">
        <f>SUM(C18:N18)</f>
        <v>1560</v>
      </c>
    </row>
    <row r="19" spans="1:15" ht="16.5" customHeight="1" x14ac:dyDescent="0.15">
      <c r="A19" s="14"/>
      <c r="B19" s="7" t="s">
        <v>16</v>
      </c>
      <c r="C19" s="5">
        <v>100</v>
      </c>
      <c r="D19" s="5">
        <v>104</v>
      </c>
      <c r="E19" s="13">
        <v>104</v>
      </c>
      <c r="F19" s="13">
        <v>115</v>
      </c>
      <c r="G19" s="13">
        <v>107</v>
      </c>
      <c r="H19" s="13">
        <v>132</v>
      </c>
      <c r="I19" s="13">
        <v>115</v>
      </c>
      <c r="J19" s="13">
        <v>86</v>
      </c>
      <c r="K19" s="13">
        <v>92</v>
      </c>
      <c r="L19" s="13">
        <v>69</v>
      </c>
      <c r="M19" s="13">
        <v>119</v>
      </c>
      <c r="N19" s="13">
        <v>159</v>
      </c>
      <c r="O19" s="5">
        <f t="shared" ref="O19" si="7">SUM(C19:N19)</f>
        <v>1302</v>
      </c>
    </row>
    <row r="20" spans="1:15" ht="16.5" customHeight="1" x14ac:dyDescent="0.15">
      <c r="A20" s="14" t="s">
        <v>25</v>
      </c>
      <c r="B20" s="7" t="s">
        <v>15</v>
      </c>
      <c r="C20" s="5">
        <v>8</v>
      </c>
      <c r="D20" s="5">
        <v>9</v>
      </c>
      <c r="E20" s="13">
        <v>27</v>
      </c>
      <c r="F20" s="13">
        <v>30</v>
      </c>
      <c r="G20" s="13">
        <v>43</v>
      </c>
      <c r="H20" s="13">
        <v>25</v>
      </c>
      <c r="I20" s="13">
        <v>37</v>
      </c>
      <c r="J20" s="13">
        <v>17</v>
      </c>
      <c r="K20" s="13">
        <v>9</v>
      </c>
      <c r="L20" s="13">
        <v>0</v>
      </c>
      <c r="M20" s="13">
        <v>0</v>
      </c>
      <c r="N20" s="13">
        <v>0</v>
      </c>
      <c r="O20" s="5">
        <f>SUM(C20:N20)</f>
        <v>205</v>
      </c>
    </row>
    <row r="21" spans="1:15" ht="16.5" customHeight="1" x14ac:dyDescent="0.15">
      <c r="A21" s="14"/>
      <c r="B21" s="7" t="s">
        <v>16</v>
      </c>
      <c r="C21" s="5">
        <v>0</v>
      </c>
      <c r="D21" s="5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5">
        <f t="shared" ref="O21" si="8">SUM(C21:N21)</f>
        <v>0</v>
      </c>
    </row>
    <row r="22" spans="1:15" ht="16.5" customHeight="1" x14ac:dyDescent="0.15">
      <c r="A22" s="14" t="s">
        <v>26</v>
      </c>
      <c r="B22" s="7" t="s">
        <v>15</v>
      </c>
      <c r="C22" s="5">
        <v>663</v>
      </c>
      <c r="D22" s="5">
        <v>870</v>
      </c>
      <c r="E22" s="13">
        <v>760</v>
      </c>
      <c r="F22" s="13">
        <v>836</v>
      </c>
      <c r="G22" s="13">
        <v>624</v>
      </c>
      <c r="H22" s="13">
        <v>708</v>
      </c>
      <c r="I22" s="13">
        <v>780</v>
      </c>
      <c r="J22" s="13">
        <v>641</v>
      </c>
      <c r="K22" s="13">
        <v>615</v>
      </c>
      <c r="L22" s="13">
        <v>541</v>
      </c>
      <c r="M22" s="13">
        <v>693</v>
      </c>
      <c r="N22" s="13">
        <v>662</v>
      </c>
      <c r="O22" s="5">
        <f>SUM(C22:N22)</f>
        <v>8393</v>
      </c>
    </row>
    <row r="23" spans="1:15" ht="16.5" customHeight="1" x14ac:dyDescent="0.15">
      <c r="A23" s="14"/>
      <c r="B23" s="10" t="s">
        <v>16</v>
      </c>
      <c r="C23" s="5">
        <v>0</v>
      </c>
      <c r="D23" s="5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5">
        <f>SUM(C23:N23)</f>
        <v>0</v>
      </c>
    </row>
    <row r="24" spans="1:15" ht="16.5" customHeight="1" x14ac:dyDescent="0.15">
      <c r="A24" s="16" t="s">
        <v>29</v>
      </c>
      <c r="B24" s="11" t="s">
        <v>15</v>
      </c>
      <c r="C24" s="12">
        <v>0</v>
      </c>
      <c r="D24" s="12">
        <v>0</v>
      </c>
      <c r="E24" s="12">
        <v>39</v>
      </c>
      <c r="F24" s="12">
        <v>100</v>
      </c>
      <c r="G24" s="12">
        <v>0</v>
      </c>
      <c r="H24" s="12">
        <v>44</v>
      </c>
      <c r="I24" s="12">
        <v>0</v>
      </c>
      <c r="J24" s="12">
        <v>80</v>
      </c>
      <c r="K24" s="12">
        <v>39</v>
      </c>
      <c r="L24" s="12">
        <v>140</v>
      </c>
      <c r="M24" s="13">
        <v>0</v>
      </c>
      <c r="N24" s="13">
        <v>39</v>
      </c>
      <c r="O24" s="5">
        <f t="shared" ref="O24:O25" si="9">SUM(C24:N24)</f>
        <v>481</v>
      </c>
    </row>
    <row r="25" spans="1:15" ht="16.5" customHeight="1" x14ac:dyDescent="0.15">
      <c r="A25" s="17"/>
      <c r="B25" s="11" t="s">
        <v>28</v>
      </c>
      <c r="C25" s="12">
        <v>80</v>
      </c>
      <c r="D25" s="12">
        <v>0</v>
      </c>
      <c r="E25" s="12">
        <v>30</v>
      </c>
      <c r="F25" s="12">
        <v>0</v>
      </c>
      <c r="G25" s="12">
        <v>0</v>
      </c>
      <c r="H25" s="12">
        <v>0</v>
      </c>
      <c r="I25" s="12">
        <v>0</v>
      </c>
      <c r="J25" s="12">
        <v>1934</v>
      </c>
      <c r="K25" s="12">
        <v>250</v>
      </c>
      <c r="L25" s="12">
        <v>1280</v>
      </c>
      <c r="M25" s="13">
        <v>0</v>
      </c>
      <c r="N25" s="13">
        <v>0</v>
      </c>
      <c r="O25" s="5">
        <f t="shared" si="9"/>
        <v>3574</v>
      </c>
    </row>
    <row r="26" spans="1:15" ht="16.5" customHeight="1" x14ac:dyDescent="0.15">
      <c r="A26" s="14" t="s">
        <v>14</v>
      </c>
      <c r="B26" s="15"/>
      <c r="C26" s="5">
        <f>SUM(C4:C25)</f>
        <v>7440</v>
      </c>
      <c r="D26" s="5">
        <f t="shared" ref="D26:N26" si="10">SUM(D4:D25)</f>
        <v>7702</v>
      </c>
      <c r="E26" s="5">
        <f t="shared" si="10"/>
        <v>9542</v>
      </c>
      <c r="F26" s="5">
        <f t="shared" si="10"/>
        <v>9321</v>
      </c>
      <c r="G26" s="5">
        <f t="shared" si="10"/>
        <v>6189</v>
      </c>
      <c r="H26" s="5">
        <f t="shared" si="10"/>
        <v>8297</v>
      </c>
      <c r="I26" s="5">
        <f t="shared" si="10"/>
        <v>12768</v>
      </c>
      <c r="J26" s="5">
        <f t="shared" si="10"/>
        <v>10860</v>
      </c>
      <c r="K26" s="5">
        <f>SUM(K4:K25)</f>
        <v>6771</v>
      </c>
      <c r="L26" s="5">
        <f>SUM(L4:L25)</f>
        <v>7665</v>
      </c>
      <c r="M26" s="5">
        <f t="shared" si="10"/>
        <v>7994</v>
      </c>
      <c r="N26" s="5">
        <f t="shared" si="10"/>
        <v>11263</v>
      </c>
      <c r="O26" s="5">
        <f>SUM(O4:O25)</f>
        <v>105812</v>
      </c>
    </row>
    <row r="28" spans="1:15" x14ac:dyDescent="0.15">
      <c r="G28" s="9"/>
    </row>
  </sheetData>
  <mergeCells count="13">
    <mergeCell ref="A26:B26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2018-05-01T06:24:39Z</cp:lastPrinted>
  <dcterms:created xsi:type="dcterms:W3CDTF">2014-07-30T09:30:56Z</dcterms:created>
  <dcterms:modified xsi:type="dcterms:W3CDTF">2018-05-01T07:15:48Z</dcterms:modified>
</cp:coreProperties>
</file>