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80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O23" i="1" l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 l="1"/>
  <c r="O4" i="1" l="1"/>
  <c r="N24" i="1"/>
  <c r="M24" i="1"/>
  <c r="L24" i="1"/>
  <c r="K24" i="1"/>
  <c r="J24" i="1"/>
  <c r="I24" i="1"/>
  <c r="H24" i="1"/>
  <c r="G24" i="1"/>
  <c r="F24" i="1"/>
  <c r="E24" i="1"/>
  <c r="D24" i="1"/>
  <c r="C24" i="1"/>
  <c r="O24" i="1" l="1"/>
</calcChain>
</file>

<file path=xl/sharedStrings.xml><?xml version="1.0" encoding="utf-8"?>
<sst xmlns="http://schemas.openxmlformats.org/spreadsheetml/2006/main" count="46" uniqueCount="28">
  <si>
    <t>区分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</si>
  <si>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</si>
  <si>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</si>
  <si>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</si>
  <si>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</si>
  <si>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</si>
  <si>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</si>
  <si>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</si>
  <si>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</si>
  <si>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</si>
  <si>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</si>
  <si>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</si>
  <si>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</si>
  <si>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計</t>
  </si>
  <si>
    <t>合計</t>
  </si>
  <si>
    <t>有料</t>
    <phoneticPr fontId="1"/>
  </si>
  <si>
    <t>減免</t>
    <phoneticPr fontId="1"/>
  </si>
  <si>
    <t>研修室</t>
    <rPh sb="0" eb="3">
      <t>ケンシュウシツ</t>
    </rPh>
    <phoneticPr fontId="1"/>
  </si>
  <si>
    <t>主道場</t>
    <rPh sb="0" eb="1">
      <t>シュ</t>
    </rPh>
    <rPh sb="1" eb="3">
      <t>ドウジョウ</t>
    </rPh>
    <phoneticPr fontId="1"/>
  </si>
  <si>
    <t>小道場</t>
    <rPh sb="0" eb="3">
      <t>ショウドウジョウ</t>
    </rPh>
    <phoneticPr fontId="1"/>
  </si>
  <si>
    <t>弓道場</t>
    <rPh sb="0" eb="2">
      <t>キュウドウ</t>
    </rPh>
    <rPh sb="2" eb="3">
      <t>ジョウ</t>
    </rPh>
    <phoneticPr fontId="1"/>
  </si>
  <si>
    <t>相撲場</t>
    <rPh sb="0" eb="2">
      <t>スモウ</t>
    </rPh>
    <rPh sb="2" eb="3">
      <t>ジョウ</t>
    </rPh>
    <phoneticPr fontId="1"/>
  </si>
  <si>
    <t>会議室</t>
    <rPh sb="0" eb="3">
      <t>カイギシツ</t>
    </rPh>
    <phoneticPr fontId="1"/>
  </si>
  <si>
    <t>師範室</t>
    <rPh sb="0" eb="2">
      <t>シハン</t>
    </rPh>
    <rPh sb="2" eb="3">
      <t>シツ</t>
    </rPh>
    <phoneticPr fontId="1"/>
  </si>
  <si>
    <t>一般利用</t>
    <rPh sb="0" eb="2">
      <t>イッパン</t>
    </rPh>
    <rPh sb="2" eb="4">
      <t>リヨウ</t>
    </rPh>
    <phoneticPr fontId="1"/>
  </si>
  <si>
    <t>設備使用</t>
    <rPh sb="0" eb="2">
      <t>セツビ</t>
    </rPh>
    <rPh sb="2" eb="4">
      <t>シヨウ</t>
    </rPh>
    <phoneticPr fontId="1"/>
  </si>
  <si>
    <t>武道教室</t>
    <rPh sb="0" eb="2">
      <t>ブドウ</t>
    </rPh>
    <rPh sb="2" eb="4">
      <t>キョウシツ</t>
    </rPh>
    <phoneticPr fontId="1"/>
  </si>
  <si>
    <t>武道館　平成24年度利用者数</t>
    <rPh sb="0" eb="3">
      <t>ブドウカン</t>
    </rPh>
    <rPh sb="10" eb="12">
      <t>リヨウ</t>
    </rPh>
    <rPh sb="12" eb="13">
      <t>シャ</t>
    </rPh>
    <rPh sb="13" eb="14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</si>
</sst>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4F2FC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tabSelected="1" workbookViewId="0">
      <selection activeCell="N20" sqref="N20"/>
    </sheetView>
  </sheetViews>
  <sheetFormatPr defaultRowHeight="13.5" x14ac:dyDescent="0.15"/>
  <cols>
    <col min="1" max="14" width="9" style="2"/>
    <col min="15" max="15" width="9.75" style="2" bestFit="1" customWidth="1"/>
    <col min="16" max="16384" width="9" style="2"/>
  </cols>
  <sheetData>
    <row r="1" spans="1:15" x14ac:dyDescent="0.15">
      <c r="A1" s="1" t="s">
        <v>27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16.5" customHeight="1" x14ac:dyDescent="0.15">
      <c r="A3" s="8" t="s">
        <v>0</v>
      </c>
      <c r="B3" s="8"/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</row>
    <row r="4" spans="1:15" ht="16.5" customHeight="1" x14ac:dyDescent="0.15">
      <c r="A4" s="8" t="s">
        <v>18</v>
      </c>
      <c r="B4" s="4" t="s">
        <v>15</v>
      </c>
      <c r="C4" s="5">
        <v>1491</v>
      </c>
      <c r="D4" s="5">
        <v>2092</v>
      </c>
      <c r="E4" s="5">
        <v>1923</v>
      </c>
      <c r="F4" s="5">
        <v>2298</v>
      </c>
      <c r="G4" s="5">
        <v>1758</v>
      </c>
      <c r="H4" s="5">
        <v>2330</v>
      </c>
      <c r="I4" s="5">
        <v>2845</v>
      </c>
      <c r="J4" s="5">
        <v>3109</v>
      </c>
      <c r="K4" s="5">
        <v>1650</v>
      </c>
      <c r="L4" s="5">
        <v>2620</v>
      </c>
      <c r="M4" s="5">
        <v>1704</v>
      </c>
      <c r="N4" s="5">
        <v>2481</v>
      </c>
      <c r="O4" s="5">
        <f>SUM(C4:N4)</f>
        <v>26301</v>
      </c>
    </row>
    <row r="5" spans="1:15" ht="16.5" customHeight="1" x14ac:dyDescent="0.15">
      <c r="A5" s="8"/>
      <c r="B5" s="6" t="s">
        <v>16</v>
      </c>
      <c r="C5" s="5">
        <v>0</v>
      </c>
      <c r="D5" s="5">
        <v>50</v>
      </c>
      <c r="E5" s="5">
        <v>1100</v>
      </c>
      <c r="F5" s="5">
        <v>0</v>
      </c>
      <c r="G5" s="5">
        <v>1500</v>
      </c>
      <c r="H5" s="5">
        <v>0</v>
      </c>
      <c r="I5" s="5">
        <v>0</v>
      </c>
      <c r="J5" s="5">
        <v>280</v>
      </c>
      <c r="K5" s="5">
        <v>0</v>
      </c>
      <c r="L5" s="5">
        <v>0</v>
      </c>
      <c r="M5" s="5">
        <v>0</v>
      </c>
      <c r="N5" s="5">
        <v>0</v>
      </c>
      <c r="O5" s="5">
        <f t="shared" ref="O5" si="0">SUM(C5:N5)</f>
        <v>2930</v>
      </c>
    </row>
    <row r="6" spans="1:15" ht="16.5" customHeight="1" x14ac:dyDescent="0.15">
      <c r="A6" s="8" t="s">
        <v>19</v>
      </c>
      <c r="B6" s="7" t="s">
        <v>15</v>
      </c>
      <c r="C6" s="5">
        <v>2142</v>
      </c>
      <c r="D6" s="5">
        <v>1921</v>
      </c>
      <c r="E6" s="5">
        <v>2126</v>
      </c>
      <c r="F6" s="5">
        <v>2218</v>
      </c>
      <c r="G6" s="5">
        <v>2356</v>
      </c>
      <c r="H6" s="5">
        <v>2131</v>
      </c>
      <c r="I6" s="5">
        <v>2672</v>
      </c>
      <c r="J6" s="5">
        <v>2694</v>
      </c>
      <c r="K6" s="5">
        <v>2261</v>
      </c>
      <c r="L6" s="5">
        <v>2356</v>
      </c>
      <c r="M6" s="5">
        <v>2764</v>
      </c>
      <c r="N6" s="5">
        <v>2502</v>
      </c>
      <c r="O6" s="5">
        <f>SUM(C6:N6)</f>
        <v>28143</v>
      </c>
    </row>
    <row r="7" spans="1:15" ht="16.5" customHeight="1" x14ac:dyDescent="0.15">
      <c r="A7" s="8"/>
      <c r="B7" s="7" t="s">
        <v>16</v>
      </c>
      <c r="C7" s="5">
        <v>50</v>
      </c>
      <c r="D7" s="5">
        <v>200</v>
      </c>
      <c r="E7" s="5">
        <v>290</v>
      </c>
      <c r="F7" s="5">
        <v>0</v>
      </c>
      <c r="G7" s="5">
        <v>0</v>
      </c>
      <c r="H7" s="5">
        <v>0</v>
      </c>
      <c r="I7" s="5">
        <v>50</v>
      </c>
      <c r="J7" s="5">
        <v>70</v>
      </c>
      <c r="K7" s="5">
        <v>200</v>
      </c>
      <c r="L7" s="5">
        <v>0</v>
      </c>
      <c r="M7" s="5">
        <v>0</v>
      </c>
      <c r="N7" s="5">
        <v>0</v>
      </c>
      <c r="O7" s="5">
        <f t="shared" ref="O7" si="1">SUM(C7:N7)</f>
        <v>860</v>
      </c>
    </row>
    <row r="8" spans="1:15" ht="16.5" customHeight="1" x14ac:dyDescent="0.15">
      <c r="A8" s="8" t="s">
        <v>20</v>
      </c>
      <c r="B8" s="7" t="s">
        <v>15</v>
      </c>
      <c r="C8" s="5">
        <v>688</v>
      </c>
      <c r="D8" s="5">
        <v>822</v>
      </c>
      <c r="E8" s="5">
        <v>585</v>
      </c>
      <c r="F8" s="5">
        <v>826</v>
      </c>
      <c r="G8" s="5">
        <v>783</v>
      </c>
      <c r="H8" s="5">
        <v>305</v>
      </c>
      <c r="I8" s="5">
        <v>751</v>
      </c>
      <c r="J8" s="5">
        <v>304</v>
      </c>
      <c r="K8" s="5">
        <v>371</v>
      </c>
      <c r="L8" s="5">
        <v>257</v>
      </c>
      <c r="M8" s="5">
        <v>461</v>
      </c>
      <c r="N8" s="5">
        <v>254</v>
      </c>
      <c r="O8" s="5">
        <f>SUM(C8:N8)</f>
        <v>6407</v>
      </c>
    </row>
    <row r="9" spans="1:15" ht="16.5" customHeight="1" x14ac:dyDescent="0.15">
      <c r="A9" s="8"/>
      <c r="B9" s="7" t="s">
        <v>16</v>
      </c>
      <c r="C9" s="5">
        <v>880</v>
      </c>
      <c r="D9" s="5">
        <v>0</v>
      </c>
      <c r="E9" s="5">
        <v>2630</v>
      </c>
      <c r="F9" s="5">
        <v>0</v>
      </c>
      <c r="G9" s="5">
        <v>0</v>
      </c>
      <c r="H9" s="5">
        <v>0</v>
      </c>
      <c r="I9" s="5">
        <v>740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f t="shared" ref="O9" si="2">SUM(C9:N9)</f>
        <v>4250</v>
      </c>
    </row>
    <row r="10" spans="1:15" ht="16.5" customHeight="1" x14ac:dyDescent="0.15">
      <c r="A10" s="8" t="s">
        <v>21</v>
      </c>
      <c r="B10" s="7" t="s">
        <v>15</v>
      </c>
      <c r="C10" s="5">
        <v>0</v>
      </c>
      <c r="D10" s="5">
        <v>21</v>
      </c>
      <c r="E10" s="5">
        <v>0</v>
      </c>
      <c r="F10" s="5">
        <v>0</v>
      </c>
      <c r="G10" s="5">
        <v>0</v>
      </c>
      <c r="H10" s="5">
        <v>50</v>
      </c>
      <c r="I10" s="5">
        <v>0</v>
      </c>
      <c r="J10" s="5">
        <v>0</v>
      </c>
      <c r="K10" s="5">
        <v>30</v>
      </c>
      <c r="L10" s="5">
        <v>0</v>
      </c>
      <c r="M10" s="5">
        <v>0</v>
      </c>
      <c r="N10" s="5">
        <v>0</v>
      </c>
      <c r="O10" s="5">
        <f>SUM(C10:N10)</f>
        <v>101</v>
      </c>
    </row>
    <row r="11" spans="1:15" ht="16.5" customHeight="1" x14ac:dyDescent="0.15">
      <c r="A11" s="8"/>
      <c r="B11" s="7" t="s">
        <v>16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f t="shared" ref="O11" si="3">SUM(C11:N11)</f>
        <v>0</v>
      </c>
    </row>
    <row r="12" spans="1:15" ht="16.5" customHeight="1" x14ac:dyDescent="0.15">
      <c r="A12" s="8" t="s">
        <v>17</v>
      </c>
      <c r="B12" s="7" t="s">
        <v>15</v>
      </c>
      <c r="C12" s="5">
        <v>979</v>
      </c>
      <c r="D12" s="5">
        <v>917</v>
      </c>
      <c r="E12" s="5">
        <v>966</v>
      </c>
      <c r="F12" s="5">
        <v>1215</v>
      </c>
      <c r="G12" s="5">
        <v>789</v>
      </c>
      <c r="H12" s="5">
        <v>1158</v>
      </c>
      <c r="I12" s="5">
        <v>1182</v>
      </c>
      <c r="J12" s="5">
        <v>1127</v>
      </c>
      <c r="K12" s="5">
        <v>974</v>
      </c>
      <c r="L12" s="5">
        <v>1119</v>
      </c>
      <c r="M12" s="5">
        <v>1223</v>
      </c>
      <c r="N12" s="5">
        <v>874</v>
      </c>
      <c r="O12" s="5">
        <f>SUM(C12:N12)</f>
        <v>12523</v>
      </c>
    </row>
    <row r="13" spans="1:15" ht="16.5" customHeight="1" x14ac:dyDescent="0.15">
      <c r="A13" s="8"/>
      <c r="B13" s="7" t="s">
        <v>16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f t="shared" ref="O13" si="4">SUM(C13:N13)</f>
        <v>0</v>
      </c>
    </row>
    <row r="14" spans="1:15" ht="16.5" customHeight="1" x14ac:dyDescent="0.15">
      <c r="A14" s="8" t="s">
        <v>22</v>
      </c>
      <c r="B14" s="7" t="s">
        <v>15</v>
      </c>
      <c r="C14" s="5">
        <v>455</v>
      </c>
      <c r="D14" s="5">
        <v>905</v>
      </c>
      <c r="E14" s="5">
        <v>915</v>
      </c>
      <c r="F14" s="5">
        <v>1101</v>
      </c>
      <c r="G14" s="5">
        <v>865</v>
      </c>
      <c r="H14" s="5">
        <v>782</v>
      </c>
      <c r="I14" s="5">
        <v>927</v>
      </c>
      <c r="J14" s="5">
        <v>1154</v>
      </c>
      <c r="K14" s="5">
        <v>430</v>
      </c>
      <c r="L14" s="5">
        <v>825</v>
      </c>
      <c r="M14" s="5">
        <v>759</v>
      </c>
      <c r="N14" s="5">
        <v>1255</v>
      </c>
      <c r="O14" s="5">
        <f>SUM(C14:N14)</f>
        <v>10373</v>
      </c>
    </row>
    <row r="15" spans="1:15" ht="16.5" customHeight="1" x14ac:dyDescent="0.15">
      <c r="A15" s="8"/>
      <c r="B15" s="7" t="s">
        <v>16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f t="shared" ref="O15" si="5">SUM(C15:N15)</f>
        <v>0</v>
      </c>
    </row>
    <row r="16" spans="1:15" ht="16.5" customHeight="1" x14ac:dyDescent="0.15">
      <c r="A16" s="8" t="s">
        <v>23</v>
      </c>
      <c r="B16" s="7" t="s">
        <v>15</v>
      </c>
      <c r="C16" s="5">
        <v>360</v>
      </c>
      <c r="D16" s="5">
        <v>252</v>
      </c>
      <c r="E16" s="5">
        <v>309</v>
      </c>
      <c r="F16" s="5">
        <v>376</v>
      </c>
      <c r="G16" s="5">
        <v>404</v>
      </c>
      <c r="H16" s="5">
        <v>440</v>
      </c>
      <c r="I16" s="5">
        <v>479</v>
      </c>
      <c r="J16" s="5">
        <v>394</v>
      </c>
      <c r="K16" s="5">
        <v>464</v>
      </c>
      <c r="L16" s="5">
        <v>458</v>
      </c>
      <c r="M16" s="5">
        <v>419</v>
      </c>
      <c r="N16" s="5">
        <v>448</v>
      </c>
      <c r="O16" s="5">
        <f>SUM(C16:N16)</f>
        <v>4803</v>
      </c>
    </row>
    <row r="17" spans="1:15" ht="16.5" customHeight="1" x14ac:dyDescent="0.15">
      <c r="A17" s="8"/>
      <c r="B17" s="7" t="s">
        <v>16</v>
      </c>
      <c r="C17" s="5">
        <v>85</v>
      </c>
      <c r="D17" s="5">
        <v>29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f t="shared" ref="O17" si="6">SUM(C17:N17)</f>
        <v>114</v>
      </c>
    </row>
    <row r="18" spans="1:15" ht="16.5" customHeight="1" x14ac:dyDescent="0.15">
      <c r="A18" s="8" t="s">
        <v>24</v>
      </c>
      <c r="B18" s="7" t="s">
        <v>15</v>
      </c>
      <c r="C18" s="5">
        <v>109</v>
      </c>
      <c r="D18" s="5">
        <v>159</v>
      </c>
      <c r="E18" s="5">
        <v>141</v>
      </c>
      <c r="F18" s="5">
        <v>171</v>
      </c>
      <c r="G18" s="5">
        <v>133</v>
      </c>
      <c r="H18" s="5">
        <v>156</v>
      </c>
      <c r="I18" s="5">
        <v>205</v>
      </c>
      <c r="J18" s="5">
        <v>154</v>
      </c>
      <c r="K18" s="5">
        <v>111</v>
      </c>
      <c r="L18" s="5">
        <v>118</v>
      </c>
      <c r="M18" s="5">
        <v>115</v>
      </c>
      <c r="N18" s="5">
        <v>152</v>
      </c>
      <c r="O18" s="5">
        <f>SUM(C18:N18)</f>
        <v>1724</v>
      </c>
    </row>
    <row r="19" spans="1:15" ht="16.5" customHeight="1" x14ac:dyDescent="0.15">
      <c r="A19" s="8"/>
      <c r="B19" s="7" t="s">
        <v>16</v>
      </c>
      <c r="C19" s="5">
        <v>223</v>
      </c>
      <c r="D19" s="5">
        <v>301</v>
      </c>
      <c r="E19" s="5">
        <v>152</v>
      </c>
      <c r="F19" s="5">
        <v>209</v>
      </c>
      <c r="G19" s="5">
        <v>90</v>
      </c>
      <c r="H19" s="5">
        <v>98</v>
      </c>
      <c r="I19" s="5">
        <v>59</v>
      </c>
      <c r="J19" s="5">
        <v>40</v>
      </c>
      <c r="K19" s="5">
        <v>35</v>
      </c>
      <c r="L19" s="5">
        <v>20</v>
      </c>
      <c r="M19" s="5">
        <v>30</v>
      </c>
      <c r="N19" s="5">
        <v>21</v>
      </c>
      <c r="O19" s="5">
        <f t="shared" ref="O19" si="7">SUM(C19:N19)</f>
        <v>1278</v>
      </c>
    </row>
    <row r="20" spans="1:15" ht="16.5" customHeight="1" x14ac:dyDescent="0.15">
      <c r="A20" s="8" t="s">
        <v>25</v>
      </c>
      <c r="B20" s="7" t="s">
        <v>15</v>
      </c>
      <c r="C20" s="5">
        <v>13</v>
      </c>
      <c r="D20" s="5">
        <v>34</v>
      </c>
      <c r="E20" s="5">
        <v>12</v>
      </c>
      <c r="F20" s="5">
        <v>35</v>
      </c>
      <c r="G20" s="5">
        <v>114</v>
      </c>
      <c r="H20" s="5">
        <v>18</v>
      </c>
      <c r="I20" s="5">
        <v>8</v>
      </c>
      <c r="J20" s="5">
        <v>8</v>
      </c>
      <c r="K20" s="5">
        <v>8</v>
      </c>
      <c r="L20" s="5">
        <v>9</v>
      </c>
      <c r="M20" s="5">
        <v>15</v>
      </c>
      <c r="N20" s="5">
        <v>15</v>
      </c>
      <c r="O20" s="5">
        <f>SUM(C20:N20)</f>
        <v>289</v>
      </c>
    </row>
    <row r="21" spans="1:15" ht="16.5" customHeight="1" x14ac:dyDescent="0.15">
      <c r="A21" s="8"/>
      <c r="B21" s="7" t="s">
        <v>16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f t="shared" ref="O21" si="8">SUM(C21:N21)</f>
        <v>0</v>
      </c>
    </row>
    <row r="22" spans="1:15" ht="16.5" customHeight="1" x14ac:dyDescent="0.15">
      <c r="A22" s="8" t="s">
        <v>26</v>
      </c>
      <c r="B22" s="7" t="s">
        <v>15</v>
      </c>
      <c r="C22" s="5">
        <v>958</v>
      </c>
      <c r="D22" s="5">
        <v>1220</v>
      </c>
      <c r="E22" s="5">
        <v>1191</v>
      </c>
      <c r="F22" s="5">
        <v>1123</v>
      </c>
      <c r="G22" s="5">
        <v>873</v>
      </c>
      <c r="H22" s="5">
        <v>1037</v>
      </c>
      <c r="I22" s="5">
        <v>889</v>
      </c>
      <c r="J22" s="5">
        <v>904</v>
      </c>
      <c r="K22" s="5">
        <v>750</v>
      </c>
      <c r="L22" s="5">
        <v>740</v>
      </c>
      <c r="M22" s="5">
        <v>787</v>
      </c>
      <c r="N22" s="5">
        <v>798</v>
      </c>
      <c r="O22" s="5">
        <f>SUM(C22:N22)</f>
        <v>11270</v>
      </c>
    </row>
    <row r="23" spans="1:15" ht="16.5" customHeight="1" x14ac:dyDescent="0.15">
      <c r="A23" s="8"/>
      <c r="B23" s="7" t="s">
        <v>16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f t="shared" ref="O23" si="9">SUM(C23:N23)</f>
        <v>0</v>
      </c>
    </row>
    <row r="24" spans="1:15" ht="16.5" customHeight="1" x14ac:dyDescent="0.15">
      <c r="A24" s="8" t="s">
        <v>14</v>
      </c>
      <c r="B24" s="8"/>
      <c r="C24" s="5">
        <f t="shared" ref="C24:O24" si="10">SUM(C4:C23)</f>
        <v>8433</v>
      </c>
      <c r="D24" s="5">
        <f t="shared" si="10"/>
        <v>8923</v>
      </c>
      <c r="E24" s="5">
        <f t="shared" si="10"/>
        <v>12340</v>
      </c>
      <c r="F24" s="5">
        <f t="shared" si="10"/>
        <v>9572</v>
      </c>
      <c r="G24" s="5">
        <f t="shared" si="10"/>
        <v>9665</v>
      </c>
      <c r="H24" s="5">
        <f t="shared" si="10"/>
        <v>8505</v>
      </c>
      <c r="I24" s="5">
        <f t="shared" si="10"/>
        <v>10807</v>
      </c>
      <c r="J24" s="5">
        <f t="shared" si="10"/>
        <v>10238</v>
      </c>
      <c r="K24" s="5">
        <f t="shared" si="10"/>
        <v>7284</v>
      </c>
      <c r="L24" s="5">
        <f t="shared" si="10"/>
        <v>8522</v>
      </c>
      <c r="M24" s="5">
        <f t="shared" si="10"/>
        <v>8277</v>
      </c>
      <c r="N24" s="5">
        <f t="shared" si="10"/>
        <v>8800</v>
      </c>
      <c r="O24" s="5">
        <f t="shared" si="10"/>
        <v>111366</v>
      </c>
    </row>
  </sheetData>
  <mergeCells count="12">
    <mergeCell ref="A24:B24"/>
    <mergeCell ref="A3:B3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</mergeCells>
  <phoneticPr fontId="1"/>
  <pageMargins left="0.7" right="0.7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2014-07-31T02:08:08Z</cp:lastPrinted>
  <dcterms:created xsi:type="dcterms:W3CDTF">2014-07-30T09:30:56Z</dcterms:created>
  <dcterms:modified xsi:type="dcterms:W3CDTF">2014-07-31T02:37:56Z</dcterms:modified>
</cp:coreProperties>
</file>