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8460" windowHeight="4725" activeTab="14"/>
  </bookViews>
  <sheets>
    <sheet name="基礎情報" sheetId="1" r:id="rId1"/>
    <sheet name="支援例" sheetId="12" r:id="rId2"/>
    <sheet name="使い方" sheetId="11" r:id="rId3"/>
    <sheet name="4月" sheetId="2" r:id="rId4"/>
    <sheet name="5月" sheetId="10" r:id="rId5"/>
    <sheet name="6月" sheetId="9" r:id="rId6"/>
    <sheet name="7月" sheetId="8" r:id="rId7"/>
    <sheet name="8月" sheetId="7" r:id="rId8"/>
    <sheet name="9月" sheetId="6" r:id="rId9"/>
    <sheet name="10月" sheetId="5" r:id="rId10"/>
    <sheet name="11月" sheetId="4" r:id="rId11"/>
    <sheet name="12月" sheetId="3" r:id="rId12"/>
    <sheet name="1月" sheetId="14" r:id="rId13"/>
    <sheet name="2月" sheetId="15" r:id="rId14"/>
    <sheet name="3月" sheetId="16" r:id="rId15"/>
    <sheet name="集計【項目ごと】" sheetId="13" r:id="rId16"/>
  </sheets>
  <definedNames>
    <definedName name="_xlnm.Print_Area" localSheetId="9">'10月'!$A$1:$AY$55</definedName>
    <definedName name="_xlnm.Print_Area" localSheetId="3">'4月'!$A$1:$AY$55</definedName>
    <definedName name="_xlnm.Print_Area" localSheetId="5">'6月'!$A$1:$AY$55</definedName>
    <definedName name="_xlnm.Print_Area" localSheetId="6">'7月'!$A$1:$AY$55</definedName>
    <definedName name="_xlnm.Print_Area" localSheetId="8">'9月'!$A$1:$AY$55</definedName>
  </definedNames>
  <calcPr calcId="145621"/>
</workbook>
</file>

<file path=xl/calcChain.xml><?xml version="1.0" encoding="utf-8"?>
<calcChain xmlns="http://schemas.openxmlformats.org/spreadsheetml/2006/main">
  <c r="B3" i="16" l="1"/>
  <c r="B3" i="15"/>
  <c r="B3" i="14"/>
  <c r="BO8" i="13" l="1"/>
  <c r="BO9" i="13"/>
  <c r="BO10" i="13"/>
  <c r="BO11" i="13"/>
  <c r="BO14" i="13"/>
  <c r="BO15" i="13"/>
  <c r="BO16" i="13"/>
  <c r="BO17" i="13"/>
  <c r="BO18" i="13"/>
  <c r="BO19" i="13"/>
  <c r="BO20" i="13"/>
  <c r="BO21" i="13"/>
  <c r="BO22" i="13"/>
  <c r="BO23" i="13"/>
  <c r="BO24" i="13"/>
  <c r="BO25" i="13"/>
  <c r="BO26" i="13"/>
  <c r="BO27" i="13"/>
  <c r="BO28" i="13"/>
  <c r="BO29" i="13"/>
  <c r="BO30" i="13"/>
  <c r="BO31" i="13"/>
  <c r="BO32" i="13"/>
  <c r="BO33" i="13"/>
  <c r="BO34" i="13"/>
  <c r="BO35" i="13"/>
  <c r="BO36" i="13"/>
  <c r="BO37" i="13"/>
  <c r="BO38" i="13"/>
  <c r="BO39" i="13"/>
  <c r="BO40" i="13"/>
  <c r="BO41" i="13"/>
  <c r="BO42" i="13"/>
  <c r="BO43" i="13"/>
  <c r="BO44" i="13"/>
  <c r="BO45" i="13"/>
  <c r="BO46" i="13"/>
  <c r="BO47" i="13"/>
  <c r="BO48" i="13"/>
  <c r="BO49" i="13"/>
  <c r="BO50" i="13"/>
  <c r="BN6" i="13"/>
  <c r="BN7" i="13"/>
  <c r="BN8" i="13"/>
  <c r="BN9" i="13"/>
  <c r="BN10" i="13"/>
  <c r="BN11" i="13"/>
  <c r="BN12" i="13"/>
  <c r="BN13" i="13"/>
  <c r="BN14" i="13"/>
  <c r="BN15" i="13"/>
  <c r="BN16" i="13"/>
  <c r="BN17" i="13"/>
  <c r="BN18" i="13"/>
  <c r="BN19" i="13"/>
  <c r="BN20" i="13"/>
  <c r="BN21" i="13"/>
  <c r="BN22" i="13"/>
  <c r="BN23" i="13"/>
  <c r="BN24" i="13"/>
  <c r="BN25" i="13"/>
  <c r="BN26" i="13"/>
  <c r="BN27" i="13"/>
  <c r="BN28" i="13"/>
  <c r="BN29" i="13"/>
  <c r="BN30" i="13"/>
  <c r="BN31" i="13"/>
  <c r="BN32" i="13"/>
  <c r="BN33" i="13"/>
  <c r="BN34" i="13"/>
  <c r="BN35" i="13"/>
  <c r="BN36" i="13"/>
  <c r="BN37" i="13"/>
  <c r="BN38" i="13"/>
  <c r="BN39" i="13"/>
  <c r="BN40" i="13"/>
  <c r="BN41" i="13"/>
  <c r="BN42" i="13"/>
  <c r="BN43" i="13"/>
  <c r="BN44" i="13"/>
  <c r="BN45" i="13"/>
  <c r="BN46" i="13"/>
  <c r="BN47" i="13"/>
  <c r="BN48" i="13"/>
  <c r="BN49" i="13"/>
  <c r="BN50" i="13"/>
  <c r="BM6" i="13"/>
  <c r="BM7" i="13"/>
  <c r="BM8" i="13"/>
  <c r="BM9" i="13"/>
  <c r="BM10" i="13"/>
  <c r="BM11" i="13"/>
  <c r="BM12" i="13"/>
  <c r="BM13" i="13"/>
  <c r="BM14" i="13"/>
  <c r="BM15" i="13"/>
  <c r="BM16" i="13"/>
  <c r="BM17" i="13"/>
  <c r="BM18" i="13"/>
  <c r="BM19" i="13"/>
  <c r="BM20" i="13"/>
  <c r="BM21" i="13"/>
  <c r="BM22" i="13"/>
  <c r="BM23" i="13"/>
  <c r="BM24" i="13"/>
  <c r="BM25" i="13"/>
  <c r="BM26" i="13"/>
  <c r="BM27" i="13"/>
  <c r="BM28" i="13"/>
  <c r="BM29" i="13"/>
  <c r="BM30" i="13"/>
  <c r="BM31" i="13"/>
  <c r="BM32" i="13"/>
  <c r="BM33" i="13"/>
  <c r="BM34" i="13"/>
  <c r="BM35" i="13"/>
  <c r="BM36" i="13"/>
  <c r="BM37" i="13"/>
  <c r="BM38" i="13"/>
  <c r="BM39" i="13"/>
  <c r="BM40" i="13"/>
  <c r="BM41" i="13"/>
  <c r="BM42" i="13"/>
  <c r="BM43" i="13"/>
  <c r="BM44" i="13"/>
  <c r="BM45" i="13"/>
  <c r="BM46" i="13"/>
  <c r="BM47" i="13"/>
  <c r="BM48" i="13"/>
  <c r="BM49" i="13"/>
  <c r="BM50" i="13"/>
  <c r="BL6" i="13"/>
  <c r="BL7" i="13"/>
  <c r="BL8" i="13"/>
  <c r="BL9" i="13"/>
  <c r="BL10" i="13"/>
  <c r="BL11" i="13"/>
  <c r="BL12" i="13"/>
  <c r="BL13" i="13"/>
  <c r="BL14" i="13"/>
  <c r="BL15" i="13"/>
  <c r="BL16" i="13"/>
  <c r="BL17" i="13"/>
  <c r="BL18" i="13"/>
  <c r="BL19" i="13"/>
  <c r="BL20" i="13"/>
  <c r="BL21" i="13"/>
  <c r="BL22" i="13"/>
  <c r="BL23" i="13"/>
  <c r="BL24" i="13"/>
  <c r="BL25" i="13"/>
  <c r="BL26" i="13"/>
  <c r="BL27" i="13"/>
  <c r="BL28" i="13"/>
  <c r="BL29" i="13"/>
  <c r="BL30" i="13"/>
  <c r="BL31" i="13"/>
  <c r="BL32" i="13"/>
  <c r="BL33" i="13"/>
  <c r="BL34" i="13"/>
  <c r="BL35" i="13"/>
  <c r="BL36" i="13"/>
  <c r="BL37" i="13"/>
  <c r="BL38" i="13"/>
  <c r="BL39" i="13"/>
  <c r="BL40" i="13"/>
  <c r="BL41" i="13"/>
  <c r="BL42" i="13"/>
  <c r="BL43" i="13"/>
  <c r="BL44" i="13"/>
  <c r="BL45" i="13"/>
  <c r="BL46" i="13"/>
  <c r="BL47" i="13"/>
  <c r="BL48" i="13"/>
  <c r="BL49" i="13"/>
  <c r="BL50" i="13"/>
  <c r="BK6" i="13"/>
  <c r="BK7" i="13"/>
  <c r="BK8" i="13"/>
  <c r="BK9" i="13"/>
  <c r="BK10" i="13"/>
  <c r="BK11" i="13"/>
  <c r="BK12" i="13"/>
  <c r="BK13" i="13"/>
  <c r="BK14" i="13"/>
  <c r="BK15" i="13"/>
  <c r="BK16" i="13"/>
  <c r="BK17" i="13"/>
  <c r="BK18" i="13"/>
  <c r="BK19" i="13"/>
  <c r="BK20" i="13"/>
  <c r="BK21" i="13"/>
  <c r="BK22" i="13"/>
  <c r="BK23" i="13"/>
  <c r="BK24" i="13"/>
  <c r="BK25" i="13"/>
  <c r="BK26" i="13"/>
  <c r="BK27" i="13"/>
  <c r="BK28" i="13"/>
  <c r="BK29" i="13"/>
  <c r="BK30" i="13"/>
  <c r="BK31" i="13"/>
  <c r="BK32" i="13"/>
  <c r="BK33" i="13"/>
  <c r="BK34" i="13"/>
  <c r="BK35" i="13"/>
  <c r="BK36" i="13"/>
  <c r="BK37" i="13"/>
  <c r="BK38" i="13"/>
  <c r="BK39" i="13"/>
  <c r="BK40" i="13"/>
  <c r="BK41" i="13"/>
  <c r="BK42" i="13"/>
  <c r="BK43" i="13"/>
  <c r="BK44" i="13"/>
  <c r="BK45" i="13"/>
  <c r="BK46" i="13"/>
  <c r="BK47" i="13"/>
  <c r="BK48" i="13"/>
  <c r="BK49" i="13"/>
  <c r="BK50" i="13"/>
  <c r="BJ6" i="13"/>
  <c r="BJ7" i="13"/>
  <c r="BJ8" i="13"/>
  <c r="BJ9" i="13"/>
  <c r="BJ10" i="13"/>
  <c r="BJ11" i="13"/>
  <c r="BJ12" i="13"/>
  <c r="BJ13" i="13"/>
  <c r="BJ14" i="13"/>
  <c r="BJ15" i="13"/>
  <c r="BJ16" i="13"/>
  <c r="BJ17" i="13"/>
  <c r="BJ18" i="13"/>
  <c r="BJ19" i="13"/>
  <c r="BJ20" i="13"/>
  <c r="BJ21" i="13"/>
  <c r="BJ22" i="13"/>
  <c r="BJ23" i="13"/>
  <c r="BJ24" i="13"/>
  <c r="BJ25" i="13"/>
  <c r="BJ26" i="13"/>
  <c r="BJ27" i="13"/>
  <c r="BJ28" i="13"/>
  <c r="BJ29" i="13"/>
  <c r="BJ30" i="13"/>
  <c r="BJ31" i="13"/>
  <c r="BJ32" i="13"/>
  <c r="BJ33" i="13"/>
  <c r="BJ34" i="13"/>
  <c r="BJ35" i="13"/>
  <c r="BJ36" i="13"/>
  <c r="BJ37" i="13"/>
  <c r="BJ38" i="13"/>
  <c r="BJ39" i="13"/>
  <c r="BJ40" i="13"/>
  <c r="BJ41" i="13"/>
  <c r="BJ42" i="13"/>
  <c r="BJ43" i="13"/>
  <c r="BJ44" i="13"/>
  <c r="BJ45" i="13"/>
  <c r="BJ46" i="13"/>
  <c r="BJ47" i="13"/>
  <c r="BJ48" i="13"/>
  <c r="BJ49" i="13"/>
  <c r="BJ50" i="13"/>
  <c r="BI6" i="13"/>
  <c r="BI7" i="13"/>
  <c r="BI8" i="13"/>
  <c r="BI9" i="13"/>
  <c r="BI10" i="13"/>
  <c r="BI11" i="13"/>
  <c r="BI12" i="13"/>
  <c r="BI13" i="13"/>
  <c r="BI14" i="13"/>
  <c r="BI15" i="13"/>
  <c r="BI16" i="13"/>
  <c r="BI17" i="13"/>
  <c r="BI18" i="13"/>
  <c r="BI19" i="13"/>
  <c r="BI20" i="13"/>
  <c r="BI21" i="13"/>
  <c r="BI22" i="13"/>
  <c r="BI23" i="13"/>
  <c r="BI24" i="13"/>
  <c r="BI25" i="13"/>
  <c r="BI26" i="13"/>
  <c r="BI27" i="13"/>
  <c r="BI28" i="13"/>
  <c r="BI29" i="13"/>
  <c r="BI30" i="13"/>
  <c r="BI31" i="13"/>
  <c r="BI32" i="13"/>
  <c r="BI33" i="13"/>
  <c r="BI34" i="13"/>
  <c r="BI35" i="13"/>
  <c r="BI36" i="13"/>
  <c r="BI37" i="13"/>
  <c r="BI38" i="13"/>
  <c r="BI39" i="13"/>
  <c r="BI40" i="13"/>
  <c r="BI41" i="13"/>
  <c r="BI42" i="13"/>
  <c r="BI43" i="13"/>
  <c r="BI44" i="13"/>
  <c r="BI45" i="13"/>
  <c r="BI46" i="13"/>
  <c r="BI47" i="13"/>
  <c r="BI48" i="13"/>
  <c r="BI49" i="13"/>
  <c r="BI50" i="13"/>
  <c r="BH6" i="13"/>
  <c r="BH7" i="13"/>
  <c r="BH8" i="13"/>
  <c r="BH9" i="13"/>
  <c r="BH10" i="13"/>
  <c r="BH11" i="13"/>
  <c r="BH14" i="13"/>
  <c r="BH15" i="13"/>
  <c r="BH16" i="13"/>
  <c r="BH17" i="13"/>
  <c r="BH18" i="13"/>
  <c r="BH19" i="13"/>
  <c r="BH20" i="13"/>
  <c r="BH21" i="13"/>
  <c r="BH22" i="13"/>
  <c r="BH23" i="13"/>
  <c r="BH24" i="13"/>
  <c r="BH25" i="13"/>
  <c r="BH26" i="13"/>
  <c r="BH27" i="13"/>
  <c r="BH28" i="13"/>
  <c r="BH29" i="13"/>
  <c r="BH30" i="13"/>
  <c r="BH31" i="13"/>
  <c r="BH32" i="13"/>
  <c r="BH33" i="13"/>
  <c r="BH34" i="13"/>
  <c r="BH35" i="13"/>
  <c r="BH36" i="13"/>
  <c r="BH37" i="13"/>
  <c r="BH38" i="13"/>
  <c r="BH39" i="13"/>
  <c r="BH40" i="13"/>
  <c r="BH41" i="13"/>
  <c r="BH42" i="13"/>
  <c r="BH43" i="13"/>
  <c r="BH44" i="13"/>
  <c r="BH45" i="13"/>
  <c r="BH46" i="13"/>
  <c r="BH47" i="13"/>
  <c r="BH48" i="13"/>
  <c r="BH49" i="13"/>
  <c r="BH50" i="13"/>
  <c r="BG6" i="13"/>
  <c r="BG7" i="13"/>
  <c r="BG8" i="13"/>
  <c r="BG9" i="13"/>
  <c r="BG10" i="13"/>
  <c r="BG11" i="13"/>
  <c r="BG12" i="13"/>
  <c r="BG13" i="13"/>
  <c r="BG14" i="13"/>
  <c r="BG15" i="13"/>
  <c r="BG16" i="13"/>
  <c r="BG17" i="13"/>
  <c r="BG18" i="13"/>
  <c r="BG19" i="13"/>
  <c r="BG20" i="13"/>
  <c r="BG21" i="13"/>
  <c r="BG22" i="13"/>
  <c r="BG23" i="13"/>
  <c r="BG24" i="13"/>
  <c r="BG25" i="13"/>
  <c r="BG26" i="13"/>
  <c r="BG27" i="13"/>
  <c r="BG28" i="13"/>
  <c r="BG29" i="13"/>
  <c r="BG30" i="13"/>
  <c r="BG31" i="13"/>
  <c r="BG32" i="13"/>
  <c r="BG33" i="13"/>
  <c r="BG34" i="13"/>
  <c r="BG35" i="13"/>
  <c r="BG36" i="13"/>
  <c r="BG37" i="13"/>
  <c r="BG38" i="13"/>
  <c r="BG39" i="13"/>
  <c r="BG40" i="13"/>
  <c r="BG41" i="13"/>
  <c r="BG42" i="13"/>
  <c r="BG43" i="13"/>
  <c r="BG44" i="13"/>
  <c r="BG45" i="13"/>
  <c r="BG46" i="13"/>
  <c r="BG47" i="13"/>
  <c r="BG48" i="13"/>
  <c r="BG49" i="13"/>
  <c r="BG50" i="13"/>
  <c r="BF6" i="13"/>
  <c r="BF7" i="13"/>
  <c r="BF8" i="13"/>
  <c r="BF9" i="13"/>
  <c r="BF10" i="13"/>
  <c r="BF11" i="13"/>
  <c r="BF12" i="13"/>
  <c r="BF13" i="13"/>
  <c r="BF14" i="13"/>
  <c r="BF15" i="13"/>
  <c r="BF16" i="13"/>
  <c r="BF17" i="13"/>
  <c r="BF18" i="13"/>
  <c r="BF19" i="13"/>
  <c r="BF20" i="13"/>
  <c r="BF21" i="13"/>
  <c r="BF22" i="13"/>
  <c r="BF23" i="13"/>
  <c r="BF24" i="13"/>
  <c r="BF25" i="13"/>
  <c r="BF26" i="13"/>
  <c r="BF27" i="13"/>
  <c r="BF28" i="13"/>
  <c r="BF29" i="13"/>
  <c r="BF30" i="13"/>
  <c r="BF31" i="13"/>
  <c r="BF32" i="13"/>
  <c r="BF33" i="13"/>
  <c r="BF34" i="13"/>
  <c r="BF35" i="13"/>
  <c r="BF36" i="13"/>
  <c r="BF37" i="13"/>
  <c r="BF38" i="13"/>
  <c r="BF39" i="13"/>
  <c r="BF40" i="13"/>
  <c r="BF41" i="13"/>
  <c r="BF42" i="13"/>
  <c r="BF43" i="13"/>
  <c r="BF44" i="13"/>
  <c r="BF45" i="13"/>
  <c r="BF46" i="13"/>
  <c r="BF47" i="13"/>
  <c r="BF48" i="13"/>
  <c r="BF49" i="13"/>
  <c r="BF50" i="13"/>
  <c r="BE6" i="13"/>
  <c r="BE7" i="13"/>
  <c r="BE8" i="13"/>
  <c r="BE9" i="13"/>
  <c r="BE10" i="13"/>
  <c r="BE11" i="13"/>
  <c r="BE12" i="13"/>
  <c r="BE13" i="13"/>
  <c r="BE14" i="13"/>
  <c r="BE15" i="13"/>
  <c r="BE16" i="13"/>
  <c r="BE17" i="13"/>
  <c r="BE18" i="13"/>
  <c r="BE19" i="13"/>
  <c r="BE20" i="13"/>
  <c r="BE21" i="13"/>
  <c r="BE22" i="13"/>
  <c r="BE23" i="13"/>
  <c r="BE24" i="13"/>
  <c r="BE25" i="13"/>
  <c r="BE26" i="13"/>
  <c r="BE27" i="13"/>
  <c r="BE28" i="13"/>
  <c r="BE29" i="13"/>
  <c r="BE30" i="13"/>
  <c r="BE31" i="13"/>
  <c r="BE32" i="13"/>
  <c r="BE33" i="13"/>
  <c r="BE34" i="13"/>
  <c r="BE35" i="13"/>
  <c r="BE36" i="13"/>
  <c r="BE37" i="13"/>
  <c r="BE38" i="13"/>
  <c r="BE39" i="13"/>
  <c r="BE40" i="13"/>
  <c r="BE41" i="13"/>
  <c r="BE42" i="13"/>
  <c r="BE43" i="13"/>
  <c r="BE44" i="13"/>
  <c r="BE45" i="13"/>
  <c r="BE46" i="13"/>
  <c r="BE47" i="13"/>
  <c r="BE48" i="13"/>
  <c r="BE49" i="13"/>
  <c r="BE50" i="13"/>
  <c r="BD6" i="13"/>
  <c r="BD7" i="13"/>
  <c r="BD8" i="13"/>
  <c r="BD9" i="13"/>
  <c r="BD10" i="13"/>
  <c r="BD11" i="13"/>
  <c r="BD12" i="13"/>
  <c r="BD13" i="13"/>
  <c r="BD14" i="13"/>
  <c r="BD15" i="13"/>
  <c r="BD16" i="13"/>
  <c r="BD17" i="13"/>
  <c r="BD18" i="13"/>
  <c r="BD19" i="13"/>
  <c r="BD20" i="13"/>
  <c r="BD21" i="13"/>
  <c r="BD22" i="13"/>
  <c r="BD23" i="13"/>
  <c r="BD24" i="13"/>
  <c r="BD25" i="13"/>
  <c r="BD26" i="13"/>
  <c r="BD27" i="13"/>
  <c r="BD28" i="13"/>
  <c r="BD29" i="13"/>
  <c r="BD30" i="13"/>
  <c r="BD31" i="13"/>
  <c r="BD32" i="13"/>
  <c r="BD33" i="13"/>
  <c r="BD34" i="13"/>
  <c r="BD35" i="13"/>
  <c r="BD36" i="13"/>
  <c r="BD37" i="13"/>
  <c r="BD38" i="13"/>
  <c r="BD39" i="13"/>
  <c r="BD40" i="13"/>
  <c r="BD41" i="13"/>
  <c r="BD42" i="13"/>
  <c r="BD43" i="13"/>
  <c r="BD44" i="13"/>
  <c r="BD45" i="13"/>
  <c r="BD46" i="13"/>
  <c r="BD47" i="13"/>
  <c r="BD48" i="13"/>
  <c r="BD49" i="13"/>
  <c r="BD50" i="13"/>
  <c r="BC8" i="13"/>
  <c r="BC9" i="13"/>
  <c r="BC10" i="13"/>
  <c r="BC11" i="13"/>
  <c r="BC12" i="13"/>
  <c r="BC13" i="13"/>
  <c r="BC14" i="13"/>
  <c r="BC15" i="13"/>
  <c r="BC16" i="13"/>
  <c r="BC17" i="13"/>
  <c r="BC18" i="13"/>
  <c r="BC19" i="13"/>
  <c r="BC20" i="13"/>
  <c r="BC21" i="13"/>
  <c r="BC22" i="13"/>
  <c r="BC23" i="13"/>
  <c r="BC24" i="13"/>
  <c r="BC25" i="13"/>
  <c r="BC26" i="13"/>
  <c r="BC27" i="13"/>
  <c r="BC28" i="13"/>
  <c r="BC29" i="13"/>
  <c r="BC30" i="13"/>
  <c r="BC31" i="13"/>
  <c r="BC32" i="13"/>
  <c r="BC33" i="13"/>
  <c r="BC34" i="13"/>
  <c r="BC35" i="13"/>
  <c r="BC36" i="13"/>
  <c r="BC37" i="13"/>
  <c r="BC38" i="13"/>
  <c r="BC39" i="13"/>
  <c r="BC40" i="13"/>
  <c r="BC41" i="13"/>
  <c r="BC42" i="13"/>
  <c r="BC43" i="13"/>
  <c r="BC44" i="13"/>
  <c r="BC45" i="13"/>
  <c r="BC46" i="13"/>
  <c r="BC47" i="13"/>
  <c r="BC48" i="13"/>
  <c r="BC49" i="13"/>
  <c r="BC50" i="13"/>
  <c r="BB8" i="13"/>
  <c r="BB9" i="13"/>
  <c r="BB10" i="13"/>
  <c r="BB11" i="13"/>
  <c r="BB14" i="13"/>
  <c r="BB15" i="13"/>
  <c r="BB16" i="13"/>
  <c r="BB17" i="13"/>
  <c r="BB18" i="13"/>
  <c r="BB19" i="13"/>
  <c r="BB20" i="13"/>
  <c r="BB21" i="13"/>
  <c r="BB22" i="13"/>
  <c r="BB23" i="13"/>
  <c r="BB24" i="13"/>
  <c r="BB25" i="13"/>
  <c r="BB26" i="13"/>
  <c r="BB27" i="13"/>
  <c r="BB28" i="13"/>
  <c r="BB29" i="13"/>
  <c r="BB30" i="13"/>
  <c r="BB31" i="13"/>
  <c r="BB32" i="13"/>
  <c r="BB33" i="13"/>
  <c r="BB34" i="13"/>
  <c r="BB35" i="13"/>
  <c r="BB36" i="13"/>
  <c r="BB37" i="13"/>
  <c r="BB38" i="13"/>
  <c r="BB39" i="13"/>
  <c r="BB40" i="13"/>
  <c r="BB41" i="13"/>
  <c r="BB42" i="13"/>
  <c r="BB43" i="13"/>
  <c r="BB44" i="13"/>
  <c r="BB45" i="13"/>
  <c r="BB46" i="13"/>
  <c r="BB47" i="13"/>
  <c r="BB48" i="13"/>
  <c r="BB49" i="13"/>
  <c r="BB50" i="13"/>
  <c r="BA6" i="13"/>
  <c r="BA7" i="13"/>
  <c r="BA8" i="13"/>
  <c r="BA9" i="13"/>
  <c r="BA10" i="13"/>
  <c r="BA11" i="13"/>
  <c r="BA12" i="13"/>
  <c r="BA13" i="13"/>
  <c r="BA14" i="13"/>
  <c r="BA15" i="13"/>
  <c r="BA16" i="13"/>
  <c r="BA17" i="13"/>
  <c r="BA18" i="13"/>
  <c r="BA19" i="13"/>
  <c r="BA20" i="13"/>
  <c r="BA21" i="13"/>
  <c r="BA22" i="13"/>
  <c r="BA23" i="13"/>
  <c r="BA24" i="13"/>
  <c r="BA25" i="13"/>
  <c r="BA26" i="13"/>
  <c r="BA27" i="13"/>
  <c r="BA28" i="13"/>
  <c r="BA29" i="13"/>
  <c r="BA30" i="13"/>
  <c r="BA31" i="13"/>
  <c r="BA32" i="13"/>
  <c r="BA33" i="13"/>
  <c r="BA34" i="13"/>
  <c r="BA35" i="13"/>
  <c r="BA36" i="13"/>
  <c r="BA37" i="13"/>
  <c r="BA38" i="13"/>
  <c r="BA39" i="13"/>
  <c r="BA40" i="13"/>
  <c r="BA41" i="13"/>
  <c r="BA42" i="13"/>
  <c r="BA43" i="13"/>
  <c r="BA44" i="13"/>
  <c r="BA45" i="13"/>
  <c r="BA46" i="13"/>
  <c r="BA47" i="13"/>
  <c r="BA48" i="13"/>
  <c r="BA49" i="13"/>
  <c r="BA50" i="13"/>
  <c r="AZ6" i="13"/>
  <c r="AZ8" i="13"/>
  <c r="AZ9" i="13"/>
  <c r="AZ10" i="13"/>
  <c r="AZ11" i="13"/>
  <c r="AZ12" i="13"/>
  <c r="AZ13" i="13"/>
  <c r="AZ14" i="13"/>
  <c r="AZ15" i="13"/>
  <c r="AZ16" i="13"/>
  <c r="AZ17" i="13"/>
  <c r="AZ18" i="13"/>
  <c r="AZ19" i="13"/>
  <c r="AZ20" i="13"/>
  <c r="AZ21" i="13"/>
  <c r="AZ22" i="13"/>
  <c r="AZ23" i="13"/>
  <c r="AZ24" i="13"/>
  <c r="AZ25" i="13"/>
  <c r="AZ26" i="13"/>
  <c r="AZ27" i="13"/>
  <c r="AZ28" i="13"/>
  <c r="AZ29" i="13"/>
  <c r="AZ30" i="13"/>
  <c r="AZ31" i="13"/>
  <c r="AZ32" i="13"/>
  <c r="AZ33" i="13"/>
  <c r="AZ34" i="13"/>
  <c r="AZ35" i="13"/>
  <c r="AZ36" i="13"/>
  <c r="AZ37" i="13"/>
  <c r="AZ38" i="13"/>
  <c r="AZ39" i="13"/>
  <c r="AZ40" i="13"/>
  <c r="AZ41" i="13"/>
  <c r="AZ42" i="13"/>
  <c r="AZ43" i="13"/>
  <c r="AZ44" i="13"/>
  <c r="AZ45" i="13"/>
  <c r="AZ46" i="13"/>
  <c r="AZ47" i="13"/>
  <c r="AZ48" i="13"/>
  <c r="AZ49" i="13"/>
  <c r="AZ50" i="13"/>
  <c r="AY6" i="13"/>
  <c r="AY7" i="13"/>
  <c r="AY8" i="13"/>
  <c r="AY9" i="13"/>
  <c r="AY10" i="13"/>
  <c r="AY11" i="13"/>
  <c r="AY12" i="13"/>
  <c r="AY13" i="13"/>
  <c r="AY14" i="13"/>
  <c r="AY15" i="13"/>
  <c r="AY16" i="13"/>
  <c r="AY17" i="13"/>
  <c r="AY18" i="13"/>
  <c r="AY19" i="13"/>
  <c r="AY20" i="13"/>
  <c r="AY21" i="13"/>
  <c r="AY22" i="13"/>
  <c r="AY23" i="13"/>
  <c r="AY24" i="13"/>
  <c r="AY25" i="13"/>
  <c r="AY26" i="13"/>
  <c r="AY27" i="13"/>
  <c r="AY28" i="13"/>
  <c r="AY29" i="13"/>
  <c r="AY30" i="13"/>
  <c r="AY31" i="13"/>
  <c r="AY32" i="13"/>
  <c r="AY33" i="13"/>
  <c r="AY34" i="13"/>
  <c r="AY35" i="13"/>
  <c r="AY36" i="13"/>
  <c r="AY37" i="13"/>
  <c r="AY38" i="13"/>
  <c r="AY39" i="13"/>
  <c r="AY40" i="13"/>
  <c r="AY41" i="13"/>
  <c r="AY42" i="13"/>
  <c r="AY43" i="13"/>
  <c r="AY44" i="13"/>
  <c r="AY45" i="13"/>
  <c r="AY46" i="13"/>
  <c r="AY47" i="13"/>
  <c r="AY48" i="13"/>
  <c r="AY49" i="13"/>
  <c r="AY50" i="13"/>
  <c r="AX6" i="13"/>
  <c r="AX7" i="13"/>
  <c r="AX8" i="13"/>
  <c r="AX9" i="13"/>
  <c r="AX10" i="13"/>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37" i="13"/>
  <c r="AX38" i="13"/>
  <c r="AX39" i="13"/>
  <c r="AX40" i="13"/>
  <c r="AX41" i="13"/>
  <c r="AX42" i="13"/>
  <c r="AX43" i="13"/>
  <c r="AX44" i="13"/>
  <c r="AX45" i="13"/>
  <c r="AX46" i="13"/>
  <c r="AX47" i="13"/>
  <c r="AX48" i="13"/>
  <c r="AX49" i="13"/>
  <c r="AX50" i="13"/>
  <c r="AW6" i="13"/>
  <c r="AW7" i="13"/>
  <c r="AW8" i="13"/>
  <c r="AW9" i="13"/>
  <c r="AW10" i="13"/>
  <c r="AW11" i="13"/>
  <c r="AW12" i="13"/>
  <c r="AW13" i="13"/>
  <c r="AW14" i="13"/>
  <c r="AW15" i="13"/>
  <c r="AW16" i="13"/>
  <c r="AW17" i="13"/>
  <c r="AW18" i="13"/>
  <c r="AW19" i="13"/>
  <c r="AW20" i="13"/>
  <c r="AW21" i="13"/>
  <c r="AW22" i="13"/>
  <c r="AW23" i="13"/>
  <c r="AW24" i="13"/>
  <c r="AW25" i="13"/>
  <c r="AW26" i="13"/>
  <c r="AW27" i="13"/>
  <c r="AW28" i="13"/>
  <c r="AW29" i="13"/>
  <c r="AW30" i="13"/>
  <c r="AW31" i="13"/>
  <c r="AW32" i="13"/>
  <c r="AW33" i="13"/>
  <c r="AW34" i="13"/>
  <c r="AW35" i="13"/>
  <c r="AW36" i="13"/>
  <c r="AW37" i="13"/>
  <c r="AW38" i="13"/>
  <c r="AW39" i="13"/>
  <c r="AW40" i="13"/>
  <c r="AW41" i="13"/>
  <c r="AW42" i="13"/>
  <c r="AW43" i="13"/>
  <c r="AW44" i="13"/>
  <c r="AW45" i="13"/>
  <c r="AW46" i="13"/>
  <c r="AW47" i="13"/>
  <c r="AW48" i="13"/>
  <c r="AW49" i="13"/>
  <c r="AW50" i="13"/>
  <c r="AV6" i="13"/>
  <c r="AV7" i="13"/>
  <c r="AV8" i="13"/>
  <c r="AV9" i="13"/>
  <c r="AV10" i="13"/>
  <c r="AV11" i="13"/>
  <c r="AV12" i="13"/>
  <c r="AV13" i="13"/>
  <c r="AV14" i="13"/>
  <c r="AV15" i="13"/>
  <c r="AV16" i="13"/>
  <c r="AV17" i="13"/>
  <c r="AV18" i="13"/>
  <c r="AV19" i="13"/>
  <c r="AV20" i="13"/>
  <c r="AV21" i="13"/>
  <c r="AV22" i="13"/>
  <c r="AV23" i="13"/>
  <c r="AV24" i="13"/>
  <c r="AV25" i="13"/>
  <c r="AV26" i="13"/>
  <c r="AV27" i="13"/>
  <c r="AV28" i="13"/>
  <c r="AV29" i="13"/>
  <c r="AV30" i="13"/>
  <c r="AV31" i="13"/>
  <c r="AV32" i="13"/>
  <c r="AV33" i="13"/>
  <c r="AV34" i="13"/>
  <c r="AV35" i="13"/>
  <c r="AV36" i="13"/>
  <c r="AV37" i="13"/>
  <c r="AV38" i="13"/>
  <c r="AV39" i="13"/>
  <c r="AV40" i="13"/>
  <c r="AV41" i="13"/>
  <c r="AV42" i="13"/>
  <c r="AV43" i="13"/>
  <c r="AV44" i="13"/>
  <c r="AV45" i="13"/>
  <c r="AV46" i="13"/>
  <c r="AV47" i="13"/>
  <c r="AV48" i="13"/>
  <c r="AV49" i="13"/>
  <c r="AV50" i="13"/>
  <c r="AU6" i="13"/>
  <c r="AU7" i="13"/>
  <c r="AU8" i="13"/>
  <c r="AU9" i="13"/>
  <c r="AU10" i="13"/>
  <c r="AU11" i="13"/>
  <c r="AU14" i="13"/>
  <c r="AU15" i="13"/>
  <c r="AU16" i="13"/>
  <c r="AU17" i="13"/>
  <c r="AU18" i="13"/>
  <c r="AU19" i="13"/>
  <c r="AU20" i="13"/>
  <c r="AU21" i="13"/>
  <c r="AU22" i="13"/>
  <c r="AU23" i="13"/>
  <c r="AU24" i="13"/>
  <c r="AU25" i="13"/>
  <c r="AU26" i="13"/>
  <c r="AU27" i="13"/>
  <c r="AU28" i="13"/>
  <c r="AU29" i="13"/>
  <c r="AU30" i="13"/>
  <c r="AU31" i="13"/>
  <c r="AU32" i="13"/>
  <c r="AU33" i="13"/>
  <c r="AU34" i="13"/>
  <c r="AU35" i="13"/>
  <c r="AU36" i="13"/>
  <c r="AU37" i="13"/>
  <c r="AU38" i="13"/>
  <c r="AU39" i="13"/>
  <c r="AU40" i="13"/>
  <c r="AU41" i="13"/>
  <c r="AU42" i="13"/>
  <c r="AU43" i="13"/>
  <c r="AU44" i="13"/>
  <c r="AU45" i="13"/>
  <c r="AU46" i="13"/>
  <c r="AU47" i="13"/>
  <c r="AU48" i="13"/>
  <c r="AU49" i="13"/>
  <c r="AU50" i="13"/>
  <c r="AT6" i="13"/>
  <c r="AT7" i="13"/>
  <c r="AT8" i="13"/>
  <c r="AT9" i="13"/>
  <c r="AT10" i="13"/>
  <c r="AT11" i="13"/>
  <c r="AT12" i="13"/>
  <c r="AT13" i="13"/>
  <c r="AT14" i="13"/>
  <c r="AT15" i="13"/>
  <c r="AT16" i="13"/>
  <c r="AT17" i="13"/>
  <c r="AT18" i="13"/>
  <c r="AT19" i="13"/>
  <c r="AT20" i="13"/>
  <c r="AT21" i="13"/>
  <c r="AT22" i="13"/>
  <c r="AT23" i="13"/>
  <c r="AT24" i="13"/>
  <c r="AT25" i="13"/>
  <c r="AT26" i="13"/>
  <c r="AT27" i="13"/>
  <c r="AT28" i="13"/>
  <c r="AT29" i="13"/>
  <c r="AT30" i="13"/>
  <c r="AT31" i="13"/>
  <c r="AT32" i="13"/>
  <c r="AT33" i="13"/>
  <c r="AT34" i="13"/>
  <c r="AT35" i="13"/>
  <c r="AT36" i="13"/>
  <c r="AT37" i="13"/>
  <c r="AT38" i="13"/>
  <c r="AT39" i="13"/>
  <c r="AT40" i="13"/>
  <c r="AT41" i="13"/>
  <c r="AT42" i="13"/>
  <c r="AT43" i="13"/>
  <c r="AT44" i="13"/>
  <c r="AT45" i="13"/>
  <c r="AT46" i="13"/>
  <c r="AT47" i="13"/>
  <c r="AT48" i="13"/>
  <c r="AT49" i="13"/>
  <c r="AT50" i="13"/>
  <c r="AS6" i="13"/>
  <c r="AS7" i="13"/>
  <c r="AS8" i="13"/>
  <c r="AS9" i="13"/>
  <c r="AS10" i="13"/>
  <c r="AS11" i="13"/>
  <c r="AS12" i="13"/>
  <c r="AS13" i="13"/>
  <c r="AS14" i="13"/>
  <c r="AS15" i="13"/>
  <c r="AS16" i="13"/>
  <c r="AS17" i="13"/>
  <c r="AS18" i="13"/>
  <c r="AS19" i="13"/>
  <c r="AS20" i="13"/>
  <c r="AS21" i="13"/>
  <c r="AS22" i="13"/>
  <c r="AS23" i="13"/>
  <c r="AS24" i="13"/>
  <c r="AS25" i="13"/>
  <c r="AS26" i="13"/>
  <c r="AS27" i="13"/>
  <c r="AS28" i="13"/>
  <c r="AS29" i="13"/>
  <c r="AS30" i="13"/>
  <c r="AS31" i="13"/>
  <c r="AS32" i="13"/>
  <c r="AS33" i="13"/>
  <c r="AS34" i="13"/>
  <c r="AS35" i="13"/>
  <c r="AS36" i="13"/>
  <c r="AS37" i="13"/>
  <c r="AS38" i="13"/>
  <c r="AS39" i="13"/>
  <c r="AS40" i="13"/>
  <c r="AS41" i="13"/>
  <c r="AS42" i="13"/>
  <c r="AS43" i="13"/>
  <c r="AS44" i="13"/>
  <c r="AS45" i="13"/>
  <c r="AS46" i="13"/>
  <c r="AS47" i="13"/>
  <c r="AS48" i="13"/>
  <c r="AS49" i="13"/>
  <c r="AS50" i="13"/>
  <c r="AR6" i="13"/>
  <c r="AR7" i="13"/>
  <c r="AR8" i="13"/>
  <c r="AR9" i="13"/>
  <c r="AR10" i="13"/>
  <c r="AR11" i="13"/>
  <c r="AR12" i="13"/>
  <c r="AR13" i="13"/>
  <c r="AR14" i="13"/>
  <c r="AR15" i="13"/>
  <c r="AR16" i="13"/>
  <c r="AR17" i="13"/>
  <c r="AR18" i="13"/>
  <c r="AR19" i="13"/>
  <c r="AR20" i="13"/>
  <c r="AR21" i="13"/>
  <c r="AR22" i="13"/>
  <c r="AR23" i="13"/>
  <c r="AR24" i="13"/>
  <c r="AR25" i="13"/>
  <c r="AR26" i="13"/>
  <c r="AR27" i="13"/>
  <c r="AR28" i="13"/>
  <c r="AR29" i="13"/>
  <c r="AR30" i="13"/>
  <c r="AR31" i="13"/>
  <c r="AR32" i="13"/>
  <c r="AR33" i="13"/>
  <c r="AR34" i="13"/>
  <c r="AR35" i="13"/>
  <c r="AR36" i="13"/>
  <c r="AR37" i="13"/>
  <c r="AR38" i="13"/>
  <c r="AR39" i="13"/>
  <c r="AR40" i="13"/>
  <c r="AR41" i="13"/>
  <c r="AR42" i="13"/>
  <c r="AR43" i="13"/>
  <c r="AR44" i="13"/>
  <c r="AR45" i="13"/>
  <c r="AR46" i="13"/>
  <c r="AR47" i="13"/>
  <c r="AR48" i="13"/>
  <c r="AR49" i="13"/>
  <c r="AR50" i="13"/>
  <c r="AQ6" i="13"/>
  <c r="AQ7" i="13"/>
  <c r="AQ8" i="13"/>
  <c r="AQ9" i="13"/>
  <c r="AQ10" i="13"/>
  <c r="AQ11" i="13"/>
  <c r="AQ12" i="13"/>
  <c r="AQ13" i="13"/>
  <c r="AQ14" i="13"/>
  <c r="AQ15" i="13"/>
  <c r="AQ16" i="13"/>
  <c r="AQ17" i="13"/>
  <c r="AQ18" i="13"/>
  <c r="AQ19" i="13"/>
  <c r="AQ20" i="13"/>
  <c r="AQ21" i="13"/>
  <c r="AQ22" i="13"/>
  <c r="AQ23" i="13"/>
  <c r="AQ24" i="13"/>
  <c r="AQ25" i="13"/>
  <c r="AQ26" i="13"/>
  <c r="AQ27" i="13"/>
  <c r="AQ28" i="13"/>
  <c r="AQ29" i="13"/>
  <c r="AQ30" i="13"/>
  <c r="AQ31" i="13"/>
  <c r="AQ32" i="13"/>
  <c r="AQ33" i="13"/>
  <c r="AQ34" i="13"/>
  <c r="AQ35" i="13"/>
  <c r="AQ36" i="13"/>
  <c r="AQ37" i="13"/>
  <c r="AQ38" i="13"/>
  <c r="AQ39" i="13"/>
  <c r="AQ40" i="13"/>
  <c r="AQ41" i="13"/>
  <c r="AQ42" i="13"/>
  <c r="AQ43" i="13"/>
  <c r="AQ44" i="13"/>
  <c r="AQ45" i="13"/>
  <c r="AQ46" i="13"/>
  <c r="AQ47" i="13"/>
  <c r="AQ48" i="13"/>
  <c r="AQ49" i="13"/>
  <c r="AQ50" i="13"/>
  <c r="AP8" i="13"/>
  <c r="AP9" i="13"/>
  <c r="AP10" i="13"/>
  <c r="AP11" i="13"/>
  <c r="AP12" i="13"/>
  <c r="AP13" i="13"/>
  <c r="AP14" i="13"/>
  <c r="AP15" i="13"/>
  <c r="AP16" i="13"/>
  <c r="AP17" i="13"/>
  <c r="AP18" i="13"/>
  <c r="AP19" i="13"/>
  <c r="AP20" i="13"/>
  <c r="AP21" i="13"/>
  <c r="AP22" i="13"/>
  <c r="AP23" i="13"/>
  <c r="AP24" i="13"/>
  <c r="AP25" i="13"/>
  <c r="AP26" i="13"/>
  <c r="AP27" i="13"/>
  <c r="AP28" i="13"/>
  <c r="AP29" i="13"/>
  <c r="AP30" i="13"/>
  <c r="AP31" i="13"/>
  <c r="AP32" i="13"/>
  <c r="AP33" i="13"/>
  <c r="AP34" i="13"/>
  <c r="AP35" i="13"/>
  <c r="AP36" i="13"/>
  <c r="AP37" i="13"/>
  <c r="AP38" i="13"/>
  <c r="AP39" i="13"/>
  <c r="AP40" i="13"/>
  <c r="AP41" i="13"/>
  <c r="AP42" i="13"/>
  <c r="AP43" i="13"/>
  <c r="AP44" i="13"/>
  <c r="AP45" i="13"/>
  <c r="AP46" i="13"/>
  <c r="AP47" i="13"/>
  <c r="AP48" i="13"/>
  <c r="AP49" i="13"/>
  <c r="AP50" i="13"/>
  <c r="AO8" i="13"/>
  <c r="AO9" i="13"/>
  <c r="AO10" i="13"/>
  <c r="AO11" i="13"/>
  <c r="AO14" i="13"/>
  <c r="AO15" i="13"/>
  <c r="AO16" i="13"/>
  <c r="AO17" i="13"/>
  <c r="AO18" i="13"/>
  <c r="AO19" i="13"/>
  <c r="AO20" i="13"/>
  <c r="AO21" i="13"/>
  <c r="AO22" i="13"/>
  <c r="AO23" i="13"/>
  <c r="AO24" i="13"/>
  <c r="AO25" i="13"/>
  <c r="AO26" i="13"/>
  <c r="AO27" i="13"/>
  <c r="AO28" i="13"/>
  <c r="AO29" i="13"/>
  <c r="AO30" i="13"/>
  <c r="AO31" i="13"/>
  <c r="AO32" i="13"/>
  <c r="AO33" i="13"/>
  <c r="AO34" i="13"/>
  <c r="AO35" i="13"/>
  <c r="AO36" i="13"/>
  <c r="AO37" i="13"/>
  <c r="AO38" i="13"/>
  <c r="AO39" i="13"/>
  <c r="AO40" i="13"/>
  <c r="AO41" i="13"/>
  <c r="AO42" i="13"/>
  <c r="AO43" i="13"/>
  <c r="AO44" i="13"/>
  <c r="AO45" i="13"/>
  <c r="AO46" i="13"/>
  <c r="AO47" i="13"/>
  <c r="AO48" i="13"/>
  <c r="AO49" i="13"/>
  <c r="AO50" i="13"/>
  <c r="AN6" i="13"/>
  <c r="AN7" i="13"/>
  <c r="AN8" i="13"/>
  <c r="AN9" i="13"/>
  <c r="AN10" i="13"/>
  <c r="AN11" i="13"/>
  <c r="AN12" i="13"/>
  <c r="AN13" i="13"/>
  <c r="AN14" i="13"/>
  <c r="AN15" i="13"/>
  <c r="AN16" i="13"/>
  <c r="AN17" i="13"/>
  <c r="AN18" i="13"/>
  <c r="AN19" i="13"/>
  <c r="AN20" i="13"/>
  <c r="AN21" i="13"/>
  <c r="AN22" i="13"/>
  <c r="AN23" i="13"/>
  <c r="AN24" i="13"/>
  <c r="AN25" i="13"/>
  <c r="AN26" i="13"/>
  <c r="AN27" i="13"/>
  <c r="AN28" i="13"/>
  <c r="AN29" i="13"/>
  <c r="AN30" i="13"/>
  <c r="AN31" i="13"/>
  <c r="AN32" i="13"/>
  <c r="AN33" i="13"/>
  <c r="AN34" i="13"/>
  <c r="AN35" i="13"/>
  <c r="AN36" i="13"/>
  <c r="AN37" i="13"/>
  <c r="AN38" i="13"/>
  <c r="AN39" i="13"/>
  <c r="AN40" i="13"/>
  <c r="AN41" i="13"/>
  <c r="AN42" i="13"/>
  <c r="AN43" i="13"/>
  <c r="AN44" i="13"/>
  <c r="AN45" i="13"/>
  <c r="AN46" i="13"/>
  <c r="AN47" i="13"/>
  <c r="AN48" i="13"/>
  <c r="AN49" i="13"/>
  <c r="AN50" i="13"/>
  <c r="AM6" i="13"/>
  <c r="AM8" i="13"/>
  <c r="AM9" i="13"/>
  <c r="AM10" i="13"/>
  <c r="AM11" i="13"/>
  <c r="AM12" i="13"/>
  <c r="AM13" i="13"/>
  <c r="AM14" i="13"/>
  <c r="AM15" i="13"/>
  <c r="AM16" i="13"/>
  <c r="AM17" i="13"/>
  <c r="AM18" i="13"/>
  <c r="AM19" i="13"/>
  <c r="AM20" i="13"/>
  <c r="AM21" i="13"/>
  <c r="AM22" i="13"/>
  <c r="AM23" i="13"/>
  <c r="AM24" i="13"/>
  <c r="AM25" i="13"/>
  <c r="AM26" i="13"/>
  <c r="AM27" i="13"/>
  <c r="AM28" i="13"/>
  <c r="AM29" i="13"/>
  <c r="AM30" i="13"/>
  <c r="AM31" i="13"/>
  <c r="AM32" i="13"/>
  <c r="AM33" i="13"/>
  <c r="AM34" i="13"/>
  <c r="AM35" i="13"/>
  <c r="AM36" i="13"/>
  <c r="AM37" i="13"/>
  <c r="AM38" i="13"/>
  <c r="AM39" i="13"/>
  <c r="AM40" i="13"/>
  <c r="AM41" i="13"/>
  <c r="AM42" i="13"/>
  <c r="AM43" i="13"/>
  <c r="AM44" i="13"/>
  <c r="AM45" i="13"/>
  <c r="AM46" i="13"/>
  <c r="AM47" i="13"/>
  <c r="AM48" i="13"/>
  <c r="AM49" i="13"/>
  <c r="AM50" i="13"/>
  <c r="AL6" i="13"/>
  <c r="AL7" i="13"/>
  <c r="AL8" i="13"/>
  <c r="AL9" i="13"/>
  <c r="AL10" i="13"/>
  <c r="AL11" i="13"/>
  <c r="AL12" i="13"/>
  <c r="AL13" i="13"/>
  <c r="AL14" i="13"/>
  <c r="AL15" i="13"/>
  <c r="AL16" i="13"/>
  <c r="AL17" i="13"/>
  <c r="AL18" i="13"/>
  <c r="AL19" i="13"/>
  <c r="AL20" i="13"/>
  <c r="AL21" i="13"/>
  <c r="AL22" i="13"/>
  <c r="AL23" i="13"/>
  <c r="AL24" i="13"/>
  <c r="AL25" i="13"/>
  <c r="AL26" i="13"/>
  <c r="AL27" i="13"/>
  <c r="AL28" i="13"/>
  <c r="AL29" i="13"/>
  <c r="AL30" i="13"/>
  <c r="AL31" i="13"/>
  <c r="AL32" i="13"/>
  <c r="AL33" i="13"/>
  <c r="AL34" i="13"/>
  <c r="AL35" i="13"/>
  <c r="AL36" i="13"/>
  <c r="AL37" i="13"/>
  <c r="AL38" i="13"/>
  <c r="AL39" i="13"/>
  <c r="AL40" i="13"/>
  <c r="AL41" i="13"/>
  <c r="AL42" i="13"/>
  <c r="AL43" i="13"/>
  <c r="AL44" i="13"/>
  <c r="AL45" i="13"/>
  <c r="AL46" i="13"/>
  <c r="AL47" i="13"/>
  <c r="AL48" i="13"/>
  <c r="AL49" i="13"/>
  <c r="AL50" i="13"/>
  <c r="AK6" i="13"/>
  <c r="AK7" i="13"/>
  <c r="AK8" i="13"/>
  <c r="AK9" i="13"/>
  <c r="AK10" i="13"/>
  <c r="AK11" i="13"/>
  <c r="AK12" i="13"/>
  <c r="AK13" i="13"/>
  <c r="AK14" i="13"/>
  <c r="AK15" i="13"/>
  <c r="AK16" i="13"/>
  <c r="AK17" i="13"/>
  <c r="AK18" i="13"/>
  <c r="AK19" i="13"/>
  <c r="AK20" i="13"/>
  <c r="AK21" i="13"/>
  <c r="AK22" i="13"/>
  <c r="AK23" i="13"/>
  <c r="AK24" i="13"/>
  <c r="AK25" i="13"/>
  <c r="AK26" i="13"/>
  <c r="AK27" i="13"/>
  <c r="AK28" i="13"/>
  <c r="AK29" i="13"/>
  <c r="AK30" i="13"/>
  <c r="AK31" i="13"/>
  <c r="AK32" i="13"/>
  <c r="AK33" i="13"/>
  <c r="AK34" i="13"/>
  <c r="AK35" i="13"/>
  <c r="AK36" i="13"/>
  <c r="AK37" i="13"/>
  <c r="AK38" i="13"/>
  <c r="AK39" i="13"/>
  <c r="AK40" i="13"/>
  <c r="AK41" i="13"/>
  <c r="AK42" i="13"/>
  <c r="AK43" i="13"/>
  <c r="AK44" i="13"/>
  <c r="AK45" i="13"/>
  <c r="AK46" i="13"/>
  <c r="AK47" i="13"/>
  <c r="AK48" i="13"/>
  <c r="AK49" i="13"/>
  <c r="AK50" i="13"/>
  <c r="AJ6" i="13"/>
  <c r="AJ7" i="13"/>
  <c r="AJ8" i="13"/>
  <c r="AJ9" i="13"/>
  <c r="AJ10" i="13"/>
  <c r="AJ11" i="13"/>
  <c r="AJ12" i="13"/>
  <c r="AJ13" i="13"/>
  <c r="AJ14" i="13"/>
  <c r="AJ15" i="13"/>
  <c r="AJ16" i="13"/>
  <c r="AJ17" i="13"/>
  <c r="AJ18" i="13"/>
  <c r="AJ19" i="13"/>
  <c r="AJ20" i="13"/>
  <c r="AJ21" i="13"/>
  <c r="AJ22" i="13"/>
  <c r="AJ23" i="13"/>
  <c r="AJ24" i="13"/>
  <c r="AJ25" i="13"/>
  <c r="AJ26" i="13"/>
  <c r="AJ27" i="13"/>
  <c r="AJ28" i="13"/>
  <c r="AJ29" i="13"/>
  <c r="AJ30" i="13"/>
  <c r="AJ31" i="13"/>
  <c r="AJ32" i="13"/>
  <c r="AJ33" i="13"/>
  <c r="AJ34" i="13"/>
  <c r="AJ35" i="13"/>
  <c r="AJ36" i="13"/>
  <c r="AJ37" i="13"/>
  <c r="AJ38" i="13"/>
  <c r="AJ39" i="13"/>
  <c r="AJ40" i="13"/>
  <c r="AJ41" i="13"/>
  <c r="AJ42" i="13"/>
  <c r="AJ43" i="13"/>
  <c r="AJ44" i="13"/>
  <c r="AJ45" i="13"/>
  <c r="AJ46" i="13"/>
  <c r="AJ47" i="13"/>
  <c r="AJ48" i="13"/>
  <c r="AJ49" i="13"/>
  <c r="AJ50" i="13"/>
  <c r="AI6" i="13"/>
  <c r="AI7" i="13"/>
  <c r="AI8" i="13"/>
  <c r="AI9" i="13"/>
  <c r="AI10" i="13"/>
  <c r="AI11" i="13"/>
  <c r="AI12" i="13"/>
  <c r="AI14" i="13"/>
  <c r="AI15" i="13"/>
  <c r="AI16" i="13"/>
  <c r="AI17" i="13"/>
  <c r="AI18" i="13"/>
  <c r="AI19" i="13"/>
  <c r="AI20" i="13"/>
  <c r="AI21" i="13"/>
  <c r="AI22" i="13"/>
  <c r="AI23" i="13"/>
  <c r="AI24" i="13"/>
  <c r="AI25" i="13"/>
  <c r="AI26" i="13"/>
  <c r="AI27" i="13"/>
  <c r="AI28" i="13"/>
  <c r="AI29" i="13"/>
  <c r="AI30" i="13"/>
  <c r="AI31" i="13"/>
  <c r="AI32" i="13"/>
  <c r="AI33" i="13"/>
  <c r="AI34" i="13"/>
  <c r="AI35" i="13"/>
  <c r="AI36" i="13"/>
  <c r="AI37" i="13"/>
  <c r="AI38" i="13"/>
  <c r="AI39" i="13"/>
  <c r="AI40" i="13"/>
  <c r="AI41" i="13"/>
  <c r="AI42" i="13"/>
  <c r="AI43" i="13"/>
  <c r="AI44" i="13"/>
  <c r="AI45" i="13"/>
  <c r="AI46" i="13"/>
  <c r="AI47" i="13"/>
  <c r="AI48" i="13"/>
  <c r="AI49" i="13"/>
  <c r="AI50" i="13"/>
  <c r="AH6" i="13"/>
  <c r="AH7" i="13"/>
  <c r="AH8" i="13"/>
  <c r="AH9" i="13"/>
  <c r="AH10" i="13"/>
  <c r="AH11" i="13"/>
  <c r="AH14" i="13"/>
  <c r="AH15" i="13"/>
  <c r="AH16" i="13"/>
  <c r="AH17" i="13"/>
  <c r="AH18" i="13"/>
  <c r="AH19" i="13"/>
  <c r="AH20" i="13"/>
  <c r="AH21" i="13"/>
  <c r="AH22" i="13"/>
  <c r="AH23" i="13"/>
  <c r="AH24" i="13"/>
  <c r="AH25" i="13"/>
  <c r="AH26" i="13"/>
  <c r="AH27" i="13"/>
  <c r="AH28" i="13"/>
  <c r="AH29" i="13"/>
  <c r="AH30" i="13"/>
  <c r="AH31" i="13"/>
  <c r="AH32" i="13"/>
  <c r="AH33" i="13"/>
  <c r="AH34" i="13"/>
  <c r="AH35" i="13"/>
  <c r="AH36" i="13"/>
  <c r="AH37" i="13"/>
  <c r="AH38" i="13"/>
  <c r="AH39" i="13"/>
  <c r="AH40" i="13"/>
  <c r="AH41" i="13"/>
  <c r="AH42" i="13"/>
  <c r="AH43" i="13"/>
  <c r="AH44" i="13"/>
  <c r="AH45" i="13"/>
  <c r="AH46" i="13"/>
  <c r="AH47" i="13"/>
  <c r="AH48" i="13"/>
  <c r="AH49" i="13"/>
  <c r="AH50" i="13"/>
  <c r="AG6" i="13"/>
  <c r="AG7" i="13"/>
  <c r="AG8" i="13"/>
  <c r="AG9" i="13"/>
  <c r="AG10" i="13"/>
  <c r="AG11" i="13"/>
  <c r="AG12" i="13"/>
  <c r="AG13" i="13"/>
  <c r="AG14" i="13"/>
  <c r="AG15" i="13"/>
  <c r="AG16" i="13"/>
  <c r="AG17" i="13"/>
  <c r="AG18" i="13"/>
  <c r="AG19" i="13"/>
  <c r="AG20" i="13"/>
  <c r="AG21" i="13"/>
  <c r="AG22" i="13"/>
  <c r="AG23" i="13"/>
  <c r="AG24" i="13"/>
  <c r="AG25" i="13"/>
  <c r="AG26" i="13"/>
  <c r="AG27" i="13"/>
  <c r="AG28" i="13"/>
  <c r="AG29" i="13"/>
  <c r="AG30" i="13"/>
  <c r="AG31" i="13"/>
  <c r="AG32" i="13"/>
  <c r="AG33" i="13"/>
  <c r="AG34" i="13"/>
  <c r="AG35" i="13"/>
  <c r="AG36" i="13"/>
  <c r="AG37" i="13"/>
  <c r="AG38" i="13"/>
  <c r="AG39" i="13"/>
  <c r="AG40" i="13"/>
  <c r="AG41" i="13"/>
  <c r="AG42" i="13"/>
  <c r="AG43" i="13"/>
  <c r="AG44" i="13"/>
  <c r="AG45" i="13"/>
  <c r="AG46" i="13"/>
  <c r="AG47" i="13"/>
  <c r="AG48" i="13"/>
  <c r="AG49" i="13"/>
  <c r="AG50" i="13"/>
  <c r="AF6" i="13"/>
  <c r="AF7" i="13"/>
  <c r="AF8" i="13"/>
  <c r="AF9" i="13"/>
  <c r="AF10" i="13"/>
  <c r="AF11" i="13"/>
  <c r="AF12" i="13"/>
  <c r="AF13" i="13"/>
  <c r="AF14" i="13"/>
  <c r="AF15" i="13"/>
  <c r="AF16" i="13"/>
  <c r="AF17" i="13"/>
  <c r="AF18" i="13"/>
  <c r="AF19" i="13"/>
  <c r="AF20" i="13"/>
  <c r="AF21" i="13"/>
  <c r="AF22" i="13"/>
  <c r="AF23" i="13"/>
  <c r="AF24" i="13"/>
  <c r="AF25" i="13"/>
  <c r="AF26" i="13"/>
  <c r="AF27" i="13"/>
  <c r="AF28" i="13"/>
  <c r="AF29" i="13"/>
  <c r="AF30" i="13"/>
  <c r="AF31" i="13"/>
  <c r="AF32" i="13"/>
  <c r="AF33" i="13"/>
  <c r="AF34" i="13"/>
  <c r="AF35" i="13"/>
  <c r="AF36" i="13"/>
  <c r="AF37" i="13"/>
  <c r="AF38" i="13"/>
  <c r="AF39" i="13"/>
  <c r="AF40" i="13"/>
  <c r="AF41" i="13"/>
  <c r="AF42" i="13"/>
  <c r="AF43" i="13"/>
  <c r="AF44" i="13"/>
  <c r="AF45" i="13"/>
  <c r="AF46" i="13"/>
  <c r="AF47" i="13"/>
  <c r="AF48" i="13"/>
  <c r="AF49" i="13"/>
  <c r="AF50" i="13"/>
  <c r="AE6" i="13"/>
  <c r="AE7" i="13"/>
  <c r="AE8" i="13"/>
  <c r="AE9" i="13"/>
  <c r="AE10" i="13"/>
  <c r="AE11" i="13"/>
  <c r="AE12" i="13"/>
  <c r="AE13" i="13"/>
  <c r="AE14" i="13"/>
  <c r="AE15" i="13"/>
  <c r="AE16" i="13"/>
  <c r="AE17" i="13"/>
  <c r="AE18" i="13"/>
  <c r="AE19" i="13"/>
  <c r="AE20" i="13"/>
  <c r="AE21" i="13"/>
  <c r="AE22" i="13"/>
  <c r="AE23" i="13"/>
  <c r="AE24" i="13"/>
  <c r="AE25" i="13"/>
  <c r="AE26" i="13"/>
  <c r="AE27" i="13"/>
  <c r="AE28" i="13"/>
  <c r="AE29" i="13"/>
  <c r="AE30" i="13"/>
  <c r="AE31" i="13"/>
  <c r="AE32" i="13"/>
  <c r="AE33" i="13"/>
  <c r="AE34" i="13"/>
  <c r="AE35" i="13"/>
  <c r="AE36" i="13"/>
  <c r="AE37" i="13"/>
  <c r="AE38" i="13"/>
  <c r="AE39" i="13"/>
  <c r="AE40" i="13"/>
  <c r="AE41" i="13"/>
  <c r="AE42" i="13"/>
  <c r="AE43" i="13"/>
  <c r="AE44" i="13"/>
  <c r="AE45" i="13"/>
  <c r="AE46" i="13"/>
  <c r="AE47" i="13"/>
  <c r="AE48" i="13"/>
  <c r="AE49" i="13"/>
  <c r="AE50" i="13"/>
  <c r="AD6" i="13"/>
  <c r="AD7" i="13"/>
  <c r="AD8" i="13"/>
  <c r="AD9" i="13"/>
  <c r="AD10" i="13"/>
  <c r="AD11" i="13"/>
  <c r="AD12" i="13"/>
  <c r="AD13" i="13"/>
  <c r="AD14" i="13"/>
  <c r="AD15" i="13"/>
  <c r="AD16" i="13"/>
  <c r="AD17" i="13"/>
  <c r="AD18" i="13"/>
  <c r="AD19" i="13"/>
  <c r="AD20" i="13"/>
  <c r="AD21" i="13"/>
  <c r="AD22" i="13"/>
  <c r="AD23" i="13"/>
  <c r="AD24" i="13"/>
  <c r="AD25" i="13"/>
  <c r="AD26" i="13"/>
  <c r="AD27" i="13"/>
  <c r="AD28" i="13"/>
  <c r="AD29" i="13"/>
  <c r="AD30" i="13"/>
  <c r="AD31" i="13"/>
  <c r="AD32" i="13"/>
  <c r="AD33" i="13"/>
  <c r="AD34" i="13"/>
  <c r="AD35" i="13"/>
  <c r="AD36" i="13"/>
  <c r="AD37" i="13"/>
  <c r="AD38" i="13"/>
  <c r="AD39" i="13"/>
  <c r="AD40" i="13"/>
  <c r="AD41" i="13"/>
  <c r="AD42" i="13"/>
  <c r="AD43" i="13"/>
  <c r="AD44" i="13"/>
  <c r="AD45" i="13"/>
  <c r="AD46" i="13"/>
  <c r="AD47" i="13"/>
  <c r="AD48" i="13"/>
  <c r="AD49" i="13"/>
  <c r="AD50" i="13"/>
  <c r="AC8" i="13"/>
  <c r="AC9" i="13"/>
  <c r="AC10" i="13"/>
  <c r="AC11" i="13"/>
  <c r="AC12" i="13"/>
  <c r="AC13" i="13"/>
  <c r="AC14" i="13"/>
  <c r="AC15" i="13"/>
  <c r="AC16" i="13"/>
  <c r="AC17" i="13"/>
  <c r="AC18" i="13"/>
  <c r="AC19" i="13"/>
  <c r="AC20" i="13"/>
  <c r="AC21" i="13"/>
  <c r="AC22" i="13"/>
  <c r="AC23" i="13"/>
  <c r="AC24" i="13"/>
  <c r="AC25" i="13"/>
  <c r="AC26" i="13"/>
  <c r="AC27" i="13"/>
  <c r="AC28" i="13"/>
  <c r="AC29" i="13"/>
  <c r="AC30" i="13"/>
  <c r="AC31" i="13"/>
  <c r="AC32" i="13"/>
  <c r="AC33" i="13"/>
  <c r="AC34" i="13"/>
  <c r="AC35" i="13"/>
  <c r="AC36" i="13"/>
  <c r="AC37" i="13"/>
  <c r="AC38" i="13"/>
  <c r="AC39" i="13"/>
  <c r="AC40" i="13"/>
  <c r="AC41" i="13"/>
  <c r="AC42" i="13"/>
  <c r="AC43" i="13"/>
  <c r="AC44" i="13"/>
  <c r="AC45" i="13"/>
  <c r="AC46" i="13"/>
  <c r="AC47" i="13"/>
  <c r="AC48" i="13"/>
  <c r="AC49" i="13"/>
  <c r="AC50" i="13"/>
  <c r="AB14" i="13" l="1"/>
  <c r="AB15" i="13"/>
  <c r="AB16" i="13"/>
  <c r="AB17" i="13"/>
  <c r="AB18" i="13"/>
  <c r="AB19" i="13"/>
  <c r="AB20"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A6" i="13"/>
  <c r="AA7" i="13"/>
  <c r="AA8" i="13"/>
  <c r="AA9" i="13"/>
  <c r="AA10" i="13"/>
  <c r="AA11" i="13"/>
  <c r="AA12" i="13"/>
  <c r="AA13" i="13"/>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AA42" i="13"/>
  <c r="AA43" i="13"/>
  <c r="AA44" i="13"/>
  <c r="AA45" i="13"/>
  <c r="AA46" i="13"/>
  <c r="AA47" i="13"/>
  <c r="AA48" i="13"/>
  <c r="AA49" i="13"/>
  <c r="AA50" i="13"/>
  <c r="Z6" i="13"/>
  <c r="Z8" i="13"/>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Y6" i="13"/>
  <c r="Y7" i="13"/>
  <c r="Y8" i="13"/>
  <c r="Y9" i="13"/>
  <c r="Y10" i="13"/>
  <c r="Y11" i="13"/>
  <c r="Y12" i="13"/>
  <c r="Y13" i="13"/>
  <c r="Y14" i="13"/>
  <c r="Y15" i="13"/>
  <c r="Y16" i="13"/>
  <c r="Y17" i="13"/>
  <c r="Y18" i="13"/>
  <c r="Y19" i="13"/>
  <c r="Y20" i="13"/>
  <c r="Y21" i="13"/>
  <c r="Y22" i="13"/>
  <c r="Y23" i="13"/>
  <c r="Y24" i="13"/>
  <c r="Y25" i="13"/>
  <c r="Y26" i="13"/>
  <c r="Y27" i="13"/>
  <c r="Y28" i="13"/>
  <c r="Y29" i="13"/>
  <c r="Y30" i="13"/>
  <c r="Y31" i="13"/>
  <c r="Y32" i="13"/>
  <c r="Y33" i="13"/>
  <c r="Y34" i="13"/>
  <c r="Y35" i="13"/>
  <c r="Y36" i="13"/>
  <c r="Y37" i="13"/>
  <c r="Y38" i="13"/>
  <c r="Y39" i="13"/>
  <c r="Y40" i="13"/>
  <c r="Y41" i="13"/>
  <c r="Y42" i="13"/>
  <c r="Y43" i="13"/>
  <c r="Y44" i="13"/>
  <c r="Y45" i="13"/>
  <c r="Y46" i="13"/>
  <c r="Y47" i="13"/>
  <c r="Y48" i="13"/>
  <c r="Y49" i="13"/>
  <c r="Y50" i="13"/>
  <c r="W6" i="13"/>
  <c r="W7" i="13"/>
  <c r="W8" i="13"/>
  <c r="W9" i="13"/>
  <c r="W10" i="13"/>
  <c r="W11" i="13"/>
  <c r="W12" i="13"/>
  <c r="W13" i="13"/>
  <c r="W14" i="13"/>
  <c r="W15" i="13"/>
  <c r="W16" i="13"/>
  <c r="W17" i="13"/>
  <c r="W18" i="13"/>
  <c r="W19" i="13"/>
  <c r="W20" i="13"/>
  <c r="W21" i="13"/>
  <c r="W22" i="13"/>
  <c r="W23" i="13"/>
  <c r="W24" i="13"/>
  <c r="W25" i="13"/>
  <c r="W26" i="13"/>
  <c r="W27" i="13"/>
  <c r="W28" i="13"/>
  <c r="W29" i="13"/>
  <c r="W30" i="13"/>
  <c r="W31" i="13"/>
  <c r="W32" i="13"/>
  <c r="W33" i="13"/>
  <c r="W34" i="13"/>
  <c r="W35" i="13"/>
  <c r="W36" i="13"/>
  <c r="W37" i="13"/>
  <c r="W38" i="13"/>
  <c r="W39" i="13"/>
  <c r="W40" i="13"/>
  <c r="W41" i="13"/>
  <c r="W42" i="13"/>
  <c r="W43" i="13"/>
  <c r="W44" i="13"/>
  <c r="W45" i="13"/>
  <c r="W46" i="13"/>
  <c r="W47" i="13"/>
  <c r="W48" i="13"/>
  <c r="W49" i="13"/>
  <c r="W50" i="13"/>
  <c r="V6" i="13"/>
  <c r="V7" i="13"/>
  <c r="V8" i="13"/>
  <c r="V9" i="13"/>
  <c r="V10" i="13"/>
  <c r="V11" i="13"/>
  <c r="V12" i="13"/>
  <c r="V14" i="13"/>
  <c r="V15" i="13"/>
  <c r="V16" i="13"/>
  <c r="V17" i="13"/>
  <c r="V18" i="13"/>
  <c r="V19" i="13"/>
  <c r="V20" i="13"/>
  <c r="V21" i="13"/>
  <c r="V22" i="13"/>
  <c r="V23" i="13"/>
  <c r="V24" i="13"/>
  <c r="V25" i="13"/>
  <c r="V26" i="13"/>
  <c r="V27" i="13"/>
  <c r="V28" i="13"/>
  <c r="V29" i="13"/>
  <c r="V30" i="13"/>
  <c r="V31" i="13"/>
  <c r="V32" i="13"/>
  <c r="V33" i="13"/>
  <c r="V34" i="13"/>
  <c r="V35" i="13"/>
  <c r="V36" i="13"/>
  <c r="V37" i="13"/>
  <c r="V38" i="13"/>
  <c r="V39" i="13"/>
  <c r="V40" i="13"/>
  <c r="V41" i="13"/>
  <c r="V42" i="13"/>
  <c r="V43" i="13"/>
  <c r="V44" i="13"/>
  <c r="V45" i="13"/>
  <c r="V46" i="13"/>
  <c r="V47" i="13"/>
  <c r="V48" i="13"/>
  <c r="V49" i="13"/>
  <c r="V50" i="13"/>
  <c r="U6" i="13"/>
  <c r="U7" i="13"/>
  <c r="U8" i="13"/>
  <c r="U9" i="13"/>
  <c r="U10" i="13"/>
  <c r="U11"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E6" i="13"/>
  <c r="P11" i="13"/>
  <c r="P12" i="13"/>
  <c r="P13" i="13"/>
  <c r="P14" i="13"/>
  <c r="P15" i="13"/>
  <c r="P16" i="13"/>
  <c r="P17" i="13"/>
  <c r="P18" i="13"/>
  <c r="P19" i="13"/>
  <c r="P20"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N13" i="13"/>
  <c r="N12" i="13"/>
  <c r="N11" i="13"/>
  <c r="N10" i="13"/>
  <c r="N9" i="13"/>
  <c r="N8" i="13"/>
  <c r="N7" i="13"/>
  <c r="N6"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6"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K9" i="13"/>
  <c r="K8" i="13"/>
  <c r="K7" i="13"/>
  <c r="K6"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I15" i="13"/>
  <c r="I14" i="13"/>
  <c r="I12" i="13"/>
  <c r="I11" i="13"/>
  <c r="I10" i="13"/>
  <c r="I9" i="13"/>
  <c r="I8" i="13"/>
  <c r="I7" i="13"/>
  <c r="I6"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C50" i="13"/>
  <c r="O50" i="13" s="1"/>
  <c r="B50" i="13"/>
  <c r="C49" i="13"/>
  <c r="B49" i="13"/>
  <c r="C48" i="13"/>
  <c r="B48" i="13"/>
  <c r="C47" i="13"/>
  <c r="B47" i="13"/>
  <c r="C46" i="13"/>
  <c r="B46" i="13"/>
  <c r="C45" i="13"/>
  <c r="B45" i="13"/>
  <c r="C44" i="13"/>
  <c r="O44" i="13" s="1"/>
  <c r="B44" i="13"/>
  <c r="C43" i="13"/>
  <c r="B43" i="13"/>
  <c r="C42" i="13"/>
  <c r="O42" i="13" s="1"/>
  <c r="B42" i="13"/>
  <c r="C41" i="13"/>
  <c r="B41" i="13"/>
  <c r="C40" i="13"/>
  <c r="B40" i="13"/>
  <c r="C39" i="13"/>
  <c r="B39" i="13"/>
  <c r="C38" i="13"/>
  <c r="B38" i="13"/>
  <c r="C37" i="13"/>
  <c r="B37" i="13"/>
  <c r="C36" i="13"/>
  <c r="B36" i="13"/>
  <c r="C35" i="13"/>
  <c r="B35" i="13"/>
  <c r="C34" i="13"/>
  <c r="B34" i="13"/>
  <c r="C33" i="13"/>
  <c r="B33" i="13"/>
  <c r="C32" i="13"/>
  <c r="B32" i="13"/>
  <c r="C31" i="13"/>
  <c r="B31" i="13"/>
  <c r="C30" i="13"/>
  <c r="B30" i="13"/>
  <c r="C29" i="13"/>
  <c r="B29" i="13"/>
  <c r="C28" i="13"/>
  <c r="B28" i="13"/>
  <c r="C27" i="13"/>
  <c r="B27" i="13"/>
  <c r="C26" i="13"/>
  <c r="B26" i="13"/>
  <c r="C25" i="13"/>
  <c r="B25" i="13"/>
  <c r="C24" i="13"/>
  <c r="B24" i="13"/>
  <c r="C23" i="13"/>
  <c r="B23" i="13"/>
  <c r="C22" i="13"/>
  <c r="B22" i="13"/>
  <c r="B21" i="13"/>
  <c r="C20" i="13"/>
  <c r="B20" i="13"/>
  <c r="C19" i="13"/>
  <c r="B19" i="13"/>
  <c r="C18" i="13"/>
  <c r="B18" i="13"/>
  <c r="C17" i="13"/>
  <c r="B17" i="13"/>
  <c r="C16" i="13"/>
  <c r="B16" i="13"/>
  <c r="C15" i="13"/>
  <c r="B15" i="13"/>
  <c r="C14" i="13"/>
  <c r="B14" i="13"/>
  <c r="C13" i="13"/>
  <c r="B13" i="13"/>
  <c r="C12" i="13"/>
  <c r="B12" i="13"/>
  <c r="C11" i="13"/>
  <c r="B11" i="13"/>
  <c r="B10" i="13"/>
  <c r="B9" i="13"/>
  <c r="B8" i="13"/>
  <c r="B7" i="13"/>
  <c r="B6" i="13"/>
  <c r="O40" i="13" l="1"/>
  <c r="O34" i="13"/>
  <c r="O46" i="13"/>
  <c r="O30" i="13"/>
  <c r="O28" i="13"/>
  <c r="O32" i="13"/>
  <c r="O14" i="13"/>
  <c r="O38" i="13"/>
  <c r="O45" i="13"/>
  <c r="O16" i="13"/>
  <c r="O29" i="13"/>
  <c r="O19" i="13"/>
  <c r="O20" i="13"/>
  <c r="O24" i="13"/>
  <c r="O36" i="13"/>
  <c r="O48" i="13"/>
  <c r="O43" i="13"/>
  <c r="O22" i="13"/>
  <c r="O15" i="13"/>
  <c r="O27" i="13"/>
  <c r="O31" i="13"/>
  <c r="O35" i="13"/>
  <c r="O47" i="13"/>
  <c r="O26" i="13"/>
  <c r="O23" i="13"/>
  <c r="O39" i="13"/>
  <c r="O37" i="13"/>
  <c r="O49" i="13"/>
  <c r="O33" i="13"/>
  <c r="O18" i="13"/>
  <c r="O17" i="13"/>
  <c r="O41" i="13"/>
  <c r="O25" i="13"/>
  <c r="BF12" i="16"/>
  <c r="BE12" i="16"/>
  <c r="BD12" i="16"/>
  <c r="BC12" i="16"/>
  <c r="BF11" i="16"/>
  <c r="BE11" i="16"/>
  <c r="BD11" i="16"/>
  <c r="BC11" i="16"/>
  <c r="BF12" i="15"/>
  <c r="BE12" i="15"/>
  <c r="BD12" i="15"/>
  <c r="BC12" i="15"/>
  <c r="BF11" i="15"/>
  <c r="BE11" i="15"/>
  <c r="BD11" i="15"/>
  <c r="BC11" i="15"/>
  <c r="BF12" i="14"/>
  <c r="BE12" i="14"/>
  <c r="BD12" i="14"/>
  <c r="BC12" i="14"/>
  <c r="BF11" i="14"/>
  <c r="BE11" i="14"/>
  <c r="BD11" i="14"/>
  <c r="BC11" i="14"/>
  <c r="BF12" i="3"/>
  <c r="BE12" i="3"/>
  <c r="BD12" i="3"/>
  <c r="BC12" i="3"/>
  <c r="BF11" i="3"/>
  <c r="BE11" i="3"/>
  <c r="BD11" i="3"/>
  <c r="BC11" i="3"/>
  <c r="BF12" i="4"/>
  <c r="BE12" i="4"/>
  <c r="BD12" i="4"/>
  <c r="BC12" i="4"/>
  <c r="BF11" i="4"/>
  <c r="BE11" i="4"/>
  <c r="BD11" i="4"/>
  <c r="BC11" i="4"/>
  <c r="BF12" i="5"/>
  <c r="BE12" i="5"/>
  <c r="BD12" i="5"/>
  <c r="BC12" i="5"/>
  <c r="BF11" i="5"/>
  <c r="BE11" i="5"/>
  <c r="BD11" i="5"/>
  <c r="BC11" i="5"/>
  <c r="BF12" i="6"/>
  <c r="BE12" i="6"/>
  <c r="BD12" i="6"/>
  <c r="BC12" i="6"/>
  <c r="BF11" i="6"/>
  <c r="BE11" i="6"/>
  <c r="BD11" i="6"/>
  <c r="BC11" i="6"/>
  <c r="BF12" i="7"/>
  <c r="BE12" i="7"/>
  <c r="BD12" i="7"/>
  <c r="BC12" i="7"/>
  <c r="BF11" i="7"/>
  <c r="BE11" i="7"/>
  <c r="BD11" i="7"/>
  <c r="BC11" i="7"/>
  <c r="BF12" i="8"/>
  <c r="BE12" i="8"/>
  <c r="BD12" i="8"/>
  <c r="BC12" i="8"/>
  <c r="BF11" i="8"/>
  <c r="BE11" i="8"/>
  <c r="BD11" i="8"/>
  <c r="BC11" i="8"/>
  <c r="BF12" i="9"/>
  <c r="BE12" i="9"/>
  <c r="BD12" i="9"/>
  <c r="BC12" i="9"/>
  <c r="BF11" i="9"/>
  <c r="BE11" i="9"/>
  <c r="BD11" i="9"/>
  <c r="BC11" i="9"/>
  <c r="BF12" i="10"/>
  <c r="BE12" i="10"/>
  <c r="BD12" i="10"/>
  <c r="BC12" i="10"/>
  <c r="BF11" i="10"/>
  <c r="BE11" i="10"/>
  <c r="BD11" i="10"/>
  <c r="BC11" i="10"/>
  <c r="BF12" i="2"/>
  <c r="BE12" i="2"/>
  <c r="BD12" i="2"/>
  <c r="BC12" i="2"/>
  <c r="BF11" i="2"/>
  <c r="BE11" i="2"/>
  <c r="BD11" i="2"/>
  <c r="BC11" i="2"/>
  <c r="BA55" i="16"/>
  <c r="BA54" i="16"/>
  <c r="BA53" i="16"/>
  <c r="BA52" i="16"/>
  <c r="BA51" i="16"/>
  <c r="BA50" i="16"/>
  <c r="BA49" i="16"/>
  <c r="BA48" i="16"/>
  <c r="BA47" i="16"/>
  <c r="BA46" i="16"/>
  <c r="BA45" i="16"/>
  <c r="BA44" i="16"/>
  <c r="BA43" i="16"/>
  <c r="BA42" i="16"/>
  <c r="BA41" i="16"/>
  <c r="BA40" i="16"/>
  <c r="BA39" i="16"/>
  <c r="BA38" i="16"/>
  <c r="BA37" i="16"/>
  <c r="BA36" i="16"/>
  <c r="BA35" i="16"/>
  <c r="BA34" i="16"/>
  <c r="BA33" i="16"/>
  <c r="BA32" i="16"/>
  <c r="BA31" i="16"/>
  <c r="BA30" i="16"/>
  <c r="BA29" i="16"/>
  <c r="BA28" i="16"/>
  <c r="BA27" i="16"/>
  <c r="BA25" i="16"/>
  <c r="BA24" i="16"/>
  <c r="BA23" i="16"/>
  <c r="BA22" i="16"/>
  <c r="BA21" i="16"/>
  <c r="BA20" i="16"/>
  <c r="BA19" i="16"/>
  <c r="BA55" i="15"/>
  <c r="BA54" i="15"/>
  <c r="BA53" i="15"/>
  <c r="BA52" i="15"/>
  <c r="BA51" i="15"/>
  <c r="BA50" i="15"/>
  <c r="BA49" i="15"/>
  <c r="BA48" i="15"/>
  <c r="BA47" i="15"/>
  <c r="BA46" i="15"/>
  <c r="BA45" i="15"/>
  <c r="BA44" i="15"/>
  <c r="BA43" i="15"/>
  <c r="BA42" i="15"/>
  <c r="BA41" i="15"/>
  <c r="BA40" i="15"/>
  <c r="BA39" i="15"/>
  <c r="BA38" i="15"/>
  <c r="BA37" i="15"/>
  <c r="BA36" i="15"/>
  <c r="BA35" i="15"/>
  <c r="BA34" i="15"/>
  <c r="BA33" i="15"/>
  <c r="BA32" i="15"/>
  <c r="BA31" i="15"/>
  <c r="BA30" i="15"/>
  <c r="BA29" i="15"/>
  <c r="BA28" i="15"/>
  <c r="BA27" i="15"/>
  <c r="BA25" i="15"/>
  <c r="BA24" i="15"/>
  <c r="BA23" i="15"/>
  <c r="BA22" i="15"/>
  <c r="BA21" i="15"/>
  <c r="BA20" i="15"/>
  <c r="BA19" i="15"/>
  <c r="BA55" i="14"/>
  <c r="BA54" i="14"/>
  <c r="BA53" i="14"/>
  <c r="BA52" i="14"/>
  <c r="BA51" i="14"/>
  <c r="BA50" i="14"/>
  <c r="BA49" i="14"/>
  <c r="BA48" i="14"/>
  <c r="BA47" i="14"/>
  <c r="BA46" i="14"/>
  <c r="BA45" i="14"/>
  <c r="BA44" i="14"/>
  <c r="BA43" i="14"/>
  <c r="BA42" i="14"/>
  <c r="BA41" i="14"/>
  <c r="BA40" i="14"/>
  <c r="BA39" i="14"/>
  <c r="BA38" i="14"/>
  <c r="BA37" i="14"/>
  <c r="BA36" i="14"/>
  <c r="BA35" i="14"/>
  <c r="BA34" i="14"/>
  <c r="BA33" i="14"/>
  <c r="BA32" i="14"/>
  <c r="BA31" i="14"/>
  <c r="BA30" i="14"/>
  <c r="BA29" i="14"/>
  <c r="BA28" i="14"/>
  <c r="BA27" i="14"/>
  <c r="BA25" i="14"/>
  <c r="BA24" i="14"/>
  <c r="BA23" i="14"/>
  <c r="BA22" i="14"/>
  <c r="BA21" i="14"/>
  <c r="BA20" i="14"/>
  <c r="BA19" i="14"/>
  <c r="BA55" i="3"/>
  <c r="BA54" i="3"/>
  <c r="BA53" i="3"/>
  <c r="BA52" i="3"/>
  <c r="BA51" i="3"/>
  <c r="BA50" i="3"/>
  <c r="BA49" i="3"/>
  <c r="BA48" i="3"/>
  <c r="BA47" i="3"/>
  <c r="BA46" i="3"/>
  <c r="BA45" i="3"/>
  <c r="BA44" i="3"/>
  <c r="BA43" i="3"/>
  <c r="BA42" i="3"/>
  <c r="BA41" i="3"/>
  <c r="BA40" i="3"/>
  <c r="BA39" i="3"/>
  <c r="BA38" i="3"/>
  <c r="BA37" i="3"/>
  <c r="BA36" i="3"/>
  <c r="BA35" i="3"/>
  <c r="BA34" i="3"/>
  <c r="BA33" i="3"/>
  <c r="BA32" i="3"/>
  <c r="BA31" i="3"/>
  <c r="BA30" i="3"/>
  <c r="BA29" i="3"/>
  <c r="BA28" i="3"/>
  <c r="BA27" i="3"/>
  <c r="BA25" i="3"/>
  <c r="BA24" i="3"/>
  <c r="BA23" i="3"/>
  <c r="BA22" i="3"/>
  <c r="BA21" i="3"/>
  <c r="BA20" i="3"/>
  <c r="BA19" i="3"/>
  <c r="BA55" i="4"/>
  <c r="BA54" i="4"/>
  <c r="BA53" i="4"/>
  <c r="BA52" i="4"/>
  <c r="BA51" i="4"/>
  <c r="BA50" i="4"/>
  <c r="BA49" i="4"/>
  <c r="BA48" i="4"/>
  <c r="BA47" i="4"/>
  <c r="BA46" i="4"/>
  <c r="BA45" i="4"/>
  <c r="BA44" i="4"/>
  <c r="BA43" i="4"/>
  <c r="BA42" i="4"/>
  <c r="BA41" i="4"/>
  <c r="BA40" i="4"/>
  <c r="BA39" i="4"/>
  <c r="BA38" i="4"/>
  <c r="BA37" i="4"/>
  <c r="BA36" i="4"/>
  <c r="BA35" i="4"/>
  <c r="BA34" i="4"/>
  <c r="BA33" i="4"/>
  <c r="BA32" i="4"/>
  <c r="BA31" i="4"/>
  <c r="BA30" i="4"/>
  <c r="BA29" i="4"/>
  <c r="BA28" i="4"/>
  <c r="BA27" i="4"/>
  <c r="BA25" i="4"/>
  <c r="BA24" i="4"/>
  <c r="BA23" i="4"/>
  <c r="BA22" i="4"/>
  <c r="BA21" i="4"/>
  <c r="BA20" i="4"/>
  <c r="BA19" i="4"/>
  <c r="BA55" i="5"/>
  <c r="BA54" i="5"/>
  <c r="BA53" i="5"/>
  <c r="BA52" i="5"/>
  <c r="BA51" i="5"/>
  <c r="BA50" i="5"/>
  <c r="BA49" i="5"/>
  <c r="BA48" i="5"/>
  <c r="BA47" i="5"/>
  <c r="BA46" i="5"/>
  <c r="BA45" i="5"/>
  <c r="BA44" i="5"/>
  <c r="BA43" i="5"/>
  <c r="BA42" i="5"/>
  <c r="BA41" i="5"/>
  <c r="BA40" i="5"/>
  <c r="BA39" i="5"/>
  <c r="BA38" i="5"/>
  <c r="BA37" i="5"/>
  <c r="BA36" i="5"/>
  <c r="BA35" i="5"/>
  <c r="BA34" i="5"/>
  <c r="BA33" i="5"/>
  <c r="BA32" i="5"/>
  <c r="BA31" i="5"/>
  <c r="BA30" i="5"/>
  <c r="BA29" i="5"/>
  <c r="BA28" i="5"/>
  <c r="BA27" i="5"/>
  <c r="BA25" i="5"/>
  <c r="BA24" i="5"/>
  <c r="BA23" i="5"/>
  <c r="BA22" i="5"/>
  <c r="BA21" i="5"/>
  <c r="BA20" i="5"/>
  <c r="BA19" i="5"/>
  <c r="BA55" i="6"/>
  <c r="BA54" i="6"/>
  <c r="BA53" i="6"/>
  <c r="BA52" i="6"/>
  <c r="BA51" i="6"/>
  <c r="BA50" i="6"/>
  <c r="BA49" i="6"/>
  <c r="BA48" i="6"/>
  <c r="BA47" i="6"/>
  <c r="BA46" i="6"/>
  <c r="BA45" i="6"/>
  <c r="BA44" i="6"/>
  <c r="BA43" i="6"/>
  <c r="BA42" i="6"/>
  <c r="BA41" i="6"/>
  <c r="BA40" i="6"/>
  <c r="BA39" i="6"/>
  <c r="BA38" i="6"/>
  <c r="BA37" i="6"/>
  <c r="BA36" i="6"/>
  <c r="BA35" i="6"/>
  <c r="BA34" i="6"/>
  <c r="BA33" i="6"/>
  <c r="BA32" i="6"/>
  <c r="BA31" i="6"/>
  <c r="BA30" i="6"/>
  <c r="BA29" i="6"/>
  <c r="BA28" i="6"/>
  <c r="BA27" i="6"/>
  <c r="BA25" i="6"/>
  <c r="BA24" i="6"/>
  <c r="BA23" i="6"/>
  <c r="BA22" i="6"/>
  <c r="BA21" i="6"/>
  <c r="BA20" i="6"/>
  <c r="BA19" i="6"/>
  <c r="BA55" i="7"/>
  <c r="BA54" i="7"/>
  <c r="BA53" i="7"/>
  <c r="BA52" i="7"/>
  <c r="BA51" i="7"/>
  <c r="BA50" i="7"/>
  <c r="BA49" i="7"/>
  <c r="BA48" i="7"/>
  <c r="BA47" i="7"/>
  <c r="BA46" i="7"/>
  <c r="BA45" i="7"/>
  <c r="BA44" i="7"/>
  <c r="BA43" i="7"/>
  <c r="BA42" i="7"/>
  <c r="BA41" i="7"/>
  <c r="BA40" i="7"/>
  <c r="BA39" i="7"/>
  <c r="BA38" i="7"/>
  <c r="BA37" i="7"/>
  <c r="BA36" i="7"/>
  <c r="BA35" i="7"/>
  <c r="BA34" i="7"/>
  <c r="BA33" i="7"/>
  <c r="BA32" i="7"/>
  <c r="BA31" i="7"/>
  <c r="BA30" i="7"/>
  <c r="BA29" i="7"/>
  <c r="BA28" i="7"/>
  <c r="BA27" i="7"/>
  <c r="BA25" i="7"/>
  <c r="BA24" i="7"/>
  <c r="BA23" i="7"/>
  <c r="BA22" i="7"/>
  <c r="BA21" i="7"/>
  <c r="BA20" i="7"/>
  <c r="BA19" i="7"/>
  <c r="BA55" i="8"/>
  <c r="BA54" i="8"/>
  <c r="BA53" i="8"/>
  <c r="BA52" i="8"/>
  <c r="BA51" i="8"/>
  <c r="BA50" i="8"/>
  <c r="BA49" i="8"/>
  <c r="BA48" i="8"/>
  <c r="BA47" i="8"/>
  <c r="BA46" i="8"/>
  <c r="BA45" i="8"/>
  <c r="BA44" i="8"/>
  <c r="BA43" i="8"/>
  <c r="BA42" i="8"/>
  <c r="BA41" i="8"/>
  <c r="BA40" i="8"/>
  <c r="BA39" i="8"/>
  <c r="BA38" i="8"/>
  <c r="BA37" i="8"/>
  <c r="BA36" i="8"/>
  <c r="BA35" i="8"/>
  <c r="BA34" i="8"/>
  <c r="BA33" i="8"/>
  <c r="BA32" i="8"/>
  <c r="BA31" i="8"/>
  <c r="BA30" i="8"/>
  <c r="BA29" i="8"/>
  <c r="BA28" i="8"/>
  <c r="BA27" i="8"/>
  <c r="BA25" i="8"/>
  <c r="BA24" i="8"/>
  <c r="BA23" i="8"/>
  <c r="BA22" i="8"/>
  <c r="BA21" i="8"/>
  <c r="BA20" i="8"/>
  <c r="BA19" i="8"/>
  <c r="BA18" i="8"/>
  <c r="BA17" i="8"/>
  <c r="BA16" i="8"/>
  <c r="BA55" i="9"/>
  <c r="BA54" i="9"/>
  <c r="BA53" i="9"/>
  <c r="BA52" i="9"/>
  <c r="BA51" i="9"/>
  <c r="BA50" i="9"/>
  <c r="BA49" i="9"/>
  <c r="BA48" i="9"/>
  <c r="BA47" i="9"/>
  <c r="BA46" i="9"/>
  <c r="BA45" i="9"/>
  <c r="BA44" i="9"/>
  <c r="BA43" i="9"/>
  <c r="BA42" i="9"/>
  <c r="BA41" i="9"/>
  <c r="BA40" i="9"/>
  <c r="BA39" i="9"/>
  <c r="BA38" i="9"/>
  <c r="BA37" i="9"/>
  <c r="BA36" i="9"/>
  <c r="BA35" i="9"/>
  <c r="BA34" i="9"/>
  <c r="BA33" i="9"/>
  <c r="BA32" i="9"/>
  <c r="BA31" i="9"/>
  <c r="BA30" i="9"/>
  <c r="BA29" i="9"/>
  <c r="BA28" i="9"/>
  <c r="BA27" i="9"/>
  <c r="BA25" i="9"/>
  <c r="BA24" i="9"/>
  <c r="BA23" i="9"/>
  <c r="BA22" i="9"/>
  <c r="BA21" i="9"/>
  <c r="BA20" i="9"/>
  <c r="BA19" i="9"/>
  <c r="BA18" i="9"/>
  <c r="BA17" i="9"/>
  <c r="BA16" i="9"/>
  <c r="BA55" i="10"/>
  <c r="BA54" i="10"/>
  <c r="BA53" i="10"/>
  <c r="BA52" i="10"/>
  <c r="BA51" i="10"/>
  <c r="BA50" i="10"/>
  <c r="BA49" i="10"/>
  <c r="BA48" i="10"/>
  <c r="BA47" i="10"/>
  <c r="BA46" i="10"/>
  <c r="BA45" i="10"/>
  <c r="BA44" i="10"/>
  <c r="BA43" i="10"/>
  <c r="BA42" i="10"/>
  <c r="BA41" i="10"/>
  <c r="BA40" i="10"/>
  <c r="BA39" i="10"/>
  <c r="BA38" i="10"/>
  <c r="BA37" i="10"/>
  <c r="BA36" i="10"/>
  <c r="BA35" i="10"/>
  <c r="BA34" i="10"/>
  <c r="BA33" i="10"/>
  <c r="BA32" i="10"/>
  <c r="BA31" i="10"/>
  <c r="BA30" i="10"/>
  <c r="BA29" i="10"/>
  <c r="BA28" i="10"/>
  <c r="BA27" i="10"/>
  <c r="BA25" i="10"/>
  <c r="BA24" i="10"/>
  <c r="BA23" i="10"/>
  <c r="BA22" i="10"/>
  <c r="BA21" i="10"/>
  <c r="BA20" i="10"/>
  <c r="BA19" i="10"/>
  <c r="BA18" i="10"/>
  <c r="BA17" i="10"/>
  <c r="BA16" i="10"/>
  <c r="BA55" i="2"/>
  <c r="BA54" i="2"/>
  <c r="BA53" i="2"/>
  <c r="BA52" i="2"/>
  <c r="BA51" i="2"/>
  <c r="BA50" i="2"/>
  <c r="BA49" i="2"/>
  <c r="BA48" i="2"/>
  <c r="BA47" i="2"/>
  <c r="BA46" i="2"/>
  <c r="BA45" i="2"/>
  <c r="BA44" i="2"/>
  <c r="BA43" i="2"/>
  <c r="BA42" i="2"/>
  <c r="BA41" i="2"/>
  <c r="BA40" i="2"/>
  <c r="BA39" i="2"/>
  <c r="BA38" i="2"/>
  <c r="BA37" i="2"/>
  <c r="BA36" i="2"/>
  <c r="BA35" i="2"/>
  <c r="BA34" i="2"/>
  <c r="BA33" i="2"/>
  <c r="BA32" i="2"/>
  <c r="BA31" i="2"/>
  <c r="BA30" i="2"/>
  <c r="BA29" i="2"/>
  <c r="BA28" i="2"/>
  <c r="BA27" i="2"/>
  <c r="BA25" i="2"/>
  <c r="BA24" i="2"/>
  <c r="BA23" i="2"/>
  <c r="BA22" i="2"/>
  <c r="BA21" i="2"/>
  <c r="BA20" i="2"/>
  <c r="BA19" i="2"/>
  <c r="BA18" i="2"/>
  <c r="BA17" i="2"/>
  <c r="BA16" i="2"/>
  <c r="B12" i="9" l="1"/>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11" i="9"/>
  <c r="B11" i="8"/>
  <c r="B11" i="7"/>
  <c r="B11" i="6"/>
  <c r="B11" i="5"/>
  <c r="B11" i="4"/>
  <c r="B11" i="3"/>
  <c r="B11" i="14"/>
  <c r="B11" i="15"/>
  <c r="B11" i="16"/>
  <c r="B11" i="10"/>
  <c r="AS19" i="14" l="1"/>
  <c r="AT19" i="14"/>
  <c r="AU19" i="14"/>
  <c r="AV19" i="14"/>
  <c r="AW19" i="14"/>
  <c r="AX19" i="14"/>
  <c r="AS20" i="14"/>
  <c r="AT20" i="14"/>
  <c r="AU20" i="14"/>
  <c r="AV20" i="14"/>
  <c r="AW20" i="14"/>
  <c r="AX20" i="14"/>
  <c r="AS21" i="14"/>
  <c r="AT21" i="14"/>
  <c r="AU21" i="14"/>
  <c r="AV21" i="14"/>
  <c r="AW21" i="14"/>
  <c r="AX21" i="14"/>
  <c r="AS22" i="14"/>
  <c r="AT22" i="14"/>
  <c r="AU22" i="14"/>
  <c r="AV22" i="14"/>
  <c r="AW22" i="14"/>
  <c r="AX22" i="14"/>
  <c r="AS23" i="14"/>
  <c r="AT23" i="14"/>
  <c r="AU23" i="14"/>
  <c r="AV23" i="14"/>
  <c r="AW23" i="14"/>
  <c r="AX23" i="14"/>
  <c r="AS24" i="14"/>
  <c r="AT24" i="14"/>
  <c r="AU24" i="14"/>
  <c r="AV24" i="14"/>
  <c r="AW24" i="14"/>
  <c r="AX24" i="14"/>
  <c r="AS25" i="14"/>
  <c r="AT25" i="14"/>
  <c r="AU25" i="14"/>
  <c r="AV25" i="14"/>
  <c r="AW25" i="14"/>
  <c r="AX25" i="14"/>
  <c r="AS27" i="14"/>
  <c r="AT27" i="14"/>
  <c r="AU27" i="14"/>
  <c r="AV27" i="14"/>
  <c r="AW27" i="14"/>
  <c r="AX27" i="14"/>
  <c r="AS28" i="14"/>
  <c r="AT28" i="14"/>
  <c r="AU28" i="14"/>
  <c r="AV28" i="14"/>
  <c r="AW28" i="14"/>
  <c r="AX28" i="14"/>
  <c r="AS29" i="14"/>
  <c r="AT29" i="14"/>
  <c r="AU29" i="14"/>
  <c r="AV29" i="14"/>
  <c r="AW29" i="14"/>
  <c r="AX29" i="14"/>
  <c r="AS30" i="14"/>
  <c r="AT30" i="14"/>
  <c r="AU30" i="14"/>
  <c r="AV30" i="14"/>
  <c r="AW30" i="14"/>
  <c r="AX30" i="14"/>
  <c r="AS31" i="14"/>
  <c r="AT31" i="14"/>
  <c r="AU31" i="14"/>
  <c r="AV31" i="14"/>
  <c r="AW31" i="14"/>
  <c r="AX31" i="14"/>
  <c r="AS32" i="14"/>
  <c r="AT32" i="14"/>
  <c r="AU32" i="14"/>
  <c r="AV32" i="14"/>
  <c r="AW32" i="14"/>
  <c r="AX32" i="14"/>
  <c r="AS33" i="14"/>
  <c r="AT33" i="14"/>
  <c r="AU33" i="14"/>
  <c r="AV33" i="14"/>
  <c r="AW33" i="14"/>
  <c r="AX33" i="14"/>
  <c r="AS34" i="14"/>
  <c r="AT34" i="14"/>
  <c r="AU34" i="14"/>
  <c r="AV34" i="14"/>
  <c r="AW34" i="14"/>
  <c r="AX34" i="14"/>
  <c r="AS35" i="14"/>
  <c r="AT35" i="14"/>
  <c r="AU35" i="14"/>
  <c r="AV35" i="14"/>
  <c r="AW35" i="14"/>
  <c r="AX35" i="14"/>
  <c r="AS36" i="14"/>
  <c r="AT36" i="14"/>
  <c r="AU36" i="14"/>
  <c r="AV36" i="14"/>
  <c r="AW36" i="14"/>
  <c r="AX36" i="14"/>
  <c r="AS37" i="14"/>
  <c r="AT37" i="14"/>
  <c r="AU37" i="14"/>
  <c r="AV37" i="14"/>
  <c r="AW37" i="14"/>
  <c r="AX37" i="14"/>
  <c r="AS38" i="14"/>
  <c r="AT38" i="14"/>
  <c r="AU38" i="14"/>
  <c r="AV38" i="14"/>
  <c r="AW38" i="14"/>
  <c r="AX38" i="14"/>
  <c r="AS39" i="14"/>
  <c r="AT39" i="14"/>
  <c r="AU39" i="14"/>
  <c r="AV39" i="14"/>
  <c r="AW39" i="14"/>
  <c r="AX39" i="14"/>
  <c r="AS40" i="14"/>
  <c r="AT40" i="14"/>
  <c r="AU40" i="14"/>
  <c r="AV40" i="14"/>
  <c r="AW40" i="14"/>
  <c r="AX40" i="14"/>
  <c r="AS41" i="14"/>
  <c r="AT41" i="14"/>
  <c r="AU41" i="14"/>
  <c r="AV41" i="14"/>
  <c r="AW41" i="14"/>
  <c r="AX41" i="14"/>
  <c r="AS42" i="14"/>
  <c r="AT42" i="14"/>
  <c r="AU42" i="14"/>
  <c r="AV42" i="14"/>
  <c r="AW42" i="14"/>
  <c r="AX42" i="14"/>
  <c r="AS43" i="14"/>
  <c r="AT43" i="14"/>
  <c r="AU43" i="14"/>
  <c r="AV43" i="14"/>
  <c r="AW43" i="14"/>
  <c r="AX43" i="14"/>
  <c r="AS44" i="14"/>
  <c r="AT44" i="14"/>
  <c r="AU44" i="14"/>
  <c r="AV44" i="14"/>
  <c r="AW44" i="14"/>
  <c r="AX44" i="14"/>
  <c r="AS45" i="14"/>
  <c r="AT45" i="14"/>
  <c r="AU45" i="14"/>
  <c r="AV45" i="14"/>
  <c r="AW45" i="14"/>
  <c r="AX45" i="14"/>
  <c r="AS46" i="14"/>
  <c r="AT46" i="14"/>
  <c r="AU46" i="14"/>
  <c r="AV46" i="14"/>
  <c r="AW46" i="14"/>
  <c r="AX46" i="14"/>
  <c r="AS47" i="14"/>
  <c r="AT47" i="14"/>
  <c r="AU47" i="14"/>
  <c r="AV47" i="14"/>
  <c r="AW47" i="14"/>
  <c r="AX47" i="14"/>
  <c r="AS48" i="14"/>
  <c r="AT48" i="14"/>
  <c r="AU48" i="14"/>
  <c r="AV48" i="14"/>
  <c r="AW48" i="14"/>
  <c r="AX48" i="14"/>
  <c r="AS49" i="14"/>
  <c r="AT49" i="14"/>
  <c r="AU49" i="14"/>
  <c r="AV49" i="14"/>
  <c r="AW49" i="14"/>
  <c r="AX49" i="14"/>
  <c r="AS50" i="14"/>
  <c r="AT50" i="14"/>
  <c r="AU50" i="14"/>
  <c r="AV50" i="14"/>
  <c r="AW50" i="14"/>
  <c r="AX50" i="14"/>
  <c r="AS51" i="14"/>
  <c r="AT51" i="14"/>
  <c r="AU51" i="14"/>
  <c r="AV51" i="14"/>
  <c r="AW51" i="14"/>
  <c r="AX51" i="14"/>
  <c r="AS52" i="14"/>
  <c r="AT52" i="14"/>
  <c r="AU52" i="14"/>
  <c r="AV52" i="14"/>
  <c r="AW52" i="14"/>
  <c r="AX52" i="14"/>
  <c r="AS53" i="14"/>
  <c r="AT53" i="14"/>
  <c r="AU53" i="14"/>
  <c r="AV53" i="14"/>
  <c r="AW53" i="14"/>
  <c r="AX53" i="14"/>
  <c r="AS54" i="14"/>
  <c r="AT54" i="14"/>
  <c r="AU54" i="14"/>
  <c r="AV54" i="14"/>
  <c r="AW54" i="14"/>
  <c r="AX54" i="14"/>
  <c r="AS55" i="14"/>
  <c r="AT55" i="14"/>
  <c r="AU55" i="14"/>
  <c r="AV55" i="14"/>
  <c r="AW55" i="14"/>
  <c r="AX55" i="14"/>
  <c r="AS19" i="3"/>
  <c r="AT19" i="3"/>
  <c r="AU19" i="3"/>
  <c r="AV19" i="3"/>
  <c r="AW19" i="3"/>
  <c r="AX19" i="3"/>
  <c r="AS20" i="3"/>
  <c r="AT20" i="3"/>
  <c r="AU20" i="3"/>
  <c r="AV20" i="3"/>
  <c r="AW20" i="3"/>
  <c r="AX20" i="3"/>
  <c r="AS21" i="3"/>
  <c r="AT21" i="3"/>
  <c r="AU21" i="3"/>
  <c r="AV21" i="3"/>
  <c r="AW21" i="3"/>
  <c r="AX21" i="3"/>
  <c r="AS22" i="3"/>
  <c r="AT22" i="3"/>
  <c r="AU22" i="3"/>
  <c r="AV22" i="3"/>
  <c r="AW22" i="3"/>
  <c r="AX22" i="3"/>
  <c r="AS23" i="3"/>
  <c r="AT23" i="3"/>
  <c r="AU23" i="3"/>
  <c r="AV23" i="3"/>
  <c r="AW23" i="3"/>
  <c r="AX23" i="3"/>
  <c r="AS24" i="3"/>
  <c r="AT24" i="3"/>
  <c r="AU24" i="3"/>
  <c r="AV24" i="3"/>
  <c r="AW24" i="3"/>
  <c r="AX24" i="3"/>
  <c r="AS25" i="3"/>
  <c r="AT25" i="3"/>
  <c r="AU25" i="3"/>
  <c r="AV25" i="3"/>
  <c r="AW25" i="3"/>
  <c r="AX25" i="3"/>
  <c r="AS27" i="3"/>
  <c r="AT27" i="3"/>
  <c r="AU27" i="3"/>
  <c r="AV27" i="3"/>
  <c r="AW27" i="3"/>
  <c r="AX27" i="3"/>
  <c r="AS28" i="3"/>
  <c r="AT28" i="3"/>
  <c r="AU28" i="3"/>
  <c r="AV28" i="3"/>
  <c r="AW28" i="3"/>
  <c r="AX28" i="3"/>
  <c r="AS29" i="3"/>
  <c r="AT29" i="3"/>
  <c r="AU29" i="3"/>
  <c r="AV29" i="3"/>
  <c r="AW29" i="3"/>
  <c r="AX29" i="3"/>
  <c r="AS30" i="3"/>
  <c r="AT30" i="3"/>
  <c r="AU30" i="3"/>
  <c r="AV30" i="3"/>
  <c r="AW30" i="3"/>
  <c r="AX30" i="3"/>
  <c r="AS31" i="3"/>
  <c r="AT31" i="3"/>
  <c r="AU31" i="3"/>
  <c r="AV31" i="3"/>
  <c r="AW31" i="3"/>
  <c r="AX31" i="3"/>
  <c r="AS32" i="3"/>
  <c r="AT32" i="3"/>
  <c r="AU32" i="3"/>
  <c r="AV32" i="3"/>
  <c r="AW32" i="3"/>
  <c r="AX32" i="3"/>
  <c r="AS33" i="3"/>
  <c r="AT33" i="3"/>
  <c r="AU33" i="3"/>
  <c r="AV33" i="3"/>
  <c r="AW33" i="3"/>
  <c r="AX33" i="3"/>
  <c r="AS34" i="3"/>
  <c r="AT34" i="3"/>
  <c r="AU34" i="3"/>
  <c r="AV34" i="3"/>
  <c r="AW34" i="3"/>
  <c r="AX34" i="3"/>
  <c r="AS35" i="3"/>
  <c r="AT35" i="3"/>
  <c r="AU35" i="3"/>
  <c r="AV35" i="3"/>
  <c r="AW35" i="3"/>
  <c r="AX35" i="3"/>
  <c r="AS36" i="3"/>
  <c r="AT36" i="3"/>
  <c r="AU36" i="3"/>
  <c r="AV36" i="3"/>
  <c r="AW36" i="3"/>
  <c r="AX36" i="3"/>
  <c r="AS37" i="3"/>
  <c r="AT37" i="3"/>
  <c r="AU37" i="3"/>
  <c r="AV37" i="3"/>
  <c r="AW37" i="3"/>
  <c r="AX37" i="3"/>
  <c r="AS38" i="3"/>
  <c r="AT38" i="3"/>
  <c r="AU38" i="3"/>
  <c r="AV38" i="3"/>
  <c r="AW38" i="3"/>
  <c r="AX38" i="3"/>
  <c r="AS39" i="3"/>
  <c r="AT39" i="3"/>
  <c r="AU39" i="3"/>
  <c r="AV39" i="3"/>
  <c r="AW39" i="3"/>
  <c r="AX39" i="3"/>
  <c r="AS40" i="3"/>
  <c r="AT40" i="3"/>
  <c r="AU40" i="3"/>
  <c r="AV40" i="3"/>
  <c r="AW40" i="3"/>
  <c r="AX40" i="3"/>
  <c r="AS41" i="3"/>
  <c r="AT41" i="3"/>
  <c r="AU41" i="3"/>
  <c r="AV41" i="3"/>
  <c r="AW41" i="3"/>
  <c r="AX41" i="3"/>
  <c r="AS42" i="3"/>
  <c r="AT42" i="3"/>
  <c r="AU42" i="3"/>
  <c r="AV42" i="3"/>
  <c r="AW42" i="3"/>
  <c r="AX42" i="3"/>
  <c r="AS43" i="3"/>
  <c r="AT43" i="3"/>
  <c r="AU43" i="3"/>
  <c r="AV43" i="3"/>
  <c r="AW43" i="3"/>
  <c r="AX43" i="3"/>
  <c r="AS44" i="3"/>
  <c r="AT44" i="3"/>
  <c r="AU44" i="3"/>
  <c r="AV44" i="3"/>
  <c r="AW44" i="3"/>
  <c r="AX44" i="3"/>
  <c r="AS45" i="3"/>
  <c r="AT45" i="3"/>
  <c r="AU45" i="3"/>
  <c r="AV45" i="3"/>
  <c r="AW45" i="3"/>
  <c r="AX45" i="3"/>
  <c r="AS46" i="3"/>
  <c r="AT46" i="3"/>
  <c r="AU46" i="3"/>
  <c r="AV46" i="3"/>
  <c r="AW46" i="3"/>
  <c r="AX46" i="3"/>
  <c r="AS47" i="3"/>
  <c r="AT47" i="3"/>
  <c r="AU47" i="3"/>
  <c r="AV47" i="3"/>
  <c r="AW47" i="3"/>
  <c r="AX47" i="3"/>
  <c r="AS48" i="3"/>
  <c r="AT48" i="3"/>
  <c r="AU48" i="3"/>
  <c r="AV48" i="3"/>
  <c r="AW48" i="3"/>
  <c r="AX48" i="3"/>
  <c r="AS49" i="3"/>
  <c r="AT49" i="3"/>
  <c r="AU49" i="3"/>
  <c r="AV49" i="3"/>
  <c r="AW49" i="3"/>
  <c r="AX49" i="3"/>
  <c r="AS50" i="3"/>
  <c r="AT50" i="3"/>
  <c r="AU50" i="3"/>
  <c r="AV50" i="3"/>
  <c r="AW50" i="3"/>
  <c r="AX50" i="3"/>
  <c r="AS51" i="3"/>
  <c r="AT51" i="3"/>
  <c r="AU51" i="3"/>
  <c r="AV51" i="3"/>
  <c r="AW51" i="3"/>
  <c r="AX51" i="3"/>
  <c r="AS52" i="3"/>
  <c r="AT52" i="3"/>
  <c r="AU52" i="3"/>
  <c r="AV52" i="3"/>
  <c r="AW52" i="3"/>
  <c r="AX52" i="3"/>
  <c r="AS53" i="3"/>
  <c r="AT53" i="3"/>
  <c r="AU53" i="3"/>
  <c r="AV53" i="3"/>
  <c r="AW53" i="3"/>
  <c r="AX53" i="3"/>
  <c r="AS54" i="3"/>
  <c r="AT54" i="3"/>
  <c r="AU54" i="3"/>
  <c r="AV54" i="3"/>
  <c r="AW54" i="3"/>
  <c r="AX54" i="3"/>
  <c r="AS55" i="3"/>
  <c r="AT55" i="3"/>
  <c r="AU55" i="3"/>
  <c r="AV55" i="3"/>
  <c r="AW55" i="3"/>
  <c r="AX55" i="3"/>
  <c r="AS19" i="4"/>
  <c r="AT19" i="4"/>
  <c r="AU19" i="4"/>
  <c r="AV19" i="4"/>
  <c r="AW19" i="4"/>
  <c r="AX19" i="4"/>
  <c r="AS20" i="4"/>
  <c r="AT20" i="4"/>
  <c r="AU20" i="4"/>
  <c r="AV20" i="4"/>
  <c r="AW20" i="4"/>
  <c r="AX20" i="4"/>
  <c r="AS21" i="4"/>
  <c r="AT21" i="4"/>
  <c r="AU21" i="4"/>
  <c r="AV21" i="4"/>
  <c r="AW21" i="4"/>
  <c r="AX21" i="4"/>
  <c r="AS22" i="4"/>
  <c r="AT22" i="4"/>
  <c r="AU22" i="4"/>
  <c r="AV22" i="4"/>
  <c r="AW22" i="4"/>
  <c r="AX22" i="4"/>
  <c r="AS23" i="4"/>
  <c r="AT23" i="4"/>
  <c r="AU23" i="4"/>
  <c r="AV23" i="4"/>
  <c r="AW23" i="4"/>
  <c r="AX23" i="4"/>
  <c r="AS24" i="4"/>
  <c r="AT24" i="4"/>
  <c r="AU24" i="4"/>
  <c r="AV24" i="4"/>
  <c r="AW24" i="4"/>
  <c r="AX24" i="4"/>
  <c r="AS25" i="4"/>
  <c r="AT25" i="4"/>
  <c r="AU25" i="4"/>
  <c r="AV25" i="4"/>
  <c r="AW25" i="4"/>
  <c r="AX25" i="4"/>
  <c r="AS27" i="4"/>
  <c r="AT27" i="4"/>
  <c r="AU27" i="4"/>
  <c r="AV27" i="4"/>
  <c r="AW27" i="4"/>
  <c r="AX27" i="4"/>
  <c r="AS28" i="4"/>
  <c r="AT28" i="4"/>
  <c r="AU28" i="4"/>
  <c r="AV28" i="4"/>
  <c r="AW28" i="4"/>
  <c r="AX28" i="4"/>
  <c r="AS29" i="4"/>
  <c r="AT29" i="4"/>
  <c r="AU29" i="4"/>
  <c r="AV29" i="4"/>
  <c r="AW29" i="4"/>
  <c r="AX29" i="4"/>
  <c r="AS30" i="4"/>
  <c r="AT30" i="4"/>
  <c r="AU30" i="4"/>
  <c r="AV30" i="4"/>
  <c r="AW30" i="4"/>
  <c r="AX30" i="4"/>
  <c r="AS31" i="4"/>
  <c r="AT31" i="4"/>
  <c r="AU31" i="4"/>
  <c r="AV31" i="4"/>
  <c r="AW31" i="4"/>
  <c r="AX31" i="4"/>
  <c r="AS32" i="4"/>
  <c r="AT32" i="4"/>
  <c r="AU32" i="4"/>
  <c r="AV32" i="4"/>
  <c r="AW32" i="4"/>
  <c r="AX32" i="4"/>
  <c r="AS33" i="4"/>
  <c r="AT33" i="4"/>
  <c r="AU33" i="4"/>
  <c r="AV33" i="4"/>
  <c r="AW33" i="4"/>
  <c r="AX33" i="4"/>
  <c r="AS34" i="4"/>
  <c r="AT34" i="4"/>
  <c r="AU34" i="4"/>
  <c r="AV34" i="4"/>
  <c r="AW34" i="4"/>
  <c r="AX34" i="4"/>
  <c r="AS35" i="4"/>
  <c r="AT35" i="4"/>
  <c r="AU35" i="4"/>
  <c r="AV35" i="4"/>
  <c r="AW35" i="4"/>
  <c r="AX35" i="4"/>
  <c r="AS36" i="4"/>
  <c r="AT36" i="4"/>
  <c r="AU36" i="4"/>
  <c r="AV36" i="4"/>
  <c r="AW36" i="4"/>
  <c r="AX36" i="4"/>
  <c r="AS37" i="4"/>
  <c r="AT37" i="4"/>
  <c r="AU37" i="4"/>
  <c r="AV37" i="4"/>
  <c r="AW37" i="4"/>
  <c r="AX37" i="4"/>
  <c r="AS38" i="4"/>
  <c r="AT38" i="4"/>
  <c r="AU38" i="4"/>
  <c r="AV38" i="4"/>
  <c r="AW38" i="4"/>
  <c r="AX38" i="4"/>
  <c r="AS39" i="4"/>
  <c r="AT39" i="4"/>
  <c r="AU39" i="4"/>
  <c r="AV39" i="4"/>
  <c r="AW39" i="4"/>
  <c r="AX39" i="4"/>
  <c r="AS40" i="4"/>
  <c r="AT40" i="4"/>
  <c r="AU40" i="4"/>
  <c r="AV40" i="4"/>
  <c r="AW40" i="4"/>
  <c r="AX40" i="4"/>
  <c r="AS41" i="4"/>
  <c r="AT41" i="4"/>
  <c r="AU41" i="4"/>
  <c r="AV41" i="4"/>
  <c r="AW41" i="4"/>
  <c r="AX41" i="4"/>
  <c r="AS42" i="4"/>
  <c r="AT42" i="4"/>
  <c r="AU42" i="4"/>
  <c r="AV42" i="4"/>
  <c r="AW42" i="4"/>
  <c r="AX42" i="4"/>
  <c r="AS43" i="4"/>
  <c r="AT43" i="4"/>
  <c r="AU43" i="4"/>
  <c r="AV43" i="4"/>
  <c r="AW43" i="4"/>
  <c r="AX43" i="4"/>
  <c r="AS44" i="4"/>
  <c r="AT44" i="4"/>
  <c r="AU44" i="4"/>
  <c r="AV44" i="4"/>
  <c r="AW44" i="4"/>
  <c r="AX44" i="4"/>
  <c r="AS45" i="4"/>
  <c r="AT45" i="4"/>
  <c r="AU45" i="4"/>
  <c r="AV45" i="4"/>
  <c r="AW45" i="4"/>
  <c r="AX45" i="4"/>
  <c r="AS46" i="4"/>
  <c r="AT46" i="4"/>
  <c r="AU46" i="4"/>
  <c r="AV46" i="4"/>
  <c r="AW46" i="4"/>
  <c r="AX46" i="4"/>
  <c r="AS47" i="4"/>
  <c r="AT47" i="4"/>
  <c r="AU47" i="4"/>
  <c r="AV47" i="4"/>
  <c r="AW47" i="4"/>
  <c r="AX47" i="4"/>
  <c r="AS48" i="4"/>
  <c r="AT48" i="4"/>
  <c r="AU48" i="4"/>
  <c r="AV48" i="4"/>
  <c r="AW48" i="4"/>
  <c r="AX48" i="4"/>
  <c r="AS49" i="4"/>
  <c r="AT49" i="4"/>
  <c r="AU49" i="4"/>
  <c r="AV49" i="4"/>
  <c r="AW49" i="4"/>
  <c r="AX49" i="4"/>
  <c r="AS50" i="4"/>
  <c r="AT50" i="4"/>
  <c r="AU50" i="4"/>
  <c r="AV50" i="4"/>
  <c r="AW50" i="4"/>
  <c r="AX50" i="4"/>
  <c r="AS51" i="4"/>
  <c r="AT51" i="4"/>
  <c r="AU51" i="4"/>
  <c r="AV51" i="4"/>
  <c r="AW51" i="4"/>
  <c r="AX51" i="4"/>
  <c r="AS52" i="4"/>
  <c r="AT52" i="4"/>
  <c r="AU52" i="4"/>
  <c r="AV52" i="4"/>
  <c r="AW52" i="4"/>
  <c r="AX52" i="4"/>
  <c r="AS53" i="4"/>
  <c r="AT53" i="4"/>
  <c r="AU53" i="4"/>
  <c r="AV53" i="4"/>
  <c r="AW53" i="4"/>
  <c r="AX53" i="4"/>
  <c r="AS54" i="4"/>
  <c r="AT54" i="4"/>
  <c r="AU54" i="4"/>
  <c r="AV54" i="4"/>
  <c r="AW54" i="4"/>
  <c r="AX54" i="4"/>
  <c r="AS55" i="4"/>
  <c r="AT55" i="4"/>
  <c r="AU55" i="4"/>
  <c r="AV55" i="4"/>
  <c r="AW55" i="4"/>
  <c r="AX55" i="4"/>
  <c r="AS19" i="5"/>
  <c r="AT19" i="5"/>
  <c r="AU19" i="5"/>
  <c r="AV19" i="5"/>
  <c r="AW19" i="5"/>
  <c r="AX19" i="5"/>
  <c r="AS20" i="5"/>
  <c r="AT20" i="5"/>
  <c r="AU20" i="5"/>
  <c r="AV20" i="5"/>
  <c r="AW20" i="5"/>
  <c r="AX20" i="5"/>
  <c r="AS21" i="5"/>
  <c r="AT21" i="5"/>
  <c r="AU21" i="5"/>
  <c r="AV21" i="5"/>
  <c r="AW21" i="5"/>
  <c r="AX21" i="5"/>
  <c r="AS22" i="5"/>
  <c r="AT22" i="5"/>
  <c r="AU22" i="5"/>
  <c r="AV22" i="5"/>
  <c r="AW22" i="5"/>
  <c r="AX22" i="5"/>
  <c r="AS23" i="5"/>
  <c r="AT23" i="5"/>
  <c r="AU23" i="5"/>
  <c r="AV23" i="5"/>
  <c r="AW23" i="5"/>
  <c r="AX23" i="5"/>
  <c r="AS24" i="5"/>
  <c r="AT24" i="5"/>
  <c r="AU24" i="5"/>
  <c r="AV24" i="5"/>
  <c r="AW24" i="5"/>
  <c r="AX24" i="5"/>
  <c r="AS25" i="5"/>
  <c r="AT25" i="5"/>
  <c r="AU25" i="5"/>
  <c r="AV25" i="5"/>
  <c r="AW25" i="5"/>
  <c r="AX25" i="5"/>
  <c r="AS27" i="5"/>
  <c r="AT27" i="5"/>
  <c r="AU27" i="5"/>
  <c r="AV27" i="5"/>
  <c r="AW27" i="5"/>
  <c r="AX27" i="5"/>
  <c r="AS28" i="5"/>
  <c r="AT28" i="5"/>
  <c r="AU28" i="5"/>
  <c r="AV28" i="5"/>
  <c r="AW28" i="5"/>
  <c r="AX28" i="5"/>
  <c r="AS29" i="5"/>
  <c r="AT29" i="5"/>
  <c r="AU29" i="5"/>
  <c r="AV29" i="5"/>
  <c r="AW29" i="5"/>
  <c r="AX29" i="5"/>
  <c r="AS30" i="5"/>
  <c r="AT30" i="5"/>
  <c r="AU30" i="5"/>
  <c r="AV30" i="5"/>
  <c r="AW30" i="5"/>
  <c r="AX30" i="5"/>
  <c r="AS31" i="5"/>
  <c r="AT31" i="5"/>
  <c r="AU31" i="5"/>
  <c r="AV31" i="5"/>
  <c r="AW31" i="5"/>
  <c r="AX31" i="5"/>
  <c r="AS32" i="5"/>
  <c r="AT32" i="5"/>
  <c r="AU32" i="5"/>
  <c r="AV32" i="5"/>
  <c r="AW32" i="5"/>
  <c r="AX32" i="5"/>
  <c r="AS33" i="5"/>
  <c r="AT33" i="5"/>
  <c r="AU33" i="5"/>
  <c r="AV33" i="5"/>
  <c r="AW33" i="5"/>
  <c r="AX33" i="5"/>
  <c r="AS34" i="5"/>
  <c r="AT34" i="5"/>
  <c r="AU34" i="5"/>
  <c r="AV34" i="5"/>
  <c r="AW34" i="5"/>
  <c r="AX34" i="5"/>
  <c r="AS35" i="5"/>
  <c r="AT35" i="5"/>
  <c r="AU35" i="5"/>
  <c r="AV35" i="5"/>
  <c r="AW35" i="5"/>
  <c r="AX35" i="5"/>
  <c r="AS36" i="5"/>
  <c r="AT36" i="5"/>
  <c r="AU36" i="5"/>
  <c r="AV36" i="5"/>
  <c r="AW36" i="5"/>
  <c r="AX36" i="5"/>
  <c r="AS37" i="5"/>
  <c r="AT37" i="5"/>
  <c r="AU37" i="5"/>
  <c r="AV37" i="5"/>
  <c r="AW37" i="5"/>
  <c r="AX37" i="5"/>
  <c r="AS38" i="5"/>
  <c r="AT38" i="5"/>
  <c r="AU38" i="5"/>
  <c r="AV38" i="5"/>
  <c r="AW38" i="5"/>
  <c r="AX38" i="5"/>
  <c r="AS39" i="5"/>
  <c r="AT39" i="5"/>
  <c r="AU39" i="5"/>
  <c r="AV39" i="5"/>
  <c r="AW39" i="5"/>
  <c r="AX39" i="5"/>
  <c r="AS40" i="5"/>
  <c r="AT40" i="5"/>
  <c r="AU40" i="5"/>
  <c r="AV40" i="5"/>
  <c r="AW40" i="5"/>
  <c r="AX40" i="5"/>
  <c r="AS41" i="5"/>
  <c r="AT41" i="5"/>
  <c r="AU41" i="5"/>
  <c r="AV41" i="5"/>
  <c r="AW41" i="5"/>
  <c r="AX41" i="5"/>
  <c r="AS42" i="5"/>
  <c r="AT42" i="5"/>
  <c r="AU42" i="5"/>
  <c r="AV42" i="5"/>
  <c r="AW42" i="5"/>
  <c r="AX42" i="5"/>
  <c r="AS43" i="5"/>
  <c r="AT43" i="5"/>
  <c r="AU43" i="5"/>
  <c r="AV43" i="5"/>
  <c r="AW43" i="5"/>
  <c r="AX43" i="5"/>
  <c r="AS44" i="5"/>
  <c r="AT44" i="5"/>
  <c r="AU44" i="5"/>
  <c r="AV44" i="5"/>
  <c r="AW44" i="5"/>
  <c r="AX44" i="5"/>
  <c r="AS45" i="5"/>
  <c r="AT45" i="5"/>
  <c r="AU45" i="5"/>
  <c r="AV45" i="5"/>
  <c r="AW45" i="5"/>
  <c r="AX45" i="5"/>
  <c r="AS46" i="5"/>
  <c r="AT46" i="5"/>
  <c r="AU46" i="5"/>
  <c r="AV46" i="5"/>
  <c r="AW46" i="5"/>
  <c r="AX46" i="5"/>
  <c r="AS47" i="5"/>
  <c r="AT47" i="5"/>
  <c r="AU47" i="5"/>
  <c r="AV47" i="5"/>
  <c r="AW47" i="5"/>
  <c r="AX47" i="5"/>
  <c r="AS48" i="5"/>
  <c r="AT48" i="5"/>
  <c r="AU48" i="5"/>
  <c r="AV48" i="5"/>
  <c r="AW48" i="5"/>
  <c r="AX48" i="5"/>
  <c r="AS49" i="5"/>
  <c r="AT49" i="5"/>
  <c r="AU49" i="5"/>
  <c r="AV49" i="5"/>
  <c r="AW49" i="5"/>
  <c r="AX49" i="5"/>
  <c r="AS50" i="5"/>
  <c r="AT50" i="5"/>
  <c r="AU50" i="5"/>
  <c r="AV50" i="5"/>
  <c r="AW50" i="5"/>
  <c r="AX50" i="5"/>
  <c r="AS51" i="5"/>
  <c r="AT51" i="5"/>
  <c r="AU51" i="5"/>
  <c r="AV51" i="5"/>
  <c r="AW51" i="5"/>
  <c r="AX51" i="5"/>
  <c r="AS52" i="5"/>
  <c r="AT52" i="5"/>
  <c r="AU52" i="5"/>
  <c r="AV52" i="5"/>
  <c r="AW52" i="5"/>
  <c r="AX52" i="5"/>
  <c r="AS53" i="5"/>
  <c r="AT53" i="5"/>
  <c r="AU53" i="5"/>
  <c r="AV53" i="5"/>
  <c r="AW53" i="5"/>
  <c r="AX53" i="5"/>
  <c r="AS54" i="5"/>
  <c r="AT54" i="5"/>
  <c r="AU54" i="5"/>
  <c r="AV54" i="5"/>
  <c r="AW54" i="5"/>
  <c r="AX54" i="5"/>
  <c r="AS55" i="5"/>
  <c r="AT55" i="5"/>
  <c r="AU55" i="5"/>
  <c r="AV55" i="5"/>
  <c r="AW55" i="5"/>
  <c r="AX55" i="5"/>
  <c r="AS19" i="6"/>
  <c r="AT19" i="6"/>
  <c r="AU19" i="6"/>
  <c r="AV19" i="6"/>
  <c r="AW19" i="6"/>
  <c r="AX19" i="6"/>
  <c r="AS20" i="6"/>
  <c r="AT20" i="6"/>
  <c r="AU20" i="6"/>
  <c r="AV20" i="6"/>
  <c r="AW20" i="6"/>
  <c r="AX20" i="6"/>
  <c r="AS21" i="6"/>
  <c r="AT21" i="6"/>
  <c r="AU21" i="6"/>
  <c r="AV21" i="6"/>
  <c r="AW21" i="6"/>
  <c r="AX21" i="6"/>
  <c r="AS22" i="6"/>
  <c r="AT22" i="6"/>
  <c r="AU22" i="6"/>
  <c r="AV22" i="6"/>
  <c r="AW22" i="6"/>
  <c r="AX22" i="6"/>
  <c r="AS23" i="6"/>
  <c r="AT23" i="6"/>
  <c r="AU23" i="6"/>
  <c r="AV23" i="6"/>
  <c r="AW23" i="6"/>
  <c r="AX23" i="6"/>
  <c r="AS24" i="6"/>
  <c r="AT24" i="6"/>
  <c r="AU24" i="6"/>
  <c r="AV24" i="6"/>
  <c r="AW24" i="6"/>
  <c r="AX24" i="6"/>
  <c r="AS25" i="6"/>
  <c r="AT25" i="6"/>
  <c r="AU25" i="6"/>
  <c r="AV25" i="6"/>
  <c r="AW25" i="6"/>
  <c r="AX25" i="6"/>
  <c r="AS27" i="6"/>
  <c r="AT27" i="6"/>
  <c r="AU27" i="6"/>
  <c r="AV27" i="6"/>
  <c r="AW27" i="6"/>
  <c r="AX27" i="6"/>
  <c r="AS28" i="6"/>
  <c r="AT28" i="6"/>
  <c r="AU28" i="6"/>
  <c r="AV28" i="6"/>
  <c r="AW28" i="6"/>
  <c r="AX28" i="6"/>
  <c r="AS29" i="6"/>
  <c r="AT29" i="6"/>
  <c r="AU29" i="6"/>
  <c r="AV29" i="6"/>
  <c r="AW29" i="6"/>
  <c r="AX29" i="6"/>
  <c r="AS30" i="6"/>
  <c r="AT30" i="6"/>
  <c r="AU30" i="6"/>
  <c r="AV30" i="6"/>
  <c r="AW30" i="6"/>
  <c r="AX30" i="6"/>
  <c r="AS31" i="6"/>
  <c r="AT31" i="6"/>
  <c r="AU31" i="6"/>
  <c r="AV31" i="6"/>
  <c r="AW31" i="6"/>
  <c r="AX31" i="6"/>
  <c r="AS32" i="6"/>
  <c r="AT32" i="6"/>
  <c r="AU32" i="6"/>
  <c r="AV32" i="6"/>
  <c r="AW32" i="6"/>
  <c r="AX32" i="6"/>
  <c r="AS33" i="6"/>
  <c r="AT33" i="6"/>
  <c r="AU33" i="6"/>
  <c r="AV33" i="6"/>
  <c r="AW33" i="6"/>
  <c r="AX33" i="6"/>
  <c r="AS34" i="6"/>
  <c r="AT34" i="6"/>
  <c r="AU34" i="6"/>
  <c r="AV34" i="6"/>
  <c r="AW34" i="6"/>
  <c r="AX34" i="6"/>
  <c r="AS35" i="6"/>
  <c r="AT35" i="6"/>
  <c r="AU35" i="6"/>
  <c r="AV35" i="6"/>
  <c r="AW35" i="6"/>
  <c r="AX35" i="6"/>
  <c r="AS36" i="6"/>
  <c r="AT36" i="6"/>
  <c r="AU36" i="6"/>
  <c r="AV36" i="6"/>
  <c r="AW36" i="6"/>
  <c r="AX36" i="6"/>
  <c r="AS37" i="6"/>
  <c r="AT37" i="6"/>
  <c r="AU37" i="6"/>
  <c r="AV37" i="6"/>
  <c r="AW37" i="6"/>
  <c r="AX37" i="6"/>
  <c r="AS38" i="6"/>
  <c r="AT38" i="6"/>
  <c r="AU38" i="6"/>
  <c r="AV38" i="6"/>
  <c r="AW38" i="6"/>
  <c r="AX38" i="6"/>
  <c r="AS39" i="6"/>
  <c r="AT39" i="6"/>
  <c r="AU39" i="6"/>
  <c r="AV39" i="6"/>
  <c r="AW39" i="6"/>
  <c r="AX39" i="6"/>
  <c r="AS40" i="6"/>
  <c r="AT40" i="6"/>
  <c r="AU40" i="6"/>
  <c r="AV40" i="6"/>
  <c r="AW40" i="6"/>
  <c r="AX40" i="6"/>
  <c r="AS41" i="6"/>
  <c r="AT41" i="6"/>
  <c r="AU41" i="6"/>
  <c r="AV41" i="6"/>
  <c r="AW41" i="6"/>
  <c r="AX41" i="6"/>
  <c r="AS42" i="6"/>
  <c r="AT42" i="6"/>
  <c r="AU42" i="6"/>
  <c r="AV42" i="6"/>
  <c r="AW42" i="6"/>
  <c r="AX42" i="6"/>
  <c r="AS43" i="6"/>
  <c r="AT43" i="6"/>
  <c r="AU43" i="6"/>
  <c r="AV43" i="6"/>
  <c r="AW43" i="6"/>
  <c r="AX43" i="6"/>
  <c r="AS44" i="6"/>
  <c r="AT44" i="6"/>
  <c r="AU44" i="6"/>
  <c r="AV44" i="6"/>
  <c r="AW44" i="6"/>
  <c r="AX44" i="6"/>
  <c r="AS45" i="6"/>
  <c r="AT45" i="6"/>
  <c r="AU45" i="6"/>
  <c r="AV45" i="6"/>
  <c r="AW45" i="6"/>
  <c r="AX45" i="6"/>
  <c r="AS46" i="6"/>
  <c r="AT46" i="6"/>
  <c r="AU46" i="6"/>
  <c r="AV46" i="6"/>
  <c r="AW46" i="6"/>
  <c r="AX46" i="6"/>
  <c r="AS47" i="6"/>
  <c r="AT47" i="6"/>
  <c r="AU47" i="6"/>
  <c r="AV47" i="6"/>
  <c r="AW47" i="6"/>
  <c r="AX47" i="6"/>
  <c r="AS48" i="6"/>
  <c r="AT48" i="6"/>
  <c r="AU48" i="6"/>
  <c r="AV48" i="6"/>
  <c r="AW48" i="6"/>
  <c r="AX48" i="6"/>
  <c r="AS49" i="6"/>
  <c r="AT49" i="6"/>
  <c r="AU49" i="6"/>
  <c r="AV49" i="6"/>
  <c r="AW49" i="6"/>
  <c r="AX49" i="6"/>
  <c r="AS50" i="6"/>
  <c r="AT50" i="6"/>
  <c r="AU50" i="6"/>
  <c r="AV50" i="6"/>
  <c r="AW50" i="6"/>
  <c r="AX50" i="6"/>
  <c r="AS51" i="6"/>
  <c r="AT51" i="6"/>
  <c r="AU51" i="6"/>
  <c r="AV51" i="6"/>
  <c r="AW51" i="6"/>
  <c r="AX51" i="6"/>
  <c r="AS52" i="6"/>
  <c r="AT52" i="6"/>
  <c r="AU52" i="6"/>
  <c r="AV52" i="6"/>
  <c r="AW52" i="6"/>
  <c r="AX52" i="6"/>
  <c r="AS53" i="6"/>
  <c r="AT53" i="6"/>
  <c r="AU53" i="6"/>
  <c r="AV53" i="6"/>
  <c r="AW53" i="6"/>
  <c r="AX53" i="6"/>
  <c r="AS54" i="6"/>
  <c r="AT54" i="6"/>
  <c r="AU54" i="6"/>
  <c r="AV54" i="6"/>
  <c r="AW54" i="6"/>
  <c r="AX54" i="6"/>
  <c r="AS55" i="6"/>
  <c r="AT55" i="6"/>
  <c r="AU55" i="6"/>
  <c r="AV55" i="6"/>
  <c r="AW55" i="6"/>
  <c r="AX55" i="6"/>
  <c r="AS19" i="7"/>
  <c r="AT19" i="7"/>
  <c r="AU19" i="7"/>
  <c r="AV19" i="7"/>
  <c r="AW19" i="7"/>
  <c r="AX19" i="7"/>
  <c r="AS20" i="7"/>
  <c r="AT20" i="7"/>
  <c r="AU20" i="7"/>
  <c r="AV20" i="7"/>
  <c r="AW20" i="7"/>
  <c r="AX20" i="7"/>
  <c r="AS21" i="7"/>
  <c r="AT21" i="7"/>
  <c r="AU21" i="7"/>
  <c r="AV21" i="7"/>
  <c r="AW21" i="7"/>
  <c r="AX21" i="7"/>
  <c r="AS22" i="7"/>
  <c r="AT22" i="7"/>
  <c r="AU22" i="7"/>
  <c r="AV22" i="7"/>
  <c r="AW22" i="7"/>
  <c r="AX22" i="7"/>
  <c r="AS23" i="7"/>
  <c r="AT23" i="7"/>
  <c r="AU23" i="7"/>
  <c r="AV23" i="7"/>
  <c r="AW23" i="7"/>
  <c r="AX23" i="7"/>
  <c r="AS24" i="7"/>
  <c r="AT24" i="7"/>
  <c r="AU24" i="7"/>
  <c r="AV24" i="7"/>
  <c r="AW24" i="7"/>
  <c r="AX24" i="7"/>
  <c r="AS25" i="7"/>
  <c r="AT25" i="7"/>
  <c r="AU25" i="7"/>
  <c r="AV25" i="7"/>
  <c r="AW25" i="7"/>
  <c r="AX25" i="7"/>
  <c r="AS27" i="7"/>
  <c r="AT27" i="7"/>
  <c r="AU27" i="7"/>
  <c r="AV27" i="7"/>
  <c r="AW27" i="7"/>
  <c r="AX27" i="7"/>
  <c r="AS28" i="7"/>
  <c r="AT28" i="7"/>
  <c r="AU28" i="7"/>
  <c r="AV28" i="7"/>
  <c r="AW28" i="7"/>
  <c r="AX28" i="7"/>
  <c r="AS29" i="7"/>
  <c r="AT29" i="7"/>
  <c r="AU29" i="7"/>
  <c r="AV29" i="7"/>
  <c r="AW29" i="7"/>
  <c r="AX29" i="7"/>
  <c r="AS30" i="7"/>
  <c r="AT30" i="7"/>
  <c r="AU30" i="7"/>
  <c r="AV30" i="7"/>
  <c r="AW30" i="7"/>
  <c r="AX30" i="7"/>
  <c r="AS31" i="7"/>
  <c r="AT31" i="7"/>
  <c r="AU31" i="7"/>
  <c r="AV31" i="7"/>
  <c r="AW31" i="7"/>
  <c r="AX31" i="7"/>
  <c r="AS32" i="7"/>
  <c r="AT32" i="7"/>
  <c r="AU32" i="7"/>
  <c r="AV32" i="7"/>
  <c r="AW32" i="7"/>
  <c r="AX32" i="7"/>
  <c r="AS33" i="7"/>
  <c r="AT33" i="7"/>
  <c r="AU33" i="7"/>
  <c r="AV33" i="7"/>
  <c r="AW33" i="7"/>
  <c r="AX33" i="7"/>
  <c r="AS34" i="7"/>
  <c r="AT34" i="7"/>
  <c r="AU34" i="7"/>
  <c r="AV34" i="7"/>
  <c r="AW34" i="7"/>
  <c r="AX34" i="7"/>
  <c r="AS35" i="7"/>
  <c r="AT35" i="7"/>
  <c r="AU35" i="7"/>
  <c r="AV35" i="7"/>
  <c r="AW35" i="7"/>
  <c r="AX35" i="7"/>
  <c r="AS36" i="7"/>
  <c r="AT36" i="7"/>
  <c r="AU36" i="7"/>
  <c r="AV36" i="7"/>
  <c r="AW36" i="7"/>
  <c r="AX36" i="7"/>
  <c r="AS37" i="7"/>
  <c r="AT37" i="7"/>
  <c r="AU37" i="7"/>
  <c r="AV37" i="7"/>
  <c r="AW37" i="7"/>
  <c r="AX37" i="7"/>
  <c r="AS38" i="7"/>
  <c r="AT38" i="7"/>
  <c r="AU38" i="7"/>
  <c r="AV38" i="7"/>
  <c r="AW38" i="7"/>
  <c r="AX38" i="7"/>
  <c r="AS39" i="7"/>
  <c r="AT39" i="7"/>
  <c r="AU39" i="7"/>
  <c r="AV39" i="7"/>
  <c r="AW39" i="7"/>
  <c r="AX39" i="7"/>
  <c r="AS40" i="7"/>
  <c r="AT40" i="7"/>
  <c r="AU40" i="7"/>
  <c r="AV40" i="7"/>
  <c r="AW40" i="7"/>
  <c r="AX40" i="7"/>
  <c r="AS41" i="7"/>
  <c r="AT41" i="7"/>
  <c r="AU41" i="7"/>
  <c r="AV41" i="7"/>
  <c r="AW41" i="7"/>
  <c r="AX41" i="7"/>
  <c r="AS42" i="7"/>
  <c r="AT42" i="7"/>
  <c r="AU42" i="7"/>
  <c r="AV42" i="7"/>
  <c r="AW42" i="7"/>
  <c r="AX42" i="7"/>
  <c r="AS43" i="7"/>
  <c r="AT43" i="7"/>
  <c r="AU43" i="7"/>
  <c r="AV43" i="7"/>
  <c r="AW43" i="7"/>
  <c r="AX43" i="7"/>
  <c r="AS44" i="7"/>
  <c r="AT44" i="7"/>
  <c r="AU44" i="7"/>
  <c r="AV44" i="7"/>
  <c r="AW44" i="7"/>
  <c r="AX44" i="7"/>
  <c r="AS45" i="7"/>
  <c r="AT45" i="7"/>
  <c r="AU45" i="7"/>
  <c r="AV45" i="7"/>
  <c r="AW45" i="7"/>
  <c r="AX45" i="7"/>
  <c r="AS46" i="7"/>
  <c r="AT46" i="7"/>
  <c r="AU46" i="7"/>
  <c r="AV46" i="7"/>
  <c r="AW46" i="7"/>
  <c r="AX46" i="7"/>
  <c r="AS47" i="7"/>
  <c r="AT47" i="7"/>
  <c r="AU47" i="7"/>
  <c r="AV47" i="7"/>
  <c r="AW47" i="7"/>
  <c r="AX47" i="7"/>
  <c r="AS48" i="7"/>
  <c r="AT48" i="7"/>
  <c r="AU48" i="7"/>
  <c r="AV48" i="7"/>
  <c r="AW48" i="7"/>
  <c r="AX48" i="7"/>
  <c r="AS49" i="7"/>
  <c r="AT49" i="7"/>
  <c r="AU49" i="7"/>
  <c r="AV49" i="7"/>
  <c r="AW49" i="7"/>
  <c r="AX49" i="7"/>
  <c r="AS50" i="7"/>
  <c r="AT50" i="7"/>
  <c r="AU50" i="7"/>
  <c r="AV50" i="7"/>
  <c r="AW50" i="7"/>
  <c r="AX50" i="7"/>
  <c r="AS51" i="7"/>
  <c r="AT51" i="7"/>
  <c r="AU51" i="7"/>
  <c r="AV51" i="7"/>
  <c r="AW51" i="7"/>
  <c r="AX51" i="7"/>
  <c r="AS52" i="7"/>
  <c r="AT52" i="7"/>
  <c r="AU52" i="7"/>
  <c r="AV52" i="7"/>
  <c r="AW52" i="7"/>
  <c r="AX52" i="7"/>
  <c r="AS53" i="7"/>
  <c r="AT53" i="7"/>
  <c r="AU53" i="7"/>
  <c r="AV53" i="7"/>
  <c r="AW53" i="7"/>
  <c r="AX53" i="7"/>
  <c r="AS54" i="7"/>
  <c r="AT54" i="7"/>
  <c r="AU54" i="7"/>
  <c r="AV54" i="7"/>
  <c r="AW54" i="7"/>
  <c r="AX54" i="7"/>
  <c r="AS55" i="7"/>
  <c r="AT55" i="7"/>
  <c r="AU55" i="7"/>
  <c r="AV55" i="7"/>
  <c r="AW55" i="7"/>
  <c r="AX55" i="7"/>
  <c r="AS16" i="8"/>
  <c r="AT16" i="8"/>
  <c r="AU16" i="8"/>
  <c r="AV16" i="8"/>
  <c r="AW16" i="8"/>
  <c r="AX16" i="8"/>
  <c r="AS17" i="8"/>
  <c r="AT17" i="8"/>
  <c r="AU17" i="8"/>
  <c r="AV17" i="8"/>
  <c r="AW17" i="8"/>
  <c r="AX17" i="8"/>
  <c r="AS18" i="8"/>
  <c r="AT18" i="8"/>
  <c r="AU18" i="8"/>
  <c r="AV18" i="8"/>
  <c r="AW18" i="8"/>
  <c r="AX18" i="8"/>
  <c r="AS19" i="8"/>
  <c r="AT19" i="8"/>
  <c r="AU19" i="8"/>
  <c r="AV19" i="8"/>
  <c r="AW19" i="8"/>
  <c r="AX19" i="8"/>
  <c r="AS20" i="8"/>
  <c r="AT20" i="8"/>
  <c r="AU20" i="8"/>
  <c r="AV20" i="8"/>
  <c r="AW20" i="8"/>
  <c r="AX20" i="8"/>
  <c r="AS21" i="8"/>
  <c r="AT21" i="8"/>
  <c r="AU21" i="8"/>
  <c r="AV21" i="8"/>
  <c r="AW21" i="8"/>
  <c r="AX21" i="8"/>
  <c r="AS22" i="8"/>
  <c r="AT22" i="8"/>
  <c r="AU22" i="8"/>
  <c r="AV22" i="8"/>
  <c r="AW22" i="8"/>
  <c r="AX22" i="8"/>
  <c r="AS23" i="8"/>
  <c r="AT23" i="8"/>
  <c r="AU23" i="8"/>
  <c r="AV23" i="8"/>
  <c r="AW23" i="8"/>
  <c r="AX23" i="8"/>
  <c r="AS24" i="8"/>
  <c r="AT24" i="8"/>
  <c r="AU24" i="8"/>
  <c r="AV24" i="8"/>
  <c r="AW24" i="8"/>
  <c r="AX24" i="8"/>
  <c r="AS25" i="8"/>
  <c r="AT25" i="8"/>
  <c r="AU25" i="8"/>
  <c r="AV25" i="8"/>
  <c r="AW25" i="8"/>
  <c r="AX25" i="8"/>
  <c r="AS27" i="8"/>
  <c r="AT27" i="8"/>
  <c r="AU27" i="8"/>
  <c r="AV27" i="8"/>
  <c r="AW27" i="8"/>
  <c r="AX27" i="8"/>
  <c r="AS28" i="8"/>
  <c r="AT28" i="8"/>
  <c r="AU28" i="8"/>
  <c r="AV28" i="8"/>
  <c r="AW28" i="8"/>
  <c r="AX28" i="8"/>
  <c r="AS29" i="8"/>
  <c r="AT29" i="8"/>
  <c r="AU29" i="8"/>
  <c r="AV29" i="8"/>
  <c r="AW29" i="8"/>
  <c r="AX29" i="8"/>
  <c r="AS30" i="8"/>
  <c r="AT30" i="8"/>
  <c r="AU30" i="8"/>
  <c r="AV30" i="8"/>
  <c r="AW30" i="8"/>
  <c r="AX30" i="8"/>
  <c r="AS31" i="8"/>
  <c r="AT31" i="8"/>
  <c r="AU31" i="8"/>
  <c r="AV31" i="8"/>
  <c r="AW31" i="8"/>
  <c r="AX31" i="8"/>
  <c r="AS32" i="8"/>
  <c r="AT32" i="8"/>
  <c r="AU32" i="8"/>
  <c r="AV32" i="8"/>
  <c r="AW32" i="8"/>
  <c r="AX32" i="8"/>
  <c r="AS33" i="8"/>
  <c r="AT33" i="8"/>
  <c r="AU33" i="8"/>
  <c r="AV33" i="8"/>
  <c r="AW33" i="8"/>
  <c r="AX33" i="8"/>
  <c r="AS34" i="8"/>
  <c r="AT34" i="8"/>
  <c r="AU34" i="8"/>
  <c r="AV34" i="8"/>
  <c r="AW34" i="8"/>
  <c r="AX34" i="8"/>
  <c r="AS35" i="8"/>
  <c r="AT35" i="8"/>
  <c r="AU35" i="8"/>
  <c r="AV35" i="8"/>
  <c r="AW35" i="8"/>
  <c r="AX35" i="8"/>
  <c r="AS36" i="8"/>
  <c r="AT36" i="8"/>
  <c r="AU36" i="8"/>
  <c r="AV36" i="8"/>
  <c r="AW36" i="8"/>
  <c r="AX36" i="8"/>
  <c r="AS37" i="8"/>
  <c r="AT37" i="8"/>
  <c r="AU37" i="8"/>
  <c r="AV37" i="8"/>
  <c r="AW37" i="8"/>
  <c r="AX37" i="8"/>
  <c r="AS38" i="8"/>
  <c r="AT38" i="8"/>
  <c r="AU38" i="8"/>
  <c r="AV38" i="8"/>
  <c r="AW38" i="8"/>
  <c r="AX38" i="8"/>
  <c r="AS39" i="8"/>
  <c r="AT39" i="8"/>
  <c r="AU39" i="8"/>
  <c r="AV39" i="8"/>
  <c r="AW39" i="8"/>
  <c r="AX39" i="8"/>
  <c r="AS40" i="8"/>
  <c r="AT40" i="8"/>
  <c r="AU40" i="8"/>
  <c r="AV40" i="8"/>
  <c r="AW40" i="8"/>
  <c r="AX40" i="8"/>
  <c r="AS41" i="8"/>
  <c r="AT41" i="8"/>
  <c r="AU41" i="8"/>
  <c r="AV41" i="8"/>
  <c r="AW41" i="8"/>
  <c r="AX41" i="8"/>
  <c r="AS42" i="8"/>
  <c r="AT42" i="8"/>
  <c r="AU42" i="8"/>
  <c r="AV42" i="8"/>
  <c r="AW42" i="8"/>
  <c r="AX42" i="8"/>
  <c r="AS43" i="8"/>
  <c r="AT43" i="8"/>
  <c r="AU43" i="8"/>
  <c r="AV43" i="8"/>
  <c r="AW43" i="8"/>
  <c r="AX43" i="8"/>
  <c r="AS44" i="8"/>
  <c r="AT44" i="8"/>
  <c r="AU44" i="8"/>
  <c r="AV44" i="8"/>
  <c r="AW44" i="8"/>
  <c r="AX44" i="8"/>
  <c r="AS45" i="8"/>
  <c r="AT45" i="8"/>
  <c r="AU45" i="8"/>
  <c r="AV45" i="8"/>
  <c r="AW45" i="8"/>
  <c r="AX45" i="8"/>
  <c r="AS46" i="8"/>
  <c r="AT46" i="8"/>
  <c r="AU46" i="8"/>
  <c r="AV46" i="8"/>
  <c r="AW46" i="8"/>
  <c r="AX46" i="8"/>
  <c r="AS47" i="8"/>
  <c r="AT47" i="8"/>
  <c r="AU47" i="8"/>
  <c r="AV47" i="8"/>
  <c r="AW47" i="8"/>
  <c r="AX47" i="8"/>
  <c r="AS48" i="8"/>
  <c r="AT48" i="8"/>
  <c r="AU48" i="8"/>
  <c r="AV48" i="8"/>
  <c r="AW48" i="8"/>
  <c r="AX48" i="8"/>
  <c r="AS49" i="8"/>
  <c r="AT49" i="8"/>
  <c r="AU49" i="8"/>
  <c r="AV49" i="8"/>
  <c r="AW49" i="8"/>
  <c r="AX49" i="8"/>
  <c r="AS50" i="8"/>
  <c r="AT50" i="8"/>
  <c r="AU50" i="8"/>
  <c r="AV50" i="8"/>
  <c r="AW50" i="8"/>
  <c r="AX50" i="8"/>
  <c r="AS51" i="8"/>
  <c r="AT51" i="8"/>
  <c r="AU51" i="8"/>
  <c r="AV51" i="8"/>
  <c r="AW51" i="8"/>
  <c r="AX51" i="8"/>
  <c r="AS52" i="8"/>
  <c r="AT52" i="8"/>
  <c r="AU52" i="8"/>
  <c r="AV52" i="8"/>
  <c r="AW52" i="8"/>
  <c r="AX52" i="8"/>
  <c r="AS53" i="8"/>
  <c r="AT53" i="8"/>
  <c r="AU53" i="8"/>
  <c r="AV53" i="8"/>
  <c r="AW53" i="8"/>
  <c r="AX53" i="8"/>
  <c r="AS54" i="8"/>
  <c r="AT54" i="8"/>
  <c r="AU54" i="8"/>
  <c r="AV54" i="8"/>
  <c r="AW54" i="8"/>
  <c r="AX54" i="8"/>
  <c r="AS55" i="8"/>
  <c r="AT55" i="8"/>
  <c r="AU55" i="8"/>
  <c r="AV55" i="8"/>
  <c r="AW55" i="8"/>
  <c r="AX55" i="8"/>
  <c r="AS16" i="9"/>
  <c r="AT16" i="9"/>
  <c r="AU16" i="9"/>
  <c r="AV16" i="9"/>
  <c r="AW16" i="9"/>
  <c r="AX16" i="9"/>
  <c r="AS17" i="9"/>
  <c r="AT17" i="9"/>
  <c r="AU17" i="9"/>
  <c r="AV17" i="9"/>
  <c r="AW17" i="9"/>
  <c r="AX17" i="9"/>
  <c r="AS18" i="9"/>
  <c r="AT18" i="9"/>
  <c r="AU18" i="9"/>
  <c r="AV18" i="9"/>
  <c r="AW18" i="9"/>
  <c r="AX18" i="9"/>
  <c r="AS19" i="9"/>
  <c r="AT19" i="9"/>
  <c r="AU19" i="9"/>
  <c r="AV19" i="9"/>
  <c r="AW19" i="9"/>
  <c r="AX19" i="9"/>
  <c r="AS20" i="9"/>
  <c r="AT20" i="9"/>
  <c r="AU20" i="9"/>
  <c r="AV20" i="9"/>
  <c r="AW20" i="9"/>
  <c r="AX20" i="9"/>
  <c r="AS21" i="9"/>
  <c r="AT21" i="9"/>
  <c r="AU21" i="9"/>
  <c r="AV21" i="9"/>
  <c r="AW21" i="9"/>
  <c r="AX21" i="9"/>
  <c r="AS22" i="9"/>
  <c r="AT22" i="9"/>
  <c r="AU22" i="9"/>
  <c r="AV22" i="9"/>
  <c r="AW22" i="9"/>
  <c r="AX22" i="9"/>
  <c r="AS23" i="9"/>
  <c r="AT23" i="9"/>
  <c r="AU23" i="9"/>
  <c r="AV23" i="9"/>
  <c r="AW23" i="9"/>
  <c r="AX23" i="9"/>
  <c r="AS24" i="9"/>
  <c r="AT24" i="9"/>
  <c r="AU24" i="9"/>
  <c r="AV24" i="9"/>
  <c r="AW24" i="9"/>
  <c r="AX24" i="9"/>
  <c r="AS25" i="9"/>
  <c r="AT25" i="9"/>
  <c r="AU25" i="9"/>
  <c r="AV25" i="9"/>
  <c r="AW25" i="9"/>
  <c r="AX25" i="9"/>
  <c r="AS27" i="9"/>
  <c r="AT27" i="9"/>
  <c r="AU27" i="9"/>
  <c r="AV27" i="9"/>
  <c r="AW27" i="9"/>
  <c r="AX27" i="9"/>
  <c r="AS28" i="9"/>
  <c r="AT28" i="9"/>
  <c r="AU28" i="9"/>
  <c r="AV28" i="9"/>
  <c r="AW28" i="9"/>
  <c r="AX28" i="9"/>
  <c r="AS29" i="9"/>
  <c r="AT29" i="9"/>
  <c r="AU29" i="9"/>
  <c r="AV29" i="9"/>
  <c r="AW29" i="9"/>
  <c r="AX29" i="9"/>
  <c r="AS30" i="9"/>
  <c r="AT30" i="9"/>
  <c r="AU30" i="9"/>
  <c r="AV30" i="9"/>
  <c r="AW30" i="9"/>
  <c r="AX30" i="9"/>
  <c r="AS31" i="9"/>
  <c r="AT31" i="9"/>
  <c r="AU31" i="9"/>
  <c r="AV31" i="9"/>
  <c r="AW31" i="9"/>
  <c r="AX31" i="9"/>
  <c r="AS32" i="9"/>
  <c r="AT32" i="9"/>
  <c r="AU32" i="9"/>
  <c r="AV32" i="9"/>
  <c r="AW32" i="9"/>
  <c r="AX32" i="9"/>
  <c r="AS33" i="9"/>
  <c r="AT33" i="9"/>
  <c r="AU33" i="9"/>
  <c r="AV33" i="9"/>
  <c r="AW33" i="9"/>
  <c r="AX33" i="9"/>
  <c r="AS34" i="9"/>
  <c r="AT34" i="9"/>
  <c r="AU34" i="9"/>
  <c r="AV34" i="9"/>
  <c r="AW34" i="9"/>
  <c r="AX34" i="9"/>
  <c r="AS35" i="9"/>
  <c r="AT35" i="9"/>
  <c r="AU35" i="9"/>
  <c r="AV35" i="9"/>
  <c r="AW35" i="9"/>
  <c r="AX35" i="9"/>
  <c r="AS36" i="9"/>
  <c r="AT36" i="9"/>
  <c r="AU36" i="9"/>
  <c r="AV36" i="9"/>
  <c r="AW36" i="9"/>
  <c r="AX36" i="9"/>
  <c r="AS37" i="9"/>
  <c r="AT37" i="9"/>
  <c r="AU37" i="9"/>
  <c r="AV37" i="9"/>
  <c r="AW37" i="9"/>
  <c r="AX37" i="9"/>
  <c r="AS38" i="9"/>
  <c r="AT38" i="9"/>
  <c r="AU38" i="9"/>
  <c r="AV38" i="9"/>
  <c r="AW38" i="9"/>
  <c r="AX38" i="9"/>
  <c r="AS39" i="9"/>
  <c r="AT39" i="9"/>
  <c r="AU39" i="9"/>
  <c r="AV39" i="9"/>
  <c r="AW39" i="9"/>
  <c r="AX39" i="9"/>
  <c r="AS40" i="9"/>
  <c r="AT40" i="9"/>
  <c r="AU40" i="9"/>
  <c r="AV40" i="9"/>
  <c r="AW40" i="9"/>
  <c r="AX40" i="9"/>
  <c r="AS41" i="9"/>
  <c r="AT41" i="9"/>
  <c r="AU41" i="9"/>
  <c r="AV41" i="9"/>
  <c r="AW41" i="9"/>
  <c r="AX41" i="9"/>
  <c r="AS42" i="9"/>
  <c r="AT42" i="9"/>
  <c r="AU42" i="9"/>
  <c r="AV42" i="9"/>
  <c r="AW42" i="9"/>
  <c r="AX42" i="9"/>
  <c r="AS43" i="9"/>
  <c r="AT43" i="9"/>
  <c r="AU43" i="9"/>
  <c r="AV43" i="9"/>
  <c r="AW43" i="9"/>
  <c r="AX43" i="9"/>
  <c r="AS44" i="9"/>
  <c r="AT44" i="9"/>
  <c r="AU44" i="9"/>
  <c r="AV44" i="9"/>
  <c r="AW44" i="9"/>
  <c r="AX44" i="9"/>
  <c r="AS45" i="9"/>
  <c r="AT45" i="9"/>
  <c r="AU45" i="9"/>
  <c r="AV45" i="9"/>
  <c r="AW45" i="9"/>
  <c r="AX45" i="9"/>
  <c r="AS46" i="9"/>
  <c r="AT46" i="9"/>
  <c r="AU46" i="9"/>
  <c r="AV46" i="9"/>
  <c r="AW46" i="9"/>
  <c r="AX46" i="9"/>
  <c r="AS47" i="9"/>
  <c r="AT47" i="9"/>
  <c r="AU47" i="9"/>
  <c r="AV47" i="9"/>
  <c r="AW47" i="9"/>
  <c r="AX47" i="9"/>
  <c r="AS48" i="9"/>
  <c r="AT48" i="9"/>
  <c r="AU48" i="9"/>
  <c r="AV48" i="9"/>
  <c r="AW48" i="9"/>
  <c r="AX48" i="9"/>
  <c r="AS49" i="9"/>
  <c r="AT49" i="9"/>
  <c r="AU49" i="9"/>
  <c r="AV49" i="9"/>
  <c r="AW49" i="9"/>
  <c r="AX49" i="9"/>
  <c r="AS50" i="9"/>
  <c r="AT50" i="9"/>
  <c r="AU50" i="9"/>
  <c r="AV50" i="9"/>
  <c r="AW50" i="9"/>
  <c r="AX50" i="9"/>
  <c r="AS51" i="9"/>
  <c r="AT51" i="9"/>
  <c r="AU51" i="9"/>
  <c r="AV51" i="9"/>
  <c r="AW51" i="9"/>
  <c r="AX51" i="9"/>
  <c r="AS52" i="9"/>
  <c r="AT52" i="9"/>
  <c r="AU52" i="9"/>
  <c r="AV52" i="9"/>
  <c r="AW52" i="9"/>
  <c r="AX52" i="9"/>
  <c r="AS53" i="9"/>
  <c r="AT53" i="9"/>
  <c r="AU53" i="9"/>
  <c r="AV53" i="9"/>
  <c r="AW53" i="9"/>
  <c r="AX53" i="9"/>
  <c r="AS54" i="9"/>
  <c r="AT54" i="9"/>
  <c r="AU54" i="9"/>
  <c r="AV54" i="9"/>
  <c r="AW54" i="9"/>
  <c r="AX54" i="9"/>
  <c r="AS55" i="9"/>
  <c r="AT55" i="9"/>
  <c r="AU55" i="9"/>
  <c r="AV55" i="9"/>
  <c r="AW55" i="9"/>
  <c r="AX55" i="9"/>
  <c r="AS16" i="10"/>
  <c r="AT16" i="10"/>
  <c r="AU16" i="10"/>
  <c r="AV16" i="10"/>
  <c r="AW16" i="10"/>
  <c r="AX16" i="10"/>
  <c r="AS17" i="10"/>
  <c r="AT17" i="10"/>
  <c r="AU17" i="10"/>
  <c r="AV17" i="10"/>
  <c r="AW17" i="10"/>
  <c r="AX17" i="10"/>
  <c r="AS18" i="10"/>
  <c r="AT18" i="10"/>
  <c r="AU18" i="10"/>
  <c r="AV18" i="10"/>
  <c r="AW18" i="10"/>
  <c r="AX18" i="10"/>
  <c r="AS19" i="10"/>
  <c r="AT19" i="10"/>
  <c r="AU19" i="10"/>
  <c r="AV19" i="10"/>
  <c r="AW19" i="10"/>
  <c r="AX19" i="10"/>
  <c r="AS20" i="10"/>
  <c r="AT20" i="10"/>
  <c r="AU20" i="10"/>
  <c r="AV20" i="10"/>
  <c r="AW20" i="10"/>
  <c r="AX20" i="10"/>
  <c r="AS21" i="10"/>
  <c r="AT21" i="10"/>
  <c r="AU21" i="10"/>
  <c r="AV21" i="10"/>
  <c r="AW21" i="10"/>
  <c r="AX21" i="10"/>
  <c r="AS22" i="10"/>
  <c r="AT22" i="10"/>
  <c r="AU22" i="10"/>
  <c r="AV22" i="10"/>
  <c r="AW22" i="10"/>
  <c r="AX22" i="10"/>
  <c r="AS23" i="10"/>
  <c r="AT23" i="10"/>
  <c r="AU23" i="10"/>
  <c r="AV23" i="10"/>
  <c r="AW23" i="10"/>
  <c r="AX23" i="10"/>
  <c r="AS24" i="10"/>
  <c r="AT24" i="10"/>
  <c r="AU24" i="10"/>
  <c r="AV24" i="10"/>
  <c r="AW24" i="10"/>
  <c r="AX24" i="10"/>
  <c r="AS25" i="10"/>
  <c r="AT25" i="10"/>
  <c r="AU25" i="10"/>
  <c r="AV25" i="10"/>
  <c r="AW25" i="10"/>
  <c r="AX25" i="10"/>
  <c r="AS27" i="10"/>
  <c r="AT27" i="10"/>
  <c r="AU27" i="10"/>
  <c r="AV27" i="10"/>
  <c r="AW27" i="10"/>
  <c r="AX27" i="10"/>
  <c r="AS28" i="10"/>
  <c r="AT28" i="10"/>
  <c r="AU28" i="10"/>
  <c r="AV28" i="10"/>
  <c r="AW28" i="10"/>
  <c r="AX28" i="10"/>
  <c r="AS29" i="10"/>
  <c r="AT29" i="10"/>
  <c r="AU29" i="10"/>
  <c r="AV29" i="10"/>
  <c r="AW29" i="10"/>
  <c r="AX29" i="10"/>
  <c r="AS30" i="10"/>
  <c r="AT30" i="10"/>
  <c r="AU30" i="10"/>
  <c r="AV30" i="10"/>
  <c r="AW30" i="10"/>
  <c r="AX30" i="10"/>
  <c r="AS31" i="10"/>
  <c r="AT31" i="10"/>
  <c r="AU31" i="10"/>
  <c r="AV31" i="10"/>
  <c r="AW31" i="10"/>
  <c r="AX31" i="10"/>
  <c r="AS32" i="10"/>
  <c r="AT32" i="10"/>
  <c r="AU32" i="10"/>
  <c r="AV32" i="10"/>
  <c r="AW32" i="10"/>
  <c r="AX32" i="10"/>
  <c r="AS33" i="10"/>
  <c r="AT33" i="10"/>
  <c r="AU33" i="10"/>
  <c r="AV33" i="10"/>
  <c r="AW33" i="10"/>
  <c r="AX33" i="10"/>
  <c r="AS34" i="10"/>
  <c r="AT34" i="10"/>
  <c r="AU34" i="10"/>
  <c r="AV34" i="10"/>
  <c r="AW34" i="10"/>
  <c r="AX34" i="10"/>
  <c r="AS35" i="10"/>
  <c r="AT35" i="10"/>
  <c r="AU35" i="10"/>
  <c r="AV35" i="10"/>
  <c r="AW35" i="10"/>
  <c r="AX35" i="10"/>
  <c r="AS36" i="10"/>
  <c r="AT36" i="10"/>
  <c r="AU36" i="10"/>
  <c r="AV36" i="10"/>
  <c r="AW36" i="10"/>
  <c r="AX36" i="10"/>
  <c r="AS37" i="10"/>
  <c r="AT37" i="10"/>
  <c r="AU37" i="10"/>
  <c r="AV37" i="10"/>
  <c r="AW37" i="10"/>
  <c r="AX37" i="10"/>
  <c r="AS38" i="10"/>
  <c r="AT38" i="10"/>
  <c r="AU38" i="10"/>
  <c r="AV38" i="10"/>
  <c r="AW38" i="10"/>
  <c r="AX38" i="10"/>
  <c r="AS39" i="10"/>
  <c r="AT39" i="10"/>
  <c r="AU39" i="10"/>
  <c r="AV39" i="10"/>
  <c r="AW39" i="10"/>
  <c r="AX39" i="10"/>
  <c r="AS40" i="10"/>
  <c r="AT40" i="10"/>
  <c r="AU40" i="10"/>
  <c r="AV40" i="10"/>
  <c r="AW40" i="10"/>
  <c r="AX40" i="10"/>
  <c r="AS41" i="10"/>
  <c r="AT41" i="10"/>
  <c r="AU41" i="10"/>
  <c r="AV41" i="10"/>
  <c r="AW41" i="10"/>
  <c r="AX41" i="10"/>
  <c r="AS42" i="10"/>
  <c r="AT42" i="10"/>
  <c r="AU42" i="10"/>
  <c r="AV42" i="10"/>
  <c r="AW42" i="10"/>
  <c r="AX42" i="10"/>
  <c r="AS43" i="10"/>
  <c r="AT43" i="10"/>
  <c r="AU43" i="10"/>
  <c r="AV43" i="10"/>
  <c r="AW43" i="10"/>
  <c r="AX43" i="10"/>
  <c r="AS44" i="10"/>
  <c r="AT44" i="10"/>
  <c r="AU44" i="10"/>
  <c r="AV44" i="10"/>
  <c r="AW44" i="10"/>
  <c r="AX44" i="10"/>
  <c r="AS45" i="10"/>
  <c r="AT45" i="10"/>
  <c r="AU45" i="10"/>
  <c r="AV45" i="10"/>
  <c r="AW45" i="10"/>
  <c r="AX45" i="10"/>
  <c r="AS46" i="10"/>
  <c r="AT46" i="10"/>
  <c r="AU46" i="10"/>
  <c r="AV46" i="10"/>
  <c r="AW46" i="10"/>
  <c r="AX46" i="10"/>
  <c r="AS47" i="10"/>
  <c r="AT47" i="10"/>
  <c r="AU47" i="10"/>
  <c r="AV47" i="10"/>
  <c r="AW47" i="10"/>
  <c r="AX47" i="10"/>
  <c r="AS48" i="10"/>
  <c r="AT48" i="10"/>
  <c r="AU48" i="10"/>
  <c r="AV48" i="10"/>
  <c r="AW48" i="10"/>
  <c r="AX48" i="10"/>
  <c r="AS49" i="10"/>
  <c r="AT49" i="10"/>
  <c r="AU49" i="10"/>
  <c r="AV49" i="10"/>
  <c r="AW49" i="10"/>
  <c r="AX49" i="10"/>
  <c r="AS50" i="10"/>
  <c r="AT50" i="10"/>
  <c r="AU50" i="10"/>
  <c r="AV50" i="10"/>
  <c r="AW50" i="10"/>
  <c r="AX50" i="10"/>
  <c r="AS51" i="10"/>
  <c r="AT51" i="10"/>
  <c r="AU51" i="10"/>
  <c r="AV51" i="10"/>
  <c r="AW51" i="10"/>
  <c r="AX51" i="10"/>
  <c r="AS52" i="10"/>
  <c r="AT52" i="10"/>
  <c r="AU52" i="10"/>
  <c r="AV52" i="10"/>
  <c r="AW52" i="10"/>
  <c r="AX52" i="10"/>
  <c r="AS53" i="10"/>
  <c r="AT53" i="10"/>
  <c r="AU53" i="10"/>
  <c r="AV53" i="10"/>
  <c r="AW53" i="10"/>
  <c r="AX53" i="10"/>
  <c r="AS54" i="10"/>
  <c r="AT54" i="10"/>
  <c r="AU54" i="10"/>
  <c r="AV54" i="10"/>
  <c r="AW54" i="10"/>
  <c r="AX54" i="10"/>
  <c r="AS55" i="10"/>
  <c r="AT55" i="10"/>
  <c r="AU55" i="10"/>
  <c r="AV55" i="10"/>
  <c r="AW55" i="10"/>
  <c r="AX55" i="10"/>
  <c r="A5" i="10" l="1"/>
  <c r="A5" i="9"/>
  <c r="A5" i="8"/>
  <c r="A5" i="7"/>
  <c r="A5" i="6"/>
  <c r="A5" i="5"/>
  <c r="A5" i="4"/>
  <c r="A5" i="3"/>
  <c r="A5" i="14"/>
  <c r="A5" i="15"/>
  <c r="A5" i="16"/>
  <c r="A5" i="2"/>
  <c r="A1" i="10" l="1"/>
  <c r="A1" i="9"/>
  <c r="A1" i="8"/>
  <c r="A1" i="7"/>
  <c r="A1" i="6"/>
  <c r="A1" i="5"/>
  <c r="A1" i="4"/>
  <c r="A1" i="3"/>
  <c r="A1" i="14"/>
  <c r="A1" i="15"/>
  <c r="A1" i="16"/>
  <c r="A1" i="2"/>
  <c r="B3" i="10"/>
  <c r="B3" i="9"/>
  <c r="B3" i="8"/>
  <c r="B3" i="7"/>
  <c r="B3" i="6"/>
  <c r="B3" i="5"/>
  <c r="B3" i="4"/>
  <c r="B3" i="3"/>
  <c r="B3" i="2"/>
  <c r="AP55" i="6" l="1"/>
  <c r="AO55" i="6"/>
  <c r="AN55" i="6"/>
  <c r="AM55" i="6"/>
  <c r="AL55" i="6"/>
  <c r="AK55" i="6"/>
  <c r="AH55" i="6"/>
  <c r="AP54" i="6"/>
  <c r="AO54" i="6"/>
  <c r="AN54" i="6"/>
  <c r="AM54" i="6"/>
  <c r="AL54" i="6"/>
  <c r="AK54" i="6"/>
  <c r="AJ54" i="6"/>
  <c r="AH54" i="6"/>
  <c r="AP53" i="6"/>
  <c r="AO53" i="6"/>
  <c r="AN53" i="6"/>
  <c r="AM53" i="6"/>
  <c r="AL53" i="6"/>
  <c r="AK53" i="6"/>
  <c r="AH53" i="6"/>
  <c r="AP52" i="6"/>
  <c r="AO52" i="6"/>
  <c r="AN52" i="6"/>
  <c r="AM52" i="6"/>
  <c r="AL52" i="6"/>
  <c r="AK52" i="6"/>
  <c r="AH52" i="6"/>
  <c r="AP51" i="6"/>
  <c r="AO51" i="6"/>
  <c r="AN51" i="6"/>
  <c r="AM51" i="6"/>
  <c r="AL51" i="6"/>
  <c r="AK51" i="6"/>
  <c r="AH51" i="6"/>
  <c r="AP50" i="6"/>
  <c r="AO50" i="6"/>
  <c r="AN50" i="6"/>
  <c r="AM50" i="6"/>
  <c r="AL50" i="6"/>
  <c r="AK50" i="6"/>
  <c r="AH50" i="6"/>
  <c r="AP49" i="6"/>
  <c r="AO49" i="6"/>
  <c r="AN49" i="6"/>
  <c r="AM49" i="6"/>
  <c r="AL49" i="6"/>
  <c r="AK49" i="6"/>
  <c r="AH49" i="6"/>
  <c r="AP48" i="6"/>
  <c r="AO48" i="6"/>
  <c r="AN48" i="6"/>
  <c r="AM48" i="6"/>
  <c r="AL48" i="6"/>
  <c r="AK48" i="6"/>
  <c r="AH48" i="6"/>
  <c r="AJ48" i="6" s="1"/>
  <c r="AP47" i="6"/>
  <c r="AO47" i="6"/>
  <c r="AN47" i="6"/>
  <c r="AM47" i="6"/>
  <c r="AL47" i="6"/>
  <c r="AK47" i="6"/>
  <c r="AH47" i="6"/>
  <c r="AP46" i="6"/>
  <c r="AO46" i="6"/>
  <c r="AN46" i="6"/>
  <c r="AM46" i="6"/>
  <c r="AL46" i="6"/>
  <c r="AK46" i="6"/>
  <c r="AH46" i="6"/>
  <c r="AP45" i="6"/>
  <c r="AO45" i="6"/>
  <c r="AN45" i="6"/>
  <c r="AM45" i="6"/>
  <c r="AL45" i="6"/>
  <c r="AK45" i="6"/>
  <c r="AH45" i="6"/>
  <c r="AP44" i="6"/>
  <c r="AO44" i="6"/>
  <c r="AN44" i="6"/>
  <c r="AM44" i="6"/>
  <c r="AL44" i="6"/>
  <c r="AK44" i="6"/>
  <c r="AH44" i="6"/>
  <c r="AP43" i="6"/>
  <c r="AO43" i="6"/>
  <c r="AN43" i="6"/>
  <c r="AM43" i="6"/>
  <c r="AL43" i="6"/>
  <c r="AK43" i="6"/>
  <c r="AJ43" i="6"/>
  <c r="AH43" i="6"/>
  <c r="AP42" i="6"/>
  <c r="AO42" i="6"/>
  <c r="AN42" i="6"/>
  <c r="AM42" i="6"/>
  <c r="AL42" i="6"/>
  <c r="AK42" i="6"/>
  <c r="AH42" i="6"/>
  <c r="AJ42" i="6" s="1"/>
  <c r="AP41" i="6"/>
  <c r="AO41" i="6"/>
  <c r="AN41" i="6"/>
  <c r="AM41" i="6"/>
  <c r="AL41" i="6"/>
  <c r="AK41" i="6"/>
  <c r="AH41" i="6"/>
  <c r="AP40" i="6"/>
  <c r="AO40" i="6"/>
  <c r="AN40" i="6"/>
  <c r="AM40" i="6"/>
  <c r="AL40" i="6"/>
  <c r="AK40" i="6"/>
  <c r="AH40" i="6"/>
  <c r="AP39" i="6"/>
  <c r="AO39" i="6"/>
  <c r="AN39" i="6"/>
  <c r="AM39" i="6"/>
  <c r="AL39" i="6"/>
  <c r="AK39" i="6"/>
  <c r="AH39" i="6"/>
  <c r="AP38" i="6"/>
  <c r="AO38" i="6"/>
  <c r="AN38" i="6"/>
  <c r="AM38" i="6"/>
  <c r="AL38" i="6"/>
  <c r="AK38" i="6"/>
  <c r="AJ38" i="6"/>
  <c r="AH38" i="6"/>
  <c r="AP37" i="6"/>
  <c r="AO37" i="6"/>
  <c r="AN37" i="6"/>
  <c r="AM37" i="6"/>
  <c r="AL37" i="6"/>
  <c r="AK37" i="6"/>
  <c r="AH37" i="6"/>
  <c r="AP36" i="6"/>
  <c r="AO36" i="6"/>
  <c r="AN36" i="6"/>
  <c r="AM36" i="6"/>
  <c r="AL36" i="6"/>
  <c r="AK36" i="6"/>
  <c r="AH36" i="6"/>
  <c r="AP35" i="6"/>
  <c r="AO35" i="6"/>
  <c r="AN35" i="6"/>
  <c r="AM35" i="6"/>
  <c r="AL35" i="6"/>
  <c r="AK35" i="6"/>
  <c r="AH35" i="6"/>
  <c r="AP34" i="6"/>
  <c r="AO34" i="6"/>
  <c r="AN34" i="6"/>
  <c r="AM34" i="6"/>
  <c r="AL34" i="6"/>
  <c r="AK34" i="6"/>
  <c r="AH34" i="6"/>
  <c r="AP33" i="6"/>
  <c r="AO33" i="6"/>
  <c r="AN33" i="6"/>
  <c r="AM33" i="6"/>
  <c r="AL33" i="6"/>
  <c r="AK33" i="6"/>
  <c r="AH33" i="6"/>
  <c r="AP32" i="6"/>
  <c r="AO32" i="6"/>
  <c r="AN32" i="6"/>
  <c r="AM32" i="6"/>
  <c r="AL32" i="6"/>
  <c r="AK32" i="6"/>
  <c r="AH32" i="6"/>
  <c r="AJ32" i="6" s="1"/>
  <c r="AP31" i="6"/>
  <c r="AO31" i="6"/>
  <c r="AN31" i="6"/>
  <c r="AM31" i="6"/>
  <c r="AL31" i="6"/>
  <c r="AK31" i="6"/>
  <c r="AH31" i="6"/>
  <c r="AP30" i="6"/>
  <c r="AO30" i="6"/>
  <c r="AN30" i="6"/>
  <c r="AM30" i="6"/>
  <c r="AL30" i="6"/>
  <c r="AK30" i="6"/>
  <c r="AH30" i="6"/>
  <c r="AP29" i="6"/>
  <c r="AO29" i="6"/>
  <c r="AN29" i="6"/>
  <c r="AM29" i="6"/>
  <c r="AL29" i="6"/>
  <c r="AK29" i="6"/>
  <c r="AH29" i="6"/>
  <c r="AP28" i="6"/>
  <c r="AO28" i="6"/>
  <c r="AN28" i="6"/>
  <c r="AM28" i="6"/>
  <c r="AL28" i="6"/>
  <c r="AK28" i="6"/>
  <c r="AH28" i="6"/>
  <c r="AP27" i="6"/>
  <c r="AO27" i="6"/>
  <c r="AN27" i="6"/>
  <c r="AM27" i="6"/>
  <c r="AL27" i="6"/>
  <c r="AK27" i="6"/>
  <c r="AJ27" i="6"/>
  <c r="AH27" i="6"/>
  <c r="AP26" i="6"/>
  <c r="AO26" i="6"/>
  <c r="AN26" i="6"/>
  <c r="AM26" i="6"/>
  <c r="AL26" i="6"/>
  <c r="AK26" i="6"/>
  <c r="AH26" i="6"/>
  <c r="AJ26" i="6" s="1"/>
  <c r="AP25" i="6"/>
  <c r="AO25" i="6"/>
  <c r="AN25" i="6"/>
  <c r="AM25" i="6"/>
  <c r="AL25" i="6"/>
  <c r="AK25" i="6"/>
  <c r="AH25" i="6"/>
  <c r="AP24" i="6"/>
  <c r="AO24" i="6"/>
  <c r="AN24" i="6"/>
  <c r="AM24" i="6"/>
  <c r="AL24" i="6"/>
  <c r="AK24" i="6"/>
  <c r="AH24" i="6"/>
  <c r="AP23" i="6"/>
  <c r="AO23" i="6"/>
  <c r="AN23" i="6"/>
  <c r="AM23" i="6"/>
  <c r="AL23" i="6"/>
  <c r="AK23" i="6"/>
  <c r="AH23" i="6"/>
  <c r="AP22" i="6"/>
  <c r="AO22" i="6"/>
  <c r="AN22" i="6"/>
  <c r="AM22" i="6"/>
  <c r="AL22" i="6"/>
  <c r="AK22" i="6"/>
  <c r="AH22" i="6"/>
  <c r="AP21" i="6"/>
  <c r="AO21" i="6"/>
  <c r="AN21" i="6"/>
  <c r="AM21" i="6"/>
  <c r="AL21" i="6"/>
  <c r="AK21" i="6"/>
  <c r="AH21" i="6"/>
  <c r="AP20" i="6"/>
  <c r="AO20" i="6"/>
  <c r="AN20" i="6"/>
  <c r="AM20" i="6"/>
  <c r="AL20" i="6"/>
  <c r="AK20" i="6"/>
  <c r="AJ20" i="6"/>
  <c r="AH20" i="6"/>
  <c r="AP19" i="6"/>
  <c r="AO19" i="6"/>
  <c r="AN19" i="6"/>
  <c r="AM19" i="6"/>
  <c r="AL19" i="6"/>
  <c r="AK19" i="6"/>
  <c r="AH19" i="6"/>
  <c r="AP18" i="6"/>
  <c r="AO18" i="6"/>
  <c r="BH13" i="13" s="1"/>
  <c r="BO13" i="13" s="1"/>
  <c r="AN18" i="6"/>
  <c r="AM18" i="6"/>
  <c r="AL18" i="6"/>
  <c r="U13" i="13" s="1"/>
  <c r="AK18" i="6"/>
  <c r="AH18" i="6"/>
  <c r="AP17" i="6"/>
  <c r="AX17" i="6" s="1"/>
  <c r="AX17" i="5" s="1"/>
  <c r="AX17" i="4" s="1"/>
  <c r="AX17" i="3" s="1"/>
  <c r="AX17" i="14" s="1"/>
  <c r="AO17" i="6"/>
  <c r="BH12" i="13" s="1"/>
  <c r="BO12" i="13" s="1"/>
  <c r="AN17" i="6"/>
  <c r="AU12" i="13" s="1"/>
  <c r="BB12" i="13" s="1"/>
  <c r="AM17" i="6"/>
  <c r="AL17" i="6"/>
  <c r="U12" i="13" s="1"/>
  <c r="AK17" i="6"/>
  <c r="AH17" i="6"/>
  <c r="AP16" i="6"/>
  <c r="AX16" i="6" s="1"/>
  <c r="AX16" i="5" s="1"/>
  <c r="AX16" i="4" s="1"/>
  <c r="AX16" i="3" s="1"/>
  <c r="AX16" i="14" s="1"/>
  <c r="AO16" i="6"/>
  <c r="AW16" i="6" s="1"/>
  <c r="AW16" i="5" s="1"/>
  <c r="AW16" i="4" s="1"/>
  <c r="AW16" i="3" s="1"/>
  <c r="AW16" i="14" s="1"/>
  <c r="AN16" i="6"/>
  <c r="AM16" i="6"/>
  <c r="AL16" i="6"/>
  <c r="AK16" i="6"/>
  <c r="AH16" i="6"/>
  <c r="AP15" i="6"/>
  <c r="AO15" i="6"/>
  <c r="AN15" i="6"/>
  <c r="AM15" i="6"/>
  <c r="AL15" i="6"/>
  <c r="AK15" i="6"/>
  <c r="H10" i="13" s="1"/>
  <c r="AH15" i="6"/>
  <c r="AP14" i="6"/>
  <c r="AO14" i="6"/>
  <c r="AN14" i="6"/>
  <c r="AM14" i="6"/>
  <c r="AL14" i="6"/>
  <c r="AK14" i="6"/>
  <c r="H9" i="13" s="1"/>
  <c r="AH14" i="6"/>
  <c r="AP13" i="6"/>
  <c r="AO13" i="6"/>
  <c r="AN13" i="6"/>
  <c r="AM13" i="6"/>
  <c r="AL13" i="6"/>
  <c r="AK13" i="6"/>
  <c r="H8" i="13" s="1"/>
  <c r="AH13" i="6"/>
  <c r="AP12" i="6"/>
  <c r="AO12" i="6"/>
  <c r="AN12" i="6"/>
  <c r="AM12" i="6"/>
  <c r="AL12" i="6"/>
  <c r="AK12" i="6"/>
  <c r="H7" i="13" s="1"/>
  <c r="AH12" i="6"/>
  <c r="AP11" i="6"/>
  <c r="AO11" i="6"/>
  <c r="AN11" i="6"/>
  <c r="AM11" i="6"/>
  <c r="AL11" i="6"/>
  <c r="AK11" i="6"/>
  <c r="H6" i="13" s="1"/>
  <c r="AH11" i="6"/>
  <c r="C9" i="6"/>
  <c r="AE7" i="6"/>
  <c r="AE8" i="6" s="1"/>
  <c r="AE9" i="6" s="1"/>
  <c r="AC7" i="6"/>
  <c r="AC8" i="6" s="1"/>
  <c r="AC9" i="6" s="1"/>
  <c r="AA7" i="6"/>
  <c r="AA8" i="6" s="1"/>
  <c r="AA9" i="6" s="1"/>
  <c r="Y7" i="6"/>
  <c r="Y8" i="6" s="1"/>
  <c r="Y9" i="6" s="1"/>
  <c r="W7" i="6"/>
  <c r="W8" i="6" s="1"/>
  <c r="W9" i="6" s="1"/>
  <c r="U7" i="6"/>
  <c r="U8" i="6" s="1"/>
  <c r="U9" i="6" s="1"/>
  <c r="S7" i="6"/>
  <c r="S8" i="6" s="1"/>
  <c r="S9" i="6" s="1"/>
  <c r="Q7" i="6"/>
  <c r="Q8" i="6" s="1"/>
  <c r="Q9" i="6" s="1"/>
  <c r="O7" i="6"/>
  <c r="O8" i="6" s="1"/>
  <c r="O9" i="6" s="1"/>
  <c r="M7" i="6"/>
  <c r="M8" i="6" s="1"/>
  <c r="M9" i="6" s="1"/>
  <c r="K7" i="6"/>
  <c r="K8" i="6" s="1"/>
  <c r="K9" i="6" s="1"/>
  <c r="I7" i="6"/>
  <c r="I8" i="6" s="1"/>
  <c r="I9" i="6" s="1"/>
  <c r="G7" i="6"/>
  <c r="G8" i="6" s="1"/>
  <c r="G9" i="6" s="1"/>
  <c r="E7" i="6"/>
  <c r="E8" i="6" s="1"/>
  <c r="E9" i="6" s="1"/>
  <c r="C7" i="6"/>
  <c r="C8" i="6" s="1"/>
  <c r="AD7" i="6"/>
  <c r="AD8" i="6" s="1"/>
  <c r="AD9" i="6" s="1"/>
  <c r="AP55" i="5"/>
  <c r="AO55" i="5"/>
  <c r="AN55" i="5"/>
  <c r="AM55" i="5"/>
  <c r="AL55" i="5"/>
  <c r="AK55" i="5"/>
  <c r="AH55" i="5"/>
  <c r="AP54" i="5"/>
  <c r="AO54" i="5"/>
  <c r="AN54" i="5"/>
  <c r="AM54" i="5"/>
  <c r="AL54" i="5"/>
  <c r="AK54" i="5"/>
  <c r="AH54" i="5"/>
  <c r="AP53" i="5"/>
  <c r="AO53" i="5"/>
  <c r="AN53" i="5"/>
  <c r="AM53" i="5"/>
  <c r="AL53" i="5"/>
  <c r="AK53" i="5"/>
  <c r="AH53" i="5"/>
  <c r="AP52" i="5"/>
  <c r="AO52" i="5"/>
  <c r="AN52" i="5"/>
  <c r="AM52" i="5"/>
  <c r="AL52" i="5"/>
  <c r="AK52" i="5"/>
  <c r="AH52" i="5"/>
  <c r="AP51" i="5"/>
  <c r="AO51" i="5"/>
  <c r="AN51" i="5"/>
  <c r="AM51" i="5"/>
  <c r="AL51" i="5"/>
  <c r="AK51" i="5"/>
  <c r="AH51" i="5"/>
  <c r="AP50" i="5"/>
  <c r="AO50" i="5"/>
  <c r="AN50" i="5"/>
  <c r="AM50" i="5"/>
  <c r="AL50" i="5"/>
  <c r="AK50" i="5"/>
  <c r="AH50" i="5"/>
  <c r="AP49" i="5"/>
  <c r="AO49" i="5"/>
  <c r="AN49" i="5"/>
  <c r="AM49" i="5"/>
  <c r="AL49" i="5"/>
  <c r="AK49" i="5"/>
  <c r="AH49" i="5"/>
  <c r="AP48" i="5"/>
  <c r="AO48" i="5"/>
  <c r="AN48" i="5"/>
  <c r="AM48" i="5"/>
  <c r="AL48" i="5"/>
  <c r="AK48" i="5"/>
  <c r="AH48" i="5"/>
  <c r="AP47" i="5"/>
  <c r="AO47" i="5"/>
  <c r="AN47" i="5"/>
  <c r="AM47" i="5"/>
  <c r="AL47" i="5"/>
  <c r="AK47" i="5"/>
  <c r="AJ47" i="5"/>
  <c r="AH47" i="5"/>
  <c r="AP46" i="5"/>
  <c r="AO46" i="5"/>
  <c r="AN46" i="5"/>
  <c r="AM46" i="5"/>
  <c r="AL46" i="5"/>
  <c r="AK46" i="5"/>
  <c r="AH46" i="5"/>
  <c r="AJ46" i="5" s="1"/>
  <c r="AP45" i="5"/>
  <c r="AO45" i="5"/>
  <c r="AN45" i="5"/>
  <c r="AM45" i="5"/>
  <c r="AL45" i="5"/>
  <c r="AK45" i="5"/>
  <c r="AH45" i="5"/>
  <c r="AP44" i="5"/>
  <c r="AO44" i="5"/>
  <c r="AN44" i="5"/>
  <c r="AM44" i="5"/>
  <c r="AL44" i="5"/>
  <c r="AK44" i="5"/>
  <c r="AH44" i="5"/>
  <c r="AP43" i="5"/>
  <c r="AO43" i="5"/>
  <c r="AN43" i="5"/>
  <c r="AM43" i="5"/>
  <c r="AL43" i="5"/>
  <c r="AK43" i="5"/>
  <c r="AJ43" i="5"/>
  <c r="AH43" i="5"/>
  <c r="AP42" i="5"/>
  <c r="AO42" i="5"/>
  <c r="AN42" i="5"/>
  <c r="AM42" i="5"/>
  <c r="AL42" i="5"/>
  <c r="AK42" i="5"/>
  <c r="AH42" i="5"/>
  <c r="AP41" i="5"/>
  <c r="AO41" i="5"/>
  <c r="AN41" i="5"/>
  <c r="AM41" i="5"/>
  <c r="AL41" i="5"/>
  <c r="AK41" i="5"/>
  <c r="AH41" i="5"/>
  <c r="AP40" i="5"/>
  <c r="AO40" i="5"/>
  <c r="AN40" i="5"/>
  <c r="AM40" i="5"/>
  <c r="AL40" i="5"/>
  <c r="AK40" i="5"/>
  <c r="AH40" i="5"/>
  <c r="AP39" i="5"/>
  <c r="AO39" i="5"/>
  <c r="AN39" i="5"/>
  <c r="AM39" i="5"/>
  <c r="AL39" i="5"/>
  <c r="AK39" i="5"/>
  <c r="AH39" i="5"/>
  <c r="AP38" i="5"/>
  <c r="AO38" i="5"/>
  <c r="AN38" i="5"/>
  <c r="AM38" i="5"/>
  <c r="AL38" i="5"/>
  <c r="AK38" i="5"/>
  <c r="AJ38" i="5"/>
  <c r="AH38" i="5"/>
  <c r="AP37" i="5"/>
  <c r="AO37" i="5"/>
  <c r="AN37" i="5"/>
  <c r="AM37" i="5"/>
  <c r="AL37" i="5"/>
  <c r="AK37" i="5"/>
  <c r="AH37" i="5"/>
  <c r="AJ37" i="5" s="1"/>
  <c r="AP36" i="5"/>
  <c r="AO36" i="5"/>
  <c r="AN36" i="5"/>
  <c r="AM36" i="5"/>
  <c r="AL36" i="5"/>
  <c r="AK36" i="5"/>
  <c r="AH36" i="5"/>
  <c r="AP35" i="5"/>
  <c r="AO35" i="5"/>
  <c r="AN35" i="5"/>
  <c r="AM35" i="5"/>
  <c r="AL35" i="5"/>
  <c r="AK35" i="5"/>
  <c r="AH35" i="5"/>
  <c r="AP34" i="5"/>
  <c r="AO34" i="5"/>
  <c r="AN34" i="5"/>
  <c r="AM34" i="5"/>
  <c r="AL34" i="5"/>
  <c r="AK34" i="5"/>
  <c r="AJ34" i="5"/>
  <c r="AH34" i="5"/>
  <c r="AP33" i="5"/>
  <c r="AO33" i="5"/>
  <c r="AN33" i="5"/>
  <c r="AM33" i="5"/>
  <c r="AL33" i="5"/>
  <c r="AK33" i="5"/>
  <c r="AH33" i="5"/>
  <c r="AP32" i="5"/>
  <c r="AO32" i="5"/>
  <c r="AN32" i="5"/>
  <c r="AM32" i="5"/>
  <c r="AL32" i="5"/>
  <c r="AK32" i="5"/>
  <c r="AH32" i="5"/>
  <c r="AP31" i="5"/>
  <c r="AO31" i="5"/>
  <c r="AN31" i="5"/>
  <c r="AM31" i="5"/>
  <c r="AL31" i="5"/>
  <c r="AK31" i="5"/>
  <c r="AH31" i="5"/>
  <c r="AP30" i="5"/>
  <c r="AO30" i="5"/>
  <c r="AN30" i="5"/>
  <c r="AM30" i="5"/>
  <c r="AL30" i="5"/>
  <c r="AK30" i="5"/>
  <c r="AJ30" i="5"/>
  <c r="AH30" i="5"/>
  <c r="AP29" i="5"/>
  <c r="AO29" i="5"/>
  <c r="AN29" i="5"/>
  <c r="AM29" i="5"/>
  <c r="AL29" i="5"/>
  <c r="AK29" i="5"/>
  <c r="AH29" i="5"/>
  <c r="AJ29" i="5" s="1"/>
  <c r="AP28" i="5"/>
  <c r="AO28" i="5"/>
  <c r="AN28" i="5"/>
  <c r="AM28" i="5"/>
  <c r="AL28" i="5"/>
  <c r="AK28" i="5"/>
  <c r="AH28" i="5"/>
  <c r="AP27" i="5"/>
  <c r="AO27" i="5"/>
  <c r="AN27" i="5"/>
  <c r="AM27" i="5"/>
  <c r="AL27" i="5"/>
  <c r="AK27" i="5"/>
  <c r="AH27" i="5"/>
  <c r="AP26" i="5"/>
  <c r="AO26" i="5"/>
  <c r="AN26" i="5"/>
  <c r="AM26" i="5"/>
  <c r="AL26" i="5"/>
  <c r="AK26" i="5"/>
  <c r="AH26" i="5"/>
  <c r="AP25" i="5"/>
  <c r="AO25" i="5"/>
  <c r="AN25" i="5"/>
  <c r="AM25" i="5"/>
  <c r="AL25" i="5"/>
  <c r="AK25" i="5"/>
  <c r="AH25" i="5"/>
  <c r="AP24" i="5"/>
  <c r="AO24" i="5"/>
  <c r="AN24" i="5"/>
  <c r="AM24" i="5"/>
  <c r="AL24" i="5"/>
  <c r="AK24" i="5"/>
  <c r="AH24" i="5"/>
  <c r="AP23" i="5"/>
  <c r="AO23" i="5"/>
  <c r="AN23" i="5"/>
  <c r="AM23" i="5"/>
  <c r="AL23" i="5"/>
  <c r="AK23" i="5"/>
  <c r="AH23" i="5"/>
  <c r="AP22" i="5"/>
  <c r="AO22" i="5"/>
  <c r="AN22" i="5"/>
  <c r="AM22" i="5"/>
  <c r="AL22" i="5"/>
  <c r="AK22" i="5"/>
  <c r="AJ22" i="5"/>
  <c r="AH22" i="5"/>
  <c r="AP21" i="5"/>
  <c r="AO21" i="5"/>
  <c r="AN21" i="5"/>
  <c r="AM21" i="5"/>
  <c r="AL21" i="5"/>
  <c r="AK21" i="5"/>
  <c r="AH21" i="5"/>
  <c r="AJ21" i="5" s="1"/>
  <c r="AP20" i="5"/>
  <c r="AO20" i="5"/>
  <c r="AN20" i="5"/>
  <c r="AM20" i="5"/>
  <c r="AL20" i="5"/>
  <c r="AK20" i="5"/>
  <c r="AH20" i="5"/>
  <c r="AP19" i="5"/>
  <c r="AO19" i="5"/>
  <c r="AN19" i="5"/>
  <c r="AM19" i="5"/>
  <c r="AL19" i="5"/>
  <c r="AK19" i="5"/>
  <c r="AJ19" i="5"/>
  <c r="AH19" i="5"/>
  <c r="AP18" i="5"/>
  <c r="AO18" i="5"/>
  <c r="AN18" i="5"/>
  <c r="AM18" i="5"/>
  <c r="AI13" i="13" s="1"/>
  <c r="AL18" i="5"/>
  <c r="V13" i="13" s="1"/>
  <c r="AK18" i="5"/>
  <c r="I13" i="13" s="1"/>
  <c r="AJ18" i="5"/>
  <c r="AH18" i="5"/>
  <c r="AP17" i="5"/>
  <c r="AO17" i="5"/>
  <c r="AN17" i="5"/>
  <c r="AM17" i="5"/>
  <c r="AL17" i="5"/>
  <c r="AK17" i="5"/>
  <c r="AH17" i="5"/>
  <c r="AP16" i="5"/>
  <c r="AO16" i="5"/>
  <c r="AN16" i="5"/>
  <c r="AM16" i="5"/>
  <c r="AL16" i="5"/>
  <c r="AK16" i="5"/>
  <c r="AJ16" i="5"/>
  <c r="AH16" i="5"/>
  <c r="AP15" i="5"/>
  <c r="AO15" i="5"/>
  <c r="AN15" i="5"/>
  <c r="AM15" i="5"/>
  <c r="AL15" i="5"/>
  <c r="AK15" i="5"/>
  <c r="AH15" i="5"/>
  <c r="AP14" i="5"/>
  <c r="AO14" i="5"/>
  <c r="AN14" i="5"/>
  <c r="AM14" i="5"/>
  <c r="AL14" i="5"/>
  <c r="AK14" i="5"/>
  <c r="AH14" i="5"/>
  <c r="AP13" i="5"/>
  <c r="AO13" i="5"/>
  <c r="AN13" i="5"/>
  <c r="AM13" i="5"/>
  <c r="AL13" i="5"/>
  <c r="AK13" i="5"/>
  <c r="AH13" i="5"/>
  <c r="AP12" i="5"/>
  <c r="AO12" i="5"/>
  <c r="AN12" i="5"/>
  <c r="AM12" i="5"/>
  <c r="AL12" i="5"/>
  <c r="AK12" i="5"/>
  <c r="AH12" i="5"/>
  <c r="AP11" i="5"/>
  <c r="AO11" i="5"/>
  <c r="AN11" i="5"/>
  <c r="AM11" i="5"/>
  <c r="AL11" i="5"/>
  <c r="AK11" i="5"/>
  <c r="AH11" i="5"/>
  <c r="AG9" i="5"/>
  <c r="AC9" i="5"/>
  <c r="M9" i="5"/>
  <c r="AA8" i="5"/>
  <c r="AA9" i="5" s="1"/>
  <c r="W8" i="5"/>
  <c r="W9" i="5" s="1"/>
  <c r="K8" i="5"/>
  <c r="K9" i="5" s="1"/>
  <c r="G8" i="5"/>
  <c r="G9" i="5" s="1"/>
  <c r="AG7" i="5"/>
  <c r="AG8" i="5" s="1"/>
  <c r="AE7" i="5"/>
  <c r="AE8" i="5" s="1"/>
  <c r="AE9" i="5" s="1"/>
  <c r="AD7" i="5"/>
  <c r="AD8" i="5" s="1"/>
  <c r="AD9" i="5" s="1"/>
  <c r="AC7" i="5"/>
  <c r="AC8" i="5" s="1"/>
  <c r="AA7" i="5"/>
  <c r="Z7" i="5"/>
  <c r="Z8" i="5" s="1"/>
  <c r="Z9" i="5" s="1"/>
  <c r="Y7" i="5"/>
  <c r="Y8" i="5" s="1"/>
  <c r="Y9" i="5" s="1"/>
  <c r="W7" i="5"/>
  <c r="V7" i="5"/>
  <c r="V8" i="5" s="1"/>
  <c r="V9" i="5" s="1"/>
  <c r="U7" i="5"/>
  <c r="U8" i="5" s="1"/>
  <c r="U9" i="5" s="1"/>
  <c r="S7" i="5"/>
  <c r="S8" i="5" s="1"/>
  <c r="S9" i="5" s="1"/>
  <c r="R7" i="5"/>
  <c r="R8" i="5" s="1"/>
  <c r="R9" i="5" s="1"/>
  <c r="Q7" i="5"/>
  <c r="Q8" i="5" s="1"/>
  <c r="Q9" i="5" s="1"/>
  <c r="O7" i="5"/>
  <c r="O8" i="5" s="1"/>
  <c r="O9" i="5" s="1"/>
  <c r="N7" i="5"/>
  <c r="N8" i="5" s="1"/>
  <c r="N9" i="5" s="1"/>
  <c r="M7" i="5"/>
  <c r="M8" i="5" s="1"/>
  <c r="K7" i="5"/>
  <c r="J7" i="5"/>
  <c r="J8" i="5" s="1"/>
  <c r="J9" i="5" s="1"/>
  <c r="I7" i="5"/>
  <c r="I8" i="5" s="1"/>
  <c r="I9" i="5" s="1"/>
  <c r="G7" i="5"/>
  <c r="F7" i="5"/>
  <c r="F8" i="5" s="1"/>
  <c r="F9" i="5" s="1"/>
  <c r="E7" i="5"/>
  <c r="E8" i="5" s="1"/>
  <c r="E9" i="5" s="1"/>
  <c r="C7" i="5"/>
  <c r="C8" i="5" s="1"/>
  <c r="C9" i="5" s="1"/>
  <c r="AF7" i="5"/>
  <c r="AF8" i="5" s="1"/>
  <c r="AF9" i="5" s="1"/>
  <c r="AP55" i="4"/>
  <c r="AO55" i="4"/>
  <c r="AN55" i="4"/>
  <c r="AM55" i="4"/>
  <c r="AL55" i="4"/>
  <c r="AK55" i="4"/>
  <c r="AJ55" i="4"/>
  <c r="AH55" i="4"/>
  <c r="AP54" i="4"/>
  <c r="AO54" i="4"/>
  <c r="AN54" i="4"/>
  <c r="AM54" i="4"/>
  <c r="AL54" i="4"/>
  <c r="AK54" i="4"/>
  <c r="AJ54" i="4"/>
  <c r="AH54" i="4"/>
  <c r="AP53" i="4"/>
  <c r="AO53" i="4"/>
  <c r="AN53" i="4"/>
  <c r="AM53" i="4"/>
  <c r="AL53" i="4"/>
  <c r="AK53" i="4"/>
  <c r="AH53" i="4"/>
  <c r="AP52" i="4"/>
  <c r="AO52" i="4"/>
  <c r="AN52" i="4"/>
  <c r="AM52" i="4"/>
  <c r="AL52" i="4"/>
  <c r="AK52" i="4"/>
  <c r="AH52" i="4"/>
  <c r="AP51" i="4"/>
  <c r="AO51" i="4"/>
  <c r="AN51" i="4"/>
  <c r="AM51" i="4"/>
  <c r="AL51" i="4"/>
  <c r="AK51" i="4"/>
  <c r="AH51" i="4"/>
  <c r="AP50" i="4"/>
  <c r="AO50" i="4"/>
  <c r="AN50" i="4"/>
  <c r="AM50" i="4"/>
  <c r="AL50" i="4"/>
  <c r="AK50" i="4"/>
  <c r="AH50" i="4"/>
  <c r="AP49" i="4"/>
  <c r="AO49" i="4"/>
  <c r="AN49" i="4"/>
  <c r="AM49" i="4"/>
  <c r="AL49" i="4"/>
  <c r="AK49" i="4"/>
  <c r="AH49" i="4"/>
  <c r="AP48" i="4"/>
  <c r="AO48" i="4"/>
  <c r="AN48" i="4"/>
  <c r="AM48" i="4"/>
  <c r="AL48" i="4"/>
  <c r="AK48" i="4"/>
  <c r="AH48" i="4"/>
  <c r="AP47" i="4"/>
  <c r="AO47" i="4"/>
  <c r="AN47" i="4"/>
  <c r="AM47" i="4"/>
  <c r="AL47" i="4"/>
  <c r="AK47" i="4"/>
  <c r="AH47" i="4"/>
  <c r="AP46" i="4"/>
  <c r="AO46" i="4"/>
  <c r="AN46" i="4"/>
  <c r="AM46" i="4"/>
  <c r="AL46" i="4"/>
  <c r="AK46" i="4"/>
  <c r="AH46" i="4"/>
  <c r="AP45" i="4"/>
  <c r="AO45" i="4"/>
  <c r="AN45" i="4"/>
  <c r="AM45" i="4"/>
  <c r="AL45" i="4"/>
  <c r="AK45" i="4"/>
  <c r="AH45" i="4"/>
  <c r="AP44" i="4"/>
  <c r="AO44" i="4"/>
  <c r="AN44" i="4"/>
  <c r="AM44" i="4"/>
  <c r="AL44" i="4"/>
  <c r="AK44" i="4"/>
  <c r="AH44" i="4"/>
  <c r="AP43" i="4"/>
  <c r="AO43" i="4"/>
  <c r="AN43" i="4"/>
  <c r="AM43" i="4"/>
  <c r="AL43" i="4"/>
  <c r="AK43" i="4"/>
  <c r="AH43" i="4"/>
  <c r="AP42" i="4"/>
  <c r="AO42" i="4"/>
  <c r="AN42" i="4"/>
  <c r="AM42" i="4"/>
  <c r="AL42" i="4"/>
  <c r="AK42" i="4"/>
  <c r="AH42" i="4"/>
  <c r="AP41" i="4"/>
  <c r="AO41" i="4"/>
  <c r="AN41" i="4"/>
  <c r="AM41" i="4"/>
  <c r="AL41" i="4"/>
  <c r="AK41" i="4"/>
  <c r="AH41" i="4"/>
  <c r="AP40" i="4"/>
  <c r="AO40" i="4"/>
  <c r="AN40" i="4"/>
  <c r="AM40" i="4"/>
  <c r="AL40" i="4"/>
  <c r="AK40" i="4"/>
  <c r="AH40" i="4"/>
  <c r="AP39" i="4"/>
  <c r="AO39" i="4"/>
  <c r="AN39" i="4"/>
  <c r="AM39" i="4"/>
  <c r="AL39" i="4"/>
  <c r="AK39" i="4"/>
  <c r="AH39" i="4"/>
  <c r="AP38" i="4"/>
  <c r="AO38" i="4"/>
  <c r="AN38" i="4"/>
  <c r="AM38" i="4"/>
  <c r="AL38" i="4"/>
  <c r="AK38" i="4"/>
  <c r="AJ38" i="4"/>
  <c r="AH38" i="4"/>
  <c r="AP37" i="4"/>
  <c r="AO37" i="4"/>
  <c r="AN37" i="4"/>
  <c r="AM37" i="4"/>
  <c r="AL37" i="4"/>
  <c r="AK37" i="4"/>
  <c r="AH37" i="4"/>
  <c r="AP36" i="4"/>
  <c r="AO36" i="4"/>
  <c r="AN36" i="4"/>
  <c r="AM36" i="4"/>
  <c r="AL36" i="4"/>
  <c r="AK36" i="4"/>
  <c r="AH36" i="4"/>
  <c r="AP35" i="4"/>
  <c r="AO35" i="4"/>
  <c r="AN35" i="4"/>
  <c r="AM35" i="4"/>
  <c r="AL35" i="4"/>
  <c r="AK35" i="4"/>
  <c r="AH35" i="4"/>
  <c r="AP34" i="4"/>
  <c r="AO34" i="4"/>
  <c r="AN34" i="4"/>
  <c r="AM34" i="4"/>
  <c r="AL34" i="4"/>
  <c r="AK34" i="4"/>
  <c r="AJ34" i="4"/>
  <c r="AH34" i="4"/>
  <c r="AP33" i="4"/>
  <c r="AO33" i="4"/>
  <c r="AN33" i="4"/>
  <c r="AM33" i="4"/>
  <c r="AL33" i="4"/>
  <c r="AK33" i="4"/>
  <c r="AH33" i="4"/>
  <c r="AP32" i="4"/>
  <c r="AO32" i="4"/>
  <c r="AN32" i="4"/>
  <c r="AM32" i="4"/>
  <c r="AL32" i="4"/>
  <c r="AK32" i="4"/>
  <c r="AH32" i="4"/>
  <c r="AP31" i="4"/>
  <c r="AO31" i="4"/>
  <c r="AN31" i="4"/>
  <c r="AM31" i="4"/>
  <c r="AL31" i="4"/>
  <c r="AK31" i="4"/>
  <c r="AH31" i="4"/>
  <c r="AP30" i="4"/>
  <c r="AO30" i="4"/>
  <c r="AN30" i="4"/>
  <c r="AM30" i="4"/>
  <c r="AL30" i="4"/>
  <c r="AK30" i="4"/>
  <c r="AH30" i="4"/>
  <c r="AP29" i="4"/>
  <c r="AO29" i="4"/>
  <c r="AN29" i="4"/>
  <c r="AM29" i="4"/>
  <c r="AL29" i="4"/>
  <c r="AK29" i="4"/>
  <c r="AH29" i="4"/>
  <c r="AP28" i="4"/>
  <c r="AO28" i="4"/>
  <c r="AN28" i="4"/>
  <c r="AM28" i="4"/>
  <c r="AL28" i="4"/>
  <c r="AK28" i="4"/>
  <c r="AH28" i="4"/>
  <c r="AP27" i="4"/>
  <c r="AO27" i="4"/>
  <c r="AN27" i="4"/>
  <c r="AM27" i="4"/>
  <c r="AL27" i="4"/>
  <c r="AK27" i="4"/>
  <c r="AH27" i="4"/>
  <c r="AP26" i="4"/>
  <c r="AO26" i="4"/>
  <c r="AN26" i="4"/>
  <c r="AM26" i="4"/>
  <c r="AL26" i="4"/>
  <c r="AK26" i="4"/>
  <c r="AJ26" i="4"/>
  <c r="AH26" i="4"/>
  <c r="AP25" i="4"/>
  <c r="AO25" i="4"/>
  <c r="AN25" i="4"/>
  <c r="AM25" i="4"/>
  <c r="AL25" i="4"/>
  <c r="AK25" i="4"/>
  <c r="AH25" i="4"/>
  <c r="AP24" i="4"/>
  <c r="AO24" i="4"/>
  <c r="AN24" i="4"/>
  <c r="AM24" i="4"/>
  <c r="AL24" i="4"/>
  <c r="AK24" i="4"/>
  <c r="AH24" i="4"/>
  <c r="AP23" i="4"/>
  <c r="AO23" i="4"/>
  <c r="AN23" i="4"/>
  <c r="AM23" i="4"/>
  <c r="AL23" i="4"/>
  <c r="AK23" i="4"/>
  <c r="AJ23" i="4"/>
  <c r="AH23" i="4"/>
  <c r="AP22" i="4"/>
  <c r="AO22" i="4"/>
  <c r="AN22" i="4"/>
  <c r="AM22" i="4"/>
  <c r="AL22" i="4"/>
  <c r="AK22" i="4"/>
  <c r="AH22" i="4"/>
  <c r="AJ22" i="4" s="1"/>
  <c r="AP21" i="4"/>
  <c r="AO21" i="4"/>
  <c r="AN21" i="4"/>
  <c r="AM21" i="4"/>
  <c r="AL21" i="4"/>
  <c r="AK21" i="4"/>
  <c r="AH21" i="4"/>
  <c r="AP20" i="4"/>
  <c r="AJ20" i="4" s="1"/>
  <c r="AO20" i="4"/>
  <c r="AN20" i="4"/>
  <c r="AM20" i="4"/>
  <c r="AL20" i="4"/>
  <c r="AK20" i="4"/>
  <c r="AH20" i="4"/>
  <c r="AP19" i="4"/>
  <c r="AO19" i="4"/>
  <c r="AN19" i="4"/>
  <c r="AM19" i="4"/>
  <c r="AL19" i="4"/>
  <c r="AK19" i="4"/>
  <c r="AH19" i="4"/>
  <c r="AP18" i="4"/>
  <c r="AO18" i="4"/>
  <c r="AN18" i="4"/>
  <c r="AM18" i="4"/>
  <c r="AL18" i="4"/>
  <c r="AK18" i="4"/>
  <c r="AH18" i="4"/>
  <c r="AP17" i="4"/>
  <c r="AO17" i="4"/>
  <c r="AN17" i="4"/>
  <c r="AM17" i="4"/>
  <c r="AL17" i="4"/>
  <c r="AK17" i="4"/>
  <c r="AH17" i="4"/>
  <c r="AP16" i="4"/>
  <c r="AJ16" i="4" s="1"/>
  <c r="AO16" i="4"/>
  <c r="AN16" i="4"/>
  <c r="AM16" i="4"/>
  <c r="AL16" i="4"/>
  <c r="AK16" i="4"/>
  <c r="AH16" i="4"/>
  <c r="AP15" i="4"/>
  <c r="AO15" i="4"/>
  <c r="AN15" i="4"/>
  <c r="AM15" i="4"/>
  <c r="AL15" i="4"/>
  <c r="AK15" i="4"/>
  <c r="AH15" i="4"/>
  <c r="AP14" i="4"/>
  <c r="AO14" i="4"/>
  <c r="AN14" i="4"/>
  <c r="AM14" i="4"/>
  <c r="AL14" i="4"/>
  <c r="AK14" i="4"/>
  <c r="AH14" i="4"/>
  <c r="AP13" i="4"/>
  <c r="AO13" i="4"/>
  <c r="AN13" i="4"/>
  <c r="AM13" i="4"/>
  <c r="AL13" i="4"/>
  <c r="AK13" i="4"/>
  <c r="AH13" i="4"/>
  <c r="AJ13" i="4" s="1"/>
  <c r="AP12" i="4"/>
  <c r="AO12" i="4"/>
  <c r="AN12" i="4"/>
  <c r="AM12" i="4"/>
  <c r="AL12" i="4"/>
  <c r="AK12" i="4"/>
  <c r="AH12" i="4"/>
  <c r="AP11" i="4"/>
  <c r="AO11" i="4"/>
  <c r="AN11" i="4"/>
  <c r="AM11" i="4"/>
  <c r="AL11" i="4"/>
  <c r="AK11" i="4"/>
  <c r="AH11" i="4"/>
  <c r="F8" i="4"/>
  <c r="F9" i="4" s="1"/>
  <c r="AD7" i="4"/>
  <c r="AD8" i="4" s="1"/>
  <c r="AD9" i="4" s="1"/>
  <c r="AB7" i="4"/>
  <c r="AB8" i="4" s="1"/>
  <c r="AB9" i="4" s="1"/>
  <c r="Z7" i="4"/>
  <c r="Z8" i="4" s="1"/>
  <c r="Z9" i="4" s="1"/>
  <c r="V7" i="4"/>
  <c r="V8" i="4" s="1"/>
  <c r="V9" i="4" s="1"/>
  <c r="T7" i="4"/>
  <c r="T8" i="4" s="1"/>
  <c r="T9" i="4" s="1"/>
  <c r="R7" i="4"/>
  <c r="R8" i="4" s="1"/>
  <c r="R9" i="4" s="1"/>
  <c r="N7" i="4"/>
  <c r="N8" i="4" s="1"/>
  <c r="N9" i="4" s="1"/>
  <c r="L7" i="4"/>
  <c r="L8" i="4" s="1"/>
  <c r="L9" i="4" s="1"/>
  <c r="J7" i="4"/>
  <c r="J8" i="4" s="1"/>
  <c r="J9" i="4" s="1"/>
  <c r="F7" i="4"/>
  <c r="D7" i="4"/>
  <c r="D8" i="4" s="1"/>
  <c r="D9" i="4" s="1"/>
  <c r="AP55" i="3"/>
  <c r="AO55" i="3"/>
  <c r="AN55" i="3"/>
  <c r="AM55" i="3"/>
  <c r="AL55" i="3"/>
  <c r="AK55" i="3"/>
  <c r="AH55" i="3"/>
  <c r="AP54" i="3"/>
  <c r="AO54" i="3"/>
  <c r="AN54" i="3"/>
  <c r="AM54" i="3"/>
  <c r="AL54" i="3"/>
  <c r="AK54" i="3"/>
  <c r="AJ54" i="3"/>
  <c r="AH54" i="3"/>
  <c r="AP53" i="3"/>
  <c r="AO53" i="3"/>
  <c r="AN53" i="3"/>
  <c r="AM53" i="3"/>
  <c r="AL53" i="3"/>
  <c r="AK53" i="3"/>
  <c r="AH53" i="3"/>
  <c r="AP52" i="3"/>
  <c r="AO52" i="3"/>
  <c r="AN52" i="3"/>
  <c r="AM52" i="3"/>
  <c r="AL52" i="3"/>
  <c r="AK52" i="3"/>
  <c r="AH52" i="3"/>
  <c r="AP51" i="3"/>
  <c r="AO51" i="3"/>
  <c r="AN51" i="3"/>
  <c r="AM51" i="3"/>
  <c r="AL51" i="3"/>
  <c r="AK51" i="3"/>
  <c r="AH51" i="3"/>
  <c r="AP50" i="3"/>
  <c r="AO50" i="3"/>
  <c r="AN50" i="3"/>
  <c r="AM50" i="3"/>
  <c r="AL50" i="3"/>
  <c r="AK50" i="3"/>
  <c r="AH50" i="3"/>
  <c r="AP49" i="3"/>
  <c r="AO49" i="3"/>
  <c r="AN49" i="3"/>
  <c r="AM49" i="3"/>
  <c r="AL49" i="3"/>
  <c r="AK49" i="3"/>
  <c r="AH49" i="3"/>
  <c r="AJ49" i="3" s="1"/>
  <c r="AP48" i="3"/>
  <c r="AO48" i="3"/>
  <c r="AN48" i="3"/>
  <c r="AM48" i="3"/>
  <c r="AL48" i="3"/>
  <c r="AK48" i="3"/>
  <c r="AJ48" i="3"/>
  <c r="AH48" i="3"/>
  <c r="AP47" i="3"/>
  <c r="AO47" i="3"/>
  <c r="AN47" i="3"/>
  <c r="AM47" i="3"/>
  <c r="AL47" i="3"/>
  <c r="AK47" i="3"/>
  <c r="AH47" i="3"/>
  <c r="AP46" i="3"/>
  <c r="AO46" i="3"/>
  <c r="AN46" i="3"/>
  <c r="AM46" i="3"/>
  <c r="AL46" i="3"/>
  <c r="AK46" i="3"/>
  <c r="AJ46" i="3"/>
  <c r="AH46" i="3"/>
  <c r="AP45" i="3"/>
  <c r="AO45" i="3"/>
  <c r="AN45" i="3"/>
  <c r="AM45" i="3"/>
  <c r="AL45" i="3"/>
  <c r="AK45" i="3"/>
  <c r="AH45" i="3"/>
  <c r="AP44" i="3"/>
  <c r="AO44" i="3"/>
  <c r="AN44" i="3"/>
  <c r="AM44" i="3"/>
  <c r="AL44" i="3"/>
  <c r="AK44" i="3"/>
  <c r="AH44" i="3"/>
  <c r="AP43" i="3"/>
  <c r="AO43" i="3"/>
  <c r="AN43" i="3"/>
  <c r="AM43" i="3"/>
  <c r="AL43" i="3"/>
  <c r="AK43" i="3"/>
  <c r="AH43" i="3"/>
  <c r="AP42" i="3"/>
  <c r="AO42" i="3"/>
  <c r="AN42" i="3"/>
  <c r="AM42" i="3"/>
  <c r="AL42" i="3"/>
  <c r="AK42" i="3"/>
  <c r="AH42" i="3"/>
  <c r="AP41" i="3"/>
  <c r="AO41" i="3"/>
  <c r="AN41" i="3"/>
  <c r="AM41" i="3"/>
  <c r="AL41" i="3"/>
  <c r="AK41" i="3"/>
  <c r="AH41" i="3"/>
  <c r="AJ41" i="3" s="1"/>
  <c r="AP40" i="3"/>
  <c r="AO40" i="3"/>
  <c r="AN40" i="3"/>
  <c r="AM40" i="3"/>
  <c r="AL40" i="3"/>
  <c r="AK40" i="3"/>
  <c r="AJ40" i="3"/>
  <c r="AH40" i="3"/>
  <c r="AP39" i="3"/>
  <c r="AO39" i="3"/>
  <c r="AN39" i="3"/>
  <c r="AM39" i="3"/>
  <c r="AL39" i="3"/>
  <c r="AK39" i="3"/>
  <c r="AH39" i="3"/>
  <c r="AP38" i="3"/>
  <c r="AO38" i="3"/>
  <c r="AN38" i="3"/>
  <c r="AM38" i="3"/>
  <c r="AL38" i="3"/>
  <c r="AK38" i="3"/>
  <c r="AH38" i="3"/>
  <c r="AP37" i="3"/>
  <c r="AO37" i="3"/>
  <c r="AN37" i="3"/>
  <c r="AM37" i="3"/>
  <c r="AL37" i="3"/>
  <c r="AK37" i="3"/>
  <c r="AH37" i="3"/>
  <c r="AJ37" i="3" s="1"/>
  <c r="AP36" i="3"/>
  <c r="AO36" i="3"/>
  <c r="AN36" i="3"/>
  <c r="AM36" i="3"/>
  <c r="AL36" i="3"/>
  <c r="AK36" i="3"/>
  <c r="AJ36" i="3"/>
  <c r="AH36" i="3"/>
  <c r="AP35" i="3"/>
  <c r="AO35" i="3"/>
  <c r="AN35" i="3"/>
  <c r="AM35" i="3"/>
  <c r="AL35" i="3"/>
  <c r="AK35" i="3"/>
  <c r="AH35" i="3"/>
  <c r="AP34" i="3"/>
  <c r="AO34" i="3"/>
  <c r="AN34" i="3"/>
  <c r="AM34" i="3"/>
  <c r="AL34" i="3"/>
  <c r="AK34" i="3"/>
  <c r="AH34" i="3"/>
  <c r="AP33" i="3"/>
  <c r="AO33" i="3"/>
  <c r="AN33" i="3"/>
  <c r="AM33" i="3"/>
  <c r="AL33" i="3"/>
  <c r="AK33" i="3"/>
  <c r="AH33" i="3"/>
  <c r="AP32" i="3"/>
  <c r="AO32" i="3"/>
  <c r="AN32" i="3"/>
  <c r="AM32" i="3"/>
  <c r="AL32" i="3"/>
  <c r="AK32" i="3"/>
  <c r="AH32" i="3"/>
  <c r="AP31" i="3"/>
  <c r="AO31" i="3"/>
  <c r="AN31" i="3"/>
  <c r="AM31" i="3"/>
  <c r="AL31" i="3"/>
  <c r="AK31" i="3"/>
  <c r="AH31" i="3"/>
  <c r="AP30" i="3"/>
  <c r="AO30" i="3"/>
  <c r="AN30" i="3"/>
  <c r="AM30" i="3"/>
  <c r="AL30" i="3"/>
  <c r="AK30" i="3"/>
  <c r="AH30" i="3"/>
  <c r="AP29" i="3"/>
  <c r="AO29" i="3"/>
  <c r="AN29" i="3"/>
  <c r="AM29" i="3"/>
  <c r="AL29" i="3"/>
  <c r="AK29" i="3"/>
  <c r="AH29" i="3"/>
  <c r="AP28" i="3"/>
  <c r="AO28" i="3"/>
  <c r="AN28" i="3"/>
  <c r="AM28" i="3"/>
  <c r="AL28" i="3"/>
  <c r="AK28" i="3"/>
  <c r="AH28" i="3"/>
  <c r="AP27" i="3"/>
  <c r="AO27" i="3"/>
  <c r="AN27" i="3"/>
  <c r="AM27" i="3"/>
  <c r="AL27" i="3"/>
  <c r="AK27" i="3"/>
  <c r="AH27" i="3"/>
  <c r="AP26" i="3"/>
  <c r="AO26" i="3"/>
  <c r="AN26" i="3"/>
  <c r="AM26" i="3"/>
  <c r="AL26" i="3"/>
  <c r="AK26" i="3"/>
  <c r="AH26" i="3"/>
  <c r="AJ26" i="3" s="1"/>
  <c r="AP25" i="3"/>
  <c r="AO25" i="3"/>
  <c r="AN25" i="3"/>
  <c r="AM25" i="3"/>
  <c r="AL25" i="3"/>
  <c r="AK25" i="3"/>
  <c r="AH25" i="3"/>
  <c r="AP24" i="3"/>
  <c r="AO24" i="3"/>
  <c r="AN24" i="3"/>
  <c r="AM24" i="3"/>
  <c r="AL24" i="3"/>
  <c r="AK24" i="3"/>
  <c r="AJ24" i="3" s="1"/>
  <c r="AH24" i="3"/>
  <c r="AP23" i="3"/>
  <c r="AO23" i="3"/>
  <c r="AN23" i="3"/>
  <c r="AM23" i="3"/>
  <c r="AL23" i="3"/>
  <c r="AK23" i="3"/>
  <c r="AJ23" i="3"/>
  <c r="AH23" i="3"/>
  <c r="AP22" i="3"/>
  <c r="AO22" i="3"/>
  <c r="AN22" i="3"/>
  <c r="AM22" i="3"/>
  <c r="AL22" i="3"/>
  <c r="AK22" i="3"/>
  <c r="AH22" i="3"/>
  <c r="AP21" i="3"/>
  <c r="AO21" i="3"/>
  <c r="AN21" i="3"/>
  <c r="AM21" i="3"/>
  <c r="AL21" i="3"/>
  <c r="AK21" i="3"/>
  <c r="AH21" i="3"/>
  <c r="AP20" i="3"/>
  <c r="AO20" i="3"/>
  <c r="AN20" i="3"/>
  <c r="AM20" i="3"/>
  <c r="AL20" i="3"/>
  <c r="AK20" i="3"/>
  <c r="AH20" i="3"/>
  <c r="AP19" i="3"/>
  <c r="AO19" i="3"/>
  <c r="AN19" i="3"/>
  <c r="AM19" i="3"/>
  <c r="AL19" i="3"/>
  <c r="AK19" i="3"/>
  <c r="AH19" i="3"/>
  <c r="AP18" i="3"/>
  <c r="AO18" i="3"/>
  <c r="AN18" i="3"/>
  <c r="AM18" i="3"/>
  <c r="AL18" i="3"/>
  <c r="AK18" i="3"/>
  <c r="AH18" i="3"/>
  <c r="AJ18" i="3" s="1"/>
  <c r="AP17" i="3"/>
  <c r="AO17" i="3"/>
  <c r="AN17" i="3"/>
  <c r="AM17" i="3"/>
  <c r="AL17" i="3"/>
  <c r="AK17" i="3"/>
  <c r="AH17" i="3"/>
  <c r="AP16" i="3"/>
  <c r="AO16" i="3"/>
  <c r="AN16" i="3"/>
  <c r="AM16" i="3"/>
  <c r="AL16" i="3"/>
  <c r="AK16" i="3"/>
  <c r="AH16" i="3"/>
  <c r="AP15" i="3"/>
  <c r="AO15" i="3"/>
  <c r="AN15" i="3"/>
  <c r="AM15" i="3"/>
  <c r="AL15" i="3"/>
  <c r="AK15" i="3"/>
  <c r="AH15" i="3"/>
  <c r="AP14" i="3"/>
  <c r="AO14" i="3"/>
  <c r="AN14" i="3"/>
  <c r="AM14" i="3"/>
  <c r="AL14" i="3"/>
  <c r="AK14" i="3"/>
  <c r="AH14" i="3"/>
  <c r="AP13" i="3"/>
  <c r="AO13" i="3"/>
  <c r="AN13" i="3"/>
  <c r="AM13" i="3"/>
  <c r="AL13" i="3"/>
  <c r="AK13" i="3"/>
  <c r="AH13" i="3"/>
  <c r="AP12" i="3"/>
  <c r="AO12" i="3"/>
  <c r="AN12" i="3"/>
  <c r="AM12" i="3"/>
  <c r="AL12" i="3"/>
  <c r="AK12" i="3"/>
  <c r="AH12" i="3"/>
  <c r="AP11" i="3"/>
  <c r="AO11" i="3"/>
  <c r="AN11" i="3"/>
  <c r="AM11" i="3"/>
  <c r="AL11" i="3"/>
  <c r="AK11" i="3"/>
  <c r="AH11" i="3"/>
  <c r="AG7" i="3"/>
  <c r="AG8" i="3" s="1"/>
  <c r="AG9" i="3" s="1"/>
  <c r="AD7" i="3"/>
  <c r="AD8" i="3" s="1"/>
  <c r="AD9" i="3" s="1"/>
  <c r="AC7" i="3"/>
  <c r="AC8" i="3" s="1"/>
  <c r="AC9" i="3" s="1"/>
  <c r="Z7" i="3"/>
  <c r="Z8" i="3" s="1"/>
  <c r="Z9" i="3" s="1"/>
  <c r="Y7" i="3"/>
  <c r="Y8" i="3" s="1"/>
  <c r="Y9" i="3" s="1"/>
  <c r="V7" i="3"/>
  <c r="V8" i="3" s="1"/>
  <c r="V9" i="3" s="1"/>
  <c r="U7" i="3"/>
  <c r="U8" i="3" s="1"/>
  <c r="U9" i="3" s="1"/>
  <c r="R7" i="3"/>
  <c r="R8" i="3" s="1"/>
  <c r="R9" i="3" s="1"/>
  <c r="Q7" i="3"/>
  <c r="Q8" i="3" s="1"/>
  <c r="Q9" i="3" s="1"/>
  <c r="N7" i="3"/>
  <c r="N8" i="3" s="1"/>
  <c r="N9" i="3" s="1"/>
  <c r="M7" i="3"/>
  <c r="M8" i="3" s="1"/>
  <c r="M9" i="3" s="1"/>
  <c r="J7" i="3"/>
  <c r="J8" i="3" s="1"/>
  <c r="J9" i="3" s="1"/>
  <c r="I7" i="3"/>
  <c r="I8" i="3" s="1"/>
  <c r="I9" i="3" s="1"/>
  <c r="F7" i="3"/>
  <c r="F8" i="3" s="1"/>
  <c r="F9" i="3" s="1"/>
  <c r="E7" i="3"/>
  <c r="E8" i="3" s="1"/>
  <c r="E9" i="3" s="1"/>
  <c r="AF7" i="3"/>
  <c r="AF8" i="3" s="1"/>
  <c r="AF9" i="3" s="1"/>
  <c r="AP55" i="14"/>
  <c r="AO55" i="14"/>
  <c r="AN55" i="14"/>
  <c r="AM55" i="14"/>
  <c r="AL55" i="14"/>
  <c r="AK55" i="14"/>
  <c r="AJ55" i="14"/>
  <c r="AH55" i="14"/>
  <c r="AP54" i="14"/>
  <c r="AO54" i="14"/>
  <c r="AN54" i="14"/>
  <c r="AM54" i="14"/>
  <c r="AL54" i="14"/>
  <c r="AK54" i="14"/>
  <c r="AH54" i="14"/>
  <c r="AP53" i="14"/>
  <c r="AO53" i="14"/>
  <c r="AN53" i="14"/>
  <c r="AM53" i="14"/>
  <c r="AL53" i="14"/>
  <c r="AK53" i="14"/>
  <c r="AH53" i="14"/>
  <c r="AP52" i="14"/>
  <c r="AO52" i="14"/>
  <c r="AN52" i="14"/>
  <c r="AM52" i="14"/>
  <c r="AL52" i="14"/>
  <c r="AK52" i="14"/>
  <c r="AH52" i="14"/>
  <c r="AP51" i="14"/>
  <c r="AO51" i="14"/>
  <c r="AN51" i="14"/>
  <c r="AM51" i="14"/>
  <c r="AL51" i="14"/>
  <c r="AK51" i="14"/>
  <c r="AH51" i="14"/>
  <c r="AP50" i="14"/>
  <c r="AO50" i="14"/>
  <c r="AN50" i="14"/>
  <c r="AM50" i="14"/>
  <c r="AL50" i="14"/>
  <c r="AK50" i="14"/>
  <c r="AJ50" i="14"/>
  <c r="AH50" i="14"/>
  <c r="AP49" i="14"/>
  <c r="AO49" i="14"/>
  <c r="AN49" i="14"/>
  <c r="AM49" i="14"/>
  <c r="AL49" i="14"/>
  <c r="AK49" i="14"/>
  <c r="AH49" i="14"/>
  <c r="AP48" i="14"/>
  <c r="AO48" i="14"/>
  <c r="AN48" i="14"/>
  <c r="AM48" i="14"/>
  <c r="AL48" i="14"/>
  <c r="AK48" i="14"/>
  <c r="AH48" i="14"/>
  <c r="AP47" i="14"/>
  <c r="AO47" i="14"/>
  <c r="AN47" i="14"/>
  <c r="AM47" i="14"/>
  <c r="AL47" i="14"/>
  <c r="AK47" i="14"/>
  <c r="AH47" i="14"/>
  <c r="AP46" i="14"/>
  <c r="AO46" i="14"/>
  <c r="AN46" i="14"/>
  <c r="AM46" i="14"/>
  <c r="AL46" i="14"/>
  <c r="AK46" i="14"/>
  <c r="AH46" i="14"/>
  <c r="AP45" i="14"/>
  <c r="AO45" i="14"/>
  <c r="AN45" i="14"/>
  <c r="AM45" i="14"/>
  <c r="AL45" i="14"/>
  <c r="AK45" i="14"/>
  <c r="AH45" i="14"/>
  <c r="AP44" i="14"/>
  <c r="AO44" i="14"/>
  <c r="AN44" i="14"/>
  <c r="AM44" i="14"/>
  <c r="AL44" i="14"/>
  <c r="AK44" i="14"/>
  <c r="AH44" i="14"/>
  <c r="AP43" i="14"/>
  <c r="AO43" i="14"/>
  <c r="AN43" i="14"/>
  <c r="AM43" i="14"/>
  <c r="AL43" i="14"/>
  <c r="AK43" i="14"/>
  <c r="AH43" i="14"/>
  <c r="AP42" i="14"/>
  <c r="AO42" i="14"/>
  <c r="AN42" i="14"/>
  <c r="AM42" i="14"/>
  <c r="AL42" i="14"/>
  <c r="AK42" i="14"/>
  <c r="AH42" i="14"/>
  <c r="AP41" i="14"/>
  <c r="AO41" i="14"/>
  <c r="AN41" i="14"/>
  <c r="AM41" i="14"/>
  <c r="AL41" i="14"/>
  <c r="AK41" i="14"/>
  <c r="AH41" i="14"/>
  <c r="AP40" i="14"/>
  <c r="AO40" i="14"/>
  <c r="AN40" i="14"/>
  <c r="AM40" i="14"/>
  <c r="AL40" i="14"/>
  <c r="AK40" i="14"/>
  <c r="AH40" i="14"/>
  <c r="AP39" i="14"/>
  <c r="AO39" i="14"/>
  <c r="AN39" i="14"/>
  <c r="AM39" i="14"/>
  <c r="AL39" i="14"/>
  <c r="AK39" i="14"/>
  <c r="AH39" i="14"/>
  <c r="AP38" i="14"/>
  <c r="AO38" i="14"/>
  <c r="AN38" i="14"/>
  <c r="AM38" i="14"/>
  <c r="AL38" i="14"/>
  <c r="AK38" i="14"/>
  <c r="AH38" i="14"/>
  <c r="AP37" i="14"/>
  <c r="AO37" i="14"/>
  <c r="AN37" i="14"/>
  <c r="AM37" i="14"/>
  <c r="AL37" i="14"/>
  <c r="AK37" i="14"/>
  <c r="AH37" i="14"/>
  <c r="AP36" i="14"/>
  <c r="AO36" i="14"/>
  <c r="AN36" i="14"/>
  <c r="AM36" i="14"/>
  <c r="AL36" i="14"/>
  <c r="AK36" i="14"/>
  <c r="AH36" i="14"/>
  <c r="AP35" i="14"/>
  <c r="AO35" i="14"/>
  <c r="AN35" i="14"/>
  <c r="AM35" i="14"/>
  <c r="AL35" i="14"/>
  <c r="AK35" i="14"/>
  <c r="AH35" i="14"/>
  <c r="AP34" i="14"/>
  <c r="AO34" i="14"/>
  <c r="AN34" i="14"/>
  <c r="AM34" i="14"/>
  <c r="AL34" i="14"/>
  <c r="AK34" i="14"/>
  <c r="AH34" i="14"/>
  <c r="AP33" i="14"/>
  <c r="AO33" i="14"/>
  <c r="AN33" i="14"/>
  <c r="AM33" i="14"/>
  <c r="AL33" i="14"/>
  <c r="AK33" i="14"/>
  <c r="AH33" i="14"/>
  <c r="AP32" i="14"/>
  <c r="AO32" i="14"/>
  <c r="AN32" i="14"/>
  <c r="AM32" i="14"/>
  <c r="AL32" i="14"/>
  <c r="AK32" i="14"/>
  <c r="AH32" i="14"/>
  <c r="AP31" i="14"/>
  <c r="AO31" i="14"/>
  <c r="AN31" i="14"/>
  <c r="AM31" i="14"/>
  <c r="AL31" i="14"/>
  <c r="AK31" i="14"/>
  <c r="AH31" i="14"/>
  <c r="AP30" i="14"/>
  <c r="AO30" i="14"/>
  <c r="AN30" i="14"/>
  <c r="AM30" i="14"/>
  <c r="AL30" i="14"/>
  <c r="AK30" i="14"/>
  <c r="AH30" i="14"/>
  <c r="AP29" i="14"/>
  <c r="AO29" i="14"/>
  <c r="AN29" i="14"/>
  <c r="AM29" i="14"/>
  <c r="AL29" i="14"/>
  <c r="AK29" i="14"/>
  <c r="AH29" i="14"/>
  <c r="AP28" i="14"/>
  <c r="AO28" i="14"/>
  <c r="AN28" i="14"/>
  <c r="AM28" i="14"/>
  <c r="AL28" i="14"/>
  <c r="AK28" i="14"/>
  <c r="AH28" i="14"/>
  <c r="AP27" i="14"/>
  <c r="AO27" i="14"/>
  <c r="AN27" i="14"/>
  <c r="AM27" i="14"/>
  <c r="AL27" i="14"/>
  <c r="AK27" i="14"/>
  <c r="AH27" i="14"/>
  <c r="AP26" i="14"/>
  <c r="AO26" i="14"/>
  <c r="AN26" i="14"/>
  <c r="AM26" i="14"/>
  <c r="AL26" i="14"/>
  <c r="AK26" i="14"/>
  <c r="AH26" i="14"/>
  <c r="AP25" i="14"/>
  <c r="AO25" i="14"/>
  <c r="AN25" i="14"/>
  <c r="AM25" i="14"/>
  <c r="AL25" i="14"/>
  <c r="AK25" i="14"/>
  <c r="AH25" i="14"/>
  <c r="AP24" i="14"/>
  <c r="AO24" i="14"/>
  <c r="AN24" i="14"/>
  <c r="AM24" i="14"/>
  <c r="AL24" i="14"/>
  <c r="AK24" i="14"/>
  <c r="AH24" i="14"/>
  <c r="AP23" i="14"/>
  <c r="AO23" i="14"/>
  <c r="AN23" i="14"/>
  <c r="AM23" i="14"/>
  <c r="AL23" i="14"/>
  <c r="AK23" i="14"/>
  <c r="AH23" i="14"/>
  <c r="AP22" i="14"/>
  <c r="AO22" i="14"/>
  <c r="AN22" i="14"/>
  <c r="AM22" i="14"/>
  <c r="AL22" i="14"/>
  <c r="AK22" i="14"/>
  <c r="AH22" i="14"/>
  <c r="AP21" i="14"/>
  <c r="AO21" i="14"/>
  <c r="AN21" i="14"/>
  <c r="AM21" i="14"/>
  <c r="AL21" i="14"/>
  <c r="AK21" i="14"/>
  <c r="AH21" i="14"/>
  <c r="AP20" i="14"/>
  <c r="AO20" i="14"/>
  <c r="AN20" i="14"/>
  <c r="AM20" i="14"/>
  <c r="AL20" i="14"/>
  <c r="AK20" i="14"/>
  <c r="AH20" i="14"/>
  <c r="AP19" i="14"/>
  <c r="AO19" i="14"/>
  <c r="AN19" i="14"/>
  <c r="AM19" i="14"/>
  <c r="AL19" i="14"/>
  <c r="AK19" i="14"/>
  <c r="AH19" i="14"/>
  <c r="AP18" i="14"/>
  <c r="AO18" i="14"/>
  <c r="AN18" i="14"/>
  <c r="AM18" i="14"/>
  <c r="AL18" i="14"/>
  <c r="AK18" i="14"/>
  <c r="AH18" i="14"/>
  <c r="AP17" i="14"/>
  <c r="AO17" i="14"/>
  <c r="AN17" i="14"/>
  <c r="AM17" i="14"/>
  <c r="AL17" i="14"/>
  <c r="AK17" i="14"/>
  <c r="AH17" i="14"/>
  <c r="AP16" i="14"/>
  <c r="AO16" i="14"/>
  <c r="AN16" i="14"/>
  <c r="AM16" i="14"/>
  <c r="AL16" i="14"/>
  <c r="AK16" i="14"/>
  <c r="AH16" i="14"/>
  <c r="AP15" i="14"/>
  <c r="AO15" i="14"/>
  <c r="AN15" i="14"/>
  <c r="AM15" i="14"/>
  <c r="AL15" i="14"/>
  <c r="AK15" i="14"/>
  <c r="AH15" i="14"/>
  <c r="AP14" i="14"/>
  <c r="AO14" i="14"/>
  <c r="AN14" i="14"/>
  <c r="AM14" i="14"/>
  <c r="AL14" i="14"/>
  <c r="AK14" i="14"/>
  <c r="AH14" i="14"/>
  <c r="AP13" i="14"/>
  <c r="AO13" i="14"/>
  <c r="AN13" i="14"/>
  <c r="AM13" i="14"/>
  <c r="AL13" i="14"/>
  <c r="AK13" i="14"/>
  <c r="AH13" i="14"/>
  <c r="AP12" i="14"/>
  <c r="AO12" i="14"/>
  <c r="AN12" i="14"/>
  <c r="AM12" i="14"/>
  <c r="AL12" i="14"/>
  <c r="AK12" i="14"/>
  <c r="AH12" i="14"/>
  <c r="AP11" i="14"/>
  <c r="AO11" i="14"/>
  <c r="AN11" i="14"/>
  <c r="AM11" i="14"/>
  <c r="AL11" i="14"/>
  <c r="AK11" i="14"/>
  <c r="AH11" i="14"/>
  <c r="AG7" i="14"/>
  <c r="AG8" i="14" s="1"/>
  <c r="AG9" i="14" s="1"/>
  <c r="AE7" i="14"/>
  <c r="AE8" i="14" s="1"/>
  <c r="AE9" i="14" s="1"/>
  <c r="AD7" i="14"/>
  <c r="AD8" i="14" s="1"/>
  <c r="AD9" i="14" s="1"/>
  <c r="AC7" i="14"/>
  <c r="AC8" i="14" s="1"/>
  <c r="AC9" i="14" s="1"/>
  <c r="AA7" i="14"/>
  <c r="AA8" i="14" s="1"/>
  <c r="AA9" i="14" s="1"/>
  <c r="Z7" i="14"/>
  <c r="Z8" i="14" s="1"/>
  <c r="Z9" i="14" s="1"/>
  <c r="Y7" i="14"/>
  <c r="Y8" i="14" s="1"/>
  <c r="Y9" i="14" s="1"/>
  <c r="W7" i="14"/>
  <c r="W8" i="14" s="1"/>
  <c r="W9" i="14" s="1"/>
  <c r="V7" i="14"/>
  <c r="V8" i="14" s="1"/>
  <c r="V9" i="14" s="1"/>
  <c r="U7" i="14"/>
  <c r="U8" i="14" s="1"/>
  <c r="U9" i="14" s="1"/>
  <c r="S7" i="14"/>
  <c r="S8" i="14" s="1"/>
  <c r="S9" i="14" s="1"/>
  <c r="R7" i="14"/>
  <c r="R8" i="14" s="1"/>
  <c r="R9" i="14" s="1"/>
  <c r="Q7" i="14"/>
  <c r="Q8" i="14" s="1"/>
  <c r="Q9" i="14" s="1"/>
  <c r="O7" i="14"/>
  <c r="O8" i="14" s="1"/>
  <c r="O9" i="14" s="1"/>
  <c r="N7" i="14"/>
  <c r="N8" i="14" s="1"/>
  <c r="N9" i="14" s="1"/>
  <c r="M7" i="14"/>
  <c r="M8" i="14" s="1"/>
  <c r="M9" i="14" s="1"/>
  <c r="K7" i="14"/>
  <c r="K8" i="14" s="1"/>
  <c r="K9" i="14" s="1"/>
  <c r="J7" i="14"/>
  <c r="J8" i="14" s="1"/>
  <c r="J9" i="14" s="1"/>
  <c r="I7" i="14"/>
  <c r="I8" i="14" s="1"/>
  <c r="I9" i="14" s="1"/>
  <c r="G7" i="14"/>
  <c r="G8" i="14" s="1"/>
  <c r="G9" i="14" s="1"/>
  <c r="F7" i="14"/>
  <c r="F8" i="14" s="1"/>
  <c r="F9" i="14" s="1"/>
  <c r="E7" i="14"/>
  <c r="E8" i="14" s="1"/>
  <c r="E9" i="14" s="1"/>
  <c r="C7" i="14"/>
  <c r="C8" i="14" s="1"/>
  <c r="C9" i="14" s="1"/>
  <c r="AF7" i="14"/>
  <c r="AF8" i="14" s="1"/>
  <c r="AF9" i="14" s="1"/>
  <c r="AP55" i="15"/>
  <c r="AX55" i="15" s="1"/>
  <c r="AX55" i="16" s="1"/>
  <c r="AO55" i="15"/>
  <c r="AW55" i="15" s="1"/>
  <c r="AN55" i="15"/>
  <c r="AV55" i="15" s="1"/>
  <c r="AV55" i="16" s="1"/>
  <c r="AM55" i="15"/>
  <c r="AU55" i="15" s="1"/>
  <c r="AL55" i="15"/>
  <c r="AT55" i="15" s="1"/>
  <c r="AT55" i="16" s="1"/>
  <c r="AK55" i="15"/>
  <c r="AS55" i="15" s="1"/>
  <c r="AH55" i="15"/>
  <c r="AP54" i="15"/>
  <c r="AX54" i="15" s="1"/>
  <c r="AX54" i="16" s="1"/>
  <c r="AO54" i="15"/>
  <c r="AW54" i="15" s="1"/>
  <c r="AN54" i="15"/>
  <c r="AV54" i="15" s="1"/>
  <c r="AV54" i="16" s="1"/>
  <c r="AM54" i="15"/>
  <c r="AU54" i="15" s="1"/>
  <c r="AL54" i="15"/>
  <c r="AT54" i="15" s="1"/>
  <c r="AT54" i="16" s="1"/>
  <c r="AK54" i="15"/>
  <c r="AS54" i="15" s="1"/>
  <c r="AH54" i="15"/>
  <c r="AP53" i="15"/>
  <c r="AX53" i="15" s="1"/>
  <c r="AX53" i="16" s="1"/>
  <c r="AO53" i="15"/>
  <c r="AW53" i="15" s="1"/>
  <c r="AN53" i="15"/>
  <c r="AV53" i="15" s="1"/>
  <c r="AV53" i="16" s="1"/>
  <c r="AM53" i="15"/>
  <c r="AU53" i="15" s="1"/>
  <c r="AL53" i="15"/>
  <c r="AT53" i="15" s="1"/>
  <c r="AT53" i="16" s="1"/>
  <c r="AK53" i="15"/>
  <c r="AS53" i="15" s="1"/>
  <c r="AH53" i="15"/>
  <c r="AP52" i="15"/>
  <c r="AX52" i="15" s="1"/>
  <c r="AX52" i="16" s="1"/>
  <c r="AO52" i="15"/>
  <c r="AW52" i="15" s="1"/>
  <c r="AN52" i="15"/>
  <c r="AV52" i="15" s="1"/>
  <c r="AV52" i="16" s="1"/>
  <c r="AM52" i="15"/>
  <c r="AU52" i="15" s="1"/>
  <c r="AL52" i="15"/>
  <c r="AT52" i="15" s="1"/>
  <c r="AT52" i="16" s="1"/>
  <c r="AK52" i="15"/>
  <c r="AS52" i="15" s="1"/>
  <c r="AH52" i="15"/>
  <c r="AP51" i="15"/>
  <c r="AX51" i="15" s="1"/>
  <c r="AX51" i="16" s="1"/>
  <c r="AO51" i="15"/>
  <c r="AW51" i="15" s="1"/>
  <c r="AN51" i="15"/>
  <c r="AV51" i="15" s="1"/>
  <c r="AV51" i="16" s="1"/>
  <c r="AM51" i="15"/>
  <c r="AU51" i="15" s="1"/>
  <c r="AL51" i="15"/>
  <c r="AT51" i="15" s="1"/>
  <c r="AT51" i="16" s="1"/>
  <c r="AK51" i="15"/>
  <c r="AS51" i="15" s="1"/>
  <c r="AH51" i="15"/>
  <c r="AP50" i="15"/>
  <c r="AX50" i="15" s="1"/>
  <c r="AX50" i="16" s="1"/>
  <c r="AO50" i="15"/>
  <c r="AW50" i="15" s="1"/>
  <c r="AN50" i="15"/>
  <c r="AV50" i="15" s="1"/>
  <c r="AV50" i="16" s="1"/>
  <c r="AM50" i="15"/>
  <c r="AU50" i="15" s="1"/>
  <c r="AL50" i="15"/>
  <c r="AT50" i="15" s="1"/>
  <c r="AT50" i="16" s="1"/>
  <c r="AK50" i="15"/>
  <c r="AS50" i="15" s="1"/>
  <c r="AH50" i="15"/>
  <c r="AP49" i="15"/>
  <c r="AX49" i="15" s="1"/>
  <c r="AX49" i="16" s="1"/>
  <c r="AO49" i="15"/>
  <c r="AW49" i="15" s="1"/>
  <c r="AN49" i="15"/>
  <c r="AV49" i="15" s="1"/>
  <c r="AV49" i="16" s="1"/>
  <c r="AM49" i="15"/>
  <c r="AU49" i="15" s="1"/>
  <c r="AL49" i="15"/>
  <c r="AT49" i="15" s="1"/>
  <c r="AT49" i="16" s="1"/>
  <c r="AK49" i="15"/>
  <c r="AS49" i="15" s="1"/>
  <c r="AH49" i="15"/>
  <c r="AP48" i="15"/>
  <c r="AX48" i="15" s="1"/>
  <c r="AX48" i="16" s="1"/>
  <c r="AO48" i="15"/>
  <c r="AW48" i="15" s="1"/>
  <c r="AN48" i="15"/>
  <c r="AV48" i="15" s="1"/>
  <c r="AV48" i="16" s="1"/>
  <c r="AM48" i="15"/>
  <c r="AU48" i="15" s="1"/>
  <c r="AL48" i="15"/>
  <c r="AT48" i="15" s="1"/>
  <c r="AT48" i="16" s="1"/>
  <c r="AK48" i="15"/>
  <c r="AS48" i="15" s="1"/>
  <c r="AH48" i="15"/>
  <c r="AP47" i="15"/>
  <c r="AX47" i="15" s="1"/>
  <c r="AX47" i="16" s="1"/>
  <c r="AO47" i="15"/>
  <c r="AW47" i="15" s="1"/>
  <c r="AN47" i="15"/>
  <c r="AV47" i="15" s="1"/>
  <c r="AV47" i="16" s="1"/>
  <c r="AM47" i="15"/>
  <c r="AU47" i="15" s="1"/>
  <c r="AL47" i="15"/>
  <c r="AT47" i="15" s="1"/>
  <c r="AT47" i="16" s="1"/>
  <c r="AK47" i="15"/>
  <c r="AS47" i="15" s="1"/>
  <c r="AH47" i="15"/>
  <c r="AP46" i="15"/>
  <c r="AX46" i="15" s="1"/>
  <c r="AX46" i="16" s="1"/>
  <c r="AO46" i="15"/>
  <c r="AW46" i="15" s="1"/>
  <c r="AN46" i="15"/>
  <c r="AV46" i="15" s="1"/>
  <c r="AV46" i="16" s="1"/>
  <c r="AM46" i="15"/>
  <c r="AU46" i="15" s="1"/>
  <c r="AL46" i="15"/>
  <c r="AT46" i="15" s="1"/>
  <c r="AT46" i="16" s="1"/>
  <c r="AK46" i="15"/>
  <c r="AS46" i="15" s="1"/>
  <c r="AH46" i="15"/>
  <c r="AP45" i="15"/>
  <c r="AX45" i="15" s="1"/>
  <c r="AX45" i="16" s="1"/>
  <c r="AO45" i="15"/>
  <c r="AW45" i="15" s="1"/>
  <c r="AN45" i="15"/>
  <c r="AV45" i="15" s="1"/>
  <c r="AV45" i="16" s="1"/>
  <c r="AM45" i="15"/>
  <c r="AU45" i="15" s="1"/>
  <c r="AL45" i="15"/>
  <c r="AT45" i="15" s="1"/>
  <c r="AT45" i="16" s="1"/>
  <c r="AK45" i="15"/>
  <c r="AS45" i="15" s="1"/>
  <c r="AH45" i="15"/>
  <c r="AP44" i="15"/>
  <c r="AX44" i="15" s="1"/>
  <c r="AX44" i="16" s="1"/>
  <c r="AO44" i="15"/>
  <c r="AW44" i="15" s="1"/>
  <c r="AN44" i="15"/>
  <c r="AV44" i="15" s="1"/>
  <c r="AV44" i="16" s="1"/>
  <c r="AM44" i="15"/>
  <c r="AU44" i="15" s="1"/>
  <c r="AL44" i="15"/>
  <c r="AT44" i="15" s="1"/>
  <c r="AT44" i="16" s="1"/>
  <c r="AK44" i="15"/>
  <c r="AS44" i="15" s="1"/>
  <c r="AH44" i="15"/>
  <c r="AP43" i="15"/>
  <c r="AX43" i="15" s="1"/>
  <c r="AX43" i="16" s="1"/>
  <c r="AO43" i="15"/>
  <c r="AW43" i="15" s="1"/>
  <c r="AN43" i="15"/>
  <c r="AV43" i="15" s="1"/>
  <c r="AV43" i="16" s="1"/>
  <c r="AM43" i="15"/>
  <c r="AU43" i="15" s="1"/>
  <c r="AL43" i="15"/>
  <c r="AT43" i="15" s="1"/>
  <c r="AT43" i="16" s="1"/>
  <c r="AK43" i="15"/>
  <c r="AS43" i="15" s="1"/>
  <c r="AH43" i="15"/>
  <c r="AP42" i="15"/>
  <c r="AX42" i="15" s="1"/>
  <c r="AX42" i="16" s="1"/>
  <c r="AO42" i="15"/>
  <c r="AW42" i="15" s="1"/>
  <c r="AN42" i="15"/>
  <c r="AV42" i="15" s="1"/>
  <c r="AV42" i="16" s="1"/>
  <c r="AM42" i="15"/>
  <c r="AU42" i="15" s="1"/>
  <c r="AL42" i="15"/>
  <c r="AT42" i="15" s="1"/>
  <c r="AT42" i="16" s="1"/>
  <c r="AK42" i="15"/>
  <c r="AS42" i="15" s="1"/>
  <c r="AH42" i="15"/>
  <c r="AP41" i="15"/>
  <c r="AX41" i="15" s="1"/>
  <c r="AX41" i="16" s="1"/>
  <c r="AO41" i="15"/>
  <c r="AW41" i="15" s="1"/>
  <c r="AN41" i="15"/>
  <c r="AV41" i="15" s="1"/>
  <c r="AV41" i="16" s="1"/>
  <c r="AM41" i="15"/>
  <c r="AU41" i="15" s="1"/>
  <c r="AL41" i="15"/>
  <c r="AT41" i="15" s="1"/>
  <c r="AT41" i="16" s="1"/>
  <c r="AK41" i="15"/>
  <c r="AS41" i="15" s="1"/>
  <c r="AH41" i="15"/>
  <c r="AP40" i="15"/>
  <c r="AX40" i="15" s="1"/>
  <c r="AX40" i="16" s="1"/>
  <c r="AO40" i="15"/>
  <c r="AW40" i="15" s="1"/>
  <c r="AN40" i="15"/>
  <c r="AV40" i="15" s="1"/>
  <c r="AV40" i="16" s="1"/>
  <c r="AM40" i="15"/>
  <c r="AU40" i="15" s="1"/>
  <c r="AL40" i="15"/>
  <c r="AT40" i="15" s="1"/>
  <c r="AT40" i="16" s="1"/>
  <c r="AK40" i="15"/>
  <c r="AS40" i="15" s="1"/>
  <c r="AH40" i="15"/>
  <c r="AP39" i="15"/>
  <c r="AX39" i="15" s="1"/>
  <c r="AX39" i="16" s="1"/>
  <c r="AO39" i="15"/>
  <c r="AW39" i="15" s="1"/>
  <c r="AN39" i="15"/>
  <c r="AV39" i="15" s="1"/>
  <c r="AV39" i="16" s="1"/>
  <c r="AM39" i="15"/>
  <c r="AU39" i="15" s="1"/>
  <c r="AL39" i="15"/>
  <c r="AT39" i="15" s="1"/>
  <c r="AT39" i="16" s="1"/>
  <c r="AK39" i="15"/>
  <c r="AS39" i="15" s="1"/>
  <c r="AH39" i="15"/>
  <c r="AP38" i="15"/>
  <c r="AX38" i="15" s="1"/>
  <c r="AX38" i="16" s="1"/>
  <c r="AO38" i="15"/>
  <c r="AW38" i="15" s="1"/>
  <c r="AN38" i="15"/>
  <c r="AV38" i="15" s="1"/>
  <c r="AV38" i="16" s="1"/>
  <c r="AM38" i="15"/>
  <c r="AU38" i="15" s="1"/>
  <c r="AL38" i="15"/>
  <c r="AT38" i="15" s="1"/>
  <c r="AT38" i="16" s="1"/>
  <c r="AK38" i="15"/>
  <c r="AS38" i="15" s="1"/>
  <c r="AH38" i="15"/>
  <c r="AP37" i="15"/>
  <c r="AX37" i="15" s="1"/>
  <c r="AX37" i="16" s="1"/>
  <c r="AO37" i="15"/>
  <c r="AW37" i="15" s="1"/>
  <c r="AN37" i="15"/>
  <c r="AV37" i="15" s="1"/>
  <c r="AV37" i="16" s="1"/>
  <c r="AM37" i="15"/>
  <c r="AU37" i="15" s="1"/>
  <c r="AL37" i="15"/>
  <c r="AT37" i="15" s="1"/>
  <c r="AT37" i="16" s="1"/>
  <c r="AK37" i="15"/>
  <c r="AS37" i="15" s="1"/>
  <c r="AH37" i="15"/>
  <c r="AP36" i="15"/>
  <c r="AX36" i="15" s="1"/>
  <c r="AX36" i="16" s="1"/>
  <c r="AO36" i="15"/>
  <c r="AW36" i="15" s="1"/>
  <c r="AN36" i="15"/>
  <c r="AV36" i="15" s="1"/>
  <c r="AV36" i="16" s="1"/>
  <c r="AM36" i="15"/>
  <c r="AU36" i="15" s="1"/>
  <c r="AL36" i="15"/>
  <c r="AT36" i="15" s="1"/>
  <c r="AT36" i="16" s="1"/>
  <c r="AK36" i="15"/>
  <c r="AS36" i="15" s="1"/>
  <c r="AH36" i="15"/>
  <c r="AP35" i="15"/>
  <c r="AX35" i="15" s="1"/>
  <c r="AX35" i="16" s="1"/>
  <c r="AO35" i="15"/>
  <c r="AW35" i="15" s="1"/>
  <c r="AN35" i="15"/>
  <c r="AV35" i="15" s="1"/>
  <c r="AV35" i="16" s="1"/>
  <c r="AM35" i="15"/>
  <c r="AU35" i="15" s="1"/>
  <c r="AL35" i="15"/>
  <c r="AT35" i="15" s="1"/>
  <c r="AT35" i="16" s="1"/>
  <c r="AK35" i="15"/>
  <c r="AS35" i="15" s="1"/>
  <c r="AH35" i="15"/>
  <c r="AP34" i="15"/>
  <c r="AX34" i="15" s="1"/>
  <c r="AX34" i="16" s="1"/>
  <c r="AO34" i="15"/>
  <c r="AW34" i="15" s="1"/>
  <c r="AN34" i="15"/>
  <c r="AV34" i="15" s="1"/>
  <c r="AV34" i="16" s="1"/>
  <c r="AM34" i="15"/>
  <c r="AU34" i="15" s="1"/>
  <c r="AL34" i="15"/>
  <c r="AT34" i="15" s="1"/>
  <c r="AT34" i="16" s="1"/>
  <c r="AK34" i="15"/>
  <c r="AS34" i="15" s="1"/>
  <c r="AH34" i="15"/>
  <c r="AP33" i="15"/>
  <c r="AX33" i="15" s="1"/>
  <c r="AX33" i="16" s="1"/>
  <c r="AO33" i="15"/>
  <c r="AW33" i="15" s="1"/>
  <c r="AN33" i="15"/>
  <c r="AV33" i="15" s="1"/>
  <c r="AV33" i="16" s="1"/>
  <c r="AM33" i="15"/>
  <c r="AU33" i="15" s="1"/>
  <c r="AL33" i="15"/>
  <c r="AT33" i="15" s="1"/>
  <c r="AT33" i="16" s="1"/>
  <c r="AK33" i="15"/>
  <c r="AS33" i="15" s="1"/>
  <c r="AH33" i="15"/>
  <c r="AP32" i="15"/>
  <c r="AX32" i="15" s="1"/>
  <c r="AX32" i="16" s="1"/>
  <c r="AO32" i="15"/>
  <c r="AW32" i="15" s="1"/>
  <c r="AN32" i="15"/>
  <c r="AV32" i="15" s="1"/>
  <c r="AV32" i="16" s="1"/>
  <c r="AM32" i="15"/>
  <c r="AU32" i="15" s="1"/>
  <c r="AL32" i="15"/>
  <c r="AT32" i="15" s="1"/>
  <c r="AT32" i="16" s="1"/>
  <c r="AK32" i="15"/>
  <c r="AS32" i="15" s="1"/>
  <c r="AH32" i="15"/>
  <c r="AP31" i="15"/>
  <c r="AX31" i="15" s="1"/>
  <c r="AX31" i="16" s="1"/>
  <c r="AO31" i="15"/>
  <c r="AW31" i="15" s="1"/>
  <c r="AN31" i="15"/>
  <c r="AV31" i="15" s="1"/>
  <c r="AV31" i="16" s="1"/>
  <c r="AM31" i="15"/>
  <c r="AU31" i="15" s="1"/>
  <c r="AL31" i="15"/>
  <c r="AT31" i="15" s="1"/>
  <c r="AT31" i="16" s="1"/>
  <c r="AK31" i="15"/>
  <c r="AS31" i="15" s="1"/>
  <c r="AH31" i="15"/>
  <c r="AP30" i="15"/>
  <c r="AX30" i="15" s="1"/>
  <c r="AX30" i="16" s="1"/>
  <c r="AO30" i="15"/>
  <c r="AW30" i="15" s="1"/>
  <c r="AN30" i="15"/>
  <c r="AV30" i="15" s="1"/>
  <c r="AV30" i="16" s="1"/>
  <c r="AM30" i="15"/>
  <c r="AU30" i="15" s="1"/>
  <c r="AL30" i="15"/>
  <c r="AT30" i="15" s="1"/>
  <c r="AT30" i="16" s="1"/>
  <c r="AK30" i="15"/>
  <c r="AS30" i="15" s="1"/>
  <c r="AH30" i="15"/>
  <c r="AP29" i="15"/>
  <c r="AX29" i="15" s="1"/>
  <c r="AX29" i="16" s="1"/>
  <c r="AO29" i="15"/>
  <c r="AW29" i="15" s="1"/>
  <c r="AN29" i="15"/>
  <c r="AV29" i="15" s="1"/>
  <c r="AV29" i="16" s="1"/>
  <c r="AM29" i="15"/>
  <c r="AU29" i="15" s="1"/>
  <c r="AL29" i="15"/>
  <c r="AT29" i="15" s="1"/>
  <c r="AT29" i="16" s="1"/>
  <c r="AK29" i="15"/>
  <c r="AS29" i="15" s="1"/>
  <c r="AH29" i="15"/>
  <c r="AP28" i="15"/>
  <c r="AX28" i="15" s="1"/>
  <c r="AX28" i="16" s="1"/>
  <c r="AO28" i="15"/>
  <c r="AW28" i="15" s="1"/>
  <c r="AN28" i="15"/>
  <c r="AV28" i="15" s="1"/>
  <c r="AV28" i="16" s="1"/>
  <c r="AM28" i="15"/>
  <c r="AU28" i="15" s="1"/>
  <c r="AL28" i="15"/>
  <c r="AT28" i="15" s="1"/>
  <c r="AT28" i="16" s="1"/>
  <c r="AK28" i="15"/>
  <c r="AS28" i="15" s="1"/>
  <c r="AH28" i="15"/>
  <c r="AP27" i="15"/>
  <c r="AX27" i="15" s="1"/>
  <c r="AX27" i="16" s="1"/>
  <c r="AO27" i="15"/>
  <c r="AW27" i="15" s="1"/>
  <c r="AN27" i="15"/>
  <c r="AV27" i="15" s="1"/>
  <c r="AV27" i="16" s="1"/>
  <c r="AM27" i="15"/>
  <c r="AU27" i="15" s="1"/>
  <c r="AL27" i="15"/>
  <c r="AT27" i="15" s="1"/>
  <c r="AT27" i="16" s="1"/>
  <c r="AK27" i="15"/>
  <c r="AS27" i="15" s="1"/>
  <c r="AH27" i="15"/>
  <c r="AP26" i="15"/>
  <c r="AO26" i="15"/>
  <c r="AN26" i="15"/>
  <c r="AM26" i="15"/>
  <c r="AL26" i="15"/>
  <c r="AK26" i="15"/>
  <c r="AH26" i="15"/>
  <c r="AP25" i="15"/>
  <c r="AX25" i="15" s="1"/>
  <c r="AO25" i="15"/>
  <c r="AW25" i="15" s="1"/>
  <c r="AN25" i="15"/>
  <c r="AV25" i="15" s="1"/>
  <c r="AM25" i="15"/>
  <c r="AU25" i="15" s="1"/>
  <c r="AL25" i="15"/>
  <c r="AT25" i="15" s="1"/>
  <c r="AK25" i="15"/>
  <c r="AS25" i="15" s="1"/>
  <c r="AH25" i="15"/>
  <c r="AP24" i="15"/>
  <c r="AX24" i="15" s="1"/>
  <c r="AO24" i="15"/>
  <c r="AW24" i="15" s="1"/>
  <c r="AN24" i="15"/>
  <c r="AV24" i="15" s="1"/>
  <c r="AM24" i="15"/>
  <c r="AU24" i="15" s="1"/>
  <c r="AL24" i="15"/>
  <c r="AT24" i="15" s="1"/>
  <c r="AK24" i="15"/>
  <c r="AS24" i="15" s="1"/>
  <c r="AH24" i="15"/>
  <c r="AP23" i="15"/>
  <c r="AX23" i="15" s="1"/>
  <c r="AO23" i="15"/>
  <c r="AW23" i="15" s="1"/>
  <c r="AN23" i="15"/>
  <c r="AV23" i="15" s="1"/>
  <c r="AM23" i="15"/>
  <c r="AU23" i="15" s="1"/>
  <c r="AL23" i="15"/>
  <c r="AT23" i="15" s="1"/>
  <c r="AK23" i="15"/>
  <c r="AS23" i="15" s="1"/>
  <c r="AH23" i="15"/>
  <c r="AP22" i="15"/>
  <c r="AX22" i="15" s="1"/>
  <c r="AO22" i="15"/>
  <c r="AW22" i="15" s="1"/>
  <c r="AN22" i="15"/>
  <c r="AV22" i="15" s="1"/>
  <c r="AM22" i="15"/>
  <c r="AU22" i="15" s="1"/>
  <c r="AL22" i="15"/>
  <c r="AT22" i="15" s="1"/>
  <c r="AK22" i="15"/>
  <c r="AS22" i="15" s="1"/>
  <c r="AH22" i="15"/>
  <c r="AP21" i="15"/>
  <c r="AX21" i="15" s="1"/>
  <c r="AO21" i="15"/>
  <c r="AW21" i="15" s="1"/>
  <c r="AN21" i="15"/>
  <c r="AV21" i="15" s="1"/>
  <c r="AM21" i="15"/>
  <c r="AU21" i="15" s="1"/>
  <c r="AL21" i="15"/>
  <c r="AT21" i="15" s="1"/>
  <c r="AK21" i="15"/>
  <c r="AS21" i="15" s="1"/>
  <c r="AH21" i="15"/>
  <c r="AP20" i="15"/>
  <c r="AX20" i="15" s="1"/>
  <c r="AO20" i="15"/>
  <c r="AW20" i="15" s="1"/>
  <c r="AN20" i="15"/>
  <c r="AV20" i="15" s="1"/>
  <c r="AM20" i="15"/>
  <c r="AU20" i="15" s="1"/>
  <c r="AL20" i="15"/>
  <c r="AT20" i="15" s="1"/>
  <c r="AK20" i="15"/>
  <c r="AS20" i="15" s="1"/>
  <c r="AH20" i="15"/>
  <c r="AP19" i="15"/>
  <c r="AX19" i="15" s="1"/>
  <c r="AO19" i="15"/>
  <c r="AW19" i="15" s="1"/>
  <c r="AN19" i="15"/>
  <c r="AV19" i="15" s="1"/>
  <c r="AM19" i="15"/>
  <c r="AU19" i="15" s="1"/>
  <c r="AL19" i="15"/>
  <c r="AT19" i="15" s="1"/>
  <c r="AK19" i="15"/>
  <c r="AS19" i="15" s="1"/>
  <c r="AH19" i="15"/>
  <c r="AP18" i="15"/>
  <c r="AO18" i="15"/>
  <c r="AN18" i="15"/>
  <c r="AM18" i="15"/>
  <c r="AL18" i="15"/>
  <c r="AK18" i="15"/>
  <c r="AH18" i="15"/>
  <c r="AP17" i="15"/>
  <c r="AO17" i="15"/>
  <c r="AN17" i="15"/>
  <c r="AM17" i="15"/>
  <c r="AL17" i="15"/>
  <c r="AK17" i="15"/>
  <c r="AH17" i="15"/>
  <c r="AP16" i="15"/>
  <c r="AX16" i="15" s="1"/>
  <c r="AO16" i="15"/>
  <c r="AN16" i="15"/>
  <c r="AM16" i="15"/>
  <c r="AL16" i="15"/>
  <c r="AK16" i="15"/>
  <c r="AH16" i="15"/>
  <c r="AP15" i="15"/>
  <c r="AO15" i="15"/>
  <c r="AN15" i="15"/>
  <c r="AM15" i="15"/>
  <c r="AL15" i="15"/>
  <c r="AK15" i="15"/>
  <c r="AH15" i="15"/>
  <c r="AP14" i="15"/>
  <c r="AO14" i="15"/>
  <c r="AN14" i="15"/>
  <c r="AM14" i="15"/>
  <c r="AL14" i="15"/>
  <c r="AK14" i="15"/>
  <c r="AH14" i="15"/>
  <c r="AP13" i="15"/>
  <c r="AO13" i="15"/>
  <c r="AN13" i="15"/>
  <c r="AM13" i="15"/>
  <c r="AL13" i="15"/>
  <c r="AK13" i="15"/>
  <c r="AH13" i="15"/>
  <c r="AP12" i="15"/>
  <c r="AO12" i="15"/>
  <c r="AN12" i="15"/>
  <c r="AZ7" i="13" s="1"/>
  <c r="AM12" i="15"/>
  <c r="AM7" i="13" s="1"/>
  <c r="AL12" i="15"/>
  <c r="Z7" i="13" s="1"/>
  <c r="AK12" i="15"/>
  <c r="M7" i="13" s="1"/>
  <c r="AH12" i="15"/>
  <c r="AP11" i="15"/>
  <c r="AO11" i="15"/>
  <c r="AN11" i="15"/>
  <c r="AM11" i="15"/>
  <c r="AL11" i="15"/>
  <c r="AK11" i="15"/>
  <c r="AH11" i="15"/>
  <c r="AD7" i="15"/>
  <c r="AD8" i="15" s="1"/>
  <c r="AD9" i="15" s="1"/>
  <c r="AC7" i="15"/>
  <c r="AC8" i="15" s="1"/>
  <c r="AC9" i="15" s="1"/>
  <c r="Z7" i="15"/>
  <c r="Z8" i="15" s="1"/>
  <c r="Z9" i="15" s="1"/>
  <c r="Y7" i="15"/>
  <c r="Y8" i="15" s="1"/>
  <c r="Y9" i="15" s="1"/>
  <c r="V7" i="15"/>
  <c r="V8" i="15" s="1"/>
  <c r="V9" i="15" s="1"/>
  <c r="U7" i="15"/>
  <c r="U8" i="15" s="1"/>
  <c r="U9" i="15" s="1"/>
  <c r="R7" i="15"/>
  <c r="R8" i="15" s="1"/>
  <c r="R9" i="15" s="1"/>
  <c r="Q7" i="15"/>
  <c r="Q8" i="15" s="1"/>
  <c r="Q9" i="15" s="1"/>
  <c r="N7" i="15"/>
  <c r="N8" i="15" s="1"/>
  <c r="N9" i="15" s="1"/>
  <c r="M7" i="15"/>
  <c r="M8" i="15" s="1"/>
  <c r="M9" i="15" s="1"/>
  <c r="J7" i="15"/>
  <c r="J8" i="15" s="1"/>
  <c r="J9" i="15" s="1"/>
  <c r="I7" i="15"/>
  <c r="I8" i="15" s="1"/>
  <c r="I9" i="15" s="1"/>
  <c r="F7" i="15"/>
  <c r="F8" i="15" s="1"/>
  <c r="F9" i="15" s="1"/>
  <c r="E7" i="15"/>
  <c r="E8" i="15" s="1"/>
  <c r="E9" i="15" s="1"/>
  <c r="AB7" i="15"/>
  <c r="AB8" i="15" s="1"/>
  <c r="AB9" i="15" s="1"/>
  <c r="AP55" i="16"/>
  <c r="AO55" i="16"/>
  <c r="AN55" i="16"/>
  <c r="AM55" i="16"/>
  <c r="AL55" i="16"/>
  <c r="AK55" i="16"/>
  <c r="AH55" i="16"/>
  <c r="AP54" i="16"/>
  <c r="AO54" i="16"/>
  <c r="AN54" i="16"/>
  <c r="AM54" i="16"/>
  <c r="AL54" i="16"/>
  <c r="AK54" i="16"/>
  <c r="AH54" i="16"/>
  <c r="AP53" i="16"/>
  <c r="AO53" i="16"/>
  <c r="AN53" i="16"/>
  <c r="AM53" i="16"/>
  <c r="AL53" i="16"/>
  <c r="AK53" i="16"/>
  <c r="AH53" i="16"/>
  <c r="AP52" i="16"/>
  <c r="AO52" i="16"/>
  <c r="AN52" i="16"/>
  <c r="AM52" i="16"/>
  <c r="AL52" i="16"/>
  <c r="AK52" i="16"/>
  <c r="AH52" i="16"/>
  <c r="AP51" i="16"/>
  <c r="AO51" i="16"/>
  <c r="AN51" i="16"/>
  <c r="AM51" i="16"/>
  <c r="AL51" i="16"/>
  <c r="AK51" i="16"/>
  <c r="AH51" i="16"/>
  <c r="AP50" i="16"/>
  <c r="AO50" i="16"/>
  <c r="AN50" i="16"/>
  <c r="AM50" i="16"/>
  <c r="AL50" i="16"/>
  <c r="AK50" i="16"/>
  <c r="AH50" i="16"/>
  <c r="AP49" i="16"/>
  <c r="AO49" i="16"/>
  <c r="AN49" i="16"/>
  <c r="AM49" i="16"/>
  <c r="AL49" i="16"/>
  <c r="AK49" i="16"/>
  <c r="AH49" i="16"/>
  <c r="AP48" i="16"/>
  <c r="AO48" i="16"/>
  <c r="AN48" i="16"/>
  <c r="AM48" i="16"/>
  <c r="AL48" i="16"/>
  <c r="AK48" i="16"/>
  <c r="AH48" i="16"/>
  <c r="AP47" i="16"/>
  <c r="AO47" i="16"/>
  <c r="AN47" i="16"/>
  <c r="AM47" i="16"/>
  <c r="AL47" i="16"/>
  <c r="AK47" i="16"/>
  <c r="AH47" i="16"/>
  <c r="AP46" i="16"/>
  <c r="AO46" i="16"/>
  <c r="AN46" i="16"/>
  <c r="AM46" i="16"/>
  <c r="AL46" i="16"/>
  <c r="AK46" i="16"/>
  <c r="AH46" i="16"/>
  <c r="AP45" i="16"/>
  <c r="AO45" i="16"/>
  <c r="AN45" i="16"/>
  <c r="AM45" i="16"/>
  <c r="AL45" i="16"/>
  <c r="AK45" i="16"/>
  <c r="AH45" i="16"/>
  <c r="AP44" i="16"/>
  <c r="AO44" i="16"/>
  <c r="AN44" i="16"/>
  <c r="AM44" i="16"/>
  <c r="AL44" i="16"/>
  <c r="AK44" i="16"/>
  <c r="AH44" i="16"/>
  <c r="AP43" i="16"/>
  <c r="AO43" i="16"/>
  <c r="AN43" i="16"/>
  <c r="AM43" i="16"/>
  <c r="AL43" i="16"/>
  <c r="AK43" i="16"/>
  <c r="AH43" i="16"/>
  <c r="AP42" i="16"/>
  <c r="AO42" i="16"/>
  <c r="AN42" i="16"/>
  <c r="AM42" i="16"/>
  <c r="AL42" i="16"/>
  <c r="AK42" i="16"/>
  <c r="AH42" i="16"/>
  <c r="AP41" i="16"/>
  <c r="AO41" i="16"/>
  <c r="AN41" i="16"/>
  <c r="AM41" i="16"/>
  <c r="AL41" i="16"/>
  <c r="AK41" i="16"/>
  <c r="AH41" i="16"/>
  <c r="AP40" i="16"/>
  <c r="AO40" i="16"/>
  <c r="AN40" i="16"/>
  <c r="AM40" i="16"/>
  <c r="AL40" i="16"/>
  <c r="AK40" i="16"/>
  <c r="AH40" i="16"/>
  <c r="AP39" i="16"/>
  <c r="AO39" i="16"/>
  <c r="AN39" i="16"/>
  <c r="AM39" i="16"/>
  <c r="AL39" i="16"/>
  <c r="AK39" i="16"/>
  <c r="AH39" i="16"/>
  <c r="AP38" i="16"/>
  <c r="AO38" i="16"/>
  <c r="AN38" i="16"/>
  <c r="AM38" i="16"/>
  <c r="AL38" i="16"/>
  <c r="AK38" i="16"/>
  <c r="AH38" i="16"/>
  <c r="AP37" i="16"/>
  <c r="AO37" i="16"/>
  <c r="AN37" i="16"/>
  <c r="AM37" i="16"/>
  <c r="AL37" i="16"/>
  <c r="AK37" i="16"/>
  <c r="AH37" i="16"/>
  <c r="AP36" i="16"/>
  <c r="AO36" i="16"/>
  <c r="AN36" i="16"/>
  <c r="AM36" i="16"/>
  <c r="AL36" i="16"/>
  <c r="AK36" i="16"/>
  <c r="AH36" i="16"/>
  <c r="AP35" i="16"/>
  <c r="AO35" i="16"/>
  <c r="AN35" i="16"/>
  <c r="AM35" i="16"/>
  <c r="AL35" i="16"/>
  <c r="AK35" i="16"/>
  <c r="AH35" i="16"/>
  <c r="AP34" i="16"/>
  <c r="AO34" i="16"/>
  <c r="AN34" i="16"/>
  <c r="AM34" i="16"/>
  <c r="AL34" i="16"/>
  <c r="AK34" i="16"/>
  <c r="AH34" i="16"/>
  <c r="AP33" i="16"/>
  <c r="AO33" i="16"/>
  <c r="AN33" i="16"/>
  <c r="AM33" i="16"/>
  <c r="AL33" i="16"/>
  <c r="AK33" i="16"/>
  <c r="AH33" i="16"/>
  <c r="AP32" i="16"/>
  <c r="AO32" i="16"/>
  <c r="AN32" i="16"/>
  <c r="AM32" i="16"/>
  <c r="AL32" i="16"/>
  <c r="AK32" i="16"/>
  <c r="AH32" i="16"/>
  <c r="AP31" i="16"/>
  <c r="AO31" i="16"/>
  <c r="AN31" i="16"/>
  <c r="AM31" i="16"/>
  <c r="AL31" i="16"/>
  <c r="AK31" i="16"/>
  <c r="AH31" i="16"/>
  <c r="AP30" i="16"/>
  <c r="AO30" i="16"/>
  <c r="AN30" i="16"/>
  <c r="AM30" i="16"/>
  <c r="AL30" i="16"/>
  <c r="AK30" i="16"/>
  <c r="AH30" i="16"/>
  <c r="AP29" i="16"/>
  <c r="AO29" i="16"/>
  <c r="AN29" i="16"/>
  <c r="AM29" i="16"/>
  <c r="AL29" i="16"/>
  <c r="AK29" i="16"/>
  <c r="AH29" i="16"/>
  <c r="AP28" i="16"/>
  <c r="AO28" i="16"/>
  <c r="AN28" i="16"/>
  <c r="AM28" i="16"/>
  <c r="AL28" i="16"/>
  <c r="AK28" i="16"/>
  <c r="AH28" i="16"/>
  <c r="AP27" i="16"/>
  <c r="AO27" i="16"/>
  <c r="AN27" i="16"/>
  <c r="AM27" i="16"/>
  <c r="AL27" i="16"/>
  <c r="AK27" i="16"/>
  <c r="AH27" i="16"/>
  <c r="AJ27" i="16" s="1"/>
  <c r="AP26" i="16"/>
  <c r="AO26" i="16"/>
  <c r="AN26" i="16"/>
  <c r="AM26" i="16"/>
  <c r="AL26" i="16"/>
  <c r="AK26" i="16"/>
  <c r="AH26" i="16"/>
  <c r="AP25" i="16"/>
  <c r="AO25" i="16"/>
  <c r="AN25" i="16"/>
  <c r="AM25" i="16"/>
  <c r="AL25" i="16"/>
  <c r="AK25" i="16"/>
  <c r="AH25" i="16"/>
  <c r="AP24" i="16"/>
  <c r="AO24" i="16"/>
  <c r="AN24" i="16"/>
  <c r="AM24" i="16"/>
  <c r="AL24" i="16"/>
  <c r="AK24" i="16"/>
  <c r="AH24" i="16"/>
  <c r="AP23" i="16"/>
  <c r="AO23" i="16"/>
  <c r="AN23" i="16"/>
  <c r="AM23" i="16"/>
  <c r="AL23" i="16"/>
  <c r="AK23" i="16"/>
  <c r="AH23" i="16"/>
  <c r="AP22" i="16"/>
  <c r="AO22" i="16"/>
  <c r="AN22" i="16"/>
  <c r="AM22" i="16"/>
  <c r="AL22" i="16"/>
  <c r="AK22" i="16"/>
  <c r="AH22" i="16"/>
  <c r="AP21" i="16"/>
  <c r="AO21" i="16"/>
  <c r="AN21" i="16"/>
  <c r="AM21" i="16"/>
  <c r="AL21" i="16"/>
  <c r="AK21" i="16"/>
  <c r="AH21" i="16"/>
  <c r="AP20" i="16"/>
  <c r="AO20" i="16"/>
  <c r="AN20" i="16"/>
  <c r="AM20" i="16"/>
  <c r="AL20" i="16"/>
  <c r="AK20" i="16"/>
  <c r="AH20" i="16"/>
  <c r="AP19" i="16"/>
  <c r="AO19" i="16"/>
  <c r="AN19" i="16"/>
  <c r="AM19" i="16"/>
  <c r="AL19" i="16"/>
  <c r="AK19" i="16"/>
  <c r="AH19" i="16"/>
  <c r="AP18" i="16"/>
  <c r="AO18" i="16"/>
  <c r="AN18" i="16"/>
  <c r="AM18" i="16"/>
  <c r="AL18" i="16"/>
  <c r="AK18" i="16"/>
  <c r="AH18" i="16"/>
  <c r="AP17" i="16"/>
  <c r="AO17" i="16"/>
  <c r="AN17" i="16"/>
  <c r="AM17" i="16"/>
  <c r="AL17" i="16"/>
  <c r="AK17" i="16"/>
  <c r="AH17" i="16"/>
  <c r="AP16" i="16"/>
  <c r="AO16" i="16"/>
  <c r="AN16" i="16"/>
  <c r="AM16" i="16"/>
  <c r="AL16" i="16"/>
  <c r="AK16" i="16"/>
  <c r="AH16" i="16"/>
  <c r="AP15" i="16"/>
  <c r="AO15" i="16"/>
  <c r="AN15" i="16"/>
  <c r="AM15" i="16"/>
  <c r="AL15" i="16"/>
  <c r="AK15" i="16"/>
  <c r="AH15" i="16"/>
  <c r="AP14" i="16"/>
  <c r="AO14" i="16"/>
  <c r="AN14" i="16"/>
  <c r="AM14" i="16"/>
  <c r="AL14" i="16"/>
  <c r="AK14" i="16"/>
  <c r="AH14" i="16"/>
  <c r="AP13" i="16"/>
  <c r="AO13" i="16"/>
  <c r="AN13" i="16"/>
  <c r="AM13" i="16"/>
  <c r="AL13" i="16"/>
  <c r="AK13" i="16"/>
  <c r="AH13" i="16"/>
  <c r="AP12" i="16"/>
  <c r="AO12" i="16"/>
  <c r="AN12" i="16"/>
  <c r="AM12" i="16"/>
  <c r="AL12" i="16"/>
  <c r="AK12" i="16"/>
  <c r="AH12" i="16"/>
  <c r="AP11" i="16"/>
  <c r="AO11" i="16"/>
  <c r="AN11" i="16"/>
  <c r="AM11" i="16"/>
  <c r="AL11" i="16"/>
  <c r="AK11" i="16"/>
  <c r="AH11" i="16"/>
  <c r="AD7" i="16"/>
  <c r="AD8" i="16" s="1"/>
  <c r="AD9" i="16" s="1"/>
  <c r="AB7" i="16"/>
  <c r="AB8" i="16" s="1"/>
  <c r="AB9" i="16" s="1"/>
  <c r="Z7" i="16"/>
  <c r="Z8" i="16" s="1"/>
  <c r="Z9" i="16" s="1"/>
  <c r="V7" i="16"/>
  <c r="V8" i="16" s="1"/>
  <c r="V9" i="16" s="1"/>
  <c r="T7" i="16"/>
  <c r="T8" i="16" s="1"/>
  <c r="T9" i="16" s="1"/>
  <c r="R7" i="16"/>
  <c r="R8" i="16" s="1"/>
  <c r="R9" i="16" s="1"/>
  <c r="N7" i="16"/>
  <c r="N8" i="16" s="1"/>
  <c r="N9" i="16" s="1"/>
  <c r="L7" i="16"/>
  <c r="L8" i="16" s="1"/>
  <c r="L9" i="16" s="1"/>
  <c r="J7" i="16"/>
  <c r="J8" i="16" s="1"/>
  <c r="J9" i="16" s="1"/>
  <c r="F7" i="16"/>
  <c r="F8" i="16" s="1"/>
  <c r="F9" i="16" s="1"/>
  <c r="D7" i="16"/>
  <c r="D8" i="16" s="1"/>
  <c r="D9" i="16" s="1"/>
  <c r="AP55" i="7"/>
  <c r="AO55" i="7"/>
  <c r="AN55" i="7"/>
  <c r="AM55" i="7"/>
  <c r="AL55" i="7"/>
  <c r="AK55" i="7"/>
  <c r="AH55" i="7"/>
  <c r="AP54" i="7"/>
  <c r="AO54" i="7"/>
  <c r="AN54" i="7"/>
  <c r="AM54" i="7"/>
  <c r="AL54" i="7"/>
  <c r="AK54" i="7"/>
  <c r="AH54" i="7"/>
  <c r="AP53" i="7"/>
  <c r="AO53" i="7"/>
  <c r="AN53" i="7"/>
  <c r="AM53" i="7"/>
  <c r="AL53" i="7"/>
  <c r="AK53" i="7"/>
  <c r="AH53" i="7"/>
  <c r="AP52" i="7"/>
  <c r="AO52" i="7"/>
  <c r="AN52" i="7"/>
  <c r="AM52" i="7"/>
  <c r="AL52" i="7"/>
  <c r="AK52" i="7"/>
  <c r="AH52" i="7"/>
  <c r="AP51" i="7"/>
  <c r="AO51" i="7"/>
  <c r="AN51" i="7"/>
  <c r="AM51" i="7"/>
  <c r="AL51" i="7"/>
  <c r="AK51" i="7"/>
  <c r="AH51" i="7"/>
  <c r="AP50" i="7"/>
  <c r="AO50" i="7"/>
  <c r="AN50" i="7"/>
  <c r="AM50" i="7"/>
  <c r="AL50" i="7"/>
  <c r="AK50" i="7"/>
  <c r="AH50" i="7"/>
  <c r="AP49" i="7"/>
  <c r="AO49" i="7"/>
  <c r="AN49" i="7"/>
  <c r="AM49" i="7"/>
  <c r="AL49" i="7"/>
  <c r="AK49" i="7"/>
  <c r="AH49" i="7"/>
  <c r="AP48" i="7"/>
  <c r="AO48" i="7"/>
  <c r="AN48" i="7"/>
  <c r="AM48" i="7"/>
  <c r="AL48" i="7"/>
  <c r="AK48" i="7"/>
  <c r="AJ48" i="7"/>
  <c r="AH48" i="7"/>
  <c r="AP47" i="7"/>
  <c r="AO47" i="7"/>
  <c r="AN47" i="7"/>
  <c r="AM47" i="7"/>
  <c r="AL47" i="7"/>
  <c r="AK47" i="7"/>
  <c r="AH47" i="7"/>
  <c r="AP46" i="7"/>
  <c r="AO46" i="7"/>
  <c r="AN46" i="7"/>
  <c r="AM46" i="7"/>
  <c r="AL46" i="7"/>
  <c r="AK46" i="7"/>
  <c r="AH46" i="7"/>
  <c r="AP45" i="7"/>
  <c r="AO45" i="7"/>
  <c r="AN45" i="7"/>
  <c r="AM45" i="7"/>
  <c r="AL45" i="7"/>
  <c r="AK45" i="7"/>
  <c r="AH45" i="7"/>
  <c r="AP44" i="7"/>
  <c r="AO44" i="7"/>
  <c r="AN44" i="7"/>
  <c r="AM44" i="7"/>
  <c r="AL44" i="7"/>
  <c r="AK44" i="7"/>
  <c r="AH44" i="7"/>
  <c r="AP43" i="7"/>
  <c r="AO43" i="7"/>
  <c r="AN43" i="7"/>
  <c r="AM43" i="7"/>
  <c r="AL43" i="7"/>
  <c r="AK43" i="7"/>
  <c r="AH43" i="7"/>
  <c r="AP42" i="7"/>
  <c r="AO42" i="7"/>
  <c r="AN42" i="7"/>
  <c r="AM42" i="7"/>
  <c r="AL42" i="7"/>
  <c r="AK42" i="7"/>
  <c r="AH42" i="7"/>
  <c r="AP41" i="7"/>
  <c r="AO41" i="7"/>
  <c r="AN41" i="7"/>
  <c r="AM41" i="7"/>
  <c r="AL41" i="7"/>
  <c r="AK41" i="7"/>
  <c r="AH41" i="7"/>
  <c r="AP40" i="7"/>
  <c r="AO40" i="7"/>
  <c r="AN40" i="7"/>
  <c r="AM40" i="7"/>
  <c r="AL40" i="7"/>
  <c r="AK40" i="7"/>
  <c r="AH40" i="7"/>
  <c r="AP39" i="7"/>
  <c r="AO39" i="7"/>
  <c r="AN39" i="7"/>
  <c r="AM39" i="7"/>
  <c r="AL39" i="7"/>
  <c r="AK39" i="7"/>
  <c r="AH39" i="7"/>
  <c r="AP38" i="7"/>
  <c r="AO38" i="7"/>
  <c r="AN38" i="7"/>
  <c r="AM38" i="7"/>
  <c r="AL38" i="7"/>
  <c r="AK38" i="7"/>
  <c r="AH38" i="7"/>
  <c r="AP37" i="7"/>
  <c r="AO37" i="7"/>
  <c r="AN37" i="7"/>
  <c r="AM37" i="7"/>
  <c r="AL37" i="7"/>
  <c r="AK37" i="7"/>
  <c r="AH37" i="7"/>
  <c r="AP36" i="7"/>
  <c r="AO36" i="7"/>
  <c r="AN36" i="7"/>
  <c r="AM36" i="7"/>
  <c r="AL36" i="7"/>
  <c r="AK36" i="7"/>
  <c r="AH36" i="7"/>
  <c r="AP35" i="7"/>
  <c r="AO35" i="7"/>
  <c r="AN35" i="7"/>
  <c r="AM35" i="7"/>
  <c r="AL35" i="7"/>
  <c r="AK35" i="7"/>
  <c r="AH35" i="7"/>
  <c r="AP34" i="7"/>
  <c r="AO34" i="7"/>
  <c r="AN34" i="7"/>
  <c r="AM34" i="7"/>
  <c r="AL34" i="7"/>
  <c r="AK34" i="7"/>
  <c r="AH34" i="7"/>
  <c r="AP33" i="7"/>
  <c r="AO33" i="7"/>
  <c r="AN33" i="7"/>
  <c r="AM33" i="7"/>
  <c r="AL33" i="7"/>
  <c r="AK33" i="7"/>
  <c r="AH33" i="7"/>
  <c r="AP32" i="7"/>
  <c r="AO32" i="7"/>
  <c r="AN32" i="7"/>
  <c r="AM32" i="7"/>
  <c r="AL32" i="7"/>
  <c r="AK32" i="7"/>
  <c r="AH32" i="7"/>
  <c r="AP31" i="7"/>
  <c r="AO31" i="7"/>
  <c r="AN31" i="7"/>
  <c r="AM31" i="7"/>
  <c r="AL31" i="7"/>
  <c r="AK31" i="7"/>
  <c r="AH31" i="7"/>
  <c r="AP30" i="7"/>
  <c r="AO30" i="7"/>
  <c r="AN30" i="7"/>
  <c r="AM30" i="7"/>
  <c r="AL30" i="7"/>
  <c r="AK30" i="7"/>
  <c r="AH30" i="7"/>
  <c r="AP29" i="7"/>
  <c r="AO29" i="7"/>
  <c r="AN29" i="7"/>
  <c r="AM29" i="7"/>
  <c r="AL29" i="7"/>
  <c r="AK29" i="7"/>
  <c r="AH29" i="7"/>
  <c r="AP28" i="7"/>
  <c r="AO28" i="7"/>
  <c r="AN28" i="7"/>
  <c r="AM28" i="7"/>
  <c r="AL28" i="7"/>
  <c r="AK28" i="7"/>
  <c r="AH28" i="7"/>
  <c r="AP27" i="7"/>
  <c r="AO27" i="7"/>
  <c r="AN27" i="7"/>
  <c r="AM27" i="7"/>
  <c r="AL27" i="7"/>
  <c r="AK27" i="7"/>
  <c r="AH27" i="7"/>
  <c r="AP26" i="7"/>
  <c r="AO26" i="7"/>
  <c r="AN26" i="7"/>
  <c r="AM26" i="7"/>
  <c r="AL26" i="7"/>
  <c r="AK26" i="7"/>
  <c r="AH26" i="7"/>
  <c r="AP25" i="7"/>
  <c r="AO25" i="7"/>
  <c r="AN25" i="7"/>
  <c r="AM25" i="7"/>
  <c r="AL25" i="7"/>
  <c r="AK25" i="7"/>
  <c r="AH25" i="7"/>
  <c r="AP24" i="7"/>
  <c r="AO24" i="7"/>
  <c r="AN24" i="7"/>
  <c r="AM24" i="7"/>
  <c r="AL24" i="7"/>
  <c r="AK24" i="7"/>
  <c r="AH24" i="7"/>
  <c r="AP23" i="7"/>
  <c r="AO23" i="7"/>
  <c r="AN23" i="7"/>
  <c r="AM23" i="7"/>
  <c r="AL23" i="7"/>
  <c r="AK23" i="7"/>
  <c r="AH23" i="7"/>
  <c r="AP22" i="7"/>
  <c r="AO22" i="7"/>
  <c r="AN22" i="7"/>
  <c r="AM22" i="7"/>
  <c r="AL22" i="7"/>
  <c r="AK22" i="7"/>
  <c r="AH22" i="7"/>
  <c r="AP21" i="7"/>
  <c r="AO21" i="7"/>
  <c r="AN21" i="7"/>
  <c r="AM21" i="7"/>
  <c r="AL21" i="7"/>
  <c r="AK21" i="7"/>
  <c r="AH21" i="7"/>
  <c r="AP20" i="7"/>
  <c r="AO20" i="7"/>
  <c r="AN20" i="7"/>
  <c r="AM20" i="7"/>
  <c r="AL20" i="7"/>
  <c r="AK20" i="7"/>
  <c r="AJ20" i="7"/>
  <c r="AH20" i="7"/>
  <c r="AP19" i="7"/>
  <c r="AO19" i="7"/>
  <c r="AN19" i="7"/>
  <c r="AM19" i="7"/>
  <c r="AL19" i="7"/>
  <c r="AK19" i="7"/>
  <c r="AH19" i="7"/>
  <c r="AP18" i="7"/>
  <c r="AX18" i="7" s="1"/>
  <c r="AO18" i="7"/>
  <c r="AW18" i="7" s="1"/>
  <c r="AN18" i="7"/>
  <c r="AV18" i="7" s="1"/>
  <c r="AM18" i="7"/>
  <c r="AU18" i="7" s="1"/>
  <c r="AL18" i="7"/>
  <c r="AK18" i="7"/>
  <c r="AH18" i="7"/>
  <c r="AP17" i="7"/>
  <c r="AX17" i="7" s="1"/>
  <c r="AO17" i="7"/>
  <c r="AW17" i="7" s="1"/>
  <c r="AN17" i="7"/>
  <c r="AV17" i="7" s="1"/>
  <c r="AM17" i="7"/>
  <c r="AU17" i="7" s="1"/>
  <c r="AL17" i="7"/>
  <c r="AK17" i="7"/>
  <c r="AH17" i="7"/>
  <c r="AP16" i="7"/>
  <c r="AX16" i="7" s="1"/>
  <c r="AO16" i="7"/>
  <c r="AW16" i="7" s="1"/>
  <c r="AN16" i="7"/>
  <c r="AV16" i="7" s="1"/>
  <c r="AM16" i="7"/>
  <c r="AU16" i="7" s="1"/>
  <c r="AL16" i="7"/>
  <c r="AK16" i="7"/>
  <c r="AH16" i="7"/>
  <c r="AP15" i="7"/>
  <c r="AO15" i="7"/>
  <c r="AN15" i="7"/>
  <c r="AM15" i="7"/>
  <c r="AL15" i="7"/>
  <c r="T10" i="13" s="1"/>
  <c r="AK15" i="7"/>
  <c r="G10" i="13" s="1"/>
  <c r="AH15" i="7"/>
  <c r="AP14" i="7"/>
  <c r="AO14" i="7"/>
  <c r="AN14" i="7"/>
  <c r="AM14" i="7"/>
  <c r="AL14" i="7"/>
  <c r="T9" i="13" s="1"/>
  <c r="AK14" i="7"/>
  <c r="G9" i="13" s="1"/>
  <c r="AH14" i="7"/>
  <c r="AP13" i="7"/>
  <c r="AO13" i="7"/>
  <c r="AN13" i="7"/>
  <c r="AM13" i="7"/>
  <c r="AL13" i="7"/>
  <c r="T8" i="13" s="1"/>
  <c r="AK13" i="7"/>
  <c r="G8" i="13" s="1"/>
  <c r="AH13" i="7"/>
  <c r="AP12" i="7"/>
  <c r="AO12" i="7"/>
  <c r="AN12" i="7"/>
  <c r="AM12" i="7"/>
  <c r="AL12" i="7"/>
  <c r="T7" i="13" s="1"/>
  <c r="AK12" i="7"/>
  <c r="G7" i="13" s="1"/>
  <c r="AH12" i="7"/>
  <c r="AP11" i="7"/>
  <c r="AO11" i="7"/>
  <c r="AN11" i="7"/>
  <c r="AM11" i="7"/>
  <c r="AL11" i="7"/>
  <c r="T6" i="13" s="1"/>
  <c r="AK11" i="7"/>
  <c r="G6" i="13" s="1"/>
  <c r="AH11" i="7"/>
  <c r="AD7" i="7"/>
  <c r="AD8" i="7" s="1"/>
  <c r="AD9" i="7" s="1"/>
  <c r="Z7" i="7"/>
  <c r="Z8" i="7" s="1"/>
  <c r="Z9" i="7" s="1"/>
  <c r="V7" i="7"/>
  <c r="V8" i="7" s="1"/>
  <c r="V9" i="7" s="1"/>
  <c r="R7" i="7"/>
  <c r="R8" i="7" s="1"/>
  <c r="R9" i="7" s="1"/>
  <c r="N7" i="7"/>
  <c r="N8" i="7" s="1"/>
  <c r="N9" i="7" s="1"/>
  <c r="J7" i="7"/>
  <c r="J8" i="7" s="1"/>
  <c r="J9" i="7" s="1"/>
  <c r="F7" i="7"/>
  <c r="F8" i="7" s="1"/>
  <c r="F9" i="7" s="1"/>
  <c r="AG7" i="7"/>
  <c r="AG8" i="7" s="1"/>
  <c r="AG9" i="7" s="1"/>
  <c r="AP55" i="8"/>
  <c r="AO55" i="8"/>
  <c r="AN55" i="8"/>
  <c r="AM55" i="8"/>
  <c r="AL55" i="8"/>
  <c r="AK55" i="8"/>
  <c r="AH55" i="8"/>
  <c r="AP54" i="8"/>
  <c r="AO54" i="8"/>
  <c r="AN54" i="8"/>
  <c r="AM54" i="8"/>
  <c r="AL54" i="8"/>
  <c r="AK54" i="8"/>
  <c r="AH54" i="8"/>
  <c r="AP53" i="8"/>
  <c r="AO53" i="8"/>
  <c r="AN53" i="8"/>
  <c r="AM53" i="8"/>
  <c r="AL53" i="8"/>
  <c r="AK53" i="8"/>
  <c r="AH53" i="8"/>
  <c r="AJ53" i="8" s="1"/>
  <c r="AP52" i="8"/>
  <c r="AO52" i="8"/>
  <c r="AN52" i="8"/>
  <c r="AM52" i="8"/>
  <c r="AL52" i="8"/>
  <c r="AK52" i="8"/>
  <c r="AH52" i="8"/>
  <c r="AP51" i="8"/>
  <c r="AO51" i="8"/>
  <c r="AN51" i="8"/>
  <c r="AM51" i="8"/>
  <c r="AL51" i="8"/>
  <c r="AK51" i="8"/>
  <c r="AH51" i="8"/>
  <c r="AP50" i="8"/>
  <c r="AO50" i="8"/>
  <c r="AN50" i="8"/>
  <c r="AM50" i="8"/>
  <c r="AL50" i="8"/>
  <c r="AK50" i="8"/>
  <c r="AH50" i="8"/>
  <c r="AP49" i="8"/>
  <c r="AO49" i="8"/>
  <c r="AN49" i="8"/>
  <c r="AM49" i="8"/>
  <c r="AL49" i="8"/>
  <c r="AK49" i="8"/>
  <c r="AH49" i="8"/>
  <c r="AP48" i="8"/>
  <c r="AO48" i="8"/>
  <c r="AN48" i="8"/>
  <c r="AM48" i="8"/>
  <c r="AL48" i="8"/>
  <c r="AK48" i="8"/>
  <c r="AH48" i="8"/>
  <c r="AJ48" i="8" s="1"/>
  <c r="AP47" i="8"/>
  <c r="AO47" i="8"/>
  <c r="AN47" i="8"/>
  <c r="AM47" i="8"/>
  <c r="AL47" i="8"/>
  <c r="AK47" i="8"/>
  <c r="AH47" i="8"/>
  <c r="AP46" i="8"/>
  <c r="AO46" i="8"/>
  <c r="AN46" i="8"/>
  <c r="AM46" i="8"/>
  <c r="AL46" i="8"/>
  <c r="AK46" i="8"/>
  <c r="AH46" i="8"/>
  <c r="AP45" i="8"/>
  <c r="AO45" i="8"/>
  <c r="AN45" i="8"/>
  <c r="AM45" i="8"/>
  <c r="AL45" i="8"/>
  <c r="AK45" i="8"/>
  <c r="AH45" i="8"/>
  <c r="AP44" i="8"/>
  <c r="AO44" i="8"/>
  <c r="AN44" i="8"/>
  <c r="AM44" i="8"/>
  <c r="AL44" i="8"/>
  <c r="AK44" i="8"/>
  <c r="AH44" i="8"/>
  <c r="AP43" i="8"/>
  <c r="AO43" i="8"/>
  <c r="AN43" i="8"/>
  <c r="AM43" i="8"/>
  <c r="AL43" i="8"/>
  <c r="AK43" i="8"/>
  <c r="AH43" i="8"/>
  <c r="AP42" i="8"/>
  <c r="AO42" i="8"/>
  <c r="AN42" i="8"/>
  <c r="AM42" i="8"/>
  <c r="AL42" i="8"/>
  <c r="AK42" i="8"/>
  <c r="AH42" i="8"/>
  <c r="AP41" i="8"/>
  <c r="AO41" i="8"/>
  <c r="AN41" i="8"/>
  <c r="AM41" i="8"/>
  <c r="AL41" i="8"/>
  <c r="AK41" i="8"/>
  <c r="AH41" i="8"/>
  <c r="AP40" i="8"/>
  <c r="AO40" i="8"/>
  <c r="AN40" i="8"/>
  <c r="AM40" i="8"/>
  <c r="AL40" i="8"/>
  <c r="AK40" i="8"/>
  <c r="AH40" i="8"/>
  <c r="AP39" i="8"/>
  <c r="AO39" i="8"/>
  <c r="AN39" i="8"/>
  <c r="AM39" i="8"/>
  <c r="AL39" i="8"/>
  <c r="AK39" i="8"/>
  <c r="AH39" i="8"/>
  <c r="AP38" i="8"/>
  <c r="AO38" i="8"/>
  <c r="AN38" i="8"/>
  <c r="AM38" i="8"/>
  <c r="AL38" i="8"/>
  <c r="AK38" i="8"/>
  <c r="AH38" i="8"/>
  <c r="AP37" i="8"/>
  <c r="AO37" i="8"/>
  <c r="AN37" i="8"/>
  <c r="AM37" i="8"/>
  <c r="AL37" i="8"/>
  <c r="AK37" i="8"/>
  <c r="AH37" i="8"/>
  <c r="AP36" i="8"/>
  <c r="AO36" i="8"/>
  <c r="AN36" i="8"/>
  <c r="AM36" i="8"/>
  <c r="AL36" i="8"/>
  <c r="AK36" i="8"/>
  <c r="AH36" i="8"/>
  <c r="AP35" i="8"/>
  <c r="AO35" i="8"/>
  <c r="AN35" i="8"/>
  <c r="AM35" i="8"/>
  <c r="AL35" i="8"/>
  <c r="AK35" i="8"/>
  <c r="AH35" i="8"/>
  <c r="AP34" i="8"/>
  <c r="AO34" i="8"/>
  <c r="AN34" i="8"/>
  <c r="AM34" i="8"/>
  <c r="AL34" i="8"/>
  <c r="AK34" i="8"/>
  <c r="AH34" i="8"/>
  <c r="AP33" i="8"/>
  <c r="AO33" i="8"/>
  <c r="AN33" i="8"/>
  <c r="AM33" i="8"/>
  <c r="AL33" i="8"/>
  <c r="AK33" i="8"/>
  <c r="AH33" i="8"/>
  <c r="AP32" i="8"/>
  <c r="AO32" i="8"/>
  <c r="AN32" i="8"/>
  <c r="AM32" i="8"/>
  <c r="AL32" i="8"/>
  <c r="AK32" i="8"/>
  <c r="AJ32" i="8"/>
  <c r="AH32" i="8"/>
  <c r="AP31" i="8"/>
  <c r="AO31" i="8"/>
  <c r="AN31" i="8"/>
  <c r="AM31" i="8"/>
  <c r="AL31" i="8"/>
  <c r="AK31" i="8"/>
  <c r="AH31" i="8"/>
  <c r="AP30" i="8"/>
  <c r="AO30" i="8"/>
  <c r="AN30" i="8"/>
  <c r="AM30" i="8"/>
  <c r="AL30" i="8"/>
  <c r="AK30" i="8"/>
  <c r="AH30" i="8"/>
  <c r="AP29" i="8"/>
  <c r="AO29" i="8"/>
  <c r="AN29" i="8"/>
  <c r="AM29" i="8"/>
  <c r="AL29" i="8"/>
  <c r="AK29" i="8"/>
  <c r="AH29" i="8"/>
  <c r="AP28" i="8"/>
  <c r="AO28" i="8"/>
  <c r="AN28" i="8"/>
  <c r="AM28" i="8"/>
  <c r="AL28" i="8"/>
  <c r="AK28" i="8"/>
  <c r="AH28" i="8"/>
  <c r="AP27" i="8"/>
  <c r="AO27" i="8"/>
  <c r="AN27" i="8"/>
  <c r="AM27" i="8"/>
  <c r="AL27" i="8"/>
  <c r="AK27" i="8"/>
  <c r="AH27" i="8"/>
  <c r="AP26" i="8"/>
  <c r="AO26" i="8"/>
  <c r="AN26" i="8"/>
  <c r="AM26" i="8"/>
  <c r="AL26" i="8"/>
  <c r="AK26" i="8"/>
  <c r="AH26" i="8"/>
  <c r="AP25" i="8"/>
  <c r="AO25" i="8"/>
  <c r="AN25" i="8"/>
  <c r="AM25" i="8"/>
  <c r="AL25" i="8"/>
  <c r="AK25" i="8"/>
  <c r="AH25" i="8"/>
  <c r="AP24" i="8"/>
  <c r="AO24" i="8"/>
  <c r="AN24" i="8"/>
  <c r="AM24" i="8"/>
  <c r="AL24" i="8"/>
  <c r="AK24" i="8"/>
  <c r="AH24" i="8"/>
  <c r="AP23" i="8"/>
  <c r="AO23" i="8"/>
  <c r="AN23" i="8"/>
  <c r="AM23" i="8"/>
  <c r="AL23" i="8"/>
  <c r="AK23" i="8"/>
  <c r="AJ23" i="8"/>
  <c r="AH23" i="8"/>
  <c r="AP22" i="8"/>
  <c r="AO22" i="8"/>
  <c r="AN22" i="8"/>
  <c r="AM22" i="8"/>
  <c r="AL22" i="8"/>
  <c r="AK22" i="8"/>
  <c r="AH22" i="8"/>
  <c r="AP21" i="8"/>
  <c r="AO21" i="8"/>
  <c r="AN21" i="8"/>
  <c r="AM21" i="8"/>
  <c r="AL21" i="8"/>
  <c r="AK21" i="8"/>
  <c r="AH21" i="8"/>
  <c r="AP20" i="8"/>
  <c r="AO20" i="8"/>
  <c r="AN20" i="8"/>
  <c r="AM20" i="8"/>
  <c r="AL20" i="8"/>
  <c r="AK20" i="8"/>
  <c r="AH20" i="8"/>
  <c r="AP19" i="8"/>
  <c r="AO19" i="8"/>
  <c r="AN19" i="8"/>
  <c r="AM19" i="8"/>
  <c r="AL19" i="8"/>
  <c r="AK19" i="8"/>
  <c r="AH19" i="8"/>
  <c r="AP18" i="8"/>
  <c r="AO18" i="8"/>
  <c r="AN18" i="8"/>
  <c r="AM18" i="8"/>
  <c r="AL18" i="8"/>
  <c r="AK18" i="8"/>
  <c r="AH18" i="8"/>
  <c r="AP17" i="8"/>
  <c r="AO17" i="8"/>
  <c r="AN17" i="8"/>
  <c r="AM17" i="8"/>
  <c r="AL17" i="8"/>
  <c r="AK17" i="8"/>
  <c r="AH17" i="8"/>
  <c r="AP16" i="8"/>
  <c r="AO16" i="8"/>
  <c r="AN16" i="8"/>
  <c r="AM16" i="8"/>
  <c r="AL16" i="8"/>
  <c r="AK16" i="8"/>
  <c r="AH16" i="8"/>
  <c r="AP15" i="8"/>
  <c r="AO15" i="8"/>
  <c r="AN15" i="8"/>
  <c r="AM15" i="8"/>
  <c r="AL15" i="8"/>
  <c r="AK15" i="8"/>
  <c r="AH15" i="8"/>
  <c r="AP14" i="8"/>
  <c r="AO14" i="8"/>
  <c r="AN14" i="8"/>
  <c r="AM14" i="8"/>
  <c r="AL14" i="8"/>
  <c r="AK14" i="8"/>
  <c r="AH14" i="8"/>
  <c r="AP13" i="8"/>
  <c r="AO13" i="8"/>
  <c r="AN13" i="8"/>
  <c r="AM13" i="8"/>
  <c r="AL13" i="8"/>
  <c r="AK13" i="8"/>
  <c r="AH13" i="8"/>
  <c r="AP12" i="8"/>
  <c r="AO12" i="8"/>
  <c r="AN12" i="8"/>
  <c r="AM12" i="8"/>
  <c r="AL12" i="8"/>
  <c r="AK12" i="8"/>
  <c r="AH12" i="8"/>
  <c r="AP11" i="8"/>
  <c r="AO11" i="8"/>
  <c r="AN11" i="8"/>
  <c r="AM11" i="8"/>
  <c r="AL11" i="8"/>
  <c r="AK11" i="8"/>
  <c r="AH11" i="8"/>
  <c r="AB8" i="8"/>
  <c r="AB9" i="8" s="1"/>
  <c r="AB7" i="8"/>
  <c r="AA7" i="8"/>
  <c r="AA8" i="8" s="1"/>
  <c r="AA9" i="8" s="1"/>
  <c r="T7" i="8"/>
  <c r="T8" i="8" s="1"/>
  <c r="T9" i="8" s="1"/>
  <c r="S7" i="8"/>
  <c r="S8" i="8" s="1"/>
  <c r="S9" i="8" s="1"/>
  <c r="L7" i="8"/>
  <c r="L8" i="8" s="1"/>
  <c r="L9" i="8" s="1"/>
  <c r="K7" i="8"/>
  <c r="K8" i="8" s="1"/>
  <c r="K9" i="8" s="1"/>
  <c r="D7" i="8"/>
  <c r="D8" i="8" s="1"/>
  <c r="D9" i="8" s="1"/>
  <c r="C7" i="8"/>
  <c r="C8" i="8" s="1"/>
  <c r="C9" i="8" s="1"/>
  <c r="AP55" i="9"/>
  <c r="AO55" i="9"/>
  <c r="AN55" i="9"/>
  <c r="AM55" i="9"/>
  <c r="AL55" i="9"/>
  <c r="AK55" i="9"/>
  <c r="AH55" i="9"/>
  <c r="AP54" i="9"/>
  <c r="AO54" i="9"/>
  <c r="AN54" i="9"/>
  <c r="AM54" i="9"/>
  <c r="AL54" i="9"/>
  <c r="AK54" i="9"/>
  <c r="AH54" i="9"/>
  <c r="AP53" i="9"/>
  <c r="AO53" i="9"/>
  <c r="AN53" i="9"/>
  <c r="AM53" i="9"/>
  <c r="AL53" i="9"/>
  <c r="AK53" i="9"/>
  <c r="AH53" i="9"/>
  <c r="AP52" i="9"/>
  <c r="AO52" i="9"/>
  <c r="AN52" i="9"/>
  <c r="AM52" i="9"/>
  <c r="AL52" i="9"/>
  <c r="AK52" i="9"/>
  <c r="AH52" i="9"/>
  <c r="AP51" i="9"/>
  <c r="AO51" i="9"/>
  <c r="AN51" i="9"/>
  <c r="AM51" i="9"/>
  <c r="AL51" i="9"/>
  <c r="AK51" i="9"/>
  <c r="AH51" i="9"/>
  <c r="AP50" i="9"/>
  <c r="AO50" i="9"/>
  <c r="AN50" i="9"/>
  <c r="AM50" i="9"/>
  <c r="AL50" i="9"/>
  <c r="AK50" i="9"/>
  <c r="AH50" i="9"/>
  <c r="AP49" i="9"/>
  <c r="AO49" i="9"/>
  <c r="AN49" i="9"/>
  <c r="AM49" i="9"/>
  <c r="AL49" i="9"/>
  <c r="AK49" i="9"/>
  <c r="AH49" i="9"/>
  <c r="AP48" i="9"/>
  <c r="AO48" i="9"/>
  <c r="AN48" i="9"/>
  <c r="AM48" i="9"/>
  <c r="AL48" i="9"/>
  <c r="AK48" i="9"/>
  <c r="AH48" i="9"/>
  <c r="AP47" i="9"/>
  <c r="AO47" i="9"/>
  <c r="AN47" i="9"/>
  <c r="AM47" i="9"/>
  <c r="AL47" i="9"/>
  <c r="AK47" i="9"/>
  <c r="AH47" i="9"/>
  <c r="AP46" i="9"/>
  <c r="AO46" i="9"/>
  <c r="AN46" i="9"/>
  <c r="AM46" i="9"/>
  <c r="AL46" i="9"/>
  <c r="AK46" i="9"/>
  <c r="AH46" i="9"/>
  <c r="AP45" i="9"/>
  <c r="AO45" i="9"/>
  <c r="AN45" i="9"/>
  <c r="AM45" i="9"/>
  <c r="AL45" i="9"/>
  <c r="AK45" i="9"/>
  <c r="AH45" i="9"/>
  <c r="AP44" i="9"/>
  <c r="AO44" i="9"/>
  <c r="AN44" i="9"/>
  <c r="AM44" i="9"/>
  <c r="AL44" i="9"/>
  <c r="AK44" i="9"/>
  <c r="AH44" i="9"/>
  <c r="AP43" i="9"/>
  <c r="AO43" i="9"/>
  <c r="AN43" i="9"/>
  <c r="AM43" i="9"/>
  <c r="AL43" i="9"/>
  <c r="AK43" i="9"/>
  <c r="AH43" i="9"/>
  <c r="AP42" i="9"/>
  <c r="AO42" i="9"/>
  <c r="AN42" i="9"/>
  <c r="AM42" i="9"/>
  <c r="AL42" i="9"/>
  <c r="AK42" i="9"/>
  <c r="AH42" i="9"/>
  <c r="AP41" i="9"/>
  <c r="AO41" i="9"/>
  <c r="AN41" i="9"/>
  <c r="AM41" i="9"/>
  <c r="AL41" i="9"/>
  <c r="AK41" i="9"/>
  <c r="AH41" i="9"/>
  <c r="AP40" i="9"/>
  <c r="AO40" i="9"/>
  <c r="AN40" i="9"/>
  <c r="AM40" i="9"/>
  <c r="AL40" i="9"/>
  <c r="AK40" i="9"/>
  <c r="AH40" i="9"/>
  <c r="AP39" i="9"/>
  <c r="AO39" i="9"/>
  <c r="AN39" i="9"/>
  <c r="AM39" i="9"/>
  <c r="AL39" i="9"/>
  <c r="AK39" i="9"/>
  <c r="AH39" i="9"/>
  <c r="AP38" i="9"/>
  <c r="AO38" i="9"/>
  <c r="AN38" i="9"/>
  <c r="AM38" i="9"/>
  <c r="AL38" i="9"/>
  <c r="AK38" i="9"/>
  <c r="AH38" i="9"/>
  <c r="AP37" i="9"/>
  <c r="AO37" i="9"/>
  <c r="AN37" i="9"/>
  <c r="AM37" i="9"/>
  <c r="AL37" i="9"/>
  <c r="AK37" i="9"/>
  <c r="AH37" i="9"/>
  <c r="AP36" i="9"/>
  <c r="AO36" i="9"/>
  <c r="AN36" i="9"/>
  <c r="AM36" i="9"/>
  <c r="AL36" i="9"/>
  <c r="AK36" i="9"/>
  <c r="AH36" i="9"/>
  <c r="AP35" i="9"/>
  <c r="AO35" i="9"/>
  <c r="AN35" i="9"/>
  <c r="AM35" i="9"/>
  <c r="AL35" i="9"/>
  <c r="AK35" i="9"/>
  <c r="AH35" i="9"/>
  <c r="AP34" i="9"/>
  <c r="AO34" i="9"/>
  <c r="AN34" i="9"/>
  <c r="AM34" i="9"/>
  <c r="AL34" i="9"/>
  <c r="AK34" i="9"/>
  <c r="AH34" i="9"/>
  <c r="AP33" i="9"/>
  <c r="AO33" i="9"/>
  <c r="AN33" i="9"/>
  <c r="AM33" i="9"/>
  <c r="AL33" i="9"/>
  <c r="AK33" i="9"/>
  <c r="AH33" i="9"/>
  <c r="AP32" i="9"/>
  <c r="AO32" i="9"/>
  <c r="AN32" i="9"/>
  <c r="AM32" i="9"/>
  <c r="AL32" i="9"/>
  <c r="AK32" i="9"/>
  <c r="AH32" i="9"/>
  <c r="AP31" i="9"/>
  <c r="AO31" i="9"/>
  <c r="AN31" i="9"/>
  <c r="AM31" i="9"/>
  <c r="AL31" i="9"/>
  <c r="AK31" i="9"/>
  <c r="AH31" i="9"/>
  <c r="AP30" i="9"/>
  <c r="AO30" i="9"/>
  <c r="AN30" i="9"/>
  <c r="AM30" i="9"/>
  <c r="AL30" i="9"/>
  <c r="AK30" i="9"/>
  <c r="AH30" i="9"/>
  <c r="AP29" i="9"/>
  <c r="AO29" i="9"/>
  <c r="AN29" i="9"/>
  <c r="AM29" i="9"/>
  <c r="AL29" i="9"/>
  <c r="AK29" i="9"/>
  <c r="AH29" i="9"/>
  <c r="AP28" i="9"/>
  <c r="AO28" i="9"/>
  <c r="AN28" i="9"/>
  <c r="AM28" i="9"/>
  <c r="AL28" i="9"/>
  <c r="AK28" i="9"/>
  <c r="AH28" i="9"/>
  <c r="AP27" i="9"/>
  <c r="AO27" i="9"/>
  <c r="AN27" i="9"/>
  <c r="AM27" i="9"/>
  <c r="AL27" i="9"/>
  <c r="AK27" i="9"/>
  <c r="AJ27" i="9"/>
  <c r="AH27" i="9"/>
  <c r="AP26" i="9"/>
  <c r="AO26" i="9"/>
  <c r="AN26" i="9"/>
  <c r="AM26" i="9"/>
  <c r="AL26" i="9"/>
  <c r="AK26" i="9"/>
  <c r="AH26" i="9"/>
  <c r="AP25" i="9"/>
  <c r="AO25" i="9"/>
  <c r="AN25" i="9"/>
  <c r="AM25" i="9"/>
  <c r="AL25" i="9"/>
  <c r="AK25" i="9"/>
  <c r="AH25" i="9"/>
  <c r="AP24" i="9"/>
  <c r="AO24" i="9"/>
  <c r="AN24" i="9"/>
  <c r="AM24" i="9"/>
  <c r="AL24" i="9"/>
  <c r="AK24" i="9"/>
  <c r="AH24" i="9"/>
  <c r="AP23" i="9"/>
  <c r="AO23" i="9"/>
  <c r="AN23" i="9"/>
  <c r="AM23" i="9"/>
  <c r="AL23" i="9"/>
  <c r="AK23" i="9"/>
  <c r="AH23" i="9"/>
  <c r="AP22" i="9"/>
  <c r="AO22" i="9"/>
  <c r="AN22" i="9"/>
  <c r="AM22" i="9"/>
  <c r="AL22" i="9"/>
  <c r="AK22" i="9"/>
  <c r="AJ22" i="9"/>
  <c r="AH22" i="9"/>
  <c r="AP21" i="9"/>
  <c r="AO21" i="9"/>
  <c r="AN21" i="9"/>
  <c r="AM21" i="9"/>
  <c r="AL21" i="9"/>
  <c r="AK21" i="9"/>
  <c r="AH21" i="9"/>
  <c r="AP20" i="9"/>
  <c r="AO20" i="9"/>
  <c r="AN20" i="9"/>
  <c r="AM20" i="9"/>
  <c r="AL20" i="9"/>
  <c r="AK20" i="9"/>
  <c r="AH20" i="9"/>
  <c r="AP19" i="9"/>
  <c r="AO19" i="9"/>
  <c r="AN19" i="9"/>
  <c r="AM19" i="9"/>
  <c r="AL19" i="9"/>
  <c r="AK19" i="9"/>
  <c r="AH19" i="9"/>
  <c r="AP18" i="9"/>
  <c r="AO18" i="9"/>
  <c r="AN18" i="9"/>
  <c r="AM18" i="9"/>
  <c r="AL18" i="9"/>
  <c r="AK18" i="9"/>
  <c r="AH18" i="9"/>
  <c r="AP17" i="9"/>
  <c r="AO17" i="9"/>
  <c r="AN17" i="9"/>
  <c r="AM17" i="9"/>
  <c r="AL17" i="9"/>
  <c r="AK17" i="9"/>
  <c r="AH17" i="9"/>
  <c r="AP16" i="9"/>
  <c r="AO16" i="9"/>
  <c r="AN16" i="9"/>
  <c r="AM16" i="9"/>
  <c r="AL16" i="9"/>
  <c r="AK16" i="9"/>
  <c r="AH16" i="9"/>
  <c r="AP15" i="9"/>
  <c r="AO15" i="9"/>
  <c r="AN15" i="9"/>
  <c r="AM15" i="9"/>
  <c r="AL15" i="9"/>
  <c r="AK15" i="9"/>
  <c r="AH15" i="9"/>
  <c r="AP14" i="9"/>
  <c r="AO14" i="9"/>
  <c r="AN14" i="9"/>
  <c r="AM14" i="9"/>
  <c r="AL14" i="9"/>
  <c r="AK14" i="9"/>
  <c r="E9" i="13" s="1"/>
  <c r="AH14" i="9"/>
  <c r="AP13" i="9"/>
  <c r="AO13" i="9"/>
  <c r="AN13" i="9"/>
  <c r="AM13" i="9"/>
  <c r="AL13" i="9"/>
  <c r="AK13" i="9"/>
  <c r="E8" i="13" s="1"/>
  <c r="AH13" i="9"/>
  <c r="AP12" i="9"/>
  <c r="AO12" i="9"/>
  <c r="AN12" i="9"/>
  <c r="AM12" i="9"/>
  <c r="AL12" i="9"/>
  <c r="AK12" i="9"/>
  <c r="E7" i="13" s="1"/>
  <c r="AH12" i="9"/>
  <c r="AP11" i="9"/>
  <c r="AO11" i="9"/>
  <c r="AN11" i="9"/>
  <c r="AM11" i="9"/>
  <c r="AL11" i="9"/>
  <c r="AK11" i="9"/>
  <c r="AH11" i="9"/>
  <c r="AD7" i="9"/>
  <c r="AD8" i="9" s="1"/>
  <c r="AD9" i="9" s="1"/>
  <c r="Z7" i="9"/>
  <c r="Z8" i="9" s="1"/>
  <c r="Z9" i="9" s="1"/>
  <c r="V7" i="9"/>
  <c r="V8" i="9" s="1"/>
  <c r="V9" i="9" s="1"/>
  <c r="R7" i="9"/>
  <c r="R8" i="9" s="1"/>
  <c r="R9" i="9" s="1"/>
  <c r="N7" i="9"/>
  <c r="N8" i="9" s="1"/>
  <c r="N9" i="9" s="1"/>
  <c r="J7" i="9"/>
  <c r="J8" i="9" s="1"/>
  <c r="J9" i="9" s="1"/>
  <c r="F7" i="9"/>
  <c r="F8" i="9" s="1"/>
  <c r="F9" i="9" s="1"/>
  <c r="AC7" i="9"/>
  <c r="AC8" i="9" s="1"/>
  <c r="AC9" i="9" s="1"/>
  <c r="AP55" i="10"/>
  <c r="AO55" i="10"/>
  <c r="AN55" i="10"/>
  <c r="AM55" i="10"/>
  <c r="AL55" i="10"/>
  <c r="AK55" i="10"/>
  <c r="AH55" i="10"/>
  <c r="AP54" i="10"/>
  <c r="AO54" i="10"/>
  <c r="AN54" i="10"/>
  <c r="AM54" i="10"/>
  <c r="AL54" i="10"/>
  <c r="AK54" i="10"/>
  <c r="AH54" i="10"/>
  <c r="AP53" i="10"/>
  <c r="AO53" i="10"/>
  <c r="AN53" i="10"/>
  <c r="AM53" i="10"/>
  <c r="AL53" i="10"/>
  <c r="AK53" i="10"/>
  <c r="AH53" i="10"/>
  <c r="AP52" i="10"/>
  <c r="AO52" i="10"/>
  <c r="AN52" i="10"/>
  <c r="AM52" i="10"/>
  <c r="AL52" i="10"/>
  <c r="AK52" i="10"/>
  <c r="AH52" i="10"/>
  <c r="AP51" i="10"/>
  <c r="AO51" i="10"/>
  <c r="AN51" i="10"/>
  <c r="AM51" i="10"/>
  <c r="AL51" i="10"/>
  <c r="AK51" i="10"/>
  <c r="AH51" i="10"/>
  <c r="AP50" i="10"/>
  <c r="AO50" i="10"/>
  <c r="AN50" i="10"/>
  <c r="AM50" i="10"/>
  <c r="AL50" i="10"/>
  <c r="AK50" i="10"/>
  <c r="AH50" i="10"/>
  <c r="AP49" i="10"/>
  <c r="AO49" i="10"/>
  <c r="AN49" i="10"/>
  <c r="AM49" i="10"/>
  <c r="AL49" i="10"/>
  <c r="AK49" i="10"/>
  <c r="AH49" i="10"/>
  <c r="AP48" i="10"/>
  <c r="AO48" i="10"/>
  <c r="AN48" i="10"/>
  <c r="AM48" i="10"/>
  <c r="AL48" i="10"/>
  <c r="AK48" i="10"/>
  <c r="AH48" i="10"/>
  <c r="AJ48" i="10" s="1"/>
  <c r="AP47" i="10"/>
  <c r="AO47" i="10"/>
  <c r="AN47" i="10"/>
  <c r="AM47" i="10"/>
  <c r="AL47" i="10"/>
  <c r="AK47" i="10"/>
  <c r="AH47" i="10"/>
  <c r="AP46" i="10"/>
  <c r="AO46" i="10"/>
  <c r="AN46" i="10"/>
  <c r="AM46" i="10"/>
  <c r="AL46" i="10"/>
  <c r="AK46" i="10"/>
  <c r="AH46" i="10"/>
  <c r="AP45" i="10"/>
  <c r="AO45" i="10"/>
  <c r="AN45" i="10"/>
  <c r="AM45" i="10"/>
  <c r="AL45" i="10"/>
  <c r="AK45" i="10"/>
  <c r="AH45" i="10"/>
  <c r="AP44" i="10"/>
  <c r="AO44" i="10"/>
  <c r="AN44" i="10"/>
  <c r="AM44" i="10"/>
  <c r="AL44" i="10"/>
  <c r="AK44" i="10"/>
  <c r="AH44" i="10"/>
  <c r="AP43" i="10"/>
  <c r="AO43" i="10"/>
  <c r="AN43" i="10"/>
  <c r="AM43" i="10"/>
  <c r="AL43" i="10"/>
  <c r="AK43" i="10"/>
  <c r="AH43" i="10"/>
  <c r="AP42" i="10"/>
  <c r="AO42" i="10"/>
  <c r="AN42" i="10"/>
  <c r="AM42" i="10"/>
  <c r="AL42" i="10"/>
  <c r="AK42" i="10"/>
  <c r="AH42" i="10"/>
  <c r="AP41" i="10"/>
  <c r="AO41" i="10"/>
  <c r="AN41" i="10"/>
  <c r="AM41" i="10"/>
  <c r="AL41" i="10"/>
  <c r="AK41" i="10"/>
  <c r="AH41" i="10"/>
  <c r="AP40" i="10"/>
  <c r="AO40" i="10"/>
  <c r="AN40" i="10"/>
  <c r="AM40" i="10"/>
  <c r="AL40" i="10"/>
  <c r="AK40" i="10"/>
  <c r="AH40" i="10"/>
  <c r="AP39" i="10"/>
  <c r="AO39" i="10"/>
  <c r="AN39" i="10"/>
  <c r="AM39" i="10"/>
  <c r="AL39" i="10"/>
  <c r="AK39" i="10"/>
  <c r="AH39" i="10"/>
  <c r="AP38" i="10"/>
  <c r="AO38" i="10"/>
  <c r="AN38" i="10"/>
  <c r="AM38" i="10"/>
  <c r="AL38" i="10"/>
  <c r="AK38" i="10"/>
  <c r="AH38" i="10"/>
  <c r="AP37" i="10"/>
  <c r="AO37" i="10"/>
  <c r="AN37" i="10"/>
  <c r="AM37" i="10"/>
  <c r="AL37" i="10"/>
  <c r="AK37" i="10"/>
  <c r="AH37" i="10"/>
  <c r="AP36" i="10"/>
  <c r="AO36" i="10"/>
  <c r="AN36" i="10"/>
  <c r="AM36" i="10"/>
  <c r="AL36" i="10"/>
  <c r="AK36" i="10"/>
  <c r="AH36" i="10"/>
  <c r="AP35" i="10"/>
  <c r="AO35" i="10"/>
  <c r="AN35" i="10"/>
  <c r="AM35" i="10"/>
  <c r="AL35" i="10"/>
  <c r="AK35" i="10"/>
  <c r="AH35" i="10"/>
  <c r="AP34" i="10"/>
  <c r="AO34" i="10"/>
  <c r="AN34" i="10"/>
  <c r="AM34" i="10"/>
  <c r="AL34" i="10"/>
  <c r="AK34" i="10"/>
  <c r="AH34" i="10"/>
  <c r="AP33" i="10"/>
  <c r="AO33" i="10"/>
  <c r="AN33" i="10"/>
  <c r="AM33" i="10"/>
  <c r="AL33" i="10"/>
  <c r="AK33" i="10"/>
  <c r="AH33" i="10"/>
  <c r="AP32" i="10"/>
  <c r="AO32" i="10"/>
  <c r="AN32" i="10"/>
  <c r="AM32" i="10"/>
  <c r="AL32" i="10"/>
  <c r="AK32" i="10"/>
  <c r="AH32" i="10"/>
  <c r="AJ32" i="10" s="1"/>
  <c r="AP31" i="10"/>
  <c r="AO31" i="10"/>
  <c r="AN31" i="10"/>
  <c r="AM31" i="10"/>
  <c r="AL31" i="10"/>
  <c r="AK31" i="10"/>
  <c r="AH31" i="10"/>
  <c r="AP30" i="10"/>
  <c r="AO30" i="10"/>
  <c r="AN30" i="10"/>
  <c r="AM30" i="10"/>
  <c r="AL30" i="10"/>
  <c r="AK30" i="10"/>
  <c r="AH30" i="10"/>
  <c r="AP29" i="10"/>
  <c r="AO29" i="10"/>
  <c r="AN29" i="10"/>
  <c r="AM29" i="10"/>
  <c r="AL29" i="10"/>
  <c r="AK29" i="10"/>
  <c r="AH29" i="10"/>
  <c r="AP28" i="10"/>
  <c r="AO28" i="10"/>
  <c r="AN28" i="10"/>
  <c r="AM28" i="10"/>
  <c r="AL28" i="10"/>
  <c r="AK28" i="10"/>
  <c r="AH28" i="10"/>
  <c r="AP27" i="10"/>
  <c r="AO27" i="10"/>
  <c r="AN27" i="10"/>
  <c r="AM27" i="10"/>
  <c r="AL27" i="10"/>
  <c r="AK27" i="10"/>
  <c r="AH27" i="10"/>
  <c r="AP26" i="10"/>
  <c r="AO26" i="10"/>
  <c r="AN26" i="10"/>
  <c r="AM26" i="10"/>
  <c r="AL26" i="10"/>
  <c r="AK26" i="10"/>
  <c r="AH26" i="10"/>
  <c r="AP25" i="10"/>
  <c r="AO25" i="10"/>
  <c r="AN25" i="10"/>
  <c r="AM25" i="10"/>
  <c r="AL25" i="10"/>
  <c r="AK25" i="10"/>
  <c r="AH25" i="10"/>
  <c r="AP24" i="10"/>
  <c r="AO24" i="10"/>
  <c r="AN24" i="10"/>
  <c r="AM24" i="10"/>
  <c r="AL24" i="10"/>
  <c r="AK24" i="10"/>
  <c r="AJ24" i="10"/>
  <c r="AH24" i="10"/>
  <c r="AP23" i="10"/>
  <c r="AO23" i="10"/>
  <c r="AN23" i="10"/>
  <c r="AM23" i="10"/>
  <c r="AL23" i="10"/>
  <c r="AK23" i="10"/>
  <c r="AH23" i="10"/>
  <c r="AP22" i="10"/>
  <c r="AO22" i="10"/>
  <c r="AN22" i="10"/>
  <c r="AM22" i="10"/>
  <c r="AL22" i="10"/>
  <c r="AK22" i="10"/>
  <c r="AH22" i="10"/>
  <c r="AP21" i="10"/>
  <c r="AO21" i="10"/>
  <c r="AN21" i="10"/>
  <c r="AM21" i="10"/>
  <c r="AL21" i="10"/>
  <c r="AK21" i="10"/>
  <c r="AH21" i="10"/>
  <c r="AP20" i="10"/>
  <c r="AO20" i="10"/>
  <c r="AN20" i="10"/>
  <c r="AM20" i="10"/>
  <c r="AL20" i="10"/>
  <c r="AK20" i="10"/>
  <c r="AH20" i="10"/>
  <c r="AP19" i="10"/>
  <c r="AO19" i="10"/>
  <c r="AN19" i="10"/>
  <c r="AM19" i="10"/>
  <c r="AL19" i="10"/>
  <c r="AK19" i="10"/>
  <c r="AH19" i="10"/>
  <c r="AP18" i="10"/>
  <c r="AO18" i="10"/>
  <c r="AN18" i="10"/>
  <c r="AM18" i="10"/>
  <c r="AL18" i="10"/>
  <c r="AK18" i="10"/>
  <c r="AH18" i="10"/>
  <c r="AP17" i="10"/>
  <c r="AO17" i="10"/>
  <c r="AN17" i="10"/>
  <c r="AM17" i="10"/>
  <c r="AL17" i="10"/>
  <c r="AK17" i="10"/>
  <c r="AH17" i="10"/>
  <c r="AP16" i="10"/>
  <c r="AO16" i="10"/>
  <c r="AN16" i="10"/>
  <c r="AM16" i="10"/>
  <c r="AL16" i="10"/>
  <c r="AK16" i="10"/>
  <c r="AH16" i="10"/>
  <c r="AP15" i="10"/>
  <c r="AO15" i="10"/>
  <c r="AN15" i="10"/>
  <c r="AM15" i="10"/>
  <c r="AL15" i="10"/>
  <c r="AK15" i="10"/>
  <c r="D10" i="13" s="1"/>
  <c r="AH15" i="10"/>
  <c r="AP14" i="10"/>
  <c r="AO14" i="10"/>
  <c r="AN14" i="10"/>
  <c r="AM14" i="10"/>
  <c r="AL14" i="10"/>
  <c r="AK14" i="10"/>
  <c r="AH14" i="10"/>
  <c r="AP13" i="10"/>
  <c r="AO13" i="10"/>
  <c r="AN13" i="10"/>
  <c r="AM13" i="10"/>
  <c r="AL13" i="10"/>
  <c r="AK13" i="10"/>
  <c r="D8" i="13" s="1"/>
  <c r="AH13" i="10"/>
  <c r="AP12" i="10"/>
  <c r="AO12" i="10"/>
  <c r="AN12" i="10"/>
  <c r="AM12" i="10"/>
  <c r="AL12" i="10"/>
  <c r="AK12" i="10"/>
  <c r="D7" i="13" s="1"/>
  <c r="AH12" i="10"/>
  <c r="AP11" i="10"/>
  <c r="AO11" i="10"/>
  <c r="AN11" i="10"/>
  <c r="AM11" i="10"/>
  <c r="AL11" i="10"/>
  <c r="AK11" i="10"/>
  <c r="D6" i="13" s="1"/>
  <c r="AH11" i="10"/>
  <c r="S9" i="10"/>
  <c r="C9" i="10"/>
  <c r="R8" i="10"/>
  <c r="R9" i="10" s="1"/>
  <c r="AG7" i="10"/>
  <c r="AG8" i="10" s="1"/>
  <c r="AG9" i="10" s="1"/>
  <c r="AE7" i="10"/>
  <c r="AE8" i="10" s="1"/>
  <c r="AE9" i="10" s="1"/>
  <c r="AD7" i="10"/>
  <c r="AD8" i="10" s="1"/>
  <c r="AD9" i="10" s="1"/>
  <c r="AC7" i="10"/>
  <c r="AC8" i="10" s="1"/>
  <c r="AC9" i="10" s="1"/>
  <c r="AA7" i="10"/>
  <c r="AA8" i="10" s="1"/>
  <c r="AA9" i="10" s="1"/>
  <c r="Z7" i="10"/>
  <c r="Z8" i="10" s="1"/>
  <c r="Z9" i="10" s="1"/>
  <c r="Y7" i="10"/>
  <c r="Y8" i="10" s="1"/>
  <c r="Y9" i="10" s="1"/>
  <c r="W7" i="10"/>
  <c r="W8" i="10" s="1"/>
  <c r="W9" i="10" s="1"/>
  <c r="V7" i="10"/>
  <c r="V8" i="10" s="1"/>
  <c r="V9" i="10" s="1"/>
  <c r="U7" i="10"/>
  <c r="U8" i="10" s="1"/>
  <c r="U9" i="10" s="1"/>
  <c r="S7" i="10"/>
  <c r="S8" i="10" s="1"/>
  <c r="R7" i="10"/>
  <c r="Q7" i="10"/>
  <c r="Q8" i="10" s="1"/>
  <c r="Q9" i="10" s="1"/>
  <c r="O7" i="10"/>
  <c r="O8" i="10" s="1"/>
  <c r="O9" i="10" s="1"/>
  <c r="N7" i="10"/>
  <c r="N8" i="10" s="1"/>
  <c r="N9" i="10" s="1"/>
  <c r="M7" i="10"/>
  <c r="M8" i="10" s="1"/>
  <c r="M9" i="10" s="1"/>
  <c r="K7" i="10"/>
  <c r="K8" i="10" s="1"/>
  <c r="K9" i="10" s="1"/>
  <c r="J7" i="10"/>
  <c r="J8" i="10" s="1"/>
  <c r="J9" i="10" s="1"/>
  <c r="I7" i="10"/>
  <c r="I8" i="10" s="1"/>
  <c r="I9" i="10" s="1"/>
  <c r="G7" i="10"/>
  <c r="G8" i="10" s="1"/>
  <c r="G9" i="10" s="1"/>
  <c r="F7" i="10"/>
  <c r="F8" i="10" s="1"/>
  <c r="F9" i="10" s="1"/>
  <c r="E7" i="10"/>
  <c r="E8" i="10" s="1"/>
  <c r="E9" i="10" s="1"/>
  <c r="C7" i="10"/>
  <c r="C8" i="10" s="1"/>
  <c r="AF7" i="10"/>
  <c r="AF8" i="10" s="1"/>
  <c r="AF9" i="10" s="1"/>
  <c r="AV55" i="2"/>
  <c r="AP55" i="2"/>
  <c r="AX55" i="2" s="1"/>
  <c r="AO55" i="2"/>
  <c r="AW55" i="2" s="1"/>
  <c r="AN55" i="2"/>
  <c r="AM55" i="2"/>
  <c r="AU55" i="2" s="1"/>
  <c r="AL55" i="2"/>
  <c r="AT55" i="2" s="1"/>
  <c r="AK55" i="2"/>
  <c r="AS55" i="2" s="1"/>
  <c r="AH55" i="2"/>
  <c r="AJ55" i="2" s="1"/>
  <c r="AR55" i="2" s="1"/>
  <c r="AS54" i="2"/>
  <c r="AP54" i="2"/>
  <c r="AX54" i="2" s="1"/>
  <c r="AO54" i="2"/>
  <c r="AW54" i="2" s="1"/>
  <c r="AN54" i="2"/>
  <c r="AV54" i="2" s="1"/>
  <c r="AM54" i="2"/>
  <c r="AU54" i="2" s="1"/>
  <c r="AL54" i="2"/>
  <c r="AT54" i="2" s="1"/>
  <c r="AK54" i="2"/>
  <c r="AH54" i="2"/>
  <c r="AP53" i="2"/>
  <c r="AX53" i="2" s="1"/>
  <c r="AO53" i="2"/>
  <c r="AW53" i="2" s="1"/>
  <c r="AN53" i="2"/>
  <c r="AV53" i="2" s="1"/>
  <c r="AM53" i="2"/>
  <c r="AU53" i="2" s="1"/>
  <c r="AL53" i="2"/>
  <c r="AT53" i="2" s="1"/>
  <c r="AK53" i="2"/>
  <c r="AS53" i="2" s="1"/>
  <c r="AH53" i="2"/>
  <c r="AJ53" i="2" s="1"/>
  <c r="AR53" i="2" s="1"/>
  <c r="AT52" i="2"/>
  <c r="AS52" i="2"/>
  <c r="AP52" i="2"/>
  <c r="AX52" i="2" s="1"/>
  <c r="AO52" i="2"/>
  <c r="AW52" i="2" s="1"/>
  <c r="AN52" i="2"/>
  <c r="AV52" i="2" s="1"/>
  <c r="AM52" i="2"/>
  <c r="AU52" i="2" s="1"/>
  <c r="AL52" i="2"/>
  <c r="AK52" i="2"/>
  <c r="AH52" i="2"/>
  <c r="AJ52" i="2" s="1"/>
  <c r="AR52" i="2" s="1"/>
  <c r="AU51" i="2"/>
  <c r="AP51" i="2"/>
  <c r="AX51" i="2" s="1"/>
  <c r="AO51" i="2"/>
  <c r="AW51" i="2" s="1"/>
  <c r="AN51" i="2"/>
  <c r="AV51" i="2" s="1"/>
  <c r="AM51" i="2"/>
  <c r="AL51" i="2"/>
  <c r="AT51" i="2" s="1"/>
  <c r="AK51" i="2"/>
  <c r="AS51" i="2" s="1"/>
  <c r="AH51" i="2"/>
  <c r="AQ51" i="2" s="1"/>
  <c r="AT50" i="2"/>
  <c r="AP50" i="2"/>
  <c r="AX50" i="2" s="1"/>
  <c r="AO50" i="2"/>
  <c r="AW50" i="2" s="1"/>
  <c r="AN50" i="2"/>
  <c r="AV50" i="2" s="1"/>
  <c r="AM50" i="2"/>
  <c r="AU50" i="2" s="1"/>
  <c r="AL50" i="2"/>
  <c r="AK50" i="2"/>
  <c r="AS50" i="2" s="1"/>
  <c r="AH50" i="2"/>
  <c r="AJ50" i="2" s="1"/>
  <c r="AR50" i="2" s="1"/>
  <c r="AV49" i="2"/>
  <c r="AU49" i="2"/>
  <c r="AP49" i="2"/>
  <c r="AX49" i="2" s="1"/>
  <c r="AO49" i="2"/>
  <c r="AW49" i="2" s="1"/>
  <c r="AN49" i="2"/>
  <c r="AM49" i="2"/>
  <c r="AL49" i="2"/>
  <c r="AT49" i="2" s="1"/>
  <c r="AK49" i="2"/>
  <c r="AS49" i="2" s="1"/>
  <c r="AH49" i="2"/>
  <c r="AW48" i="2"/>
  <c r="AP48" i="2"/>
  <c r="AX48" i="2" s="1"/>
  <c r="AO48" i="2"/>
  <c r="AN48" i="2"/>
  <c r="AV48" i="2" s="1"/>
  <c r="AM48" i="2"/>
  <c r="AU48" i="2" s="1"/>
  <c r="AL48" i="2"/>
  <c r="AT48" i="2" s="1"/>
  <c r="AK48" i="2"/>
  <c r="AS48" i="2" s="1"/>
  <c r="AH48" i="2"/>
  <c r="AV47" i="2"/>
  <c r="AP47" i="2"/>
  <c r="AX47" i="2" s="1"/>
  <c r="AO47" i="2"/>
  <c r="AW47" i="2" s="1"/>
  <c r="AN47" i="2"/>
  <c r="AM47" i="2"/>
  <c r="AU47" i="2" s="1"/>
  <c r="AL47" i="2"/>
  <c r="AT47" i="2" s="1"/>
  <c r="AK47" i="2"/>
  <c r="AS47" i="2" s="1"/>
  <c r="AH47" i="2"/>
  <c r="AJ47" i="2" s="1"/>
  <c r="AR47" i="2" s="1"/>
  <c r="AS46" i="2"/>
  <c r="AP46" i="2"/>
  <c r="AX46" i="2" s="1"/>
  <c r="AO46" i="2"/>
  <c r="AW46" i="2" s="1"/>
  <c r="AN46" i="2"/>
  <c r="AV46" i="2" s="1"/>
  <c r="AM46" i="2"/>
  <c r="AU46" i="2" s="1"/>
  <c r="AL46" i="2"/>
  <c r="AT46" i="2" s="1"/>
  <c r="AK46" i="2"/>
  <c r="AH46" i="2"/>
  <c r="AP45" i="2"/>
  <c r="AX45" i="2" s="1"/>
  <c r="AO45" i="2"/>
  <c r="AW45" i="2" s="1"/>
  <c r="AN45" i="2"/>
  <c r="AV45" i="2" s="1"/>
  <c r="AM45" i="2"/>
  <c r="AU45" i="2" s="1"/>
  <c r="AL45" i="2"/>
  <c r="AT45" i="2" s="1"/>
  <c r="AK45" i="2"/>
  <c r="AS45" i="2" s="1"/>
  <c r="AH45" i="2"/>
  <c r="AJ45" i="2" s="1"/>
  <c r="AR45" i="2" s="1"/>
  <c r="AT44" i="2"/>
  <c r="AS44" i="2"/>
  <c r="AP44" i="2"/>
  <c r="AX44" i="2" s="1"/>
  <c r="AO44" i="2"/>
  <c r="AW44" i="2" s="1"/>
  <c r="AN44" i="2"/>
  <c r="AV44" i="2" s="1"/>
  <c r="AM44" i="2"/>
  <c r="AU44" i="2" s="1"/>
  <c r="AL44" i="2"/>
  <c r="AK44" i="2"/>
  <c r="AH44" i="2"/>
  <c r="AJ44" i="2" s="1"/>
  <c r="AR44" i="2" s="1"/>
  <c r="AU43" i="2"/>
  <c r="AP43" i="2"/>
  <c r="AX43" i="2" s="1"/>
  <c r="AO43" i="2"/>
  <c r="AW43" i="2" s="1"/>
  <c r="AN43" i="2"/>
  <c r="AV43" i="2" s="1"/>
  <c r="AM43" i="2"/>
  <c r="AL43" i="2"/>
  <c r="AT43" i="2" s="1"/>
  <c r="AK43" i="2"/>
  <c r="AS43" i="2" s="1"/>
  <c r="AH43" i="2"/>
  <c r="AQ43" i="2" s="1"/>
  <c r="AT42" i="2"/>
  <c r="AP42" i="2"/>
  <c r="AX42" i="2" s="1"/>
  <c r="AO42" i="2"/>
  <c r="AW42" i="2" s="1"/>
  <c r="AN42" i="2"/>
  <c r="AV42" i="2" s="1"/>
  <c r="AM42" i="2"/>
  <c r="AU42" i="2" s="1"/>
  <c r="AL42" i="2"/>
  <c r="AK42" i="2"/>
  <c r="AS42" i="2" s="1"/>
  <c r="AH42" i="2"/>
  <c r="AJ42" i="2" s="1"/>
  <c r="AR42" i="2" s="1"/>
  <c r="AV41" i="2"/>
  <c r="AU41" i="2"/>
  <c r="AP41" i="2"/>
  <c r="AX41" i="2" s="1"/>
  <c r="AO41" i="2"/>
  <c r="AW41" i="2" s="1"/>
  <c r="AN41" i="2"/>
  <c r="AM41" i="2"/>
  <c r="AL41" i="2"/>
  <c r="AT41" i="2" s="1"/>
  <c r="AK41" i="2"/>
  <c r="AS41" i="2" s="1"/>
  <c r="AH41" i="2"/>
  <c r="AQ41" i="2" s="1"/>
  <c r="AP40" i="2"/>
  <c r="AX40" i="2" s="1"/>
  <c r="AO40" i="2"/>
  <c r="AW40" i="2" s="1"/>
  <c r="AN40" i="2"/>
  <c r="AV40" i="2" s="1"/>
  <c r="AM40" i="2"/>
  <c r="AU40" i="2" s="1"/>
  <c r="AL40" i="2"/>
  <c r="AT40" i="2" s="1"/>
  <c r="AK40" i="2"/>
  <c r="AS40" i="2" s="1"/>
  <c r="AH40" i="2"/>
  <c r="AV39" i="2"/>
  <c r="AP39" i="2"/>
  <c r="AX39" i="2" s="1"/>
  <c r="AO39" i="2"/>
  <c r="AW39" i="2" s="1"/>
  <c r="AN39" i="2"/>
  <c r="AM39" i="2"/>
  <c r="AU39" i="2" s="1"/>
  <c r="AL39" i="2"/>
  <c r="AT39" i="2" s="1"/>
  <c r="AK39" i="2"/>
  <c r="AS39" i="2" s="1"/>
  <c r="AH39" i="2"/>
  <c r="AJ39" i="2" s="1"/>
  <c r="AR39" i="2" s="1"/>
  <c r="AX38" i="2"/>
  <c r="AS38" i="2"/>
  <c r="AP38" i="2"/>
  <c r="AO38" i="2"/>
  <c r="AW38" i="2" s="1"/>
  <c r="AN38" i="2"/>
  <c r="AV38" i="2" s="1"/>
  <c r="AM38" i="2"/>
  <c r="AU38" i="2" s="1"/>
  <c r="AL38" i="2"/>
  <c r="AT38" i="2" s="1"/>
  <c r="AK38" i="2"/>
  <c r="AH38" i="2"/>
  <c r="AP37" i="2"/>
  <c r="AX37" i="2" s="1"/>
  <c r="AO37" i="2"/>
  <c r="AW37" i="2" s="1"/>
  <c r="AN37" i="2"/>
  <c r="AV37" i="2" s="1"/>
  <c r="AM37" i="2"/>
  <c r="AU37" i="2" s="1"/>
  <c r="AL37" i="2"/>
  <c r="AT37" i="2" s="1"/>
  <c r="AK37" i="2"/>
  <c r="AS37" i="2" s="1"/>
  <c r="AH37" i="2"/>
  <c r="AQ37" i="2" s="1"/>
  <c r="AT36" i="2"/>
  <c r="AS36" i="2"/>
  <c r="AP36" i="2"/>
  <c r="AX36" i="2" s="1"/>
  <c r="AO36" i="2"/>
  <c r="AW36" i="2" s="1"/>
  <c r="AN36" i="2"/>
  <c r="AV36" i="2" s="1"/>
  <c r="AM36" i="2"/>
  <c r="AU36" i="2" s="1"/>
  <c r="AL36" i="2"/>
  <c r="AK36" i="2"/>
  <c r="AH36" i="2"/>
  <c r="AJ36" i="2" s="1"/>
  <c r="AR36" i="2" s="1"/>
  <c r="AU35" i="2"/>
  <c r="AP35" i="2"/>
  <c r="AX35" i="2" s="1"/>
  <c r="AO35" i="2"/>
  <c r="AW35" i="2" s="1"/>
  <c r="AN35" i="2"/>
  <c r="AV35" i="2" s="1"/>
  <c r="AM35" i="2"/>
  <c r="AL35" i="2"/>
  <c r="AT35" i="2" s="1"/>
  <c r="AK35" i="2"/>
  <c r="AS35" i="2" s="1"/>
  <c r="AH35" i="2"/>
  <c r="AQ35" i="2" s="1"/>
  <c r="AX34" i="2"/>
  <c r="AW34" i="2"/>
  <c r="AS34" i="2"/>
  <c r="AP34" i="2"/>
  <c r="AO34" i="2"/>
  <c r="AN34" i="2"/>
  <c r="AV34" i="2" s="1"/>
  <c r="AM34" i="2"/>
  <c r="AU34" i="2" s="1"/>
  <c r="AL34" i="2"/>
  <c r="AT34" i="2" s="1"/>
  <c r="AK34" i="2"/>
  <c r="AH34" i="2"/>
  <c r="AJ34" i="2" s="1"/>
  <c r="AR34" i="2" s="1"/>
  <c r="AV33" i="2"/>
  <c r="AP33" i="2"/>
  <c r="AX33" i="2" s="1"/>
  <c r="AO33" i="2"/>
  <c r="AW33" i="2" s="1"/>
  <c r="AN33" i="2"/>
  <c r="AM33" i="2"/>
  <c r="AU33" i="2" s="1"/>
  <c r="AL33" i="2"/>
  <c r="AT33" i="2" s="1"/>
  <c r="AK33" i="2"/>
  <c r="AS33" i="2" s="1"/>
  <c r="AH33" i="2"/>
  <c r="AJ33" i="2" s="1"/>
  <c r="AR33" i="2" s="1"/>
  <c r="AU32" i="2"/>
  <c r="AT32" i="2"/>
  <c r="AP32" i="2"/>
  <c r="AX32" i="2" s="1"/>
  <c r="AO32" i="2"/>
  <c r="AW32" i="2" s="1"/>
  <c r="AN32" i="2"/>
  <c r="AV32" i="2" s="1"/>
  <c r="AM32" i="2"/>
  <c r="AL32" i="2"/>
  <c r="AK32" i="2"/>
  <c r="AS32" i="2" s="1"/>
  <c r="AH32" i="2"/>
  <c r="AQ32" i="2" s="1"/>
  <c r="AS31" i="2"/>
  <c r="AP31" i="2"/>
  <c r="AX31" i="2" s="1"/>
  <c r="AO31" i="2"/>
  <c r="AW31" i="2" s="1"/>
  <c r="AN31" i="2"/>
  <c r="AV31" i="2" s="1"/>
  <c r="AM31" i="2"/>
  <c r="AU31" i="2" s="1"/>
  <c r="AL31" i="2"/>
  <c r="AT31" i="2" s="1"/>
  <c r="AK31" i="2"/>
  <c r="AH31" i="2"/>
  <c r="AQ31" i="2" s="1"/>
  <c r="AX30" i="2"/>
  <c r="AW30" i="2"/>
  <c r="AS30" i="2"/>
  <c r="AP30" i="2"/>
  <c r="AO30" i="2"/>
  <c r="AN30" i="2"/>
  <c r="AV30" i="2" s="1"/>
  <c r="AM30" i="2"/>
  <c r="AU30" i="2" s="1"/>
  <c r="AL30" i="2"/>
  <c r="AT30" i="2" s="1"/>
  <c r="AK30" i="2"/>
  <c r="AH30" i="2"/>
  <c r="AJ30" i="2" s="1"/>
  <c r="AR30" i="2" s="1"/>
  <c r="AV29" i="2"/>
  <c r="AP29" i="2"/>
  <c r="AX29" i="2" s="1"/>
  <c r="AO29" i="2"/>
  <c r="AW29" i="2" s="1"/>
  <c r="AN29" i="2"/>
  <c r="AM29" i="2"/>
  <c r="AU29" i="2" s="1"/>
  <c r="AL29" i="2"/>
  <c r="AT29" i="2" s="1"/>
  <c r="AK29" i="2"/>
  <c r="AS29" i="2" s="1"/>
  <c r="AH29" i="2"/>
  <c r="AJ29" i="2" s="1"/>
  <c r="AR29" i="2" s="1"/>
  <c r="AU28" i="2"/>
  <c r="AT28" i="2"/>
  <c r="AP28" i="2"/>
  <c r="AX28" i="2" s="1"/>
  <c r="AO28" i="2"/>
  <c r="AW28" i="2" s="1"/>
  <c r="AN28" i="2"/>
  <c r="AV28" i="2" s="1"/>
  <c r="AM28" i="2"/>
  <c r="AL28" i="2"/>
  <c r="AK28" i="2"/>
  <c r="AS28" i="2" s="1"/>
  <c r="AH28" i="2"/>
  <c r="AQ28" i="2" s="1"/>
  <c r="AU27" i="2"/>
  <c r="AP27" i="2"/>
  <c r="AX27" i="2" s="1"/>
  <c r="AO27" i="2"/>
  <c r="AW27" i="2" s="1"/>
  <c r="AN27" i="2"/>
  <c r="AV27" i="2" s="1"/>
  <c r="AM27" i="2"/>
  <c r="AL27" i="2"/>
  <c r="AT27" i="2" s="1"/>
  <c r="AK27" i="2"/>
  <c r="AS27" i="2" s="1"/>
  <c r="AH27" i="2"/>
  <c r="AQ27" i="2" s="1"/>
  <c r="AP26" i="2"/>
  <c r="AX26" i="2" s="1"/>
  <c r="AX26" i="10" s="1"/>
  <c r="AX26" i="9" s="1"/>
  <c r="AX26" i="8" s="1"/>
  <c r="AX26" i="7" s="1"/>
  <c r="AX26" i="6" s="1"/>
  <c r="AX26" i="5" s="1"/>
  <c r="AX26" i="4" s="1"/>
  <c r="AX26" i="3" s="1"/>
  <c r="AX26" i="14" s="1"/>
  <c r="AO26" i="2"/>
  <c r="AW26" i="2" s="1"/>
  <c r="AW26" i="10" s="1"/>
  <c r="AW26" i="9" s="1"/>
  <c r="AW26" i="8" s="1"/>
  <c r="AW26" i="7" s="1"/>
  <c r="AW26" i="6" s="1"/>
  <c r="AW26" i="5" s="1"/>
  <c r="AW26" i="4" s="1"/>
  <c r="AW26" i="3" s="1"/>
  <c r="AW26" i="14" s="1"/>
  <c r="AN26" i="2"/>
  <c r="AV26" i="2" s="1"/>
  <c r="AV26" i="10" s="1"/>
  <c r="AV26" i="9" s="1"/>
  <c r="AV26" i="8" s="1"/>
  <c r="AV26" i="7" s="1"/>
  <c r="AV26" i="6" s="1"/>
  <c r="AV26" i="5" s="1"/>
  <c r="AV26" i="4" s="1"/>
  <c r="AV26" i="3" s="1"/>
  <c r="AV26" i="14" s="1"/>
  <c r="AM26" i="2"/>
  <c r="AU26" i="2" s="1"/>
  <c r="AU26" i="10" s="1"/>
  <c r="AU26" i="9" s="1"/>
  <c r="AU26" i="8" s="1"/>
  <c r="AU26" i="7" s="1"/>
  <c r="AU26" i="6" s="1"/>
  <c r="AU26" i="5" s="1"/>
  <c r="AU26" i="4" s="1"/>
  <c r="AU26" i="3" s="1"/>
  <c r="AU26" i="14" s="1"/>
  <c r="AL26" i="2"/>
  <c r="AK26" i="2"/>
  <c r="C21" i="13" s="1"/>
  <c r="O21" i="13" s="1"/>
  <c r="AH26" i="2"/>
  <c r="AQ26" i="2" s="1"/>
  <c r="AP25" i="2"/>
  <c r="AX25" i="2" s="1"/>
  <c r="AO25" i="2"/>
  <c r="AW25" i="2" s="1"/>
  <c r="AN25" i="2"/>
  <c r="AV25" i="2" s="1"/>
  <c r="AM25" i="2"/>
  <c r="AU25" i="2" s="1"/>
  <c r="AL25" i="2"/>
  <c r="AT25" i="2" s="1"/>
  <c r="AK25" i="2"/>
  <c r="AS25" i="2" s="1"/>
  <c r="AH25" i="2"/>
  <c r="AW24" i="2"/>
  <c r="AS24" i="2"/>
  <c r="AP24" i="2"/>
  <c r="AX24" i="2" s="1"/>
  <c r="AO24" i="2"/>
  <c r="AN24" i="2"/>
  <c r="AV24" i="2" s="1"/>
  <c r="AM24" i="2"/>
  <c r="AU24" i="2" s="1"/>
  <c r="AL24" i="2"/>
  <c r="AT24" i="2" s="1"/>
  <c r="AK24" i="2"/>
  <c r="AH24" i="2"/>
  <c r="AQ24" i="2" s="1"/>
  <c r="AP23" i="2"/>
  <c r="AX23" i="2" s="1"/>
  <c r="AO23" i="2"/>
  <c r="AW23" i="2" s="1"/>
  <c r="AN23" i="2"/>
  <c r="AV23" i="2" s="1"/>
  <c r="AM23" i="2"/>
  <c r="AU23" i="2" s="1"/>
  <c r="AL23" i="2"/>
  <c r="AT23" i="2" s="1"/>
  <c r="AK23" i="2"/>
  <c r="AS23" i="2" s="1"/>
  <c r="AH23" i="2"/>
  <c r="AJ23" i="2" s="1"/>
  <c r="AR23" i="2" s="1"/>
  <c r="AV22" i="2"/>
  <c r="AP22" i="2"/>
  <c r="AX22" i="2" s="1"/>
  <c r="AO22" i="2"/>
  <c r="AW22" i="2" s="1"/>
  <c r="AN22" i="2"/>
  <c r="AM22" i="2"/>
  <c r="AU22" i="2" s="1"/>
  <c r="AL22" i="2"/>
  <c r="AT22" i="2" s="1"/>
  <c r="AK22" i="2"/>
  <c r="AS22" i="2" s="1"/>
  <c r="AH22" i="2"/>
  <c r="AQ22" i="2" s="1"/>
  <c r="AP21" i="2"/>
  <c r="AX21" i="2" s="1"/>
  <c r="AO21" i="2"/>
  <c r="AW21" i="2" s="1"/>
  <c r="AN21" i="2"/>
  <c r="AV21" i="2" s="1"/>
  <c r="AM21" i="2"/>
  <c r="AU21" i="2" s="1"/>
  <c r="AL21" i="2"/>
  <c r="AT21" i="2" s="1"/>
  <c r="AK21" i="2"/>
  <c r="AS21" i="2" s="1"/>
  <c r="AH21" i="2"/>
  <c r="AS20" i="2"/>
  <c r="AP20" i="2"/>
  <c r="AX20" i="2" s="1"/>
  <c r="AO20" i="2"/>
  <c r="AW20" i="2" s="1"/>
  <c r="AN20" i="2"/>
  <c r="AV20" i="2" s="1"/>
  <c r="AM20" i="2"/>
  <c r="AU20" i="2" s="1"/>
  <c r="AL20" i="2"/>
  <c r="AT20" i="2" s="1"/>
  <c r="AK20" i="2"/>
  <c r="AH20" i="2"/>
  <c r="AQ20" i="2" s="1"/>
  <c r="AP19" i="2"/>
  <c r="AX19" i="2" s="1"/>
  <c r="AO19" i="2"/>
  <c r="AW19" i="2" s="1"/>
  <c r="AN19" i="2"/>
  <c r="AV19" i="2" s="1"/>
  <c r="AM19" i="2"/>
  <c r="AU19" i="2" s="1"/>
  <c r="AL19" i="2"/>
  <c r="AT19" i="2" s="1"/>
  <c r="AK19" i="2"/>
  <c r="AS19" i="2" s="1"/>
  <c r="AH19" i="2"/>
  <c r="AQ19" i="2" s="1"/>
  <c r="AP18" i="2"/>
  <c r="AX18" i="2" s="1"/>
  <c r="AO18" i="2"/>
  <c r="AW18" i="2" s="1"/>
  <c r="AN18" i="2"/>
  <c r="AV18" i="2" s="1"/>
  <c r="AM18" i="2"/>
  <c r="AU18" i="2" s="1"/>
  <c r="AL18" i="2"/>
  <c r="AT18" i="2" s="1"/>
  <c r="AK18" i="2"/>
  <c r="AH18" i="2"/>
  <c r="AQ18" i="2" s="1"/>
  <c r="AP17" i="2"/>
  <c r="AX17" i="2" s="1"/>
  <c r="AO17" i="2"/>
  <c r="AW17" i="2" s="1"/>
  <c r="AN17" i="2"/>
  <c r="AV17" i="2" s="1"/>
  <c r="AM17" i="2"/>
  <c r="AU17" i="2" s="1"/>
  <c r="AL17" i="2"/>
  <c r="AT17" i="2" s="1"/>
  <c r="AK17" i="2"/>
  <c r="AS17" i="2" s="1"/>
  <c r="AH17" i="2"/>
  <c r="AP16" i="2"/>
  <c r="AX16" i="2" s="1"/>
  <c r="AO16" i="2"/>
  <c r="AW16" i="2" s="1"/>
  <c r="AN16" i="2"/>
  <c r="AV16" i="2" s="1"/>
  <c r="AM16" i="2"/>
  <c r="AU16" i="2" s="1"/>
  <c r="AL16" i="2"/>
  <c r="AT16" i="2" s="1"/>
  <c r="AK16" i="2"/>
  <c r="AS16" i="2" s="1"/>
  <c r="AH16" i="2"/>
  <c r="AQ16" i="2" s="1"/>
  <c r="AP15" i="2"/>
  <c r="AX15" i="2" s="1"/>
  <c r="AX15" i="10" s="1"/>
  <c r="AX15" i="9" s="1"/>
  <c r="AX15" i="8" s="1"/>
  <c r="AO15" i="2"/>
  <c r="AW15" i="2" s="1"/>
  <c r="AW15" i="10" s="1"/>
  <c r="AW15" i="9" s="1"/>
  <c r="AW15" i="8" s="1"/>
  <c r="AW15" i="7" s="1"/>
  <c r="AW15" i="6" s="1"/>
  <c r="AW15" i="5" s="1"/>
  <c r="AW15" i="4" s="1"/>
  <c r="AW15" i="3" s="1"/>
  <c r="AW15" i="14" s="1"/>
  <c r="AN15" i="2"/>
  <c r="AV15" i="2" s="1"/>
  <c r="AV15" i="10" s="1"/>
  <c r="AV15" i="9" s="1"/>
  <c r="AV15" i="8" s="1"/>
  <c r="AV15" i="7" s="1"/>
  <c r="AV15" i="6" s="1"/>
  <c r="AV15" i="5" s="1"/>
  <c r="AV15" i="4" s="1"/>
  <c r="AV15" i="3" s="1"/>
  <c r="AV15" i="14" s="1"/>
  <c r="AM15" i="2"/>
  <c r="AU15" i="2" s="1"/>
  <c r="AU15" i="10" s="1"/>
  <c r="AU15" i="9" s="1"/>
  <c r="AU15" i="8" s="1"/>
  <c r="AL15" i="2"/>
  <c r="AK15" i="2"/>
  <c r="AH15" i="2"/>
  <c r="AP14" i="2"/>
  <c r="AX14" i="2" s="1"/>
  <c r="AO14" i="2"/>
  <c r="AW14" i="2" s="1"/>
  <c r="AN14" i="2"/>
  <c r="AV14" i="2" s="1"/>
  <c r="AM14" i="2"/>
  <c r="AU14" i="2" s="1"/>
  <c r="AL14" i="2"/>
  <c r="AK14" i="2"/>
  <c r="AH14" i="2"/>
  <c r="AQ14" i="2" s="1"/>
  <c r="AP13" i="2"/>
  <c r="AX13" i="2" s="1"/>
  <c r="AX13" i="10" s="1"/>
  <c r="AX13" i="9" s="1"/>
  <c r="AO13" i="2"/>
  <c r="AW13" i="2" s="1"/>
  <c r="AW13" i="10" s="1"/>
  <c r="AW13" i="9" s="1"/>
  <c r="AN13" i="2"/>
  <c r="AV13" i="2" s="1"/>
  <c r="AV13" i="10" s="1"/>
  <c r="AV13" i="9" s="1"/>
  <c r="AM13" i="2"/>
  <c r="AU13" i="2" s="1"/>
  <c r="AU13" i="10" s="1"/>
  <c r="AU13" i="9" s="1"/>
  <c r="AL13" i="2"/>
  <c r="AK13" i="2"/>
  <c r="AH13" i="2"/>
  <c r="AP12" i="2"/>
  <c r="AX12" i="2" s="1"/>
  <c r="AO12" i="2"/>
  <c r="AN12" i="2"/>
  <c r="AM12" i="2"/>
  <c r="AL12" i="2"/>
  <c r="AK12" i="2"/>
  <c r="AH12" i="2"/>
  <c r="AQ12" i="2" s="1"/>
  <c r="AP11" i="2"/>
  <c r="AX11" i="2" s="1"/>
  <c r="AX11" i="10" s="1"/>
  <c r="AX11" i="9" s="1"/>
  <c r="AX11" i="8" s="1"/>
  <c r="AO11" i="2"/>
  <c r="AN11" i="2"/>
  <c r="AM11" i="2"/>
  <c r="AL11" i="2"/>
  <c r="AK11" i="2"/>
  <c r="AH11" i="2"/>
  <c r="AQ11" i="2" s="1"/>
  <c r="AB7" i="2"/>
  <c r="AB8" i="2" s="1"/>
  <c r="AB9" i="2" s="1"/>
  <c r="Y7" i="2"/>
  <c r="Y8" i="2" s="1"/>
  <c r="Y9" i="2" s="1"/>
  <c r="W7" i="2"/>
  <c r="W8" i="2" s="1"/>
  <c r="W9" i="2" s="1"/>
  <c r="Q7" i="2"/>
  <c r="Q8" i="2" s="1"/>
  <c r="Q9" i="2" s="1"/>
  <c r="O7" i="2"/>
  <c r="O8" i="2" s="1"/>
  <c r="O9" i="2" s="1"/>
  <c r="L7" i="2"/>
  <c r="L8" i="2" s="1"/>
  <c r="L9" i="2" s="1"/>
  <c r="G7" i="2"/>
  <c r="G8" i="2" s="1"/>
  <c r="G9" i="2" s="1"/>
  <c r="D7" i="2"/>
  <c r="D8" i="2" s="1"/>
  <c r="D9" i="2" s="1"/>
  <c r="AV11" i="2" l="1"/>
  <c r="AP6" i="13"/>
  <c r="BB6" i="13" s="1"/>
  <c r="AW11" i="2"/>
  <c r="AW11" i="10" s="1"/>
  <c r="AW11" i="9" s="1"/>
  <c r="AW11" i="8" s="1"/>
  <c r="AW11" i="7" s="1"/>
  <c r="BC6" i="13"/>
  <c r="BO6" i="13" s="1"/>
  <c r="AU11" i="2"/>
  <c r="AC6" i="13"/>
  <c r="AO6" i="13" s="1"/>
  <c r="AW12" i="2"/>
  <c r="BC7" i="13"/>
  <c r="BO7" i="13" s="1"/>
  <c r="AU12" i="2"/>
  <c r="AC7" i="13"/>
  <c r="AO7" i="13" s="1"/>
  <c r="AV12" i="2"/>
  <c r="AP7" i="13"/>
  <c r="BB7" i="13"/>
  <c r="AU17" i="6"/>
  <c r="AU17" i="5" s="1"/>
  <c r="AU17" i="4" s="1"/>
  <c r="AU17" i="3" s="1"/>
  <c r="AU17" i="14" s="1"/>
  <c r="AU17" i="15" s="1"/>
  <c r="AU17" i="16" s="1"/>
  <c r="AH12" i="13"/>
  <c r="AO12" i="13" s="1"/>
  <c r="AU18" i="6"/>
  <c r="AU18" i="5" s="1"/>
  <c r="AU18" i="4" s="1"/>
  <c r="AU18" i="3" s="1"/>
  <c r="AU18" i="14" s="1"/>
  <c r="AH13" i="13"/>
  <c r="AO13" i="13" s="1"/>
  <c r="AV18" i="6"/>
  <c r="AU13" i="13"/>
  <c r="BB13" i="13" s="1"/>
  <c r="AV18" i="5"/>
  <c r="AV18" i="4" s="1"/>
  <c r="AV18" i="3" s="1"/>
  <c r="AV18" i="14" s="1"/>
  <c r="AV18" i="15" s="1"/>
  <c r="AV18" i="16" s="1"/>
  <c r="AU26" i="15"/>
  <c r="G12" i="13"/>
  <c r="AS17" i="7"/>
  <c r="T13" i="13"/>
  <c r="AB13" i="13" s="1"/>
  <c r="AT18" i="7"/>
  <c r="T12" i="13"/>
  <c r="AB12" i="13" s="1"/>
  <c r="AT17" i="7"/>
  <c r="AV17" i="6"/>
  <c r="AV17" i="5" s="1"/>
  <c r="AV17" i="4" s="1"/>
  <c r="AV17" i="3" s="1"/>
  <c r="AV17" i="14" s="1"/>
  <c r="AV17" i="15" s="1"/>
  <c r="AV17" i="16" s="1"/>
  <c r="AW18" i="6"/>
  <c r="AW18" i="5" s="1"/>
  <c r="AW18" i="4" s="1"/>
  <c r="AW18" i="3" s="1"/>
  <c r="AW18" i="14" s="1"/>
  <c r="AW18" i="15" s="1"/>
  <c r="AW18" i="16" s="1"/>
  <c r="G13" i="13"/>
  <c r="AS18" i="7"/>
  <c r="AT17" i="6"/>
  <c r="AT17" i="5" s="1"/>
  <c r="AT17" i="4" s="1"/>
  <c r="AT17" i="3" s="1"/>
  <c r="AT17" i="14" s="1"/>
  <c r="AT17" i="15" s="1"/>
  <c r="AT17" i="16" s="1"/>
  <c r="AW17" i="6"/>
  <c r="AW17" i="5" s="1"/>
  <c r="AW17" i="4" s="1"/>
  <c r="AW17" i="3" s="1"/>
  <c r="AW17" i="14" s="1"/>
  <c r="AW17" i="15" s="1"/>
  <c r="AW17" i="16" s="1"/>
  <c r="AT18" i="6"/>
  <c r="AT18" i="5" s="1"/>
  <c r="AT18" i="4" s="1"/>
  <c r="AT18" i="3" s="1"/>
  <c r="AT18" i="14" s="1"/>
  <c r="AT18" i="15" s="1"/>
  <c r="AT18" i="16" s="1"/>
  <c r="AX18" i="6"/>
  <c r="AX18" i="5" s="1"/>
  <c r="AX18" i="4" s="1"/>
  <c r="AX18" i="3" s="1"/>
  <c r="AX18" i="14" s="1"/>
  <c r="AX18" i="15" s="1"/>
  <c r="AX18" i="16" s="1"/>
  <c r="AX15" i="7"/>
  <c r="AX15" i="6" s="1"/>
  <c r="AX15" i="5" s="1"/>
  <c r="AX15" i="4" s="1"/>
  <c r="AX15" i="3" s="1"/>
  <c r="AX15" i="14" s="1"/>
  <c r="AX15" i="15" s="1"/>
  <c r="AX15" i="16" s="1"/>
  <c r="AU15" i="7"/>
  <c r="AU15" i="6" s="1"/>
  <c r="AU15" i="5" s="1"/>
  <c r="AU15" i="4" s="1"/>
  <c r="AU15" i="3" s="1"/>
  <c r="AU15" i="14" s="1"/>
  <c r="G11" i="13"/>
  <c r="AS16" i="7"/>
  <c r="AS16" i="6" s="1"/>
  <c r="AU16" i="6"/>
  <c r="AU16" i="5" s="1"/>
  <c r="AU16" i="4" s="1"/>
  <c r="AU16" i="3" s="1"/>
  <c r="AU16" i="14" s="1"/>
  <c r="T11" i="13"/>
  <c r="AB11" i="13" s="1"/>
  <c r="AT16" i="7"/>
  <c r="AT16" i="6" s="1"/>
  <c r="AT16" i="5" s="1"/>
  <c r="AT16" i="4" s="1"/>
  <c r="AT16" i="3" s="1"/>
  <c r="AT16" i="14" s="1"/>
  <c r="AT16" i="15" s="1"/>
  <c r="AT16" i="16" s="1"/>
  <c r="AV16" i="15"/>
  <c r="AV16" i="16" s="1"/>
  <c r="AV16" i="6"/>
  <c r="AV16" i="5" s="1"/>
  <c r="AV16" i="4" s="1"/>
  <c r="AV16" i="3" s="1"/>
  <c r="AV16" i="14" s="1"/>
  <c r="AX11" i="7"/>
  <c r="AV26" i="15"/>
  <c r="AT26" i="2"/>
  <c r="AT26" i="10" s="1"/>
  <c r="AT26" i="9" s="1"/>
  <c r="AT26" i="8" s="1"/>
  <c r="AT26" i="7" s="1"/>
  <c r="AT26" i="6" s="1"/>
  <c r="AT26" i="5" s="1"/>
  <c r="AT26" i="4" s="1"/>
  <c r="AT26" i="3" s="1"/>
  <c r="AT26" i="14" s="1"/>
  <c r="AT26" i="15" s="1"/>
  <c r="AT26" i="16" s="1"/>
  <c r="P21" i="13"/>
  <c r="AB21" i="13" s="1"/>
  <c r="AW26" i="15"/>
  <c r="AW26" i="16" s="1"/>
  <c r="AX26" i="15"/>
  <c r="AX26" i="16" s="1"/>
  <c r="AS14" i="2"/>
  <c r="AS14" i="10" s="1"/>
  <c r="C9" i="13"/>
  <c r="AT14" i="2"/>
  <c r="AT14" i="10" s="1"/>
  <c r="AT14" i="9" s="1"/>
  <c r="AT14" i="8" s="1"/>
  <c r="AT14" i="7" s="1"/>
  <c r="AT14" i="6" s="1"/>
  <c r="AT14" i="5" s="1"/>
  <c r="AT14" i="4" s="1"/>
  <c r="AT14" i="3" s="1"/>
  <c r="AT14" i="14" s="1"/>
  <c r="AT14" i="15" s="1"/>
  <c r="AT14" i="16" s="1"/>
  <c r="P9" i="13"/>
  <c r="AB9" i="13" s="1"/>
  <c r="AX14" i="10"/>
  <c r="AX14" i="9" s="1"/>
  <c r="AX14" i="8" s="1"/>
  <c r="AX14" i="7" s="1"/>
  <c r="AX14" i="6" s="1"/>
  <c r="AX14" i="5" s="1"/>
  <c r="AX14" i="4" s="1"/>
  <c r="AX14" i="3" s="1"/>
  <c r="AX14" i="14" s="1"/>
  <c r="AX14" i="15" s="1"/>
  <c r="AX14" i="16" s="1"/>
  <c r="AS15" i="2"/>
  <c r="C10" i="13"/>
  <c r="O10" i="13" s="1"/>
  <c r="AV14" i="10"/>
  <c r="AV14" i="9" s="1"/>
  <c r="AV14" i="8" s="1"/>
  <c r="AV14" i="7" s="1"/>
  <c r="AV14" i="6" s="1"/>
  <c r="AV14" i="5" s="1"/>
  <c r="AV14" i="4" s="1"/>
  <c r="AV14" i="3" s="1"/>
  <c r="AV14" i="14" s="1"/>
  <c r="AV14" i="15" s="1"/>
  <c r="AV14" i="16" s="1"/>
  <c r="AT15" i="2"/>
  <c r="AT15" i="10" s="1"/>
  <c r="AT15" i="9" s="1"/>
  <c r="AT15" i="8" s="1"/>
  <c r="AT15" i="7" s="1"/>
  <c r="AT15" i="6" s="1"/>
  <c r="AT15" i="5" s="1"/>
  <c r="AT15" i="4" s="1"/>
  <c r="AT15" i="3" s="1"/>
  <c r="AT15" i="14" s="1"/>
  <c r="AT15" i="15" s="1"/>
  <c r="AT15" i="16" s="1"/>
  <c r="P10" i="13"/>
  <c r="AB10" i="13" s="1"/>
  <c r="AW14" i="10"/>
  <c r="AW14" i="9" s="1"/>
  <c r="AW14" i="8" s="1"/>
  <c r="AW14" i="7" s="1"/>
  <c r="AW14" i="6" s="1"/>
  <c r="AW14" i="5" s="1"/>
  <c r="AW14" i="4" s="1"/>
  <c r="AW14" i="3" s="1"/>
  <c r="AW14" i="14" s="1"/>
  <c r="AW14" i="15" s="1"/>
  <c r="AW14" i="16" s="1"/>
  <c r="AU14" i="10"/>
  <c r="AU14" i="9" s="1"/>
  <c r="AU14" i="8" s="1"/>
  <c r="AU14" i="7" s="1"/>
  <c r="AU14" i="6" s="1"/>
  <c r="AU14" i="5" s="1"/>
  <c r="AU14" i="4" s="1"/>
  <c r="AU14" i="3" s="1"/>
  <c r="AU14" i="14" s="1"/>
  <c r="AU14" i="15" s="1"/>
  <c r="AU14" i="16" s="1"/>
  <c r="AS13" i="2"/>
  <c r="C8" i="13"/>
  <c r="AT13" i="2"/>
  <c r="AT13" i="10" s="1"/>
  <c r="AT13" i="9" s="1"/>
  <c r="P8" i="13"/>
  <c r="AB8" i="13" s="1"/>
  <c r="AT12" i="2"/>
  <c r="AT12" i="10" s="1"/>
  <c r="AT12" i="9" s="1"/>
  <c r="AT12" i="8" s="1"/>
  <c r="AT12" i="7" s="1"/>
  <c r="AT12" i="6" s="1"/>
  <c r="AT12" i="5" s="1"/>
  <c r="AT12" i="4" s="1"/>
  <c r="AT12" i="3" s="1"/>
  <c r="AT12" i="14" s="1"/>
  <c r="AT12" i="15" s="1"/>
  <c r="AT12" i="16" s="1"/>
  <c r="P7" i="13"/>
  <c r="AB7" i="13" s="1"/>
  <c r="AS12" i="2"/>
  <c r="AS12" i="10" s="1"/>
  <c r="C7" i="13"/>
  <c r="O7" i="13" s="1"/>
  <c r="AT11" i="2"/>
  <c r="AT11" i="10" s="1"/>
  <c r="AT11" i="9" s="1"/>
  <c r="AT11" i="8" s="1"/>
  <c r="AT11" i="7" s="1"/>
  <c r="AT11" i="6" s="1"/>
  <c r="AT11" i="5" s="1"/>
  <c r="AT11" i="4" s="1"/>
  <c r="AT11" i="3" s="1"/>
  <c r="AT11" i="14" s="1"/>
  <c r="AT11" i="15" s="1"/>
  <c r="AT11" i="16" s="1"/>
  <c r="P6" i="13"/>
  <c r="AB6" i="13" s="1"/>
  <c r="AJ14" i="6"/>
  <c r="H13" i="13"/>
  <c r="O13" i="13" s="1"/>
  <c r="AS18" i="6"/>
  <c r="AW11" i="6"/>
  <c r="AW11" i="5" s="1"/>
  <c r="AW11" i="4" s="1"/>
  <c r="AW11" i="3" s="1"/>
  <c r="AW11" i="14" s="1"/>
  <c r="AW11" i="15" s="1"/>
  <c r="AW11" i="16" s="1"/>
  <c r="AX17" i="15"/>
  <c r="AX17" i="16" s="1"/>
  <c r="AU18" i="15"/>
  <c r="AU18" i="16" s="1"/>
  <c r="H12" i="13"/>
  <c r="O12" i="13" s="1"/>
  <c r="AS17" i="6"/>
  <c r="AU16" i="15"/>
  <c r="AU16" i="16" s="1"/>
  <c r="AW16" i="15"/>
  <c r="AW16" i="16" s="1"/>
  <c r="H11" i="13"/>
  <c r="AJ16" i="6"/>
  <c r="AX11" i="6"/>
  <c r="AX11" i="5" s="1"/>
  <c r="AX11" i="4" s="1"/>
  <c r="AX11" i="3" s="1"/>
  <c r="AX11" i="14" s="1"/>
  <c r="AX11" i="15" s="1"/>
  <c r="AX11" i="16" s="1"/>
  <c r="O8" i="13"/>
  <c r="D9" i="13"/>
  <c r="AU11" i="10"/>
  <c r="AU11" i="9" s="1"/>
  <c r="AU11" i="8" s="1"/>
  <c r="AU11" i="7" s="1"/>
  <c r="AU11" i="6" s="1"/>
  <c r="AU11" i="5" s="1"/>
  <c r="AU11" i="4" s="1"/>
  <c r="AU11" i="3" s="1"/>
  <c r="AU11" i="14" s="1"/>
  <c r="AU11" i="15" s="1"/>
  <c r="AV11" i="10"/>
  <c r="AV11" i="9" s="1"/>
  <c r="AV11" i="8" s="1"/>
  <c r="AV11" i="7" s="1"/>
  <c r="AV11" i="6" s="1"/>
  <c r="AV11" i="5" s="1"/>
  <c r="AV11" i="4" s="1"/>
  <c r="AV11" i="3" s="1"/>
  <c r="AV11" i="14" s="1"/>
  <c r="AV11" i="15" s="1"/>
  <c r="AV11" i="16" s="1"/>
  <c r="AS11" i="2"/>
  <c r="AS11" i="10" s="1"/>
  <c r="C6" i="13"/>
  <c r="O6" i="13" s="1"/>
  <c r="AV15" i="15"/>
  <c r="AV15" i="16" s="1"/>
  <c r="AS15" i="10"/>
  <c r="AU15" i="15"/>
  <c r="AU15" i="16" s="1"/>
  <c r="AW15" i="15"/>
  <c r="AW15" i="16" s="1"/>
  <c r="AX12" i="10"/>
  <c r="AX12" i="9" s="1"/>
  <c r="AX12" i="8" s="1"/>
  <c r="AX12" i="7" s="1"/>
  <c r="AX12" i="6" s="1"/>
  <c r="AX12" i="5" s="1"/>
  <c r="AX12" i="4" s="1"/>
  <c r="AX12" i="3" s="1"/>
  <c r="AX12" i="14" s="1"/>
  <c r="AX12" i="15" s="1"/>
  <c r="AX12" i="16" s="1"/>
  <c r="AU12" i="10"/>
  <c r="AU12" i="9" s="1"/>
  <c r="AU12" i="8" s="1"/>
  <c r="AU12" i="7" s="1"/>
  <c r="AU12" i="6" s="1"/>
  <c r="AU12" i="5" s="1"/>
  <c r="AU12" i="4" s="1"/>
  <c r="AU12" i="3" s="1"/>
  <c r="AU12" i="14" s="1"/>
  <c r="AU12" i="15" s="1"/>
  <c r="AU12" i="16" s="1"/>
  <c r="AV12" i="10"/>
  <c r="AV12" i="9" s="1"/>
  <c r="AV12" i="8" s="1"/>
  <c r="AV12" i="7" s="1"/>
  <c r="AV12" i="6" s="1"/>
  <c r="AV12" i="5" s="1"/>
  <c r="AV12" i="4" s="1"/>
  <c r="AV12" i="3" s="1"/>
  <c r="AV12" i="14" s="1"/>
  <c r="AV12" i="15" s="1"/>
  <c r="AV12" i="16" s="1"/>
  <c r="AW12" i="10"/>
  <c r="AW12" i="9" s="1"/>
  <c r="AW12" i="8" s="1"/>
  <c r="AW12" i="7" s="1"/>
  <c r="AW12" i="6" s="1"/>
  <c r="AW12" i="5" s="1"/>
  <c r="AW12" i="4" s="1"/>
  <c r="AW12" i="3" s="1"/>
  <c r="AW12" i="14" s="1"/>
  <c r="AW12" i="15" s="1"/>
  <c r="AW12" i="16" s="1"/>
  <c r="AV19" i="16"/>
  <c r="AV20" i="16"/>
  <c r="AV21" i="16"/>
  <c r="AY21" i="16" s="1"/>
  <c r="AV22" i="16"/>
  <c r="AV23" i="16"/>
  <c r="AV24" i="16"/>
  <c r="AV25" i="16"/>
  <c r="AY25" i="16" s="1"/>
  <c r="AV26" i="16"/>
  <c r="AJ23" i="16"/>
  <c r="AJ25" i="16"/>
  <c r="AX16" i="16"/>
  <c r="AT19" i="16"/>
  <c r="AX19" i="16"/>
  <c r="AT20" i="16"/>
  <c r="AX20" i="16"/>
  <c r="AT21" i="16"/>
  <c r="AX21" i="16"/>
  <c r="AT22" i="16"/>
  <c r="AX22" i="16"/>
  <c r="AT23" i="16"/>
  <c r="AX23" i="16"/>
  <c r="AT24" i="16"/>
  <c r="AX24" i="16"/>
  <c r="AT25" i="16"/>
  <c r="AX25" i="16"/>
  <c r="AJ42" i="16"/>
  <c r="AS19" i="16"/>
  <c r="AW19" i="16"/>
  <c r="AS20" i="16"/>
  <c r="AY20" i="16" s="1"/>
  <c r="AW20" i="16"/>
  <c r="AS21" i="16"/>
  <c r="AW21" i="16"/>
  <c r="AS22" i="16"/>
  <c r="AY22" i="16" s="1"/>
  <c r="AW22" i="16"/>
  <c r="AS23" i="16"/>
  <c r="AW23" i="16"/>
  <c r="AS24" i="16"/>
  <c r="AY24" i="16" s="1"/>
  <c r="AW24" i="16"/>
  <c r="AS25" i="16"/>
  <c r="AW25" i="16"/>
  <c r="AS27" i="16"/>
  <c r="AY27" i="16" s="1"/>
  <c r="AW27" i="16"/>
  <c r="AS28" i="16"/>
  <c r="AY28" i="16" s="1"/>
  <c r="AW28" i="16"/>
  <c r="AS29" i="16"/>
  <c r="AW29" i="16"/>
  <c r="AS30" i="16"/>
  <c r="AW30" i="16"/>
  <c r="AY30" i="16" s="1"/>
  <c r="AS31" i="16"/>
  <c r="AY31" i="16" s="1"/>
  <c r="AW31" i="16"/>
  <c r="AS32" i="16"/>
  <c r="AY32" i="16" s="1"/>
  <c r="AW32" i="16"/>
  <c r="AS33" i="16"/>
  <c r="AW33" i="16"/>
  <c r="AS34" i="16"/>
  <c r="AY34" i="16" s="1"/>
  <c r="AW34" i="16"/>
  <c r="AS35" i="16"/>
  <c r="AW35" i="16"/>
  <c r="AS36" i="16"/>
  <c r="AW36" i="16"/>
  <c r="AY36" i="16" s="1"/>
  <c r="AS37" i="16"/>
  <c r="AW37" i="16"/>
  <c r="AS38" i="16"/>
  <c r="AW38" i="16"/>
  <c r="AY38" i="16" s="1"/>
  <c r="AS39" i="16"/>
  <c r="AW39" i="16"/>
  <c r="AS40" i="16"/>
  <c r="AW40" i="16"/>
  <c r="AY40" i="16" s="1"/>
  <c r="AS41" i="16"/>
  <c r="AW41" i="16"/>
  <c r="AS42" i="16"/>
  <c r="AY42" i="16" s="1"/>
  <c r="AW42" i="16"/>
  <c r="AS43" i="16"/>
  <c r="AW43" i="16"/>
  <c r="AS44" i="16"/>
  <c r="AW44" i="16"/>
  <c r="AS45" i="16"/>
  <c r="AW45" i="16"/>
  <c r="AS46" i="16"/>
  <c r="AW46" i="16"/>
  <c r="AS47" i="16"/>
  <c r="AW47" i="16"/>
  <c r="AS48" i="16"/>
  <c r="AW48" i="16"/>
  <c r="AS49" i="16"/>
  <c r="AW49" i="16"/>
  <c r="AS50" i="16"/>
  <c r="AW50" i="16"/>
  <c r="AS51" i="16"/>
  <c r="AW51" i="16"/>
  <c r="AS52" i="16"/>
  <c r="AW52" i="16"/>
  <c r="AY52" i="16" s="1"/>
  <c r="AS53" i="16"/>
  <c r="AW53" i="16"/>
  <c r="AS54" i="16"/>
  <c r="AY54" i="16" s="1"/>
  <c r="AW54" i="16"/>
  <c r="AS55" i="16"/>
  <c r="AW55" i="16"/>
  <c r="AU19" i="16"/>
  <c r="AY19" i="16" s="1"/>
  <c r="AU20" i="16"/>
  <c r="AU21" i="16"/>
  <c r="AU22" i="16"/>
  <c r="AU23" i="16"/>
  <c r="AY23" i="16" s="1"/>
  <c r="AU24" i="16"/>
  <c r="AU25" i="16"/>
  <c r="AU26" i="16"/>
  <c r="AU27" i="16"/>
  <c r="AU28" i="16"/>
  <c r="AU29" i="16"/>
  <c r="AU30" i="16"/>
  <c r="AU31" i="16"/>
  <c r="AU32" i="16"/>
  <c r="AU33" i="16"/>
  <c r="AU34" i="16"/>
  <c r="AU35" i="16"/>
  <c r="AY35" i="16" s="1"/>
  <c r="AU36" i="16"/>
  <c r="AU37" i="16"/>
  <c r="AU38" i="16"/>
  <c r="AU39" i="16"/>
  <c r="AU40" i="16"/>
  <c r="AU41" i="16"/>
  <c r="AU42" i="16"/>
  <c r="AU43" i="16"/>
  <c r="AU44" i="16"/>
  <c r="AU45" i="16"/>
  <c r="AU46" i="16"/>
  <c r="AU47" i="16"/>
  <c r="AU48" i="16"/>
  <c r="AU49" i="16"/>
  <c r="AU50" i="16"/>
  <c r="AU51" i="16"/>
  <c r="AU52" i="16"/>
  <c r="AU53" i="16"/>
  <c r="AU54" i="16"/>
  <c r="AU55" i="16"/>
  <c r="AJ12" i="16"/>
  <c r="AJ13" i="16"/>
  <c r="AJ16" i="16"/>
  <c r="AJ20" i="16"/>
  <c r="AJ24" i="16"/>
  <c r="AJ31" i="16"/>
  <c r="AJ33" i="16"/>
  <c r="AJ50" i="16"/>
  <c r="AJ28" i="16"/>
  <c r="AJ29" i="16"/>
  <c r="AJ32" i="16"/>
  <c r="AJ36" i="16"/>
  <c r="AX13" i="8"/>
  <c r="AX13" i="7" s="1"/>
  <c r="AX13" i="6" s="1"/>
  <c r="AX13" i="5" s="1"/>
  <c r="AX13" i="4" s="1"/>
  <c r="AX13" i="3" s="1"/>
  <c r="AX13" i="14" s="1"/>
  <c r="AX13" i="15" s="1"/>
  <c r="AX13" i="16" s="1"/>
  <c r="AU13" i="8"/>
  <c r="AU13" i="7" s="1"/>
  <c r="AU13" i="6" s="1"/>
  <c r="AU13" i="5" s="1"/>
  <c r="AU13" i="4" s="1"/>
  <c r="AU13" i="3" s="1"/>
  <c r="AU13" i="14" s="1"/>
  <c r="AU13" i="15" s="1"/>
  <c r="AU13" i="16" s="1"/>
  <c r="AV13" i="8"/>
  <c r="AV13" i="7" s="1"/>
  <c r="AV13" i="6" s="1"/>
  <c r="AV13" i="5" s="1"/>
  <c r="AV13" i="4" s="1"/>
  <c r="AV13" i="3" s="1"/>
  <c r="AV13" i="14" s="1"/>
  <c r="AV13" i="15" s="1"/>
  <c r="AV13" i="16" s="1"/>
  <c r="AT13" i="8"/>
  <c r="AT13" i="7" s="1"/>
  <c r="AT13" i="6" s="1"/>
  <c r="AT13" i="5" s="1"/>
  <c r="AT13" i="4" s="1"/>
  <c r="AT13" i="3" s="1"/>
  <c r="AT13" i="14" s="1"/>
  <c r="AT13" i="15" s="1"/>
  <c r="AT13" i="16" s="1"/>
  <c r="AW13" i="8"/>
  <c r="AW13" i="7" s="1"/>
  <c r="AW13" i="6" s="1"/>
  <c r="AW13" i="5" s="1"/>
  <c r="AW13" i="4" s="1"/>
  <c r="AW13" i="3" s="1"/>
  <c r="AW13" i="14" s="1"/>
  <c r="AW13" i="15" s="1"/>
  <c r="AW13" i="16" s="1"/>
  <c r="AQ17" i="8"/>
  <c r="AQ17" i="7" s="1"/>
  <c r="AQ17" i="6" s="1"/>
  <c r="AQ17" i="5" s="1"/>
  <c r="AQ17" i="4" s="1"/>
  <c r="AQ17" i="3" s="1"/>
  <c r="AQ17" i="14" s="1"/>
  <c r="AQ17" i="15" s="1"/>
  <c r="AQ17" i="16" s="1"/>
  <c r="AQ11" i="10"/>
  <c r="AQ11" i="9" s="1"/>
  <c r="AQ11" i="8" s="1"/>
  <c r="AQ11" i="7" s="1"/>
  <c r="AQ11" i="6" s="1"/>
  <c r="AQ11" i="5" s="1"/>
  <c r="AQ11" i="4" s="1"/>
  <c r="AQ11" i="3" s="1"/>
  <c r="AQ11" i="14" s="1"/>
  <c r="AQ11" i="15" s="1"/>
  <c r="AQ11" i="16" s="1"/>
  <c r="AQ14" i="10"/>
  <c r="AQ14" i="9" s="1"/>
  <c r="AQ14" i="8" s="1"/>
  <c r="AQ14" i="7" s="1"/>
  <c r="AQ14" i="6" s="1"/>
  <c r="AQ14" i="5" s="1"/>
  <c r="AQ14" i="4" s="1"/>
  <c r="AQ14" i="3" s="1"/>
  <c r="AQ14" i="14" s="1"/>
  <c r="AQ14" i="15" s="1"/>
  <c r="AQ14" i="16" s="1"/>
  <c r="AQ18" i="10"/>
  <c r="AQ18" i="9" s="1"/>
  <c r="AQ18" i="8" s="1"/>
  <c r="AQ18" i="7" s="1"/>
  <c r="AQ18" i="6" s="1"/>
  <c r="AQ18" i="5" s="1"/>
  <c r="AQ18" i="4" s="1"/>
  <c r="AQ18" i="3" s="1"/>
  <c r="AQ18" i="14" s="1"/>
  <c r="AQ18" i="15" s="1"/>
  <c r="AQ18" i="16" s="1"/>
  <c r="AQ24" i="10"/>
  <c r="AQ24" i="9" s="1"/>
  <c r="AQ24" i="8" s="1"/>
  <c r="AQ24" i="7" s="1"/>
  <c r="AQ24" i="6" s="1"/>
  <c r="AQ24" i="5" s="1"/>
  <c r="AQ24" i="4" s="1"/>
  <c r="AQ24" i="3" s="1"/>
  <c r="AQ24" i="14" s="1"/>
  <c r="AQ24" i="15" s="1"/>
  <c r="AQ24" i="16" s="1"/>
  <c r="AJ23" i="14"/>
  <c r="AJ26" i="14"/>
  <c r="AJ38" i="14"/>
  <c r="AJ16" i="14"/>
  <c r="AJ20" i="14"/>
  <c r="AJ42" i="14"/>
  <c r="AJ22" i="14"/>
  <c r="AJ47" i="14"/>
  <c r="AJ25" i="14"/>
  <c r="AJ54" i="14"/>
  <c r="AJ26" i="15"/>
  <c r="AJ31" i="15"/>
  <c r="AJ34" i="15"/>
  <c r="AJ13" i="15"/>
  <c r="AJ37" i="15"/>
  <c r="AJ11" i="15"/>
  <c r="AJ14" i="15"/>
  <c r="AJ38" i="15"/>
  <c r="AJ18" i="15"/>
  <c r="AJ20" i="15"/>
  <c r="AJ21" i="15"/>
  <c r="AJ25" i="15"/>
  <c r="AJ42" i="15"/>
  <c r="AJ44" i="15"/>
  <c r="AJ45" i="15"/>
  <c r="AJ49" i="15"/>
  <c r="AJ52" i="15"/>
  <c r="AJ12" i="15"/>
  <c r="AJ36" i="15"/>
  <c r="AJ17" i="15"/>
  <c r="AJ41" i="15"/>
  <c r="AJ23" i="15"/>
  <c r="AJ28" i="15"/>
  <c r="AJ29" i="15"/>
  <c r="AJ33" i="15"/>
  <c r="AJ47" i="15"/>
  <c r="AJ51" i="15"/>
  <c r="AJ54" i="15"/>
  <c r="AJ32" i="7"/>
  <c r="AJ50" i="7"/>
  <c r="AJ12" i="7"/>
  <c r="AJ14" i="7"/>
  <c r="AJ28" i="7"/>
  <c r="AJ30" i="7"/>
  <c r="AJ34" i="7"/>
  <c r="AJ37" i="7"/>
  <c r="AJ41" i="7"/>
  <c r="AJ45" i="7"/>
  <c r="AJ33" i="7"/>
  <c r="AJ15" i="7"/>
  <c r="AJ16" i="7"/>
  <c r="AJ19" i="7"/>
  <c r="AJ49" i="7"/>
  <c r="AJ25" i="7"/>
  <c r="AJ29" i="7"/>
  <c r="AJ36" i="7"/>
  <c r="AJ38" i="7"/>
  <c r="AJ53" i="7"/>
  <c r="AJ12" i="8"/>
  <c r="AJ15" i="8"/>
  <c r="AJ37" i="8"/>
  <c r="AJ18" i="8"/>
  <c r="AJ20" i="8"/>
  <c r="AJ22" i="8"/>
  <c r="AJ40" i="8"/>
  <c r="AJ13" i="8"/>
  <c r="AJ36" i="8"/>
  <c r="AQ51" i="10"/>
  <c r="AQ12" i="10"/>
  <c r="AQ12" i="9" s="1"/>
  <c r="AQ12" i="8" s="1"/>
  <c r="AQ12" i="7" s="1"/>
  <c r="AQ12" i="6" s="1"/>
  <c r="AQ12" i="5" s="1"/>
  <c r="AQ12" i="4" s="1"/>
  <c r="AQ12" i="3" s="1"/>
  <c r="AQ12" i="14" s="1"/>
  <c r="AQ12" i="15" s="1"/>
  <c r="AQ12" i="16" s="1"/>
  <c r="AQ16" i="10"/>
  <c r="AQ16" i="9" s="1"/>
  <c r="AQ16" i="8" s="1"/>
  <c r="AQ16" i="7" s="1"/>
  <c r="AQ16" i="6" s="1"/>
  <c r="AQ16" i="5" s="1"/>
  <c r="AQ16" i="4" s="1"/>
  <c r="AQ16" i="3" s="1"/>
  <c r="AQ16" i="14" s="1"/>
  <c r="AQ16" i="15" s="1"/>
  <c r="AQ16" i="16" s="1"/>
  <c r="AQ20" i="10"/>
  <c r="AQ20" i="9" s="1"/>
  <c r="AQ20" i="8" s="1"/>
  <c r="AQ20" i="7" s="1"/>
  <c r="AQ20" i="6" s="1"/>
  <c r="AQ20" i="5" s="1"/>
  <c r="AQ20" i="4" s="1"/>
  <c r="AQ20" i="3" s="1"/>
  <c r="AQ20" i="14" s="1"/>
  <c r="AQ20" i="15" s="1"/>
  <c r="AQ20" i="16" s="1"/>
  <c r="AQ26" i="10"/>
  <c r="AQ26" i="9" s="1"/>
  <c r="AQ26" i="8" s="1"/>
  <c r="AQ26" i="7" s="1"/>
  <c r="AQ26" i="6" s="1"/>
  <c r="AQ26" i="5" s="1"/>
  <c r="AQ26" i="4" s="1"/>
  <c r="AQ26" i="3" s="1"/>
  <c r="AQ26" i="14" s="1"/>
  <c r="AQ26" i="15" s="1"/>
  <c r="AQ26" i="16" s="1"/>
  <c r="AQ27" i="10"/>
  <c r="AQ27" i="9" s="1"/>
  <c r="AQ27" i="8" s="1"/>
  <c r="AQ27" i="7" s="1"/>
  <c r="AQ27" i="6" s="1"/>
  <c r="AQ27" i="5" s="1"/>
  <c r="AQ27" i="4" s="1"/>
  <c r="AQ27" i="3" s="1"/>
  <c r="AQ27" i="14" s="1"/>
  <c r="AQ27" i="15" s="1"/>
  <c r="AQ27" i="16" s="1"/>
  <c r="AQ28" i="10"/>
  <c r="AQ31" i="10"/>
  <c r="AQ31" i="9" s="1"/>
  <c r="AQ31" i="8" s="1"/>
  <c r="AQ31" i="7" s="1"/>
  <c r="AQ31" i="6" s="1"/>
  <c r="AQ31" i="5" s="1"/>
  <c r="AQ31" i="4" s="1"/>
  <c r="AQ31" i="3" s="1"/>
  <c r="AQ31" i="14" s="1"/>
  <c r="AQ31" i="15" s="1"/>
  <c r="AQ31" i="16" s="1"/>
  <c r="AQ32" i="10"/>
  <c r="AQ32" i="9" s="1"/>
  <c r="AQ32" i="8" s="1"/>
  <c r="AQ32" i="7" s="1"/>
  <c r="AQ32" i="6" s="1"/>
  <c r="AQ32" i="5" s="1"/>
  <c r="AQ32" i="4" s="1"/>
  <c r="AQ32" i="3" s="1"/>
  <c r="AQ32" i="14" s="1"/>
  <c r="AQ32" i="15" s="1"/>
  <c r="AQ32" i="16" s="1"/>
  <c r="AQ22" i="10"/>
  <c r="AQ22" i="9" s="1"/>
  <c r="AQ22" i="8" s="1"/>
  <c r="AQ22" i="7" s="1"/>
  <c r="AQ22" i="6" s="1"/>
  <c r="AQ22" i="5" s="1"/>
  <c r="AQ22" i="4" s="1"/>
  <c r="AQ22" i="3" s="1"/>
  <c r="AQ22" i="14" s="1"/>
  <c r="AQ22" i="15" s="1"/>
  <c r="AQ22" i="16" s="1"/>
  <c r="AQ35" i="10"/>
  <c r="AQ35" i="9" s="1"/>
  <c r="AQ35" i="8" s="1"/>
  <c r="AQ35" i="7" s="1"/>
  <c r="AQ35" i="6" s="1"/>
  <c r="AQ35" i="5" s="1"/>
  <c r="AQ35" i="4" s="1"/>
  <c r="AQ35" i="3" s="1"/>
  <c r="AQ35" i="14" s="1"/>
  <c r="AQ35" i="15" s="1"/>
  <c r="AQ35" i="16" s="1"/>
  <c r="AQ37" i="10"/>
  <c r="AQ37" i="9" s="1"/>
  <c r="AQ37" i="8" s="1"/>
  <c r="AQ37" i="7" s="1"/>
  <c r="AQ37" i="6" s="1"/>
  <c r="AQ37" i="5" s="1"/>
  <c r="AQ37" i="4" s="1"/>
  <c r="AQ37" i="3" s="1"/>
  <c r="AQ37" i="14" s="1"/>
  <c r="AQ37" i="15" s="1"/>
  <c r="AQ37" i="16" s="1"/>
  <c r="AQ41" i="10"/>
  <c r="AQ41" i="9" s="1"/>
  <c r="AQ41" i="8" s="1"/>
  <c r="AQ41" i="7" s="1"/>
  <c r="AQ41" i="6" s="1"/>
  <c r="AQ41" i="5" s="1"/>
  <c r="AQ41" i="4" s="1"/>
  <c r="AQ41" i="3" s="1"/>
  <c r="AQ41" i="14" s="1"/>
  <c r="AQ41" i="15" s="1"/>
  <c r="AQ41" i="16" s="1"/>
  <c r="AQ43" i="10"/>
  <c r="AQ43" i="9" s="1"/>
  <c r="AQ43" i="8" s="1"/>
  <c r="AQ43" i="7" s="1"/>
  <c r="AQ43" i="6" s="1"/>
  <c r="AQ43" i="5" s="1"/>
  <c r="AQ43" i="4" s="1"/>
  <c r="AQ43" i="3" s="1"/>
  <c r="AQ43" i="14" s="1"/>
  <c r="AQ43" i="15" s="1"/>
  <c r="AQ43" i="16" s="1"/>
  <c r="AJ15" i="10"/>
  <c r="AJ19" i="10"/>
  <c r="AQ19" i="10"/>
  <c r="AQ19" i="9" s="1"/>
  <c r="AQ19" i="8" s="1"/>
  <c r="AQ19" i="7" s="1"/>
  <c r="AQ19" i="6" s="1"/>
  <c r="AQ19" i="5" s="1"/>
  <c r="AQ19" i="4" s="1"/>
  <c r="AQ19" i="3" s="1"/>
  <c r="AQ19" i="14" s="1"/>
  <c r="AQ19" i="15" s="1"/>
  <c r="AQ19" i="16" s="1"/>
  <c r="AJ28" i="10"/>
  <c r="AQ28" i="9"/>
  <c r="AQ28" i="8" s="1"/>
  <c r="AQ28" i="7" s="1"/>
  <c r="AQ28" i="6" s="1"/>
  <c r="AQ28" i="5" s="1"/>
  <c r="AQ28" i="4" s="1"/>
  <c r="AQ28" i="3" s="1"/>
  <c r="AQ28" i="14" s="1"/>
  <c r="AQ28" i="15" s="1"/>
  <c r="AQ28" i="16" s="1"/>
  <c r="AQ51" i="9"/>
  <c r="AQ51" i="8" s="1"/>
  <c r="AQ51" i="7" s="1"/>
  <c r="AQ51" i="6" s="1"/>
  <c r="AQ51" i="5" s="1"/>
  <c r="AQ51" i="4" s="1"/>
  <c r="AQ51" i="3" s="1"/>
  <c r="AQ51" i="14" s="1"/>
  <c r="AQ51" i="15" s="1"/>
  <c r="AQ51" i="16" s="1"/>
  <c r="AJ22" i="10"/>
  <c r="AJ23" i="10"/>
  <c r="AR23" i="10" s="1"/>
  <c r="AJ40" i="10"/>
  <c r="AJ14" i="9"/>
  <c r="AJ46" i="9"/>
  <c r="AJ48" i="9"/>
  <c r="AJ50" i="9"/>
  <c r="AJ18" i="9"/>
  <c r="AJ21" i="9"/>
  <c r="AJ51" i="9"/>
  <c r="AJ13" i="9"/>
  <c r="AJ34" i="9"/>
  <c r="AJ42" i="9"/>
  <c r="AJ26" i="9"/>
  <c r="AY42" i="9"/>
  <c r="AY37" i="8"/>
  <c r="AY36" i="3"/>
  <c r="AY39" i="3"/>
  <c r="AY51" i="6"/>
  <c r="AJ15" i="2"/>
  <c r="AR15" i="2" s="1"/>
  <c r="AY37" i="2"/>
  <c r="AY24" i="7"/>
  <c r="AY32" i="7"/>
  <c r="AY38" i="7"/>
  <c r="AY40" i="7"/>
  <c r="AY48" i="7"/>
  <c r="AY50" i="16"/>
  <c r="AY47" i="5"/>
  <c r="AY53" i="2"/>
  <c r="AY44" i="15"/>
  <c r="AY55" i="5"/>
  <c r="AY31" i="3"/>
  <c r="AY43" i="2"/>
  <c r="AY34" i="5"/>
  <c r="AY42" i="6"/>
  <c r="AY45" i="2"/>
  <c r="AY24" i="10"/>
  <c r="AY32" i="10"/>
  <c r="AY36" i="10"/>
  <c r="AY48" i="10"/>
  <c r="AY52" i="10"/>
  <c r="AY18" i="9"/>
  <c r="AY46" i="7"/>
  <c r="AY46" i="16"/>
  <c r="AY20" i="15"/>
  <c r="AY53" i="15"/>
  <c r="AY27" i="14"/>
  <c r="AY42" i="4"/>
  <c r="AY25" i="8"/>
  <c r="AY23" i="3"/>
  <c r="AY30" i="4"/>
  <c r="AY38" i="4"/>
  <c r="AY20" i="6"/>
  <c r="AY51" i="2"/>
  <c r="AY22" i="10"/>
  <c r="AY43" i="9"/>
  <c r="AY18" i="8"/>
  <c r="AY23" i="8"/>
  <c r="AY28" i="8"/>
  <c r="AY39" i="14"/>
  <c r="AY46" i="4"/>
  <c r="AY50" i="4"/>
  <c r="AY42" i="5"/>
  <c r="AY27" i="6"/>
  <c r="AJ11" i="9"/>
  <c r="AJ11" i="8"/>
  <c r="AJ11" i="16"/>
  <c r="AJ11" i="6"/>
  <c r="AJ11" i="10"/>
  <c r="AJ12" i="10"/>
  <c r="AJ54" i="9"/>
  <c r="AJ11" i="7"/>
  <c r="AQ49" i="2"/>
  <c r="AQ49" i="10" s="1"/>
  <c r="AQ49" i="9" s="1"/>
  <c r="AQ49" i="8" s="1"/>
  <c r="AQ49" i="7" s="1"/>
  <c r="AQ49" i="6" s="1"/>
  <c r="AQ49" i="5" s="1"/>
  <c r="AQ49" i="4" s="1"/>
  <c r="AQ49" i="3" s="1"/>
  <c r="AQ49" i="14" s="1"/>
  <c r="AQ49" i="15" s="1"/>
  <c r="AQ49" i="16" s="1"/>
  <c r="AJ49" i="2"/>
  <c r="AR49" i="2" s="1"/>
  <c r="AJ16" i="10"/>
  <c r="AJ44" i="10"/>
  <c r="AR44" i="10" s="1"/>
  <c r="AJ38" i="9"/>
  <c r="AJ26" i="8"/>
  <c r="AJ44" i="8"/>
  <c r="AJ21" i="16"/>
  <c r="AJ35" i="16"/>
  <c r="AJ36" i="10"/>
  <c r="AR36" i="10" s="1"/>
  <c r="AJ30" i="9"/>
  <c r="AJ43" i="9"/>
  <c r="AJ26" i="7"/>
  <c r="AJ40" i="7"/>
  <c r="AJ46" i="16"/>
  <c r="AJ54" i="16"/>
  <c r="AJ15" i="15"/>
  <c r="AJ19" i="15"/>
  <c r="AJ22" i="15"/>
  <c r="AJ27" i="15"/>
  <c r="AJ35" i="15"/>
  <c r="AJ39" i="15"/>
  <c r="AJ46" i="15"/>
  <c r="AJ50" i="15"/>
  <c r="AJ34" i="14"/>
  <c r="AJ39" i="14"/>
  <c r="AJ11" i="3"/>
  <c r="AJ15" i="3"/>
  <c r="AJ27" i="3"/>
  <c r="AJ31" i="3"/>
  <c r="AJ18" i="4"/>
  <c r="AJ30" i="4"/>
  <c r="AJ12" i="5"/>
  <c r="AJ27" i="5"/>
  <c r="AJ44" i="5"/>
  <c r="AJ49" i="5"/>
  <c r="AJ55" i="5"/>
  <c r="AJ24" i="6"/>
  <c r="AJ30" i="6"/>
  <c r="AJ46" i="6"/>
  <c r="AJ22" i="7"/>
  <c r="AJ52" i="7"/>
  <c r="AJ54" i="7"/>
  <c r="AJ15" i="16"/>
  <c r="AJ17" i="16"/>
  <c r="AJ51" i="5"/>
  <c r="AJ53" i="5"/>
  <c r="AJ20" i="2"/>
  <c r="AR20" i="2" s="1"/>
  <c r="AJ52" i="10"/>
  <c r="AR52" i="10" s="1"/>
  <c r="AJ35" i="9"/>
  <c r="AJ29" i="8"/>
  <c r="AJ45" i="8"/>
  <c r="AJ13" i="7"/>
  <c r="AJ24" i="7"/>
  <c r="AJ42" i="7"/>
  <c r="AJ44" i="7"/>
  <c r="AJ46" i="7"/>
  <c r="AJ19" i="16"/>
  <c r="AJ37" i="16"/>
  <c r="AJ39" i="16"/>
  <c r="AJ30" i="15"/>
  <c r="AJ43" i="15"/>
  <c r="AJ55" i="15"/>
  <c r="AJ15" i="14"/>
  <c r="AJ31" i="14"/>
  <c r="AJ16" i="3"/>
  <c r="AJ19" i="3"/>
  <c r="AJ32" i="3"/>
  <c r="AJ38" i="3"/>
  <c r="AJ12" i="4"/>
  <c r="AJ42" i="4"/>
  <c r="AJ46" i="4"/>
  <c r="AJ50" i="4"/>
  <c r="AJ11" i="5"/>
  <c r="AJ26" i="5"/>
  <c r="AJ35" i="6"/>
  <c r="AJ51" i="6"/>
  <c r="AJ31" i="2"/>
  <c r="AR31" i="2" s="1"/>
  <c r="AQ33" i="2"/>
  <c r="AQ33" i="10" s="1"/>
  <c r="AQ33" i="9" s="1"/>
  <c r="AQ33" i="8" s="1"/>
  <c r="AQ33" i="7" s="1"/>
  <c r="AQ33" i="6" s="1"/>
  <c r="AQ33" i="5" s="1"/>
  <c r="AQ33" i="4" s="1"/>
  <c r="AQ33" i="3" s="1"/>
  <c r="AQ33" i="14" s="1"/>
  <c r="AQ33" i="15" s="1"/>
  <c r="AQ33" i="16" s="1"/>
  <c r="AQ23" i="2"/>
  <c r="AQ23" i="10" s="1"/>
  <c r="AQ23" i="9" s="1"/>
  <c r="AQ23" i="8" s="1"/>
  <c r="AQ23" i="7" s="1"/>
  <c r="AQ23" i="6" s="1"/>
  <c r="AQ23" i="5" s="1"/>
  <c r="AQ23" i="4" s="1"/>
  <c r="AQ23" i="3" s="1"/>
  <c r="AQ23" i="14" s="1"/>
  <c r="AQ23" i="15" s="1"/>
  <c r="AQ23" i="16" s="1"/>
  <c r="AJ37" i="2"/>
  <c r="AR37" i="2" s="1"/>
  <c r="AJ41" i="2"/>
  <c r="AR41" i="2" s="1"/>
  <c r="AJ16" i="2"/>
  <c r="AR16" i="2" s="1"/>
  <c r="AJ43" i="2"/>
  <c r="AR43" i="2" s="1"/>
  <c r="AJ12" i="2"/>
  <c r="AR12" i="2" s="1"/>
  <c r="AJ24" i="2"/>
  <c r="AR24" i="2" s="1"/>
  <c r="AR24" i="10" s="1"/>
  <c r="AJ51" i="2"/>
  <c r="AR51" i="2" s="1"/>
  <c r="AJ35" i="2"/>
  <c r="AR35" i="2" s="1"/>
  <c r="AQ15" i="2"/>
  <c r="AQ15" i="10" s="1"/>
  <c r="AQ15" i="9" s="1"/>
  <c r="AQ15" i="8" s="1"/>
  <c r="AQ15" i="7" s="1"/>
  <c r="AQ15" i="6" s="1"/>
  <c r="AQ15" i="5" s="1"/>
  <c r="AQ15" i="4" s="1"/>
  <c r="AQ15" i="3" s="1"/>
  <c r="AQ15" i="14" s="1"/>
  <c r="AQ15" i="15" s="1"/>
  <c r="AQ15" i="16" s="1"/>
  <c r="AQ29" i="2"/>
  <c r="AQ29" i="10" s="1"/>
  <c r="AQ29" i="9" s="1"/>
  <c r="AQ29" i="8" s="1"/>
  <c r="AQ29" i="7" s="1"/>
  <c r="AQ29" i="6" s="1"/>
  <c r="AQ29" i="5" s="1"/>
  <c r="AQ29" i="4" s="1"/>
  <c r="AQ29" i="3" s="1"/>
  <c r="AQ29" i="14" s="1"/>
  <c r="AQ29" i="15" s="1"/>
  <c r="AQ29" i="16" s="1"/>
  <c r="AY19" i="7"/>
  <c r="AY21" i="7"/>
  <c r="AY27" i="7"/>
  <c r="AY30" i="7"/>
  <c r="AY39" i="7"/>
  <c r="AY33" i="16"/>
  <c r="AY22" i="7"/>
  <c r="AY31" i="7"/>
  <c r="AY51" i="7"/>
  <c r="AY54" i="7"/>
  <c r="AY23" i="7"/>
  <c r="AY43" i="7"/>
  <c r="AY55" i="7"/>
  <c r="AY35" i="7"/>
  <c r="AY47" i="7"/>
  <c r="AY29" i="7"/>
  <c r="AY45" i="7"/>
  <c r="AY53" i="7"/>
  <c r="AJ40" i="16"/>
  <c r="AY19" i="15"/>
  <c r="AY22" i="15"/>
  <c r="AY34" i="15"/>
  <c r="AY39" i="15"/>
  <c r="AY40" i="15"/>
  <c r="AY45" i="15"/>
  <c r="AY49" i="15"/>
  <c r="AY51" i="15"/>
  <c r="AJ11" i="14"/>
  <c r="AJ18" i="14"/>
  <c r="AJ36" i="14"/>
  <c r="AY40" i="14"/>
  <c r="AJ52" i="14"/>
  <c r="AJ21" i="3"/>
  <c r="AY24" i="3"/>
  <c r="C7" i="7"/>
  <c r="C8" i="7" s="1"/>
  <c r="C9" i="7" s="1"/>
  <c r="G7" i="7"/>
  <c r="G8" i="7" s="1"/>
  <c r="G9" i="7" s="1"/>
  <c r="K7" i="7"/>
  <c r="K8" i="7" s="1"/>
  <c r="K9" i="7" s="1"/>
  <c r="O7" i="7"/>
  <c r="O8" i="7" s="1"/>
  <c r="O9" i="7" s="1"/>
  <c r="S7" i="7"/>
  <c r="S8" i="7" s="1"/>
  <c r="S9" i="7" s="1"/>
  <c r="W7" i="7"/>
  <c r="W8" i="7" s="1"/>
  <c r="W9" i="7" s="1"/>
  <c r="AA7" i="7"/>
  <c r="AA8" i="7" s="1"/>
  <c r="AA9" i="7" s="1"/>
  <c r="AE7" i="7"/>
  <c r="AE8" i="7" s="1"/>
  <c r="AE9" i="7" s="1"/>
  <c r="AY20" i="7"/>
  <c r="AJ27" i="7"/>
  <c r="AJ35" i="7"/>
  <c r="AJ43" i="7"/>
  <c r="AJ51" i="7"/>
  <c r="AJ14" i="16"/>
  <c r="AJ22" i="16"/>
  <c r="AJ30" i="16"/>
  <c r="AJ38" i="16"/>
  <c r="AJ41" i="16"/>
  <c r="AJ43" i="16"/>
  <c r="AY21" i="15"/>
  <c r="AY25" i="15"/>
  <c r="AY27" i="15"/>
  <c r="AY30" i="15"/>
  <c r="AY42" i="15"/>
  <c r="AY47" i="15"/>
  <c r="AY48" i="15"/>
  <c r="AY52" i="15"/>
  <c r="AJ19" i="14"/>
  <c r="AJ27" i="14"/>
  <c r="AY37" i="14"/>
  <c r="AJ45" i="14"/>
  <c r="AY53" i="14"/>
  <c r="AY20" i="3"/>
  <c r="AY22" i="3"/>
  <c r="AY25" i="3"/>
  <c r="AY27" i="3"/>
  <c r="AJ35" i="3"/>
  <c r="AY40" i="3"/>
  <c r="AJ43" i="3"/>
  <c r="AJ52" i="3"/>
  <c r="AJ15" i="4"/>
  <c r="D7" i="7"/>
  <c r="D8" i="7" s="1"/>
  <c r="D9" i="7" s="1"/>
  <c r="H7" i="7"/>
  <c r="H8" i="7" s="1"/>
  <c r="H9" i="7" s="1"/>
  <c r="L7" i="7"/>
  <c r="L8" i="7" s="1"/>
  <c r="L9" i="7" s="1"/>
  <c r="P7" i="7"/>
  <c r="P8" i="7" s="1"/>
  <c r="P9" i="7" s="1"/>
  <c r="T7" i="7"/>
  <c r="T8" i="7" s="1"/>
  <c r="T9" i="7" s="1"/>
  <c r="X7" i="7"/>
  <c r="X8" i="7" s="1"/>
  <c r="X9" i="7" s="1"/>
  <c r="AB7" i="7"/>
  <c r="AB8" i="7" s="1"/>
  <c r="AB9" i="7" s="1"/>
  <c r="AF7" i="7"/>
  <c r="AF8" i="7" s="1"/>
  <c r="AF9" i="7" s="1"/>
  <c r="AJ17" i="7"/>
  <c r="AJ18" i="7"/>
  <c r="AY25" i="7"/>
  <c r="AY28" i="7"/>
  <c r="AY33" i="7"/>
  <c r="AY36" i="7"/>
  <c r="AY41" i="7"/>
  <c r="AY44" i="7"/>
  <c r="AY49" i="7"/>
  <c r="AY52" i="7"/>
  <c r="AY39" i="16"/>
  <c r="AJ45" i="16"/>
  <c r="AJ47" i="16"/>
  <c r="AJ49" i="16"/>
  <c r="AJ51" i="16"/>
  <c r="AY24" i="15"/>
  <c r="AY28" i="15"/>
  <c r="AY29" i="15"/>
  <c r="AY33" i="15"/>
  <c r="AY38" i="15"/>
  <c r="AY50" i="15"/>
  <c r="AJ53" i="15"/>
  <c r="AJ14" i="14"/>
  <c r="AY20" i="14"/>
  <c r="AJ21" i="14"/>
  <c r="AY29" i="14"/>
  <c r="AY31" i="14"/>
  <c r="AY47" i="14"/>
  <c r="AJ13" i="3"/>
  <c r="AJ29" i="3"/>
  <c r="AY23" i="4"/>
  <c r="E7" i="7"/>
  <c r="E8" i="7" s="1"/>
  <c r="E9" i="7" s="1"/>
  <c r="I7" i="7"/>
  <c r="I8" i="7" s="1"/>
  <c r="I9" i="7" s="1"/>
  <c r="M7" i="7"/>
  <c r="M8" i="7" s="1"/>
  <c r="M9" i="7" s="1"/>
  <c r="Q7" i="7"/>
  <c r="Q8" i="7" s="1"/>
  <c r="Q9" i="7" s="1"/>
  <c r="U7" i="7"/>
  <c r="U8" i="7" s="1"/>
  <c r="U9" i="7" s="1"/>
  <c r="Y7" i="7"/>
  <c r="Y8" i="7" s="1"/>
  <c r="Y9" i="7" s="1"/>
  <c r="AC7" i="7"/>
  <c r="AC8" i="7" s="1"/>
  <c r="AC9" i="7" s="1"/>
  <c r="AJ21" i="7"/>
  <c r="AJ23" i="7"/>
  <c r="AJ31" i="7"/>
  <c r="AY34" i="7"/>
  <c r="AY37" i="7"/>
  <c r="AJ39" i="7"/>
  <c r="AY42" i="7"/>
  <c r="AJ47" i="7"/>
  <c r="AY50" i="7"/>
  <c r="AJ55" i="7"/>
  <c r="AE7" i="16"/>
  <c r="AE8" i="16" s="1"/>
  <c r="AE9" i="16" s="1"/>
  <c r="AA7" i="16"/>
  <c r="AA8" i="16" s="1"/>
  <c r="AA9" i="16" s="1"/>
  <c r="W7" i="16"/>
  <c r="W8" i="16" s="1"/>
  <c r="W9" i="16" s="1"/>
  <c r="S7" i="16"/>
  <c r="S8" i="16" s="1"/>
  <c r="S9" i="16" s="1"/>
  <c r="O7" i="16"/>
  <c r="O8" i="16" s="1"/>
  <c r="O9" i="16" s="1"/>
  <c r="K7" i="16"/>
  <c r="K8" i="16" s="1"/>
  <c r="K9" i="16" s="1"/>
  <c r="G7" i="16"/>
  <c r="G8" i="16" s="1"/>
  <c r="G9" i="16" s="1"/>
  <c r="C7" i="16"/>
  <c r="C8" i="16" s="1"/>
  <c r="C9" i="16" s="1"/>
  <c r="AG7" i="16"/>
  <c r="AG8" i="16" s="1"/>
  <c r="AG9" i="16" s="1"/>
  <c r="AC7" i="16"/>
  <c r="AC8" i="16" s="1"/>
  <c r="AC9" i="16" s="1"/>
  <c r="Y7" i="16"/>
  <c r="Y8" i="16" s="1"/>
  <c r="Y9" i="16" s="1"/>
  <c r="U7" i="16"/>
  <c r="U8" i="16" s="1"/>
  <c r="U9" i="16" s="1"/>
  <c r="Q7" i="16"/>
  <c r="Q8" i="16" s="1"/>
  <c r="Q9" i="16" s="1"/>
  <c r="M7" i="16"/>
  <c r="M8" i="16" s="1"/>
  <c r="M9" i="16" s="1"/>
  <c r="I7" i="16"/>
  <c r="I8" i="16" s="1"/>
  <c r="I9" i="16" s="1"/>
  <c r="E7" i="16"/>
  <c r="E8" i="16" s="1"/>
  <c r="E9" i="16" s="1"/>
  <c r="H7" i="16"/>
  <c r="H8" i="16" s="1"/>
  <c r="H9" i="16" s="1"/>
  <c r="P7" i="16"/>
  <c r="P8" i="16" s="1"/>
  <c r="P9" i="16" s="1"/>
  <c r="X7" i="16"/>
  <c r="X8" i="16" s="1"/>
  <c r="X9" i="16" s="1"/>
  <c r="AF7" i="16"/>
  <c r="AF8" i="16" s="1"/>
  <c r="AF9" i="16" s="1"/>
  <c r="AJ18" i="16"/>
  <c r="AJ26" i="16"/>
  <c r="AY29" i="16"/>
  <c r="AJ34" i="16"/>
  <c r="AY37" i="16"/>
  <c r="AJ53" i="16"/>
  <c r="AJ55" i="16"/>
  <c r="AY32" i="15"/>
  <c r="AY36" i="15"/>
  <c r="AY37" i="15"/>
  <c r="AY41" i="15"/>
  <c r="AY46" i="15"/>
  <c r="AY21" i="14"/>
  <c r="AY22" i="14"/>
  <c r="AJ30" i="14"/>
  <c r="AJ35" i="14"/>
  <c r="AY38" i="14"/>
  <c r="AY42" i="14"/>
  <c r="AJ46" i="14"/>
  <c r="AJ51" i="14"/>
  <c r="AY54" i="14"/>
  <c r="AY19" i="3"/>
  <c r="AY28" i="3"/>
  <c r="AY30" i="3"/>
  <c r="AY33" i="3"/>
  <c r="AY46" i="3"/>
  <c r="AJ50" i="3"/>
  <c r="AY51" i="3"/>
  <c r="AY54" i="3"/>
  <c r="AJ24" i="5"/>
  <c r="AY31" i="5"/>
  <c r="AY41" i="16"/>
  <c r="AY44" i="16"/>
  <c r="AJ48" i="16"/>
  <c r="AY49" i="16"/>
  <c r="AJ12" i="14"/>
  <c r="AY25" i="14"/>
  <c r="AY30" i="14"/>
  <c r="AJ37" i="14"/>
  <c r="AJ43" i="14"/>
  <c r="AY45" i="14"/>
  <c r="AY48" i="14"/>
  <c r="AY50" i="14"/>
  <c r="AJ34" i="3"/>
  <c r="AJ42" i="3"/>
  <c r="AY43" i="3"/>
  <c r="AY47" i="3"/>
  <c r="AY48" i="3"/>
  <c r="AY55" i="3"/>
  <c r="AY36" i="5"/>
  <c r="AY38" i="5"/>
  <c r="AY46" i="5"/>
  <c r="AY54" i="5"/>
  <c r="AJ44" i="16"/>
  <c r="AY45" i="16"/>
  <c r="AJ52" i="16"/>
  <c r="AY53" i="16"/>
  <c r="AJ16" i="15"/>
  <c r="AJ24" i="15"/>
  <c r="AJ32" i="15"/>
  <c r="AJ40" i="15"/>
  <c r="AJ48" i="15"/>
  <c r="AY23" i="14"/>
  <c r="AY24" i="14"/>
  <c r="AJ28" i="14"/>
  <c r="AY32" i="14"/>
  <c r="AY34" i="14"/>
  <c r="AJ44" i="14"/>
  <c r="AY46" i="14"/>
  <c r="AJ53" i="14"/>
  <c r="AY55" i="14"/>
  <c r="AY35" i="3"/>
  <c r="AY38" i="3"/>
  <c r="AJ44" i="3"/>
  <c r="AJ51" i="3"/>
  <c r="AJ14" i="4"/>
  <c r="AY34" i="4"/>
  <c r="C7" i="15"/>
  <c r="C8" i="15" s="1"/>
  <c r="C9" i="15" s="1"/>
  <c r="G7" i="15"/>
  <c r="G8" i="15" s="1"/>
  <c r="G9" i="15" s="1"/>
  <c r="K7" i="15"/>
  <c r="K8" i="15" s="1"/>
  <c r="K9" i="15" s="1"/>
  <c r="O7" i="15"/>
  <c r="O8" i="15" s="1"/>
  <c r="O9" i="15" s="1"/>
  <c r="S7" i="15"/>
  <c r="S8" i="15" s="1"/>
  <c r="S9" i="15" s="1"/>
  <c r="W7" i="15"/>
  <c r="W8" i="15" s="1"/>
  <c r="W9" i="15" s="1"/>
  <c r="AA7" i="15"/>
  <c r="AA8" i="15" s="1"/>
  <c r="AA9" i="15" s="1"/>
  <c r="AE7" i="15"/>
  <c r="AE8" i="15" s="1"/>
  <c r="AE9" i="15" s="1"/>
  <c r="AJ13" i="14"/>
  <c r="AJ24" i="14"/>
  <c r="AJ29" i="14"/>
  <c r="AJ33" i="14"/>
  <c r="AJ41" i="14"/>
  <c r="AJ49" i="14"/>
  <c r="AJ12" i="3"/>
  <c r="AJ17" i="3"/>
  <c r="AJ20" i="3"/>
  <c r="AJ25" i="3"/>
  <c r="AJ28" i="3"/>
  <c r="AJ33" i="3"/>
  <c r="AY34" i="3"/>
  <c r="AY37" i="3"/>
  <c r="AY41" i="3"/>
  <c r="AY49" i="3"/>
  <c r="AY19" i="4"/>
  <c r="AJ24" i="4"/>
  <c r="AJ14" i="5"/>
  <c r="AY27" i="5"/>
  <c r="AY43" i="5"/>
  <c r="D7" i="15"/>
  <c r="D8" i="15" s="1"/>
  <c r="D9" i="15" s="1"/>
  <c r="H7" i="15"/>
  <c r="H8" i="15" s="1"/>
  <c r="H9" i="15" s="1"/>
  <c r="L7" i="15"/>
  <c r="L8" i="15" s="1"/>
  <c r="L9" i="15" s="1"/>
  <c r="P7" i="15"/>
  <c r="P8" i="15" s="1"/>
  <c r="P9" i="15" s="1"/>
  <c r="T7" i="15"/>
  <c r="T8" i="15" s="1"/>
  <c r="T9" i="15" s="1"/>
  <c r="X7" i="15"/>
  <c r="X8" i="15" s="1"/>
  <c r="X9" i="15" s="1"/>
  <c r="AJ17" i="14"/>
  <c r="AJ32" i="14"/>
  <c r="AY33" i="14"/>
  <c r="AJ40" i="14"/>
  <c r="AY41" i="14"/>
  <c r="AJ48" i="14"/>
  <c r="AY49" i="14"/>
  <c r="AJ14" i="3"/>
  <c r="AJ22" i="3"/>
  <c r="AJ30" i="3"/>
  <c r="AY42" i="3"/>
  <c r="AY45" i="3"/>
  <c r="AY50" i="3"/>
  <c r="AY53" i="3"/>
  <c r="AY54" i="4"/>
  <c r="AY22" i="5"/>
  <c r="AY33" i="5"/>
  <c r="AJ35" i="5"/>
  <c r="AJ42" i="5"/>
  <c r="D7" i="14"/>
  <c r="D8" i="14" s="1"/>
  <c r="D9" i="14" s="1"/>
  <c r="H7" i="14"/>
  <c r="H8" i="14" s="1"/>
  <c r="H9" i="14" s="1"/>
  <c r="L7" i="14"/>
  <c r="L8" i="14" s="1"/>
  <c r="L9" i="14" s="1"/>
  <c r="P7" i="14"/>
  <c r="P8" i="14" s="1"/>
  <c r="P9" i="14" s="1"/>
  <c r="T7" i="14"/>
  <c r="T8" i="14" s="1"/>
  <c r="T9" i="14" s="1"/>
  <c r="X7" i="14"/>
  <c r="X8" i="14" s="1"/>
  <c r="X9" i="14" s="1"/>
  <c r="AB7" i="14"/>
  <c r="AB8" i="14" s="1"/>
  <c r="AB9" i="14" s="1"/>
  <c r="C7" i="3"/>
  <c r="C8" i="3" s="1"/>
  <c r="C9" i="3" s="1"/>
  <c r="G7" i="3"/>
  <c r="G8" i="3" s="1"/>
  <c r="G9" i="3" s="1"/>
  <c r="K7" i="3"/>
  <c r="K8" i="3" s="1"/>
  <c r="K9" i="3" s="1"/>
  <c r="O7" i="3"/>
  <c r="O8" i="3" s="1"/>
  <c r="O9" i="3" s="1"/>
  <c r="S7" i="3"/>
  <c r="S8" i="3" s="1"/>
  <c r="S9" i="3" s="1"/>
  <c r="W7" i="3"/>
  <c r="W8" i="3" s="1"/>
  <c r="W9" i="3" s="1"/>
  <c r="AA7" i="3"/>
  <c r="AA8" i="3" s="1"/>
  <c r="AA9" i="3" s="1"/>
  <c r="AE7" i="3"/>
  <c r="AE8" i="3" s="1"/>
  <c r="AE9" i="3" s="1"/>
  <c r="AJ39" i="3"/>
  <c r="AJ47" i="3"/>
  <c r="AJ55" i="3"/>
  <c r="AC7" i="4"/>
  <c r="AC8" i="4" s="1"/>
  <c r="AC9" i="4" s="1"/>
  <c r="Y7" i="4"/>
  <c r="Y8" i="4" s="1"/>
  <c r="Y9" i="4" s="1"/>
  <c r="U7" i="4"/>
  <c r="U8" i="4" s="1"/>
  <c r="U9" i="4" s="1"/>
  <c r="Q7" i="4"/>
  <c r="Q8" i="4" s="1"/>
  <c r="Q9" i="4" s="1"/>
  <c r="M7" i="4"/>
  <c r="M8" i="4" s="1"/>
  <c r="M9" i="4" s="1"/>
  <c r="I7" i="4"/>
  <c r="I8" i="4" s="1"/>
  <c r="I9" i="4" s="1"/>
  <c r="E7" i="4"/>
  <c r="E8" i="4" s="1"/>
  <c r="E9" i="4" s="1"/>
  <c r="AE7" i="4"/>
  <c r="AE8" i="4" s="1"/>
  <c r="AE9" i="4" s="1"/>
  <c r="AA7" i="4"/>
  <c r="AA8" i="4" s="1"/>
  <c r="AA9" i="4" s="1"/>
  <c r="W7" i="4"/>
  <c r="W8" i="4" s="1"/>
  <c r="W9" i="4" s="1"/>
  <c r="S7" i="4"/>
  <c r="S8" i="4" s="1"/>
  <c r="S9" i="4" s="1"/>
  <c r="O7" i="4"/>
  <c r="O8" i="4" s="1"/>
  <c r="O9" i="4" s="1"/>
  <c r="K7" i="4"/>
  <c r="K8" i="4" s="1"/>
  <c r="K9" i="4" s="1"/>
  <c r="G7" i="4"/>
  <c r="G8" i="4" s="1"/>
  <c r="G9" i="4" s="1"/>
  <c r="C7" i="4"/>
  <c r="C8" i="4" s="1"/>
  <c r="C9" i="4" s="1"/>
  <c r="H7" i="4"/>
  <c r="H8" i="4" s="1"/>
  <c r="H9" i="4" s="1"/>
  <c r="P7" i="4"/>
  <c r="P8" i="4" s="1"/>
  <c r="P9" i="4" s="1"/>
  <c r="X7" i="4"/>
  <c r="X8" i="4" s="1"/>
  <c r="X9" i="4" s="1"/>
  <c r="AF7" i="4"/>
  <c r="AF8" i="4" s="1"/>
  <c r="AF9" i="4" s="1"/>
  <c r="AJ11" i="4"/>
  <c r="AJ19" i="4"/>
  <c r="AY20" i="4"/>
  <c r="AY28" i="4"/>
  <c r="AY36" i="4"/>
  <c r="AY44" i="4"/>
  <c r="AJ15" i="5"/>
  <c r="AY23" i="5"/>
  <c r="AY25" i="5"/>
  <c r="AY28" i="5"/>
  <c r="AY30" i="5"/>
  <c r="AY39" i="5"/>
  <c r="AJ45" i="5"/>
  <c r="AJ50" i="5"/>
  <c r="AY24" i="6"/>
  <c r="D7" i="3"/>
  <c r="D8" i="3" s="1"/>
  <c r="D9" i="3" s="1"/>
  <c r="H7" i="3"/>
  <c r="H8" i="3" s="1"/>
  <c r="H9" i="3" s="1"/>
  <c r="L7" i="3"/>
  <c r="L8" i="3" s="1"/>
  <c r="L9" i="3" s="1"/>
  <c r="P7" i="3"/>
  <c r="P8" i="3" s="1"/>
  <c r="P9" i="3" s="1"/>
  <c r="T7" i="3"/>
  <c r="T8" i="3" s="1"/>
  <c r="T9" i="3" s="1"/>
  <c r="X7" i="3"/>
  <c r="X8" i="3" s="1"/>
  <c r="X9" i="3" s="1"/>
  <c r="AB7" i="3"/>
  <c r="AB8" i="3" s="1"/>
  <c r="AB9" i="3" s="1"/>
  <c r="AY44" i="3"/>
  <c r="AJ45" i="3"/>
  <c r="AY52" i="3"/>
  <c r="AJ53" i="3"/>
  <c r="AJ17" i="4"/>
  <c r="AY21" i="4"/>
  <c r="AY22" i="4"/>
  <c r="AJ25" i="4"/>
  <c r="AJ27" i="4"/>
  <c r="AJ29" i="4"/>
  <c r="AJ31" i="4"/>
  <c r="AJ33" i="4"/>
  <c r="AJ35" i="4"/>
  <c r="AJ37" i="4"/>
  <c r="AJ39" i="4"/>
  <c r="AJ41" i="4"/>
  <c r="AJ43" i="4"/>
  <c r="AJ45" i="4"/>
  <c r="AJ47" i="4"/>
  <c r="AJ49" i="4"/>
  <c r="AJ51" i="4"/>
  <c r="AY53" i="4"/>
  <c r="AJ17" i="5"/>
  <c r="AJ32" i="5"/>
  <c r="AJ21" i="4"/>
  <c r="AY25" i="4"/>
  <c r="AJ32" i="4"/>
  <c r="AY33" i="4"/>
  <c r="AJ40" i="4"/>
  <c r="AY41" i="4"/>
  <c r="AJ48" i="4"/>
  <c r="AY49" i="4"/>
  <c r="AY41" i="5"/>
  <c r="AY44" i="5"/>
  <c r="AY50" i="5"/>
  <c r="AY51" i="5"/>
  <c r="AY52" i="5"/>
  <c r="AJ55" i="6"/>
  <c r="AJ28" i="4"/>
  <c r="AY29" i="4"/>
  <c r="AJ36" i="4"/>
  <c r="AY37" i="4"/>
  <c r="AJ44" i="4"/>
  <c r="AY45" i="4"/>
  <c r="AJ52" i="4"/>
  <c r="AJ53" i="4"/>
  <c r="AY55" i="4"/>
  <c r="AY19" i="5"/>
  <c r="AY20" i="5"/>
  <c r="AJ40" i="5"/>
  <c r="AJ20" i="5"/>
  <c r="AY21" i="5"/>
  <c r="AJ23" i="5"/>
  <c r="AJ28" i="5"/>
  <c r="AY29" i="5"/>
  <c r="AJ31" i="5"/>
  <c r="AJ36" i="5"/>
  <c r="AY37" i="5"/>
  <c r="AJ39" i="5"/>
  <c r="AY45" i="5"/>
  <c r="AJ52" i="5"/>
  <c r="AJ13" i="6"/>
  <c r="AJ39" i="6"/>
  <c r="AY46" i="6"/>
  <c r="AJ50" i="6"/>
  <c r="AJ13" i="5"/>
  <c r="AJ25" i="5"/>
  <c r="AJ33" i="5"/>
  <c r="AJ41" i="5"/>
  <c r="AY48" i="5"/>
  <c r="AY49" i="5"/>
  <c r="AY30" i="6"/>
  <c r="AJ34" i="6"/>
  <c r="D7" i="5"/>
  <c r="D8" i="5" s="1"/>
  <c r="D9" i="5" s="1"/>
  <c r="H7" i="5"/>
  <c r="H8" i="5" s="1"/>
  <c r="H9" i="5" s="1"/>
  <c r="L7" i="5"/>
  <c r="L8" i="5" s="1"/>
  <c r="L9" i="5" s="1"/>
  <c r="P7" i="5"/>
  <c r="P8" i="5" s="1"/>
  <c r="P9" i="5" s="1"/>
  <c r="T7" i="5"/>
  <c r="T8" i="5" s="1"/>
  <c r="T9" i="5" s="1"/>
  <c r="X7" i="5"/>
  <c r="X8" i="5" s="1"/>
  <c r="X9" i="5" s="1"/>
  <c r="AB7" i="5"/>
  <c r="AB8" i="5" s="1"/>
  <c r="AB9" i="5" s="1"/>
  <c r="AJ48" i="5"/>
  <c r="AY22" i="6"/>
  <c r="AY28" i="6"/>
  <c r="AY35" i="6"/>
  <c r="AY40" i="6"/>
  <c r="AY44" i="6"/>
  <c r="AY53" i="5"/>
  <c r="AJ54" i="5"/>
  <c r="AJ12" i="6"/>
  <c r="AJ15" i="6"/>
  <c r="AJ17" i="6"/>
  <c r="AJ19" i="6"/>
  <c r="AJ21" i="6"/>
  <c r="AJ23" i="6"/>
  <c r="AJ25" i="6"/>
  <c r="AJ33" i="6"/>
  <c r="AY41" i="6"/>
  <c r="AJ49" i="6"/>
  <c r="D7" i="6"/>
  <c r="D8" i="6" s="1"/>
  <c r="D9" i="6" s="1"/>
  <c r="H7" i="6"/>
  <c r="H8" i="6" s="1"/>
  <c r="H9" i="6" s="1"/>
  <c r="L7" i="6"/>
  <c r="L8" i="6" s="1"/>
  <c r="L9" i="6" s="1"/>
  <c r="P7" i="6"/>
  <c r="P8" i="6" s="1"/>
  <c r="P9" i="6" s="1"/>
  <c r="T7" i="6"/>
  <c r="T8" i="6" s="1"/>
  <c r="T9" i="6" s="1"/>
  <c r="X7" i="6"/>
  <c r="X8" i="6" s="1"/>
  <c r="X9" i="6" s="1"/>
  <c r="AB7" i="6"/>
  <c r="AB8" i="6" s="1"/>
  <c r="AB9" i="6" s="1"/>
  <c r="AF7" i="6"/>
  <c r="AF8" i="6" s="1"/>
  <c r="AF9" i="6" s="1"/>
  <c r="AJ18" i="6"/>
  <c r="AY19" i="6"/>
  <c r="AY32" i="6"/>
  <c r="AY34" i="6"/>
  <c r="AJ41" i="6"/>
  <c r="AJ47" i="6"/>
  <c r="AY49" i="6"/>
  <c r="AY52" i="6"/>
  <c r="AY54" i="6"/>
  <c r="F7" i="6"/>
  <c r="F8" i="6" s="1"/>
  <c r="F9" i="6" s="1"/>
  <c r="J7" i="6"/>
  <c r="J8" i="6" s="1"/>
  <c r="J9" i="6" s="1"/>
  <c r="N7" i="6"/>
  <c r="N8" i="6" s="1"/>
  <c r="N9" i="6" s="1"/>
  <c r="R7" i="6"/>
  <c r="R8" i="6" s="1"/>
  <c r="R9" i="6" s="1"/>
  <c r="V7" i="6"/>
  <c r="V8" i="6" s="1"/>
  <c r="V9" i="6" s="1"/>
  <c r="Z7" i="6"/>
  <c r="Z8" i="6" s="1"/>
  <c r="Z9" i="6" s="1"/>
  <c r="AJ22" i="6"/>
  <c r="AY23" i="6"/>
  <c r="AJ31" i="6"/>
  <c r="AY33" i="6"/>
  <c r="AY36" i="6"/>
  <c r="AY38" i="6"/>
  <c r="AJ40" i="6"/>
  <c r="AY43" i="6"/>
  <c r="AY48" i="6"/>
  <c r="AY50" i="6"/>
  <c r="AJ28" i="6"/>
  <c r="AJ29" i="6"/>
  <c r="AJ36" i="6"/>
  <c r="AJ37" i="6"/>
  <c r="AJ44" i="6"/>
  <c r="AJ45" i="6"/>
  <c r="AJ52" i="6"/>
  <c r="AJ53" i="6"/>
  <c r="AY29" i="6"/>
  <c r="AY37" i="6"/>
  <c r="AY45" i="6"/>
  <c r="AY53" i="6"/>
  <c r="AJ21" i="8"/>
  <c r="AJ41" i="8"/>
  <c r="AJ35" i="8"/>
  <c r="AY46" i="8"/>
  <c r="AD7" i="8"/>
  <c r="AD8" i="8" s="1"/>
  <c r="AD9" i="8" s="1"/>
  <c r="Z7" i="8"/>
  <c r="Z8" i="8" s="1"/>
  <c r="Z9" i="8" s="1"/>
  <c r="V7" i="8"/>
  <c r="V8" i="8" s="1"/>
  <c r="V9" i="8" s="1"/>
  <c r="R7" i="8"/>
  <c r="R8" i="8" s="1"/>
  <c r="R9" i="8" s="1"/>
  <c r="N7" i="8"/>
  <c r="N8" i="8" s="1"/>
  <c r="N9" i="8" s="1"/>
  <c r="J7" i="8"/>
  <c r="J8" i="8" s="1"/>
  <c r="J9" i="8" s="1"/>
  <c r="F7" i="8"/>
  <c r="F8" i="8" s="1"/>
  <c r="F9" i="8" s="1"/>
  <c r="AG7" i="8"/>
  <c r="AG8" i="8" s="1"/>
  <c r="AG9" i="8" s="1"/>
  <c r="AC7" i="8"/>
  <c r="AC8" i="8" s="1"/>
  <c r="AC9" i="8" s="1"/>
  <c r="Y7" i="8"/>
  <c r="Y8" i="8" s="1"/>
  <c r="Y9" i="8" s="1"/>
  <c r="U7" i="8"/>
  <c r="U8" i="8" s="1"/>
  <c r="U9" i="8" s="1"/>
  <c r="Q7" i="8"/>
  <c r="Q8" i="8" s="1"/>
  <c r="Q9" i="8" s="1"/>
  <c r="M7" i="8"/>
  <c r="M8" i="8" s="1"/>
  <c r="M9" i="8" s="1"/>
  <c r="I7" i="8"/>
  <c r="I8" i="8" s="1"/>
  <c r="I9" i="8" s="1"/>
  <c r="E7" i="8"/>
  <c r="E8" i="8" s="1"/>
  <c r="E9" i="8" s="1"/>
  <c r="G7" i="8"/>
  <c r="G8" i="8" s="1"/>
  <c r="G9" i="8" s="1"/>
  <c r="O7" i="8"/>
  <c r="O8" i="8" s="1"/>
  <c r="O9" i="8" s="1"/>
  <c r="W7" i="8"/>
  <c r="W8" i="8" s="1"/>
  <c r="W9" i="8" s="1"/>
  <c r="AE7" i="8"/>
  <c r="AE8" i="8" s="1"/>
  <c r="AE9" i="8" s="1"/>
  <c r="AY29" i="8"/>
  <c r="AJ52" i="8"/>
  <c r="AY20" i="8"/>
  <c r="AJ28" i="8"/>
  <c r="H7" i="8"/>
  <c r="H8" i="8" s="1"/>
  <c r="H9" i="8" s="1"/>
  <c r="P7" i="8"/>
  <c r="P8" i="8" s="1"/>
  <c r="P9" i="8" s="1"/>
  <c r="X7" i="8"/>
  <c r="X8" i="8" s="1"/>
  <c r="X9" i="8" s="1"/>
  <c r="AF7" i="8"/>
  <c r="AF8" i="8" s="1"/>
  <c r="AF9" i="8" s="1"/>
  <c r="AJ19" i="8"/>
  <c r="AY22" i="8"/>
  <c r="AY43" i="8"/>
  <c r="AY48" i="8"/>
  <c r="AY53" i="8"/>
  <c r="AY16" i="8"/>
  <c r="AY21" i="8"/>
  <c r="AJ33" i="8"/>
  <c r="AY38" i="8"/>
  <c r="AJ50" i="8"/>
  <c r="AY52" i="8"/>
  <c r="AJ14" i="8"/>
  <c r="AJ16" i="8"/>
  <c r="AJ17" i="8"/>
  <c r="AJ24" i="8"/>
  <c r="AJ25" i="8"/>
  <c r="AJ27" i="8"/>
  <c r="AY30" i="8"/>
  <c r="AY32" i="8"/>
  <c r="AY36" i="8"/>
  <c r="AJ42" i="8"/>
  <c r="AY44" i="8"/>
  <c r="AJ51" i="8"/>
  <c r="AY24" i="8"/>
  <c r="AY35" i="8"/>
  <c r="AY40" i="8"/>
  <c r="AY17" i="8"/>
  <c r="AY27" i="8"/>
  <c r="AJ34" i="8"/>
  <c r="AJ43" i="8"/>
  <c r="AY45" i="8"/>
  <c r="AJ49" i="8"/>
  <c r="AY51" i="8"/>
  <c r="AY54" i="8"/>
  <c r="AJ31" i="8"/>
  <c r="AJ39" i="8"/>
  <c r="AJ47" i="8"/>
  <c r="AJ55" i="8"/>
  <c r="AJ30" i="8"/>
  <c r="AY31" i="8"/>
  <c r="AJ38" i="8"/>
  <c r="AY39" i="8"/>
  <c r="AJ46" i="8"/>
  <c r="AY47" i="8"/>
  <c r="AJ54" i="8"/>
  <c r="AY55" i="8"/>
  <c r="AY23" i="9"/>
  <c r="AY19" i="9"/>
  <c r="AY28" i="9"/>
  <c r="AY30" i="9"/>
  <c r="AJ40" i="9"/>
  <c r="AJ49" i="9"/>
  <c r="AJ55" i="9"/>
  <c r="C7" i="9"/>
  <c r="C8" i="9" s="1"/>
  <c r="C9" i="9" s="1"/>
  <c r="G7" i="9"/>
  <c r="G8" i="9" s="1"/>
  <c r="G9" i="9" s="1"/>
  <c r="K7" i="9"/>
  <c r="K8" i="9" s="1"/>
  <c r="K9" i="9" s="1"/>
  <c r="O7" i="9"/>
  <c r="O8" i="9" s="1"/>
  <c r="O9" i="9" s="1"/>
  <c r="S7" i="9"/>
  <c r="S8" i="9" s="1"/>
  <c r="S9" i="9" s="1"/>
  <c r="W7" i="9"/>
  <c r="W8" i="9" s="1"/>
  <c r="W9" i="9" s="1"/>
  <c r="AA7" i="9"/>
  <c r="AA8" i="9" s="1"/>
  <c r="AA9" i="9" s="1"/>
  <c r="AE7" i="9"/>
  <c r="AE8" i="9" s="1"/>
  <c r="AE9" i="9" s="1"/>
  <c r="AJ12" i="9"/>
  <c r="AJ15" i="9"/>
  <c r="AY16" i="9"/>
  <c r="AJ20" i="9"/>
  <c r="AY21" i="9"/>
  <c r="AY22" i="9"/>
  <c r="AJ23" i="9"/>
  <c r="AY24" i="9"/>
  <c r="AY27" i="9"/>
  <c r="AJ32" i="9"/>
  <c r="AY34" i="9"/>
  <c r="AJ41" i="9"/>
  <c r="AJ47" i="9"/>
  <c r="AY49" i="9"/>
  <c r="AY52" i="9"/>
  <c r="AY54" i="9"/>
  <c r="D7" i="9"/>
  <c r="D8" i="9" s="1"/>
  <c r="D9" i="9" s="1"/>
  <c r="H7" i="9"/>
  <c r="H8" i="9" s="1"/>
  <c r="H9" i="9" s="1"/>
  <c r="L7" i="9"/>
  <c r="L8" i="9" s="1"/>
  <c r="L9" i="9" s="1"/>
  <c r="P7" i="9"/>
  <c r="P8" i="9" s="1"/>
  <c r="P9" i="9" s="1"/>
  <c r="T7" i="9"/>
  <c r="T8" i="9" s="1"/>
  <c r="T9" i="9" s="1"/>
  <c r="X7" i="9"/>
  <c r="X8" i="9" s="1"/>
  <c r="X9" i="9" s="1"/>
  <c r="AB7" i="9"/>
  <c r="AB8" i="9" s="1"/>
  <c r="AB9" i="9" s="1"/>
  <c r="AF7" i="9"/>
  <c r="AF8" i="9" s="1"/>
  <c r="AF9" i="9" s="1"/>
  <c r="AJ17" i="9"/>
  <c r="AJ25" i="9"/>
  <c r="AJ33" i="9"/>
  <c r="AY35" i="9"/>
  <c r="AJ39" i="9"/>
  <c r="AY41" i="9"/>
  <c r="AY44" i="9"/>
  <c r="AY46" i="9"/>
  <c r="AY51" i="9"/>
  <c r="E7" i="9"/>
  <c r="E8" i="9" s="1"/>
  <c r="E9" i="9" s="1"/>
  <c r="I7" i="9"/>
  <c r="I8" i="9" s="1"/>
  <c r="I9" i="9" s="1"/>
  <c r="M7" i="9"/>
  <c r="M8" i="9" s="1"/>
  <c r="M9" i="9" s="1"/>
  <c r="Q7" i="9"/>
  <c r="Q8" i="9" s="1"/>
  <c r="Q9" i="9" s="1"/>
  <c r="U7" i="9"/>
  <c r="U8" i="9" s="1"/>
  <c r="U9" i="9" s="1"/>
  <c r="Y7" i="9"/>
  <c r="Y8" i="9" s="1"/>
  <c r="Y9" i="9" s="1"/>
  <c r="AJ16" i="9"/>
  <c r="AY17" i="9"/>
  <c r="AJ19" i="9"/>
  <c r="AJ24" i="9"/>
  <c r="AY25" i="9"/>
  <c r="AJ31" i="9"/>
  <c r="AY33" i="9"/>
  <c r="AY36" i="9"/>
  <c r="AY38" i="9"/>
  <c r="AY48" i="9"/>
  <c r="AY50" i="9"/>
  <c r="AJ29" i="9"/>
  <c r="AJ37" i="9"/>
  <c r="AJ45" i="9"/>
  <c r="AJ52" i="9"/>
  <c r="AJ53" i="9"/>
  <c r="AJ28" i="9"/>
  <c r="AY29" i="9"/>
  <c r="AJ36" i="9"/>
  <c r="AY37" i="9"/>
  <c r="AJ44" i="9"/>
  <c r="AY45" i="9"/>
  <c r="AY53" i="9"/>
  <c r="AY16" i="10"/>
  <c r="AY25" i="10"/>
  <c r="AY17" i="10"/>
  <c r="AY20" i="10"/>
  <c r="AY18" i="10"/>
  <c r="AY21" i="10"/>
  <c r="AY40" i="10"/>
  <c r="AJ13" i="10"/>
  <c r="AJ14" i="10"/>
  <c r="AJ20" i="10"/>
  <c r="AY23" i="10"/>
  <c r="AY27" i="10"/>
  <c r="AJ43" i="10"/>
  <c r="AY44" i="10"/>
  <c r="AJ45" i="10"/>
  <c r="AR45" i="10" s="1"/>
  <c r="AJ47" i="10"/>
  <c r="AR47" i="10" s="1"/>
  <c r="AJ49" i="10"/>
  <c r="AY54" i="10"/>
  <c r="D7" i="10"/>
  <c r="D8" i="10" s="1"/>
  <c r="D9" i="10" s="1"/>
  <c r="H7" i="10"/>
  <c r="H8" i="10" s="1"/>
  <c r="H9" i="10" s="1"/>
  <c r="L7" i="10"/>
  <c r="L8" i="10" s="1"/>
  <c r="L9" i="10" s="1"/>
  <c r="P7" i="10"/>
  <c r="P8" i="10" s="1"/>
  <c r="P9" i="10" s="1"/>
  <c r="T7" i="10"/>
  <c r="T8" i="10" s="1"/>
  <c r="T9" i="10" s="1"/>
  <c r="X7" i="10"/>
  <c r="X8" i="10" s="1"/>
  <c r="X9" i="10" s="1"/>
  <c r="AB7" i="10"/>
  <c r="AB8" i="10" s="1"/>
  <c r="AB9" i="10" s="1"/>
  <c r="AJ18" i="10"/>
  <c r="AJ21" i="10"/>
  <c r="AJ26" i="10"/>
  <c r="AJ27" i="10"/>
  <c r="AY30" i="10"/>
  <c r="AJ51" i="10"/>
  <c r="AJ53" i="10"/>
  <c r="AR53" i="10" s="1"/>
  <c r="AJ55" i="10"/>
  <c r="AR55" i="10" s="1"/>
  <c r="AY19" i="10"/>
  <c r="AY28" i="10"/>
  <c r="AJ29" i="10"/>
  <c r="AR29" i="10" s="1"/>
  <c r="AJ31" i="10"/>
  <c r="AJ33" i="10"/>
  <c r="AR33" i="10" s="1"/>
  <c r="AY38" i="10"/>
  <c r="AJ17" i="10"/>
  <c r="AJ25" i="10"/>
  <c r="AJ35" i="10"/>
  <c r="AJ37" i="10"/>
  <c r="AJ39" i="10"/>
  <c r="AR39" i="10" s="1"/>
  <c r="AJ41" i="10"/>
  <c r="AY46" i="10"/>
  <c r="AJ34" i="10"/>
  <c r="AR34" i="10" s="1"/>
  <c r="AY35" i="10"/>
  <c r="AJ42" i="10"/>
  <c r="AR42" i="10" s="1"/>
  <c r="AY43" i="10"/>
  <c r="AJ50" i="10"/>
  <c r="AR50" i="10" s="1"/>
  <c r="AY51" i="10"/>
  <c r="AJ30" i="10"/>
  <c r="AR30" i="10" s="1"/>
  <c r="AY31" i="10"/>
  <c r="AY34" i="10"/>
  <c r="AJ38" i="10"/>
  <c r="AY39" i="10"/>
  <c r="AY42" i="10"/>
  <c r="AJ46" i="10"/>
  <c r="AY47" i="10"/>
  <c r="AY50" i="10"/>
  <c r="AJ54" i="10"/>
  <c r="AY55" i="10"/>
  <c r="AS26" i="2"/>
  <c r="AJ26" i="2"/>
  <c r="AR26" i="2" s="1"/>
  <c r="AY27" i="2"/>
  <c r="AD7" i="2"/>
  <c r="AD8" i="2" s="1"/>
  <c r="AD9" i="2" s="1"/>
  <c r="Z7" i="2"/>
  <c r="Z8" i="2" s="1"/>
  <c r="Z9" i="2" s="1"/>
  <c r="V7" i="2"/>
  <c r="V8" i="2" s="1"/>
  <c r="V9" i="2" s="1"/>
  <c r="R7" i="2"/>
  <c r="R8" i="2" s="1"/>
  <c r="R9" i="2" s="1"/>
  <c r="N7" i="2"/>
  <c r="N8" i="2" s="1"/>
  <c r="N9" i="2" s="1"/>
  <c r="J7" i="2"/>
  <c r="J8" i="2" s="1"/>
  <c r="J9" i="2" s="1"/>
  <c r="F7" i="2"/>
  <c r="F8" i="2" s="1"/>
  <c r="F9" i="2" s="1"/>
  <c r="AF7" i="2"/>
  <c r="AF8" i="2" s="1"/>
  <c r="AF9" i="2" s="1"/>
  <c r="AA7" i="2"/>
  <c r="AA8" i="2" s="1"/>
  <c r="AA9" i="2" s="1"/>
  <c r="U7" i="2"/>
  <c r="U8" i="2" s="1"/>
  <c r="U9" i="2" s="1"/>
  <c r="P7" i="2"/>
  <c r="P8" i="2" s="1"/>
  <c r="P9" i="2" s="1"/>
  <c r="K7" i="2"/>
  <c r="K8" i="2" s="1"/>
  <c r="K9" i="2" s="1"/>
  <c r="E7" i="2"/>
  <c r="E8" i="2" s="1"/>
  <c r="E9" i="2" s="1"/>
  <c r="AC7" i="2"/>
  <c r="AC8" i="2" s="1"/>
  <c r="AC9" i="2" s="1"/>
  <c r="X7" i="2"/>
  <c r="X8" i="2" s="1"/>
  <c r="X9" i="2" s="1"/>
  <c r="S7" i="2"/>
  <c r="S8" i="2" s="1"/>
  <c r="S9" i="2" s="1"/>
  <c r="M7" i="2"/>
  <c r="M8" i="2" s="1"/>
  <c r="M9" i="2" s="1"/>
  <c r="H7" i="2"/>
  <c r="H8" i="2" s="1"/>
  <c r="H9" i="2" s="1"/>
  <c r="C7" i="2"/>
  <c r="C8" i="2" s="1"/>
  <c r="C9" i="2" s="1"/>
  <c r="I7" i="2"/>
  <c r="I8" i="2" s="1"/>
  <c r="I9" i="2" s="1"/>
  <c r="T7" i="2"/>
  <c r="T8" i="2" s="1"/>
  <c r="T9" i="2" s="1"/>
  <c r="AE7" i="2"/>
  <c r="AE8" i="2" s="1"/>
  <c r="AE9" i="2" s="1"/>
  <c r="AS18" i="2"/>
  <c r="AJ18" i="2"/>
  <c r="AR18" i="2" s="1"/>
  <c r="AY19" i="2"/>
  <c r="AY20" i="2"/>
  <c r="AY22" i="2"/>
  <c r="AJ13" i="2"/>
  <c r="AR13" i="2" s="1"/>
  <c r="AQ13" i="2"/>
  <c r="AQ13" i="10" s="1"/>
  <c r="AQ13" i="9" s="1"/>
  <c r="AQ13" i="8" s="1"/>
  <c r="AQ13" i="7" s="1"/>
  <c r="AQ13" i="6" s="1"/>
  <c r="AQ13" i="5" s="1"/>
  <c r="AQ13" i="4" s="1"/>
  <c r="AQ13" i="3" s="1"/>
  <c r="AQ13" i="14" s="1"/>
  <c r="AQ13" i="15" s="1"/>
  <c r="AQ13" i="16" s="1"/>
  <c r="AJ21" i="2"/>
  <c r="AR21" i="2" s="1"/>
  <c r="AQ21" i="2"/>
  <c r="AQ21" i="10" s="1"/>
  <c r="AQ21" i="9" s="1"/>
  <c r="AQ21" i="8" s="1"/>
  <c r="AQ21" i="7" s="1"/>
  <c r="AQ21" i="6" s="1"/>
  <c r="AQ21" i="5" s="1"/>
  <c r="AQ21" i="4" s="1"/>
  <c r="AQ21" i="3" s="1"/>
  <c r="AQ21" i="14" s="1"/>
  <c r="AQ21" i="15" s="1"/>
  <c r="AQ21" i="16" s="1"/>
  <c r="AY28" i="2"/>
  <c r="AY31" i="2"/>
  <c r="AJ17" i="2"/>
  <c r="AR17" i="2" s="1"/>
  <c r="AY23" i="2"/>
  <c r="AJ25" i="2"/>
  <c r="AR25" i="2" s="1"/>
  <c r="AY33" i="2"/>
  <c r="AY38" i="2"/>
  <c r="AY44" i="2"/>
  <c r="AY52" i="2"/>
  <c r="AJ11" i="2"/>
  <c r="AR11" i="2" s="1"/>
  <c r="AY17" i="2"/>
  <c r="AJ19" i="2"/>
  <c r="AR19" i="2" s="1"/>
  <c r="AY25" i="2"/>
  <c r="AJ27" i="2"/>
  <c r="AR27" i="2" s="1"/>
  <c r="AY29" i="2"/>
  <c r="AQ30" i="2"/>
  <c r="AQ30" i="10" s="1"/>
  <c r="AQ30" i="9" s="1"/>
  <c r="AQ30" i="8" s="1"/>
  <c r="AQ30" i="7" s="1"/>
  <c r="AQ30" i="6" s="1"/>
  <c r="AQ30" i="5" s="1"/>
  <c r="AQ30" i="4" s="1"/>
  <c r="AQ30" i="3" s="1"/>
  <c r="AQ30" i="14" s="1"/>
  <c r="AQ30" i="15" s="1"/>
  <c r="AQ30" i="16" s="1"/>
  <c r="AQ34" i="2"/>
  <c r="AQ34" i="10" s="1"/>
  <c r="AQ34" i="9" s="1"/>
  <c r="AQ34" i="8" s="1"/>
  <c r="AQ34" i="7" s="1"/>
  <c r="AQ34" i="6" s="1"/>
  <c r="AQ34" i="5" s="1"/>
  <c r="AQ34" i="4" s="1"/>
  <c r="AQ34" i="3" s="1"/>
  <c r="AQ34" i="14" s="1"/>
  <c r="AQ34" i="15" s="1"/>
  <c r="AQ34" i="16" s="1"/>
  <c r="AQ39" i="2"/>
  <c r="AQ39" i="10" s="1"/>
  <c r="AQ39" i="9" s="1"/>
  <c r="AQ39" i="8" s="1"/>
  <c r="AQ39" i="7" s="1"/>
  <c r="AQ39" i="6" s="1"/>
  <c r="AQ39" i="5" s="1"/>
  <c r="AQ39" i="4" s="1"/>
  <c r="AQ39" i="3" s="1"/>
  <c r="AQ39" i="14" s="1"/>
  <c r="AQ39" i="15" s="1"/>
  <c r="AQ39" i="16" s="1"/>
  <c r="AY40" i="2"/>
  <c r="AQ45" i="2"/>
  <c r="AQ45" i="10" s="1"/>
  <c r="AQ45" i="9" s="1"/>
  <c r="AQ45" i="8" s="1"/>
  <c r="AQ45" i="7" s="1"/>
  <c r="AQ45" i="6" s="1"/>
  <c r="AQ45" i="5" s="1"/>
  <c r="AQ45" i="4" s="1"/>
  <c r="AQ45" i="3" s="1"/>
  <c r="AQ45" i="14" s="1"/>
  <c r="AQ45" i="15" s="1"/>
  <c r="AQ45" i="16" s="1"/>
  <c r="AY47" i="2"/>
  <c r="AY48" i="2"/>
  <c r="AQ53" i="2"/>
  <c r="AQ53" i="10" s="1"/>
  <c r="AQ53" i="9" s="1"/>
  <c r="AQ53" i="8" s="1"/>
  <c r="AQ53" i="7" s="1"/>
  <c r="AQ53" i="6" s="1"/>
  <c r="AQ53" i="5" s="1"/>
  <c r="AQ53" i="4" s="1"/>
  <c r="AQ53" i="3" s="1"/>
  <c r="AQ53" i="14" s="1"/>
  <c r="AQ53" i="15" s="1"/>
  <c r="AQ53" i="16" s="1"/>
  <c r="AY55" i="2"/>
  <c r="AY30" i="2"/>
  <c r="AY32" i="2"/>
  <c r="AY34" i="2"/>
  <c r="AY41" i="2"/>
  <c r="AY49" i="2"/>
  <c r="AJ14" i="2"/>
  <c r="AR14" i="2" s="1"/>
  <c r="AY16" i="2"/>
  <c r="AQ17" i="2"/>
  <c r="AQ17" i="10" s="1"/>
  <c r="AQ17" i="9" s="1"/>
  <c r="AY21" i="2"/>
  <c r="AJ22" i="2"/>
  <c r="AR22" i="2" s="1"/>
  <c r="AY24" i="2"/>
  <c r="AQ25" i="2"/>
  <c r="AQ25" i="10" s="1"/>
  <c r="AQ25" i="9" s="1"/>
  <c r="AQ25" i="8" s="1"/>
  <c r="AQ25" i="7" s="1"/>
  <c r="AQ25" i="6" s="1"/>
  <c r="AQ25" i="5" s="1"/>
  <c r="AQ25" i="4" s="1"/>
  <c r="AQ25" i="3" s="1"/>
  <c r="AQ25" i="14" s="1"/>
  <c r="AQ25" i="15" s="1"/>
  <c r="AQ25" i="16" s="1"/>
  <c r="AY35" i="2"/>
  <c r="AY36" i="2"/>
  <c r="AY39" i="2"/>
  <c r="AY42" i="2"/>
  <c r="AY50" i="2"/>
  <c r="AY46" i="2"/>
  <c r="AQ47" i="2"/>
  <c r="AQ47" i="10" s="1"/>
  <c r="AQ47" i="9" s="1"/>
  <c r="AQ47" i="8" s="1"/>
  <c r="AQ47" i="7" s="1"/>
  <c r="AQ47" i="6" s="1"/>
  <c r="AQ47" i="5" s="1"/>
  <c r="AQ47" i="4" s="1"/>
  <c r="AQ47" i="3" s="1"/>
  <c r="AQ47" i="14" s="1"/>
  <c r="AQ47" i="15" s="1"/>
  <c r="AQ47" i="16" s="1"/>
  <c r="AY54" i="2"/>
  <c r="AQ55" i="2"/>
  <c r="AQ55" i="10" s="1"/>
  <c r="AQ55" i="9" s="1"/>
  <c r="AQ55" i="8" s="1"/>
  <c r="AQ55" i="7" s="1"/>
  <c r="AQ55" i="6" s="1"/>
  <c r="AQ55" i="5" s="1"/>
  <c r="AQ55" i="4" s="1"/>
  <c r="AQ55" i="3" s="1"/>
  <c r="AQ55" i="14" s="1"/>
  <c r="AQ55" i="15" s="1"/>
  <c r="AQ55" i="16" s="1"/>
  <c r="AJ38" i="2"/>
  <c r="AR38" i="2" s="1"/>
  <c r="AJ46" i="2"/>
  <c r="AR46" i="2" s="1"/>
  <c r="AJ54" i="2"/>
  <c r="AR54" i="2" s="1"/>
  <c r="AJ28" i="2"/>
  <c r="AR28" i="2" s="1"/>
  <c r="AJ32" i="2"/>
  <c r="AR32" i="2" s="1"/>
  <c r="AR32" i="10" s="1"/>
  <c r="AJ40" i="2"/>
  <c r="AR40" i="2" s="1"/>
  <c r="AJ48" i="2"/>
  <c r="AR48" i="2" s="1"/>
  <c r="AR48" i="10" s="1"/>
  <c r="AQ36" i="2"/>
  <c r="AQ36" i="10" s="1"/>
  <c r="AQ36" i="9" s="1"/>
  <c r="AQ36" i="8" s="1"/>
  <c r="AQ36" i="7" s="1"/>
  <c r="AQ36" i="6" s="1"/>
  <c r="AQ36" i="5" s="1"/>
  <c r="AQ36" i="4" s="1"/>
  <c r="AQ36" i="3" s="1"/>
  <c r="AQ36" i="14" s="1"/>
  <c r="AQ36" i="15" s="1"/>
  <c r="AQ36" i="16" s="1"/>
  <c r="AQ38" i="2"/>
  <c r="AQ38" i="10" s="1"/>
  <c r="AQ38" i="9" s="1"/>
  <c r="AQ38" i="8" s="1"/>
  <c r="AQ38" i="7" s="1"/>
  <c r="AQ38" i="6" s="1"/>
  <c r="AQ38" i="5" s="1"/>
  <c r="AQ38" i="4" s="1"/>
  <c r="AQ38" i="3" s="1"/>
  <c r="AQ38" i="14" s="1"/>
  <c r="AQ38" i="15" s="1"/>
  <c r="AQ38" i="16" s="1"/>
  <c r="AQ40" i="2"/>
  <c r="AQ40" i="10" s="1"/>
  <c r="AQ40" i="9" s="1"/>
  <c r="AQ40" i="8" s="1"/>
  <c r="AQ40" i="7" s="1"/>
  <c r="AQ40" i="6" s="1"/>
  <c r="AQ40" i="5" s="1"/>
  <c r="AQ40" i="4" s="1"/>
  <c r="AQ40" i="3" s="1"/>
  <c r="AQ40" i="14" s="1"/>
  <c r="AQ40" i="15" s="1"/>
  <c r="AQ40" i="16" s="1"/>
  <c r="AQ42" i="2"/>
  <c r="AQ42" i="10" s="1"/>
  <c r="AQ42" i="9" s="1"/>
  <c r="AQ42" i="8" s="1"/>
  <c r="AQ42" i="7" s="1"/>
  <c r="AQ42" i="6" s="1"/>
  <c r="AQ42" i="5" s="1"/>
  <c r="AQ42" i="4" s="1"/>
  <c r="AQ42" i="3" s="1"/>
  <c r="AQ42" i="14" s="1"/>
  <c r="AQ42" i="15" s="1"/>
  <c r="AQ42" i="16" s="1"/>
  <c r="AQ44" i="2"/>
  <c r="AQ44" i="10" s="1"/>
  <c r="AQ44" i="9" s="1"/>
  <c r="AQ44" i="8" s="1"/>
  <c r="AQ44" i="7" s="1"/>
  <c r="AQ44" i="6" s="1"/>
  <c r="AQ44" i="5" s="1"/>
  <c r="AQ44" i="4" s="1"/>
  <c r="AQ44" i="3" s="1"/>
  <c r="AQ44" i="14" s="1"/>
  <c r="AQ44" i="15" s="1"/>
  <c r="AQ44" i="16" s="1"/>
  <c r="AQ46" i="2"/>
  <c r="AQ46" i="10" s="1"/>
  <c r="AQ46" i="9" s="1"/>
  <c r="AQ46" i="8" s="1"/>
  <c r="AQ46" i="7" s="1"/>
  <c r="AQ46" i="6" s="1"/>
  <c r="AQ46" i="5" s="1"/>
  <c r="AQ46" i="4" s="1"/>
  <c r="AQ46" i="3" s="1"/>
  <c r="AQ46" i="14" s="1"/>
  <c r="AQ46" i="15" s="1"/>
  <c r="AQ46" i="16" s="1"/>
  <c r="AQ48" i="2"/>
  <c r="AQ48" i="10" s="1"/>
  <c r="AQ48" i="9" s="1"/>
  <c r="AQ48" i="8" s="1"/>
  <c r="AQ48" i="7" s="1"/>
  <c r="AQ48" i="6" s="1"/>
  <c r="AQ48" i="5" s="1"/>
  <c r="AQ48" i="4" s="1"/>
  <c r="AQ48" i="3" s="1"/>
  <c r="AQ48" i="14" s="1"/>
  <c r="AQ48" i="15" s="1"/>
  <c r="AQ48" i="16" s="1"/>
  <c r="AQ50" i="2"/>
  <c r="AQ50" i="10" s="1"/>
  <c r="AQ50" i="9" s="1"/>
  <c r="AQ50" i="8" s="1"/>
  <c r="AQ50" i="7" s="1"/>
  <c r="AQ50" i="6" s="1"/>
  <c r="AQ50" i="5" s="1"/>
  <c r="AQ50" i="4" s="1"/>
  <c r="AQ50" i="3" s="1"/>
  <c r="AQ50" i="14" s="1"/>
  <c r="AQ50" i="15" s="1"/>
  <c r="AQ50" i="16" s="1"/>
  <c r="AQ52" i="2"/>
  <c r="AQ52" i="10" s="1"/>
  <c r="AQ52" i="9" s="1"/>
  <c r="AQ52" i="8" s="1"/>
  <c r="AQ52" i="7" s="1"/>
  <c r="AQ52" i="6" s="1"/>
  <c r="AQ52" i="5" s="1"/>
  <c r="AQ52" i="4" s="1"/>
  <c r="AQ52" i="3" s="1"/>
  <c r="AQ52" i="14" s="1"/>
  <c r="AQ52" i="15" s="1"/>
  <c r="AQ52" i="16" s="1"/>
  <c r="AQ54" i="2"/>
  <c r="AQ54" i="10" s="1"/>
  <c r="AQ54" i="9" s="1"/>
  <c r="AQ54" i="8" s="1"/>
  <c r="AQ54" i="7" s="1"/>
  <c r="AQ54" i="6" s="1"/>
  <c r="AQ54" i="5" s="1"/>
  <c r="AQ54" i="4" s="1"/>
  <c r="AQ54" i="3" s="1"/>
  <c r="AQ54" i="14" s="1"/>
  <c r="AQ54" i="15" s="1"/>
  <c r="AQ54" i="16" s="1"/>
  <c r="AR41" i="10" l="1"/>
  <c r="AR31" i="10"/>
  <c r="AR23" i="9"/>
  <c r="AR23" i="8" s="1"/>
  <c r="AR23" i="7" s="1"/>
  <c r="AR23" i="6" s="1"/>
  <c r="AR23" i="5" s="1"/>
  <c r="AR23" i="4" s="1"/>
  <c r="AR23" i="3" s="1"/>
  <c r="AR23" i="14" s="1"/>
  <c r="AR23" i="15" s="1"/>
  <c r="AR23" i="16" s="1"/>
  <c r="O9" i="13"/>
  <c r="BA12" i="2"/>
  <c r="AY12" i="2" s="1"/>
  <c r="BA18" i="7"/>
  <c r="AY18" i="7" s="1"/>
  <c r="BA17" i="7"/>
  <c r="AY17" i="7" s="1"/>
  <c r="O11" i="13"/>
  <c r="BA16" i="7"/>
  <c r="AY16" i="7" s="1"/>
  <c r="BA26" i="2"/>
  <c r="AS26" i="10"/>
  <c r="BA15" i="2"/>
  <c r="AY15" i="2" s="1"/>
  <c r="BA14" i="10"/>
  <c r="BA14" i="2"/>
  <c r="AY14" i="2" s="1"/>
  <c r="AS13" i="10"/>
  <c r="BA13" i="2"/>
  <c r="AY13" i="2" s="1"/>
  <c r="BA18" i="6"/>
  <c r="AY18" i="6" s="1"/>
  <c r="AS18" i="5"/>
  <c r="BA17" i="6"/>
  <c r="AY17" i="6" s="1"/>
  <c r="AS17" i="5"/>
  <c r="BA11" i="2"/>
  <c r="AY11" i="2" s="1"/>
  <c r="BA16" i="6"/>
  <c r="AY16" i="6" s="1"/>
  <c r="AS16" i="5"/>
  <c r="AY14" i="10"/>
  <c r="AS14" i="9"/>
  <c r="AS11" i="9"/>
  <c r="BA11" i="10"/>
  <c r="AY11" i="10" s="1"/>
  <c r="AU11" i="16"/>
  <c r="BA15" i="10"/>
  <c r="AY15" i="10" s="1"/>
  <c r="AS15" i="9"/>
  <c r="AS12" i="9"/>
  <c r="BA12" i="10"/>
  <c r="AY12" i="10" s="1"/>
  <c r="AR52" i="9"/>
  <c r="AR52" i="8" s="1"/>
  <c r="AR52" i="7" s="1"/>
  <c r="AR52" i="6" s="1"/>
  <c r="AR52" i="5" s="1"/>
  <c r="AR52" i="4" s="1"/>
  <c r="AR52" i="3" s="1"/>
  <c r="AR52" i="14" s="1"/>
  <c r="AR52" i="15" s="1"/>
  <c r="AR52" i="16" s="1"/>
  <c r="AR39" i="9"/>
  <c r="AR39" i="8" s="1"/>
  <c r="AR39" i="7" s="1"/>
  <c r="AR39" i="6" s="1"/>
  <c r="AR39" i="5" s="1"/>
  <c r="AR39" i="4" s="1"/>
  <c r="AR39" i="3" s="1"/>
  <c r="AR39" i="14" s="1"/>
  <c r="AR39" i="15" s="1"/>
  <c r="AR39" i="16" s="1"/>
  <c r="AR20" i="10"/>
  <c r="AR20" i="9" s="1"/>
  <c r="AR20" i="8" s="1"/>
  <c r="AR20" i="7" s="1"/>
  <c r="AR20" i="6" s="1"/>
  <c r="AR20" i="5" s="1"/>
  <c r="AR20" i="4" s="1"/>
  <c r="AR20" i="3" s="1"/>
  <c r="AR20" i="14" s="1"/>
  <c r="AR20" i="15" s="1"/>
  <c r="AR20" i="16" s="1"/>
  <c r="AR15" i="10"/>
  <c r="AR15" i="9" s="1"/>
  <c r="AR15" i="8" s="1"/>
  <c r="AR15" i="7" s="1"/>
  <c r="AR15" i="6" s="1"/>
  <c r="AR15" i="5" s="1"/>
  <c r="AR15" i="4" s="1"/>
  <c r="AR15" i="3" s="1"/>
  <c r="AR15" i="14" s="1"/>
  <c r="AR15" i="15" s="1"/>
  <c r="AR15" i="16" s="1"/>
  <c r="AR17" i="10"/>
  <c r="AR17" i="9" s="1"/>
  <c r="AR17" i="8" s="1"/>
  <c r="AR17" i="7" s="1"/>
  <c r="AR17" i="6" s="1"/>
  <c r="AR17" i="5" s="1"/>
  <c r="AR17" i="4" s="1"/>
  <c r="AR17" i="3" s="1"/>
  <c r="AR17" i="14" s="1"/>
  <c r="AR17" i="15" s="1"/>
  <c r="AR17" i="16" s="1"/>
  <c r="AR49" i="10"/>
  <c r="AR49" i="9" s="1"/>
  <c r="AR49" i="8" s="1"/>
  <c r="AR49" i="7" s="1"/>
  <c r="AR49" i="6" s="1"/>
  <c r="AR49" i="5" s="1"/>
  <c r="AR49" i="4" s="1"/>
  <c r="AR49" i="3" s="1"/>
  <c r="AR49" i="14" s="1"/>
  <c r="AR49" i="15" s="1"/>
  <c r="AR49" i="16" s="1"/>
  <c r="AR43" i="10"/>
  <c r="AR43" i="9" s="1"/>
  <c r="AR43" i="8" s="1"/>
  <c r="AR43" i="7" s="1"/>
  <c r="AR43" i="6" s="1"/>
  <c r="AR43" i="5" s="1"/>
  <c r="AR43" i="4" s="1"/>
  <c r="AR43" i="3" s="1"/>
  <c r="AR43" i="14" s="1"/>
  <c r="AR43" i="15" s="1"/>
  <c r="AR43" i="16" s="1"/>
  <c r="AR14" i="10"/>
  <c r="AR14" i="9" s="1"/>
  <c r="AR14" i="8" s="1"/>
  <c r="AR14" i="7" s="1"/>
  <c r="AR14" i="6" s="1"/>
  <c r="AR14" i="5" s="1"/>
  <c r="AR14" i="4" s="1"/>
  <c r="AR14" i="3" s="1"/>
  <c r="AR14" i="14" s="1"/>
  <c r="AR14" i="15" s="1"/>
  <c r="AR14" i="16" s="1"/>
  <c r="AR51" i="10"/>
  <c r="AR16" i="10"/>
  <c r="AR25" i="10"/>
  <c r="AR25" i="9" s="1"/>
  <c r="AR25" i="8" s="1"/>
  <c r="AR25" i="7" s="1"/>
  <c r="AR25" i="6" s="1"/>
  <c r="AR25" i="5" s="1"/>
  <c r="AR25" i="4" s="1"/>
  <c r="AR25" i="3" s="1"/>
  <c r="AR25" i="14" s="1"/>
  <c r="AR25" i="15" s="1"/>
  <c r="AR25" i="16" s="1"/>
  <c r="AR32" i="9"/>
  <c r="AR32" i="8" s="1"/>
  <c r="AR32" i="7" s="1"/>
  <c r="AR32" i="6" s="1"/>
  <c r="AR32" i="5" s="1"/>
  <c r="AR32" i="4" s="1"/>
  <c r="AR32" i="3" s="1"/>
  <c r="AR32" i="14" s="1"/>
  <c r="AR32" i="15" s="1"/>
  <c r="AR32" i="16" s="1"/>
  <c r="AR38" i="10"/>
  <c r="AR38" i="9" s="1"/>
  <c r="AR38" i="8" s="1"/>
  <c r="AR38" i="7" s="1"/>
  <c r="AR38" i="6" s="1"/>
  <c r="AR38" i="5" s="1"/>
  <c r="AR38" i="4" s="1"/>
  <c r="AR38" i="3" s="1"/>
  <c r="AR38" i="14" s="1"/>
  <c r="AR38" i="15" s="1"/>
  <c r="AR38" i="16" s="1"/>
  <c r="AR26" i="10"/>
  <c r="AR26" i="9" s="1"/>
  <c r="AR26" i="8" s="1"/>
  <c r="AR26" i="7" s="1"/>
  <c r="AR26" i="6" s="1"/>
  <c r="AR26" i="5" s="1"/>
  <c r="AR26" i="4" s="1"/>
  <c r="AR26" i="3" s="1"/>
  <c r="AR26" i="14" s="1"/>
  <c r="AR26" i="15" s="1"/>
  <c r="AR26" i="16" s="1"/>
  <c r="AR48" i="9"/>
  <c r="AR48" i="8" s="1"/>
  <c r="AR48" i="7" s="1"/>
  <c r="AR48" i="6" s="1"/>
  <c r="AR48" i="5" s="1"/>
  <c r="AR48" i="4" s="1"/>
  <c r="AR48" i="3" s="1"/>
  <c r="AR48" i="14" s="1"/>
  <c r="AR48" i="15" s="1"/>
  <c r="AR48" i="16" s="1"/>
  <c r="AR46" i="10"/>
  <c r="AR37" i="10"/>
  <c r="AR37" i="9" s="1"/>
  <c r="AR37" i="8" s="1"/>
  <c r="AR37" i="7" s="1"/>
  <c r="AR37" i="6" s="1"/>
  <c r="AR37" i="5" s="1"/>
  <c r="AR37" i="4" s="1"/>
  <c r="AR37" i="3" s="1"/>
  <c r="AR37" i="14" s="1"/>
  <c r="AR37" i="15" s="1"/>
  <c r="AR37" i="16" s="1"/>
  <c r="AR21" i="10"/>
  <c r="AR21" i="9" s="1"/>
  <c r="AR21" i="8" s="1"/>
  <c r="AR21" i="7" s="1"/>
  <c r="AR21" i="6" s="1"/>
  <c r="AR21" i="5" s="1"/>
  <c r="AR21" i="4" s="1"/>
  <c r="AR21" i="3" s="1"/>
  <c r="AR21" i="14" s="1"/>
  <c r="AR21" i="15" s="1"/>
  <c r="AR21" i="16" s="1"/>
  <c r="AR53" i="9"/>
  <c r="AR53" i="8" s="1"/>
  <c r="AR53" i="7" s="1"/>
  <c r="AR53" i="6" s="1"/>
  <c r="AR53" i="5" s="1"/>
  <c r="AR53" i="4" s="1"/>
  <c r="AR53" i="3" s="1"/>
  <c r="AR53" i="14" s="1"/>
  <c r="AR53" i="15" s="1"/>
  <c r="AR53" i="16" s="1"/>
  <c r="AR29" i="9"/>
  <c r="AR29" i="8" s="1"/>
  <c r="AR29" i="7" s="1"/>
  <c r="AR29" i="6" s="1"/>
  <c r="AR29" i="5" s="1"/>
  <c r="AR29" i="4" s="1"/>
  <c r="AR29" i="3" s="1"/>
  <c r="AR29" i="14" s="1"/>
  <c r="AR29" i="15" s="1"/>
  <c r="AR29" i="16" s="1"/>
  <c r="AR24" i="9"/>
  <c r="AR24" i="8" s="1"/>
  <c r="AR24" i="7" s="1"/>
  <c r="AR24" i="6" s="1"/>
  <c r="AR24" i="5" s="1"/>
  <c r="AR24" i="4" s="1"/>
  <c r="AR24" i="3" s="1"/>
  <c r="AR24" i="14" s="1"/>
  <c r="AR24" i="15" s="1"/>
  <c r="AR24" i="16" s="1"/>
  <c r="AR12" i="10"/>
  <c r="AR12" i="9" s="1"/>
  <c r="AR12" i="8" s="1"/>
  <c r="AR12" i="7" s="1"/>
  <c r="AR12" i="6" s="1"/>
  <c r="AR12" i="5" s="1"/>
  <c r="AR12" i="4" s="1"/>
  <c r="AR12" i="3" s="1"/>
  <c r="AR12" i="14" s="1"/>
  <c r="AR12" i="15" s="1"/>
  <c r="AR12" i="16" s="1"/>
  <c r="AR28" i="10"/>
  <c r="AR28" i="9" s="1"/>
  <c r="AR28" i="8" s="1"/>
  <c r="AR28" i="7" s="1"/>
  <c r="AR28" i="6" s="1"/>
  <c r="AR28" i="5" s="1"/>
  <c r="AR28" i="4" s="1"/>
  <c r="AR28" i="3" s="1"/>
  <c r="AR28" i="14" s="1"/>
  <c r="AR28" i="15" s="1"/>
  <c r="AR28" i="16" s="1"/>
  <c r="AR19" i="10"/>
  <c r="AR19" i="9" s="1"/>
  <c r="AR19" i="8" s="1"/>
  <c r="AR19" i="7" s="1"/>
  <c r="AR19" i="6" s="1"/>
  <c r="AR19" i="5" s="1"/>
  <c r="AR19" i="4" s="1"/>
  <c r="AR19" i="3" s="1"/>
  <c r="AR19" i="14" s="1"/>
  <c r="AR19" i="15" s="1"/>
  <c r="AR19" i="16" s="1"/>
  <c r="AR27" i="10"/>
  <c r="AR27" i="9" s="1"/>
  <c r="AR27" i="8" s="1"/>
  <c r="AR27" i="7" s="1"/>
  <c r="AR27" i="6" s="1"/>
  <c r="AR27" i="5" s="1"/>
  <c r="AR27" i="4" s="1"/>
  <c r="AR27" i="3" s="1"/>
  <c r="AR27" i="14" s="1"/>
  <c r="AR27" i="15" s="1"/>
  <c r="AR27" i="16" s="1"/>
  <c r="AR11" i="10"/>
  <c r="AR11" i="9" s="1"/>
  <c r="AR11" i="8" s="1"/>
  <c r="AR11" i="7" s="1"/>
  <c r="AR11" i="6" s="1"/>
  <c r="AR11" i="5" s="1"/>
  <c r="AR11" i="4" s="1"/>
  <c r="AR40" i="10"/>
  <c r="AR40" i="9" s="1"/>
  <c r="AR40" i="8" s="1"/>
  <c r="AR40" i="7" s="1"/>
  <c r="AR40" i="6" s="1"/>
  <c r="AR40" i="5" s="1"/>
  <c r="AR40" i="4" s="1"/>
  <c r="AR40" i="3" s="1"/>
  <c r="AR40" i="14" s="1"/>
  <c r="AR40" i="15" s="1"/>
  <c r="AR40" i="16" s="1"/>
  <c r="AR54" i="10"/>
  <c r="AR54" i="9" s="1"/>
  <c r="AR54" i="8" s="1"/>
  <c r="AR54" i="7" s="1"/>
  <c r="AR54" i="6" s="1"/>
  <c r="AR54" i="5" s="1"/>
  <c r="AR54" i="4" s="1"/>
  <c r="AR54" i="3" s="1"/>
  <c r="AR54" i="14" s="1"/>
  <c r="AR54" i="15" s="1"/>
  <c r="AR54" i="16" s="1"/>
  <c r="AR35" i="10"/>
  <c r="AR35" i="9" s="1"/>
  <c r="AR35" i="8" s="1"/>
  <c r="AR35" i="7" s="1"/>
  <c r="AR35" i="6" s="1"/>
  <c r="AR35" i="5" s="1"/>
  <c r="AR35" i="4" s="1"/>
  <c r="AR35" i="3" s="1"/>
  <c r="AR35" i="14" s="1"/>
  <c r="AR35" i="15" s="1"/>
  <c r="AR35" i="16" s="1"/>
  <c r="AR18" i="10"/>
  <c r="AR18" i="9" s="1"/>
  <c r="AR18" i="8" s="1"/>
  <c r="AR18" i="7" s="1"/>
  <c r="AR18" i="6" s="1"/>
  <c r="AR18" i="5" s="1"/>
  <c r="AR18" i="4" s="1"/>
  <c r="AR18" i="3" s="1"/>
  <c r="AR18" i="14" s="1"/>
  <c r="AR18" i="15" s="1"/>
  <c r="AR18" i="16" s="1"/>
  <c r="AR13" i="10"/>
  <c r="AR13" i="9" s="1"/>
  <c r="AR13" i="8" s="1"/>
  <c r="AR13" i="7" s="1"/>
  <c r="AR13" i="6" s="1"/>
  <c r="AR13" i="5" s="1"/>
  <c r="AR13" i="4" s="1"/>
  <c r="AR13" i="3" s="1"/>
  <c r="AR13" i="14" s="1"/>
  <c r="AR13" i="15" s="1"/>
  <c r="AR13" i="16" s="1"/>
  <c r="AR36" i="9"/>
  <c r="AR36" i="8" s="1"/>
  <c r="AR36" i="7" s="1"/>
  <c r="AR36" i="6" s="1"/>
  <c r="AR36" i="5" s="1"/>
  <c r="AR36" i="4" s="1"/>
  <c r="AR36" i="3" s="1"/>
  <c r="AR36" i="14" s="1"/>
  <c r="AR36" i="15" s="1"/>
  <c r="AR36" i="16" s="1"/>
  <c r="AR55" i="9"/>
  <c r="AR55" i="8" s="1"/>
  <c r="AR55" i="7" s="1"/>
  <c r="AR55" i="6" s="1"/>
  <c r="AR55" i="5" s="1"/>
  <c r="AR55" i="4" s="1"/>
  <c r="AR55" i="3" s="1"/>
  <c r="AR55" i="14" s="1"/>
  <c r="AR55" i="15" s="1"/>
  <c r="AR55" i="16" s="1"/>
  <c r="AR34" i="9"/>
  <c r="AR34" i="8" s="1"/>
  <c r="AR34" i="7" s="1"/>
  <c r="AR34" i="6" s="1"/>
  <c r="AR34" i="5" s="1"/>
  <c r="AR34" i="4" s="1"/>
  <c r="AR34" i="3" s="1"/>
  <c r="AR34" i="14" s="1"/>
  <c r="AR34" i="15" s="1"/>
  <c r="AR34" i="16" s="1"/>
  <c r="AR50" i="9"/>
  <c r="AR50" i="8" s="1"/>
  <c r="AR50" i="7" s="1"/>
  <c r="AR50" i="6" s="1"/>
  <c r="AR50" i="5" s="1"/>
  <c r="AR50" i="4" s="1"/>
  <c r="AR50" i="3" s="1"/>
  <c r="AR50" i="14" s="1"/>
  <c r="AR50" i="15" s="1"/>
  <c r="AR50" i="16" s="1"/>
  <c r="AR22" i="10"/>
  <c r="AR22" i="9" s="1"/>
  <c r="AR22" i="8" s="1"/>
  <c r="AR22" i="7" s="1"/>
  <c r="AR22" i="6" s="1"/>
  <c r="AR22" i="5" s="1"/>
  <c r="AR22" i="4" s="1"/>
  <c r="AR22" i="3" s="1"/>
  <c r="AR22" i="14" s="1"/>
  <c r="AR22" i="15" s="1"/>
  <c r="AR22" i="16" s="1"/>
  <c r="AR45" i="9"/>
  <c r="AR45" i="8" s="1"/>
  <c r="AR45" i="7" s="1"/>
  <c r="AR45" i="6" s="1"/>
  <c r="AR45" i="5" s="1"/>
  <c r="AR45" i="4" s="1"/>
  <c r="AR45" i="3" s="1"/>
  <c r="AR45" i="14" s="1"/>
  <c r="AR45" i="15" s="1"/>
  <c r="AR45" i="16" s="1"/>
  <c r="AR31" i="9"/>
  <c r="AR31" i="8" s="1"/>
  <c r="AR31" i="7" s="1"/>
  <c r="AR31" i="6" s="1"/>
  <c r="AR31" i="5" s="1"/>
  <c r="AR31" i="4" s="1"/>
  <c r="AR31" i="3" s="1"/>
  <c r="AR31" i="14" s="1"/>
  <c r="AR31" i="15" s="1"/>
  <c r="AR31" i="16" s="1"/>
  <c r="AR30" i="9"/>
  <c r="AR30" i="8" s="1"/>
  <c r="AR30" i="7" s="1"/>
  <c r="AR30" i="6" s="1"/>
  <c r="AR30" i="5" s="1"/>
  <c r="AR30" i="4" s="1"/>
  <c r="AR30" i="3" s="1"/>
  <c r="AR30" i="14" s="1"/>
  <c r="AR30" i="15" s="1"/>
  <c r="AR30" i="16" s="1"/>
  <c r="AR44" i="9"/>
  <c r="AR44" i="8" s="1"/>
  <c r="AR44" i="7" s="1"/>
  <c r="AR44" i="6" s="1"/>
  <c r="AR44" i="5" s="1"/>
  <c r="AR44" i="4" s="1"/>
  <c r="AR44" i="3" s="1"/>
  <c r="AR44" i="14" s="1"/>
  <c r="AR44" i="15" s="1"/>
  <c r="AR44" i="16" s="1"/>
  <c r="AR16" i="9"/>
  <c r="AR16" i="8" s="1"/>
  <c r="AR16" i="7" s="1"/>
  <c r="AR16" i="6" s="1"/>
  <c r="AR16" i="5" s="1"/>
  <c r="AR16" i="4" s="1"/>
  <c r="AR16" i="3" s="1"/>
  <c r="AR16" i="14" s="1"/>
  <c r="AR16" i="15" s="1"/>
  <c r="AR16" i="16" s="1"/>
  <c r="AR47" i="9"/>
  <c r="AR47" i="8" s="1"/>
  <c r="AR47" i="7" s="1"/>
  <c r="AR47" i="6" s="1"/>
  <c r="AR47" i="5" s="1"/>
  <c r="AR47" i="4" s="1"/>
  <c r="AR47" i="3" s="1"/>
  <c r="AR47" i="14" s="1"/>
  <c r="AR47" i="15" s="1"/>
  <c r="AR47" i="16" s="1"/>
  <c r="AR42" i="9"/>
  <c r="AR42" i="8" s="1"/>
  <c r="AR42" i="7" s="1"/>
  <c r="AR42" i="6" s="1"/>
  <c r="AR42" i="5" s="1"/>
  <c r="AR42" i="4" s="1"/>
  <c r="AR42" i="3" s="1"/>
  <c r="AR42" i="14" s="1"/>
  <c r="AR42" i="15" s="1"/>
  <c r="AR42" i="16" s="1"/>
  <c r="AR33" i="9"/>
  <c r="AR33" i="8" s="1"/>
  <c r="AR33" i="7" s="1"/>
  <c r="AR33" i="6" s="1"/>
  <c r="AR33" i="5" s="1"/>
  <c r="AR33" i="4" s="1"/>
  <c r="AR33" i="3" s="1"/>
  <c r="AR33" i="14" s="1"/>
  <c r="AR33" i="15" s="1"/>
  <c r="AR33" i="16" s="1"/>
  <c r="AR41" i="9"/>
  <c r="AR41" i="8" s="1"/>
  <c r="AR41" i="7" s="1"/>
  <c r="AR41" i="6" s="1"/>
  <c r="AR41" i="5" s="1"/>
  <c r="AR41" i="4" s="1"/>
  <c r="AR41" i="3" s="1"/>
  <c r="AR41" i="14" s="1"/>
  <c r="AR41" i="15" s="1"/>
  <c r="AR41" i="16" s="1"/>
  <c r="AR51" i="9"/>
  <c r="AR51" i="8" s="1"/>
  <c r="AR51" i="7" s="1"/>
  <c r="AR51" i="6" s="1"/>
  <c r="AR51" i="5" s="1"/>
  <c r="AR51" i="4" s="1"/>
  <c r="AR51" i="3" s="1"/>
  <c r="AR51" i="14" s="1"/>
  <c r="AR51" i="15" s="1"/>
  <c r="AR51" i="16" s="1"/>
  <c r="AR46" i="9"/>
  <c r="AR46" i="8" s="1"/>
  <c r="AR46" i="7" s="1"/>
  <c r="AR46" i="6" s="1"/>
  <c r="AR46" i="5" s="1"/>
  <c r="AR46" i="4" s="1"/>
  <c r="AR46" i="3" s="1"/>
  <c r="AR46" i="14" s="1"/>
  <c r="AR46" i="15" s="1"/>
  <c r="AR46" i="16" s="1"/>
  <c r="AY40" i="5"/>
  <c r="AY35" i="4"/>
  <c r="AY44" i="14"/>
  <c r="AY31" i="15"/>
  <c r="AY19" i="14"/>
  <c r="AY40" i="4"/>
  <c r="AY32" i="4"/>
  <c r="AY32" i="5"/>
  <c r="AY27" i="4"/>
  <c r="AY35" i="14"/>
  <c r="AY43" i="15"/>
  <c r="AY55" i="15"/>
  <c r="AY43" i="16"/>
  <c r="AY36" i="14"/>
  <c r="AY47" i="6"/>
  <c r="AY25" i="6"/>
  <c r="AY21" i="6"/>
  <c r="AY39" i="6"/>
  <c r="AY55" i="6"/>
  <c r="AY51" i="4"/>
  <c r="AY47" i="4"/>
  <c r="AY51" i="14"/>
  <c r="AY29" i="3"/>
  <c r="AY21" i="3"/>
  <c r="AY31" i="4"/>
  <c r="AY24" i="4"/>
  <c r="AY28" i="14"/>
  <c r="AY54" i="15"/>
  <c r="AY35" i="15"/>
  <c r="AY52" i="14"/>
  <c r="AY48" i="4"/>
  <c r="AY35" i="5"/>
  <c r="AY48" i="16"/>
  <c r="AY43" i="14"/>
  <c r="AY32" i="3"/>
  <c r="AY31" i="6"/>
  <c r="AY52" i="4"/>
  <c r="AY43" i="4"/>
  <c r="AY39" i="4"/>
  <c r="AY24" i="5"/>
  <c r="AY55" i="16"/>
  <c r="AY23" i="15"/>
  <c r="AY51" i="16"/>
  <c r="AY47" i="16"/>
  <c r="AY41" i="8"/>
  <c r="AY42" i="8"/>
  <c r="AY19" i="8"/>
  <c r="AY33" i="8"/>
  <c r="AY49" i="8"/>
  <c r="AY34" i="8"/>
  <c r="AY50" i="8"/>
  <c r="AY55" i="9"/>
  <c r="AY40" i="9"/>
  <c r="AY39" i="9"/>
  <c r="AY47" i="9"/>
  <c r="AY31" i="9"/>
  <c r="AY20" i="9"/>
  <c r="AY32" i="9"/>
  <c r="AY33" i="10"/>
  <c r="AY41" i="10"/>
  <c r="AY37" i="10"/>
  <c r="AY29" i="10"/>
  <c r="AY53" i="10"/>
  <c r="AY49" i="10"/>
  <c r="AY45" i="10"/>
  <c r="AY18" i="2"/>
  <c r="AY26" i="2"/>
  <c r="BA26" i="10" l="1"/>
  <c r="AY26" i="10" s="1"/>
  <c r="AS26" i="9"/>
  <c r="AZ57" i="2"/>
  <c r="AB1" i="2" s="1"/>
  <c r="BA13" i="10"/>
  <c r="AY13" i="10" s="1"/>
  <c r="AZ57" i="10" s="1"/>
  <c r="AB1" i="10" s="1"/>
  <c r="AS13" i="9"/>
  <c r="BA18" i="5"/>
  <c r="AY18" i="5" s="1"/>
  <c r="AS18" i="4"/>
  <c r="BA17" i="5"/>
  <c r="AY17" i="5" s="1"/>
  <c r="AS17" i="4"/>
  <c r="BA16" i="5"/>
  <c r="AY16" i="5" s="1"/>
  <c r="AS16" i="4"/>
  <c r="AS14" i="8"/>
  <c r="BA14" i="9"/>
  <c r="AY14" i="9" s="1"/>
  <c r="AR11" i="3"/>
  <c r="AR11" i="14" s="1"/>
  <c r="AR11" i="15" s="1"/>
  <c r="AR11" i="16" s="1"/>
  <c r="AS11" i="8"/>
  <c r="BA11" i="9"/>
  <c r="AY11" i="9" s="1"/>
  <c r="BA15" i="9"/>
  <c r="AY15" i="9" s="1"/>
  <c r="AS15" i="8"/>
  <c r="AS12" i="8"/>
  <c r="BA12" i="9"/>
  <c r="AY12" i="9" s="1"/>
  <c r="AZ59" i="2"/>
  <c r="AB3" i="2" s="1"/>
  <c r="AZ58" i="2"/>
  <c r="AB2" i="2" s="1"/>
  <c r="AZ58" i="10" l="1"/>
  <c r="AB2" i="10" s="1"/>
  <c r="AZ59" i="10"/>
  <c r="AB3" i="10" s="1"/>
  <c r="BA26" i="9"/>
  <c r="AY26" i="9" s="1"/>
  <c r="AS26" i="8"/>
  <c r="BA13" i="9"/>
  <c r="AY13" i="9" s="1"/>
  <c r="AS13" i="8"/>
  <c r="BA18" i="4"/>
  <c r="AY18" i="4" s="1"/>
  <c r="AS18" i="3"/>
  <c r="BA17" i="4"/>
  <c r="AS17" i="3"/>
  <c r="AY17" i="4"/>
  <c r="BA16" i="4"/>
  <c r="AY16" i="4" s="1"/>
  <c r="AS16" i="3"/>
  <c r="AS14" i="7"/>
  <c r="BA14" i="8"/>
  <c r="AY14" i="8" s="1"/>
  <c r="AS11" i="7"/>
  <c r="BA11" i="8"/>
  <c r="AY11" i="8" s="1"/>
  <c r="BA15" i="8"/>
  <c r="AY15" i="8" s="1"/>
  <c r="AS15" i="7"/>
  <c r="AS12" i="7"/>
  <c r="BA12" i="8"/>
  <c r="AY12" i="8" s="1"/>
  <c r="BA26" i="8" l="1"/>
  <c r="AS26" i="7"/>
  <c r="AY26" i="8"/>
  <c r="AZ57" i="9"/>
  <c r="AB1" i="9" s="1"/>
  <c r="AZ59" i="9"/>
  <c r="AB3" i="9" s="1"/>
  <c r="AZ58" i="9"/>
  <c r="AB2" i="9" s="1"/>
  <c r="AS13" i="7"/>
  <c r="BA13" i="8"/>
  <c r="AY13" i="8" s="1"/>
  <c r="AZ57" i="8" s="1"/>
  <c r="AB1" i="8" s="1"/>
  <c r="BA18" i="3"/>
  <c r="AY18" i="3" s="1"/>
  <c r="AS18" i="14"/>
  <c r="BA17" i="3"/>
  <c r="AS17" i="14"/>
  <c r="AY17" i="3"/>
  <c r="BA16" i="3"/>
  <c r="AY16" i="3" s="1"/>
  <c r="AS16" i="14"/>
  <c r="AS14" i="6"/>
  <c r="BA14" i="7"/>
  <c r="AY14" i="7" s="1"/>
  <c r="AS11" i="6"/>
  <c r="BA11" i="7"/>
  <c r="AY11" i="7" s="1"/>
  <c r="BA15" i="7"/>
  <c r="AY15" i="7" s="1"/>
  <c r="AS15" i="6"/>
  <c r="AS12" i="6"/>
  <c r="BA12" i="7"/>
  <c r="AY12" i="7" s="1"/>
  <c r="BA26" i="7" l="1"/>
  <c r="AY26" i="7" s="1"/>
  <c r="AS26" i="6"/>
  <c r="AZ58" i="8"/>
  <c r="AB2" i="8" s="1"/>
  <c r="AZ59" i="8"/>
  <c r="AB3" i="8" s="1"/>
  <c r="AS13" i="6"/>
  <c r="BA13" i="7"/>
  <c r="AY13" i="7" s="1"/>
  <c r="BA18" i="14"/>
  <c r="AY18" i="14" s="1"/>
  <c r="AS18" i="15"/>
  <c r="BA17" i="14"/>
  <c r="AY17" i="14" s="1"/>
  <c r="AS17" i="15"/>
  <c r="BA16" i="14"/>
  <c r="AY16" i="14" s="1"/>
  <c r="AS16" i="15"/>
  <c r="AS14" i="5"/>
  <c r="BA14" i="6"/>
  <c r="AY14" i="6"/>
  <c r="AS11" i="5"/>
  <c r="BA11" i="6"/>
  <c r="AY11" i="6" s="1"/>
  <c r="BA15" i="6"/>
  <c r="AY15" i="6" s="1"/>
  <c r="AS15" i="5"/>
  <c r="AS12" i="5"/>
  <c r="BA12" i="6"/>
  <c r="AY12" i="6" s="1"/>
  <c r="AZ59" i="7" l="1"/>
  <c r="AB3" i="7" s="1"/>
  <c r="BA26" i="6"/>
  <c r="AS26" i="5"/>
  <c r="AY26" i="6"/>
  <c r="AZ57" i="7"/>
  <c r="AB1" i="7" s="1"/>
  <c r="AZ58" i="7"/>
  <c r="AB2" i="7" s="1"/>
  <c r="AS13" i="5"/>
  <c r="BA13" i="6"/>
  <c r="AY13" i="6" s="1"/>
  <c r="AZ58" i="6" s="1"/>
  <c r="AB2" i="6" s="1"/>
  <c r="BA18" i="15"/>
  <c r="AY18" i="15" s="1"/>
  <c r="AS18" i="16"/>
  <c r="BA17" i="15"/>
  <c r="AY17" i="15" s="1"/>
  <c r="AS17" i="16"/>
  <c r="BA16" i="15"/>
  <c r="AS16" i="16"/>
  <c r="AY16" i="15"/>
  <c r="AS14" i="4"/>
  <c r="BA14" i="5"/>
  <c r="AY14" i="5" s="1"/>
  <c r="AS11" i="4"/>
  <c r="BA11" i="5"/>
  <c r="AY11" i="5" s="1"/>
  <c r="BA15" i="5"/>
  <c r="AY15" i="5" s="1"/>
  <c r="AS15" i="4"/>
  <c r="AS12" i="4"/>
  <c r="BA12" i="5"/>
  <c r="AY12" i="5" s="1"/>
  <c r="BA26" i="5" l="1"/>
  <c r="AY26" i="5" s="1"/>
  <c r="AS26" i="4"/>
  <c r="AZ57" i="6"/>
  <c r="AB1" i="6" s="1"/>
  <c r="AZ59" i="6"/>
  <c r="AB3" i="6" s="1"/>
  <c r="AS13" i="4"/>
  <c r="BA13" i="5"/>
  <c r="AY13" i="5" s="1"/>
  <c r="BA18" i="16"/>
  <c r="AY18" i="16" s="1"/>
  <c r="BA17" i="16"/>
  <c r="AY17" i="16" s="1"/>
  <c r="BA16" i="16"/>
  <c r="AY16" i="16" s="1"/>
  <c r="AS14" i="3"/>
  <c r="BA14" i="4"/>
  <c r="AY14" i="4" s="1"/>
  <c r="AS11" i="3"/>
  <c r="BA11" i="4"/>
  <c r="AY11" i="4" s="1"/>
  <c r="BA15" i="4"/>
  <c r="AY15" i="4" s="1"/>
  <c r="AS15" i="3"/>
  <c r="AS12" i="3"/>
  <c r="BA12" i="4"/>
  <c r="AY12" i="4" s="1"/>
  <c r="AZ59" i="5" l="1"/>
  <c r="AB3" i="5" s="1"/>
  <c r="AZ58" i="5"/>
  <c r="AB2" i="5" s="1"/>
  <c r="AZ57" i="5"/>
  <c r="AB1" i="5" s="1"/>
  <c r="BA26" i="4"/>
  <c r="AY26" i="4" s="1"/>
  <c r="AZ57" i="4" s="1"/>
  <c r="AB1" i="4" s="1"/>
  <c r="AS26" i="3"/>
  <c r="BA13" i="4"/>
  <c r="AY13" i="4" s="1"/>
  <c r="AS13" i="3"/>
  <c r="AS14" i="14"/>
  <c r="BA14" i="3"/>
  <c r="AY14" i="3" s="1"/>
  <c r="AS11" i="14"/>
  <c r="BA11" i="3"/>
  <c r="AY11" i="3" s="1"/>
  <c r="BA15" i="3"/>
  <c r="AY15" i="3" s="1"/>
  <c r="AS15" i="14"/>
  <c r="BA12" i="3"/>
  <c r="AY12" i="3" s="1"/>
  <c r="AS12" i="14"/>
  <c r="AZ58" i="4" l="1"/>
  <c r="AB2" i="4" s="1"/>
  <c r="BA26" i="3"/>
  <c r="AS26" i="14"/>
  <c r="AY26" i="3"/>
  <c r="AZ59" i="4"/>
  <c r="AB3" i="4" s="1"/>
  <c r="BA13" i="3"/>
  <c r="AY13" i="3" s="1"/>
  <c r="AS13" i="14"/>
  <c r="AS14" i="15"/>
  <c r="BA14" i="14"/>
  <c r="AY14" i="14" s="1"/>
  <c r="AS11" i="15"/>
  <c r="BA11" i="14"/>
  <c r="AY11" i="14" s="1"/>
  <c r="BA15" i="14"/>
  <c r="AY15" i="14" s="1"/>
  <c r="AS15" i="15"/>
  <c r="BA12" i="14"/>
  <c r="AY12" i="14" s="1"/>
  <c r="AS12" i="15"/>
  <c r="AZ57" i="3"/>
  <c r="AB1" i="3" s="1"/>
  <c r="BA26" i="14" l="1"/>
  <c r="AY26" i="14" s="1"/>
  <c r="AS26" i="15"/>
  <c r="AZ59" i="3"/>
  <c r="AB3" i="3" s="1"/>
  <c r="AZ58" i="3"/>
  <c r="AB2" i="3" s="1"/>
  <c r="AS13" i="15"/>
  <c r="BA13" i="14"/>
  <c r="AY13" i="14" s="1"/>
  <c r="AS14" i="16"/>
  <c r="BA14" i="15"/>
  <c r="AY14" i="15" s="1"/>
  <c r="AS11" i="16"/>
  <c r="BA11" i="15"/>
  <c r="AY11" i="15" s="1"/>
  <c r="BA15" i="15"/>
  <c r="AY15" i="15" s="1"/>
  <c r="AS15" i="16"/>
  <c r="BA15" i="16" s="1"/>
  <c r="AY15" i="16" s="1"/>
  <c r="AS12" i="16"/>
  <c r="BA12" i="15"/>
  <c r="AY12" i="15" s="1"/>
  <c r="AZ57" i="14" l="1"/>
  <c r="AB1" i="14" s="1"/>
  <c r="BA26" i="15"/>
  <c r="AS26" i="16"/>
  <c r="AY26" i="15"/>
  <c r="AZ59" i="14"/>
  <c r="AB3" i="14" s="1"/>
  <c r="AZ58" i="14"/>
  <c r="AB2" i="14" s="1"/>
  <c r="AS13" i="16"/>
  <c r="BA13" i="16" s="1"/>
  <c r="AY13" i="16" s="1"/>
  <c r="BA13" i="15"/>
  <c r="AY13" i="15" s="1"/>
  <c r="AZ58" i="15" s="1"/>
  <c r="AB2" i="15" s="1"/>
  <c r="BA14" i="16"/>
  <c r="AY14" i="16" s="1"/>
  <c r="BA11" i="16"/>
  <c r="AY11" i="16" s="1"/>
  <c r="BA12" i="16"/>
  <c r="AY12" i="16"/>
  <c r="AZ59" i="15"/>
  <c r="AB3" i="15" s="1"/>
  <c r="BA26" i="16" l="1"/>
  <c r="AY26" i="16" s="1"/>
  <c r="AZ57" i="15"/>
  <c r="AB1" i="15" s="1"/>
  <c r="AZ59" i="16" l="1"/>
  <c r="AB3" i="16" s="1"/>
  <c r="AZ58" i="16"/>
  <c r="AB2" i="16" s="1"/>
  <c r="AZ57" i="16"/>
  <c r="AB1" i="16" s="1"/>
</calcChain>
</file>

<file path=xl/sharedStrings.xml><?xml version="1.0" encoding="utf-8"?>
<sst xmlns="http://schemas.openxmlformats.org/spreadsheetml/2006/main" count="679" uniqueCount="111">
  <si>
    <t>欠　　　　席　　　　状　　　　況</t>
    <rPh sb="0" eb="1">
      <t>ケツ</t>
    </rPh>
    <rPh sb="5" eb="6">
      <t>セキ</t>
    </rPh>
    <rPh sb="10" eb="11">
      <t>ジョウ</t>
    </rPh>
    <rPh sb="15" eb="16">
      <t>キョウ</t>
    </rPh>
    <phoneticPr fontId="2"/>
  </si>
  <si>
    <t>月　　　　　　　計</t>
    <rPh sb="0" eb="1">
      <t>ツキ</t>
    </rPh>
    <rPh sb="8" eb="9">
      <t>ケイ</t>
    </rPh>
    <phoneticPr fontId="2"/>
  </si>
  <si>
    <t>累　　　　　　計</t>
    <rPh sb="0" eb="1">
      <t>ルイ</t>
    </rPh>
    <rPh sb="7" eb="8">
      <t>ケイ</t>
    </rPh>
    <phoneticPr fontId="2"/>
  </si>
  <si>
    <t>判　　定</t>
    <rPh sb="0" eb="1">
      <t>ハン</t>
    </rPh>
    <rPh sb="3" eb="4">
      <t>サダム</t>
    </rPh>
    <phoneticPr fontId="2"/>
  </si>
  <si>
    <t>態様</t>
    <rPh sb="0" eb="2">
      <t>タイヨウ</t>
    </rPh>
    <phoneticPr fontId="2"/>
  </si>
  <si>
    <t>授業
日数</t>
    <rPh sb="0" eb="2">
      <t>ジュギョウ</t>
    </rPh>
    <rPh sb="3" eb="5">
      <t>ニッスウ</t>
    </rPh>
    <phoneticPr fontId="2"/>
  </si>
  <si>
    <t>出席
日数</t>
    <rPh sb="0" eb="2">
      <t>シュッセキ</t>
    </rPh>
    <rPh sb="3" eb="5">
      <t>ニッスウ</t>
    </rPh>
    <phoneticPr fontId="2"/>
  </si>
  <si>
    <t>欠席
日数</t>
    <rPh sb="0" eb="2">
      <t>ケッセキ</t>
    </rPh>
    <rPh sb="3" eb="5">
      <t>ニッスウ</t>
    </rPh>
    <phoneticPr fontId="2"/>
  </si>
  <si>
    <t>遅刻</t>
    <rPh sb="0" eb="2">
      <t>チコク</t>
    </rPh>
    <phoneticPr fontId="2"/>
  </si>
  <si>
    <t>早退</t>
    <rPh sb="0" eb="2">
      <t>ソウタイ</t>
    </rPh>
    <phoneticPr fontId="2"/>
  </si>
  <si>
    <t>別室
保健室
登校</t>
    <rPh sb="0" eb="2">
      <t>ベッシツ</t>
    </rPh>
    <rPh sb="3" eb="6">
      <t>ホケンシツ</t>
    </rPh>
    <rPh sb="7" eb="9">
      <t>トウコウ</t>
    </rPh>
    <phoneticPr fontId="2"/>
  </si>
  <si>
    <t>支援
センター
登校</t>
    <rPh sb="0" eb="2">
      <t>シエン</t>
    </rPh>
    <rPh sb="8" eb="10">
      <t>トウコウ</t>
    </rPh>
    <phoneticPr fontId="2"/>
  </si>
  <si>
    <t>出停
忌引</t>
    <rPh sb="0" eb="2">
      <t>シュッテイ</t>
    </rPh>
    <rPh sb="1" eb="2">
      <t>テイ</t>
    </rPh>
    <rPh sb="3" eb="5">
      <t>キビ</t>
    </rPh>
    <phoneticPr fontId="2"/>
  </si>
  <si>
    <t>№</t>
    <phoneticPr fontId="2"/>
  </si>
  <si>
    <t>氏　　　名</t>
    <rPh sb="0" eb="1">
      <t>シ</t>
    </rPh>
    <rPh sb="4" eb="5">
      <t>メイ</t>
    </rPh>
    <phoneticPr fontId="2"/>
  </si>
  <si>
    <t>○</t>
    <phoneticPr fontId="2"/>
  </si>
  <si>
    <t>記号</t>
    <rPh sb="0" eb="2">
      <t>キゴウ</t>
    </rPh>
    <phoneticPr fontId="2"/>
  </si>
  <si>
    <t>○</t>
    <phoneticPr fontId="2"/>
  </si>
  <si>
    <t>×</t>
    <phoneticPr fontId="2"/>
  </si>
  <si>
    <t>遅</t>
    <rPh sb="0" eb="1">
      <t>チ</t>
    </rPh>
    <phoneticPr fontId="2"/>
  </si>
  <si>
    <t>早</t>
    <rPh sb="0" eb="1">
      <t>ソウ</t>
    </rPh>
    <phoneticPr fontId="2"/>
  </si>
  <si>
    <t>別</t>
    <rPh sb="0" eb="1">
      <t>ベツ</t>
    </rPh>
    <phoneticPr fontId="2"/>
  </si>
  <si>
    <t>セ</t>
    <phoneticPr fontId="2"/>
  </si>
  <si>
    <t>△</t>
    <phoneticPr fontId="2"/>
  </si>
  <si>
    <t>×</t>
    <phoneticPr fontId="2"/>
  </si>
  <si>
    <t>№</t>
    <phoneticPr fontId="2"/>
  </si>
  <si>
    <t>基本情報　入力</t>
    <rPh sb="0" eb="2">
      <t>キホン</t>
    </rPh>
    <rPh sb="2" eb="4">
      <t>ジョウホウ</t>
    </rPh>
    <rPh sb="5" eb="7">
      <t>ニュウリョク</t>
    </rPh>
    <phoneticPr fontId="2"/>
  </si>
  <si>
    <t>①学校名</t>
    <rPh sb="1" eb="3">
      <t>ガッコウ</t>
    </rPh>
    <rPh sb="3" eb="4">
      <t>メイ</t>
    </rPh>
    <phoneticPr fontId="2"/>
  </si>
  <si>
    <t>②年度</t>
    <rPh sb="1" eb="3">
      <t>ネンド</t>
    </rPh>
    <phoneticPr fontId="2"/>
  </si>
  <si>
    <t>年度</t>
    <rPh sb="0" eb="2">
      <t>ネンド</t>
    </rPh>
    <phoneticPr fontId="2"/>
  </si>
  <si>
    <t>③学年組</t>
    <rPh sb="1" eb="3">
      <t>ガクネン</t>
    </rPh>
    <rPh sb="3" eb="4">
      <t>クミ</t>
    </rPh>
    <phoneticPr fontId="2"/>
  </si>
  <si>
    <t>④判定基準</t>
    <rPh sb="1" eb="3">
      <t>ハンテイ</t>
    </rPh>
    <rPh sb="3" eb="5">
      <t>キジュン</t>
    </rPh>
    <phoneticPr fontId="2"/>
  </si>
  <si>
    <t>月</t>
    <rPh sb="0" eb="1">
      <t>ツキ</t>
    </rPh>
    <phoneticPr fontId="2"/>
  </si>
  <si>
    <t>不登校</t>
    <rPh sb="0" eb="3">
      <t>フトウコウ</t>
    </rPh>
    <phoneticPr fontId="2"/>
  </si>
  <si>
    <t>不登校相当</t>
    <rPh sb="0" eb="3">
      <t>フトウコウ</t>
    </rPh>
    <rPh sb="3" eb="5">
      <t>ソウトウ</t>
    </rPh>
    <phoneticPr fontId="2"/>
  </si>
  <si>
    <t>準不登校</t>
    <rPh sb="0" eb="1">
      <t>ジュン</t>
    </rPh>
    <rPh sb="1" eb="4">
      <t>フトウコウ</t>
    </rPh>
    <phoneticPr fontId="2"/>
  </si>
  <si>
    <t>＜参考＞文部科学省の「基準」</t>
    <rPh sb="1" eb="3">
      <t>サンコウ</t>
    </rPh>
    <rPh sb="4" eb="9">
      <t>モンブカガクショウ</t>
    </rPh>
    <rPh sb="11" eb="13">
      <t>キジュン</t>
    </rPh>
    <phoneticPr fontId="2"/>
  </si>
  <si>
    <t>・「不登校」　＝</t>
    <rPh sb="2" eb="5">
      <t>フトウコウ</t>
    </rPh>
    <phoneticPr fontId="2"/>
  </si>
  <si>
    <t>年間３０日以上の欠席</t>
    <rPh sb="0" eb="2">
      <t>ネンカン</t>
    </rPh>
    <rPh sb="4" eb="5">
      <t>ヒ</t>
    </rPh>
    <rPh sb="5" eb="7">
      <t>イジョウ</t>
    </rPh>
    <rPh sb="8" eb="10">
      <t>ケッセキ</t>
    </rPh>
    <phoneticPr fontId="2"/>
  </si>
  <si>
    <t>・「不登校相当」　＝</t>
    <rPh sb="2" eb="5">
      <t>フトウコウ</t>
    </rPh>
    <rPh sb="5" eb="7">
      <t>ソウトウ</t>
    </rPh>
    <phoneticPr fontId="2"/>
  </si>
  <si>
    <t>欠席日数＋別室（保健室）登校日数＋教育支援センター登校日数＋（遅刻日数＋早退日数）÷２＝３０日以上（年間）</t>
    <rPh sb="17" eb="19">
      <t>キョウイク</t>
    </rPh>
    <rPh sb="19" eb="21">
      <t>シエン</t>
    </rPh>
    <rPh sb="25" eb="27">
      <t>トウコウ</t>
    </rPh>
    <rPh sb="27" eb="29">
      <t>ニッスウ</t>
    </rPh>
    <rPh sb="46" eb="47">
      <t>ニチ</t>
    </rPh>
    <rPh sb="47" eb="49">
      <t>イジョウ</t>
    </rPh>
    <rPh sb="50" eb="52">
      <t>ネンカン</t>
    </rPh>
    <phoneticPr fontId="2"/>
  </si>
  <si>
    <t>・「準不登校」　＝</t>
    <rPh sb="2" eb="3">
      <t>ジュン</t>
    </rPh>
    <rPh sb="3" eb="6">
      <t>フトウコウ</t>
    </rPh>
    <phoneticPr fontId="2"/>
  </si>
  <si>
    <t>欠席日数＋別室（保健室）登校日数＋教育支援センター登校日数＋（遅刻日数＋早退日数）÷２＝１５日以上３０日未満（年間）</t>
    <rPh sb="17" eb="19">
      <t>キョウイク</t>
    </rPh>
    <rPh sb="19" eb="21">
      <t>シエン</t>
    </rPh>
    <rPh sb="25" eb="27">
      <t>トウコウ</t>
    </rPh>
    <rPh sb="27" eb="29">
      <t>ニッスウ</t>
    </rPh>
    <rPh sb="46" eb="47">
      <t>ニチ</t>
    </rPh>
    <rPh sb="47" eb="49">
      <t>イジョウ</t>
    </rPh>
    <rPh sb="51" eb="52">
      <t>ニチ</t>
    </rPh>
    <rPh sb="52" eb="54">
      <t>ミマン</t>
    </rPh>
    <rPh sb="55" eb="57">
      <t>ネンカン</t>
    </rPh>
    <phoneticPr fontId="2"/>
  </si>
  <si>
    <t>要支援人数</t>
    <rPh sb="0" eb="3">
      <t>ヨウシエン</t>
    </rPh>
    <rPh sb="3" eb="5">
      <t>ニンズウ</t>
    </rPh>
    <phoneticPr fontId="2"/>
  </si>
  <si>
    <t>→</t>
    <phoneticPr fontId="2"/>
  </si>
  <si>
    <t>（支援例）関係機関と連携した「拡大ケース会議」を開催し，チームで対応　等</t>
    <rPh sb="1" eb="3">
      <t>シエン</t>
    </rPh>
    <rPh sb="3" eb="4">
      <t>レイ</t>
    </rPh>
    <rPh sb="5" eb="7">
      <t>カンケイ</t>
    </rPh>
    <rPh sb="7" eb="9">
      <t>キカン</t>
    </rPh>
    <rPh sb="10" eb="12">
      <t>レンケイ</t>
    </rPh>
    <rPh sb="15" eb="17">
      <t>カクダイ</t>
    </rPh>
    <rPh sb="20" eb="22">
      <t>カイギ</t>
    </rPh>
    <rPh sb="24" eb="26">
      <t>カイサイ</t>
    </rPh>
    <rPh sb="32" eb="34">
      <t>タイオウ</t>
    </rPh>
    <rPh sb="35" eb="36">
      <t>トウ</t>
    </rPh>
    <phoneticPr fontId="2"/>
  </si>
  <si>
    <t>（支援例）校内ケース会議で，別室での過ごし方の工夫など，教室復帰に向けた支援内容を検討　等</t>
    <rPh sb="5" eb="7">
      <t>コウナイ</t>
    </rPh>
    <rPh sb="10" eb="12">
      <t>カイギ</t>
    </rPh>
    <rPh sb="14" eb="16">
      <t>ベッシツ</t>
    </rPh>
    <rPh sb="18" eb="19">
      <t>ス</t>
    </rPh>
    <rPh sb="21" eb="22">
      <t>カタ</t>
    </rPh>
    <rPh sb="23" eb="25">
      <t>クフウ</t>
    </rPh>
    <rPh sb="28" eb="30">
      <t>キョウシツ</t>
    </rPh>
    <rPh sb="30" eb="32">
      <t>フッキ</t>
    </rPh>
    <rPh sb="33" eb="34">
      <t>ム</t>
    </rPh>
    <rPh sb="36" eb="38">
      <t>シエン</t>
    </rPh>
    <rPh sb="38" eb="40">
      <t>ナイヨウ</t>
    </rPh>
    <rPh sb="41" eb="43">
      <t>ケントウ</t>
    </rPh>
    <rPh sb="44" eb="45">
      <t>トウ</t>
    </rPh>
    <phoneticPr fontId="2"/>
  </si>
  <si>
    <t>年</t>
    <rPh sb="0" eb="1">
      <t>ネン</t>
    </rPh>
    <phoneticPr fontId="2"/>
  </si>
  <si>
    <t>月</t>
    <rPh sb="0" eb="1">
      <t>ガツ</t>
    </rPh>
    <phoneticPr fontId="2"/>
  </si>
  <si>
    <t>（支援例）登校を促す働きかけ（電話連絡や家庭訪問）　等</t>
    <rPh sb="5" eb="7">
      <t>トウコウ</t>
    </rPh>
    <rPh sb="8" eb="9">
      <t>ウナガ</t>
    </rPh>
    <rPh sb="10" eb="11">
      <t>ハタラ</t>
    </rPh>
    <rPh sb="15" eb="17">
      <t>デンワ</t>
    </rPh>
    <rPh sb="17" eb="19">
      <t>レンラク</t>
    </rPh>
    <rPh sb="20" eb="22">
      <t>カテイ</t>
    </rPh>
    <rPh sb="22" eb="24">
      <t>ホウモン</t>
    </rPh>
    <rPh sb="26" eb="27">
      <t>トウ</t>
    </rPh>
    <phoneticPr fontId="2"/>
  </si>
  <si>
    <t>セ</t>
    <phoneticPr fontId="2"/>
  </si>
  <si>
    <t>△</t>
    <phoneticPr fontId="2"/>
  </si>
  <si>
    <t>使用目的</t>
    <rPh sb="0" eb="2">
      <t>シヨウ</t>
    </rPh>
    <rPh sb="2" eb="4">
      <t>モクテキ</t>
    </rPh>
    <phoneticPr fontId="2"/>
  </si>
  <si>
    <t>児童生徒の欠席，別室（保健室）登校及び遅刻・早退の状況から，不登校に関わる「要支援」対象者を明らかにして，早期の支援を行い，不登校の未然防止に資する。</t>
    <rPh sb="0" eb="2">
      <t>ジドウ</t>
    </rPh>
    <rPh sb="2" eb="4">
      <t>セイト</t>
    </rPh>
    <rPh sb="5" eb="7">
      <t>ケッセキ</t>
    </rPh>
    <rPh sb="17" eb="18">
      <t>オヨ</t>
    </rPh>
    <rPh sb="19" eb="21">
      <t>チコク</t>
    </rPh>
    <rPh sb="22" eb="24">
      <t>ソウタイ</t>
    </rPh>
    <rPh sb="25" eb="27">
      <t>ジョウキョウ</t>
    </rPh>
    <rPh sb="30" eb="33">
      <t>フトウコウ</t>
    </rPh>
    <rPh sb="34" eb="35">
      <t>カカ</t>
    </rPh>
    <rPh sb="38" eb="41">
      <t>ヨウシエン</t>
    </rPh>
    <rPh sb="42" eb="45">
      <t>タイショウシャ</t>
    </rPh>
    <rPh sb="46" eb="47">
      <t>アキ</t>
    </rPh>
    <rPh sb="53" eb="55">
      <t>ソウキ</t>
    </rPh>
    <rPh sb="56" eb="58">
      <t>シエン</t>
    </rPh>
    <rPh sb="59" eb="60">
      <t>オコナ</t>
    </rPh>
    <rPh sb="62" eb="65">
      <t>フトウコウ</t>
    </rPh>
    <rPh sb="66" eb="68">
      <t>ミゼン</t>
    </rPh>
    <rPh sb="68" eb="70">
      <t>ボウシ</t>
    </rPh>
    <rPh sb="71" eb="72">
      <t>シ</t>
    </rPh>
    <phoneticPr fontId="2"/>
  </si>
  <si>
    <t>３つの「要支援」対象者</t>
    <rPh sb="4" eb="7">
      <t>ヨウシエン</t>
    </rPh>
    <rPh sb="8" eb="10">
      <t>タイショウ</t>
    </rPh>
    <rPh sb="10" eb="11">
      <t>シャ</t>
    </rPh>
    <phoneticPr fontId="2"/>
  </si>
  <si>
    <t>「不登校」児童生徒…欠席日数がその時期の一定基準以上になった児童生徒</t>
    <rPh sb="1" eb="4">
      <t>フトウコウ</t>
    </rPh>
    <rPh sb="5" eb="7">
      <t>ジドウ</t>
    </rPh>
    <rPh sb="7" eb="9">
      <t>セイト</t>
    </rPh>
    <phoneticPr fontId="2"/>
  </si>
  <si>
    <t>「不登校相当」児童生徒…欠席日数だけでなく，別室（保健室）登校の日数や遅刻・早退の状況を，以下の数式に当てはめ，その時期の一定基準以上になった児童生徒</t>
    <rPh sb="1" eb="4">
      <t>フトウコウ</t>
    </rPh>
    <rPh sb="4" eb="6">
      <t>ソウトウ</t>
    </rPh>
    <rPh sb="7" eb="9">
      <t>ジドウ</t>
    </rPh>
    <rPh sb="9" eb="11">
      <t>セイト</t>
    </rPh>
    <rPh sb="12" eb="14">
      <t>ケッセキ</t>
    </rPh>
    <rPh sb="14" eb="16">
      <t>ニッスウ</t>
    </rPh>
    <rPh sb="22" eb="24">
      <t>ベッシツ</t>
    </rPh>
    <rPh sb="25" eb="28">
      <t>ホケンシツ</t>
    </rPh>
    <rPh sb="29" eb="31">
      <t>トウコウ</t>
    </rPh>
    <rPh sb="32" eb="34">
      <t>ニッスウ</t>
    </rPh>
    <rPh sb="35" eb="37">
      <t>チコク</t>
    </rPh>
    <rPh sb="38" eb="40">
      <t>ソウタイ</t>
    </rPh>
    <rPh sb="41" eb="43">
      <t>ジョウキョウ</t>
    </rPh>
    <rPh sb="45" eb="47">
      <t>イカ</t>
    </rPh>
    <rPh sb="48" eb="50">
      <t>スウシキ</t>
    </rPh>
    <rPh sb="51" eb="52">
      <t>ア</t>
    </rPh>
    <rPh sb="58" eb="60">
      <t>ジキ</t>
    </rPh>
    <rPh sb="61" eb="63">
      <t>イッテイ</t>
    </rPh>
    <rPh sb="63" eb="65">
      <t>キジュン</t>
    </rPh>
    <rPh sb="65" eb="67">
      <t>イジョウ</t>
    </rPh>
    <rPh sb="71" eb="73">
      <t>ジドウ</t>
    </rPh>
    <rPh sb="73" eb="75">
      <t>セイト</t>
    </rPh>
    <phoneticPr fontId="2"/>
  </si>
  <si>
    <t>「準不登校」児童生徒…算出方法は，「不登校相当」と同じ。</t>
    <rPh sb="1" eb="2">
      <t>ジュン</t>
    </rPh>
    <rPh sb="2" eb="5">
      <t>フトウコウ</t>
    </rPh>
    <rPh sb="6" eb="8">
      <t>ジドウ</t>
    </rPh>
    <rPh sb="8" eb="10">
      <t>セイト</t>
    </rPh>
    <rPh sb="11" eb="13">
      <t>サンシュツ</t>
    </rPh>
    <rPh sb="13" eb="15">
      <t>ホウホウ</t>
    </rPh>
    <rPh sb="18" eb="21">
      <t>フトウコウ</t>
    </rPh>
    <rPh sb="21" eb="23">
      <t>ソウトウ</t>
    </rPh>
    <rPh sb="25" eb="26">
      <t>オナ</t>
    </rPh>
    <phoneticPr fontId="2"/>
  </si>
  <si>
    <t>算出式：</t>
    <rPh sb="0" eb="2">
      <t>サンシュツ</t>
    </rPh>
    <rPh sb="2" eb="3">
      <t>シキ</t>
    </rPh>
    <phoneticPr fontId="2"/>
  </si>
  <si>
    <t>欠席日数＋別室（保健室）登校日数＋教育支援センター登校日数＋（遅刻日数＋早退日数）÷２　※１　※２</t>
    <rPh sb="0" eb="2">
      <t>ケッセキ</t>
    </rPh>
    <rPh sb="2" eb="4">
      <t>ニッスウ</t>
    </rPh>
    <rPh sb="5" eb="7">
      <t>ベッシツ</t>
    </rPh>
    <rPh sb="8" eb="11">
      <t>ホケンシツ</t>
    </rPh>
    <rPh sb="12" eb="14">
      <t>トウコウ</t>
    </rPh>
    <rPh sb="14" eb="16">
      <t>ニッスウ</t>
    </rPh>
    <rPh sb="17" eb="19">
      <t>キョウイク</t>
    </rPh>
    <rPh sb="19" eb="21">
      <t>シエン</t>
    </rPh>
    <rPh sb="25" eb="27">
      <t>トウコウ</t>
    </rPh>
    <rPh sb="27" eb="29">
      <t>ニッスウ</t>
    </rPh>
    <rPh sb="31" eb="33">
      <t>チコク</t>
    </rPh>
    <rPh sb="33" eb="35">
      <t>ニッスウ</t>
    </rPh>
    <rPh sb="36" eb="38">
      <t>ソウタイ</t>
    </rPh>
    <rPh sb="38" eb="40">
      <t>ニッスウ</t>
    </rPh>
    <phoneticPr fontId="2"/>
  </si>
  <si>
    <t>使い方</t>
    <rPh sb="0" eb="1">
      <t>ツカ</t>
    </rPh>
    <rPh sb="2" eb="3">
      <t>カタ</t>
    </rPh>
    <phoneticPr fontId="2"/>
  </si>
  <si>
    <t>（年度初め）</t>
    <rPh sb="1" eb="3">
      <t>ネンド</t>
    </rPh>
    <rPh sb="3" eb="4">
      <t>ハジ</t>
    </rPh>
    <phoneticPr fontId="2"/>
  </si>
  <si>
    <t>作業①</t>
    <rPh sb="0" eb="2">
      <t>サギョウ</t>
    </rPh>
    <phoneticPr fontId="2"/>
  </si>
  <si>
    <t>「基本情報」タブを開き，①学校名　②年度　③学年組　④判定基準　を入力する。</t>
    <rPh sb="1" eb="3">
      <t>キホン</t>
    </rPh>
    <rPh sb="3" eb="5">
      <t>ジョウホウ</t>
    </rPh>
    <rPh sb="9" eb="10">
      <t>ヒラ</t>
    </rPh>
    <rPh sb="13" eb="16">
      <t>ガッコウメイ</t>
    </rPh>
    <rPh sb="18" eb="20">
      <t>ネンド</t>
    </rPh>
    <rPh sb="22" eb="24">
      <t>ガクネン</t>
    </rPh>
    <rPh sb="24" eb="25">
      <t>クミ</t>
    </rPh>
    <rPh sb="27" eb="29">
      <t>ハンテイ</t>
    </rPh>
    <rPh sb="29" eb="31">
      <t>キジュン</t>
    </rPh>
    <rPh sb="33" eb="35">
      <t>ニュウリョク</t>
    </rPh>
    <phoneticPr fontId="2"/>
  </si>
  <si>
    <t>作業②</t>
    <rPh sb="0" eb="2">
      <t>サギョウ</t>
    </rPh>
    <phoneticPr fontId="2"/>
  </si>
  <si>
    <t>「４月」タブの氏名欄に，児童生徒氏名を入力する。（学級名簿からのコピー＆ペーストも可）　※３</t>
    <rPh sb="2" eb="3">
      <t>ガツ</t>
    </rPh>
    <rPh sb="7" eb="10">
      <t>シメイラン</t>
    </rPh>
    <rPh sb="12" eb="14">
      <t>ジドウ</t>
    </rPh>
    <rPh sb="14" eb="16">
      <t>セイト</t>
    </rPh>
    <rPh sb="16" eb="18">
      <t>シメイ</t>
    </rPh>
    <rPh sb="19" eb="21">
      <t>ニュウリョク</t>
    </rPh>
    <rPh sb="25" eb="27">
      <t>ガッキュウ</t>
    </rPh>
    <rPh sb="27" eb="29">
      <t>メイボ</t>
    </rPh>
    <rPh sb="41" eb="42">
      <t>カ</t>
    </rPh>
    <phoneticPr fontId="2"/>
  </si>
  <si>
    <t>（毎月）</t>
    <rPh sb="1" eb="3">
      <t>マイツキ</t>
    </rPh>
    <phoneticPr fontId="2"/>
  </si>
  <si>
    <t>セル「C１０～AG１０」の範囲に，授業日（登校しなければならない日）を入力する。（セルにカーソルを合わせ，○をドロップダウンリストから選択）</t>
    <rPh sb="13" eb="15">
      <t>ハンイ</t>
    </rPh>
    <rPh sb="17" eb="19">
      <t>ジュギョウ</t>
    </rPh>
    <rPh sb="19" eb="20">
      <t>ビ</t>
    </rPh>
    <rPh sb="21" eb="23">
      <t>トウコウ</t>
    </rPh>
    <rPh sb="32" eb="33">
      <t>ヒ</t>
    </rPh>
    <rPh sb="35" eb="37">
      <t>ニュウリョク</t>
    </rPh>
    <phoneticPr fontId="2"/>
  </si>
  <si>
    <t>月毎の欠席状況を入力する。（セルにカーソルを合わせ，該当する記号をドロップダウンリストから選択）</t>
    <rPh sb="0" eb="1">
      <t>ツキ</t>
    </rPh>
    <rPh sb="1" eb="2">
      <t>ゴト</t>
    </rPh>
    <rPh sb="3" eb="5">
      <t>ケッセキ</t>
    </rPh>
    <rPh sb="5" eb="7">
      <t>ジョウキョウ</t>
    </rPh>
    <rPh sb="8" eb="10">
      <t>ニュウリョク</t>
    </rPh>
    <rPh sb="22" eb="23">
      <t>ア</t>
    </rPh>
    <rPh sb="26" eb="28">
      <t>ガイトウ</t>
    </rPh>
    <rPh sb="30" eb="32">
      <t>キゴウ</t>
    </rPh>
    <rPh sb="45" eb="47">
      <t>センタク</t>
    </rPh>
    <phoneticPr fontId="2"/>
  </si>
  <si>
    <t>作業③</t>
    <rPh sb="0" eb="2">
      <t>サギョウ</t>
    </rPh>
    <phoneticPr fontId="2"/>
  </si>
  <si>
    <t>「要支援人数」欄及び「判定」欄を参考に，必要な支援計画を立てて支援する。（各月のシートを印刷することもできます）</t>
    <rPh sb="1" eb="4">
      <t>ヨウシエン</t>
    </rPh>
    <rPh sb="4" eb="6">
      <t>ニンズウ</t>
    </rPh>
    <rPh sb="7" eb="8">
      <t>ラン</t>
    </rPh>
    <rPh sb="8" eb="9">
      <t>オヨ</t>
    </rPh>
    <rPh sb="11" eb="13">
      <t>ハンテイ</t>
    </rPh>
    <rPh sb="14" eb="15">
      <t>ラン</t>
    </rPh>
    <rPh sb="16" eb="18">
      <t>サンコウ</t>
    </rPh>
    <rPh sb="20" eb="22">
      <t>ヒツヨウ</t>
    </rPh>
    <rPh sb="23" eb="25">
      <t>シエン</t>
    </rPh>
    <rPh sb="25" eb="27">
      <t>ケイカク</t>
    </rPh>
    <rPh sb="28" eb="29">
      <t>タ</t>
    </rPh>
    <rPh sb="31" eb="33">
      <t>シエン</t>
    </rPh>
    <rPh sb="37" eb="38">
      <t>カク</t>
    </rPh>
    <rPh sb="38" eb="39">
      <t>ツキ</t>
    </rPh>
    <rPh sb="44" eb="46">
      <t>インサツ</t>
    </rPh>
    <phoneticPr fontId="2"/>
  </si>
  <si>
    <t>※１</t>
    <phoneticPr fontId="2"/>
  </si>
  <si>
    <t>算出式は，国立教育政策研究所生徒指導・進路指導研究センター　「不登校・長期欠席を減らそうとしている教育委員会に役立つ施策に関するQ＆A」（平成２４年６月）を元にしています。</t>
    <rPh sb="0" eb="3">
      <t>サンシュツシキ</t>
    </rPh>
    <rPh sb="5" eb="7">
      <t>コクリツ</t>
    </rPh>
    <rPh sb="7" eb="9">
      <t>キョウイク</t>
    </rPh>
    <rPh sb="9" eb="11">
      <t>セイサク</t>
    </rPh>
    <rPh sb="11" eb="14">
      <t>ケンキュウショ</t>
    </rPh>
    <rPh sb="14" eb="16">
      <t>セイト</t>
    </rPh>
    <rPh sb="16" eb="18">
      <t>シドウ</t>
    </rPh>
    <rPh sb="19" eb="25">
      <t>シンロシドウケンキュウ</t>
    </rPh>
    <rPh sb="31" eb="34">
      <t>フトウコウ</t>
    </rPh>
    <rPh sb="35" eb="37">
      <t>チョウキ</t>
    </rPh>
    <rPh sb="37" eb="39">
      <t>ケッセキ</t>
    </rPh>
    <rPh sb="40" eb="41">
      <t>ヘ</t>
    </rPh>
    <rPh sb="49" eb="51">
      <t>キョウイク</t>
    </rPh>
    <rPh sb="51" eb="54">
      <t>イインカイ</t>
    </rPh>
    <rPh sb="55" eb="57">
      <t>ヤクダ</t>
    </rPh>
    <rPh sb="58" eb="60">
      <t>セサク</t>
    </rPh>
    <rPh sb="61" eb="62">
      <t>カン</t>
    </rPh>
    <rPh sb="69" eb="71">
      <t>ヘイセイ</t>
    </rPh>
    <rPh sb="73" eb="74">
      <t>ネン</t>
    </rPh>
    <rPh sb="75" eb="76">
      <t>ガツ</t>
    </rPh>
    <rPh sb="78" eb="79">
      <t>モト</t>
    </rPh>
    <phoneticPr fontId="2"/>
  </si>
  <si>
    <t>※２</t>
    <phoneticPr fontId="2"/>
  </si>
  <si>
    <t>教育支援センター（適応指導教室）への通室や別室（保健室）登校も記録します。</t>
    <rPh sb="0" eb="2">
      <t>キョウイク</t>
    </rPh>
    <rPh sb="2" eb="4">
      <t>シエン</t>
    </rPh>
    <rPh sb="9" eb="11">
      <t>テキオウ</t>
    </rPh>
    <rPh sb="11" eb="13">
      <t>シドウ</t>
    </rPh>
    <rPh sb="13" eb="15">
      <t>キョウシツ</t>
    </rPh>
    <rPh sb="18" eb="19">
      <t>ツウ</t>
    </rPh>
    <rPh sb="19" eb="20">
      <t>シツ</t>
    </rPh>
    <rPh sb="21" eb="23">
      <t>ベッシツ</t>
    </rPh>
    <rPh sb="24" eb="27">
      <t>ホケンシツ</t>
    </rPh>
    <rPh sb="28" eb="30">
      <t>トウコウ</t>
    </rPh>
    <rPh sb="31" eb="33">
      <t>キロク</t>
    </rPh>
    <phoneticPr fontId="2"/>
  </si>
  <si>
    <t>※３</t>
    <phoneticPr fontId="2"/>
  </si>
  <si>
    <t>年度途中に転入学があった場合は，「４月」タブの氏名欄で入力・削除してください。</t>
    <rPh sb="0" eb="2">
      <t>ネンド</t>
    </rPh>
    <rPh sb="2" eb="4">
      <t>トチュウ</t>
    </rPh>
    <rPh sb="5" eb="8">
      <t>テンニュウガク</t>
    </rPh>
    <rPh sb="12" eb="14">
      <t>バアイ</t>
    </rPh>
    <rPh sb="18" eb="19">
      <t>ガツ</t>
    </rPh>
    <rPh sb="23" eb="25">
      <t>シメイ</t>
    </rPh>
    <rPh sb="25" eb="26">
      <t>ラン</t>
    </rPh>
    <rPh sb="27" eb="29">
      <t>ニュウリョク</t>
    </rPh>
    <rPh sb="30" eb="32">
      <t>サクジョ</t>
    </rPh>
    <phoneticPr fontId="2"/>
  </si>
  <si>
    <t>「不登校」と判定された児童生徒への支援（例）</t>
    <rPh sb="1" eb="4">
      <t>フトウコウ</t>
    </rPh>
    <rPh sb="6" eb="8">
      <t>ハンテイ</t>
    </rPh>
    <rPh sb="11" eb="13">
      <t>ジドウ</t>
    </rPh>
    <rPh sb="13" eb="15">
      <t>セイト</t>
    </rPh>
    <rPh sb="17" eb="19">
      <t>シエン</t>
    </rPh>
    <rPh sb="20" eb="21">
      <t>レイ</t>
    </rPh>
    <phoneticPr fontId="2"/>
  </si>
  <si>
    <t>○</t>
    <phoneticPr fontId="2"/>
  </si>
  <si>
    <t>現時点での欠席日数の合計が，その時期における判定基準を上回っており，このままの状態が続くと，年度末には「年間３０日」以上の欠席となる恐れが大きい児童生徒です。</t>
    <rPh sb="0" eb="3">
      <t>ゲンジテン</t>
    </rPh>
    <rPh sb="5" eb="7">
      <t>ケッセキ</t>
    </rPh>
    <rPh sb="7" eb="9">
      <t>ニッスウ</t>
    </rPh>
    <rPh sb="10" eb="12">
      <t>ゴウケイ</t>
    </rPh>
    <rPh sb="16" eb="18">
      <t>ジキ</t>
    </rPh>
    <rPh sb="22" eb="24">
      <t>ハンテイ</t>
    </rPh>
    <rPh sb="24" eb="26">
      <t>キジュン</t>
    </rPh>
    <rPh sb="27" eb="29">
      <t>ウワマワ</t>
    </rPh>
    <rPh sb="39" eb="41">
      <t>ジョウタイ</t>
    </rPh>
    <rPh sb="42" eb="43">
      <t>ツヅ</t>
    </rPh>
    <rPh sb="46" eb="49">
      <t>ネンドマツ</t>
    </rPh>
    <rPh sb="52" eb="54">
      <t>ネンカン</t>
    </rPh>
    <rPh sb="56" eb="57">
      <t>ヒ</t>
    </rPh>
    <rPh sb="58" eb="60">
      <t>イジョウ</t>
    </rPh>
    <rPh sb="61" eb="63">
      <t>ケッセキ</t>
    </rPh>
    <rPh sb="66" eb="67">
      <t>オソ</t>
    </rPh>
    <rPh sb="69" eb="70">
      <t>オオ</t>
    </rPh>
    <rPh sb="72" eb="74">
      <t>ジドウ</t>
    </rPh>
    <rPh sb="74" eb="76">
      <t>セイト</t>
    </rPh>
    <phoneticPr fontId="2"/>
  </si>
  <si>
    <t>速やかにスクールカウンセラーや養護教諭と対応を協議し，教育支援センター等，関係機関を交えた「拡大ケース会議」を開催し，役割分担をしながら支援していくことが必要です。</t>
    <rPh sb="0" eb="1">
      <t>スミ</t>
    </rPh>
    <rPh sb="15" eb="17">
      <t>ヨウゴ</t>
    </rPh>
    <rPh sb="17" eb="19">
      <t>キョウユ</t>
    </rPh>
    <rPh sb="20" eb="22">
      <t>タイオウ</t>
    </rPh>
    <rPh sb="23" eb="25">
      <t>キョウギ</t>
    </rPh>
    <rPh sb="27" eb="31">
      <t>キョウイクシエン</t>
    </rPh>
    <rPh sb="35" eb="36">
      <t>トウ</t>
    </rPh>
    <rPh sb="37" eb="39">
      <t>カンケイ</t>
    </rPh>
    <rPh sb="39" eb="41">
      <t>キカン</t>
    </rPh>
    <rPh sb="42" eb="43">
      <t>マジ</t>
    </rPh>
    <rPh sb="46" eb="48">
      <t>カクダイ</t>
    </rPh>
    <rPh sb="51" eb="53">
      <t>カイギ</t>
    </rPh>
    <rPh sb="55" eb="57">
      <t>カイサイ</t>
    </rPh>
    <rPh sb="59" eb="61">
      <t>ヤクワリ</t>
    </rPh>
    <rPh sb="61" eb="63">
      <t>ブンタン</t>
    </rPh>
    <rPh sb="68" eb="70">
      <t>シエン</t>
    </rPh>
    <rPh sb="77" eb="79">
      <t>ヒツヨウ</t>
    </rPh>
    <phoneticPr fontId="2"/>
  </si>
  <si>
    <t>「不登校相当」と判定された児童生徒への支援（例）</t>
    <rPh sb="1" eb="4">
      <t>フトウコウ</t>
    </rPh>
    <rPh sb="4" eb="6">
      <t>ソウトウ</t>
    </rPh>
    <rPh sb="8" eb="10">
      <t>ハンテイ</t>
    </rPh>
    <rPh sb="13" eb="15">
      <t>ジドウ</t>
    </rPh>
    <rPh sb="15" eb="17">
      <t>セイト</t>
    </rPh>
    <rPh sb="19" eb="21">
      <t>シエン</t>
    </rPh>
    <rPh sb="22" eb="23">
      <t>レイ</t>
    </rPh>
    <phoneticPr fontId="2"/>
  </si>
  <si>
    <t>欠席日数そのものは不登校の基準に達していませんが，教室で過ごす時間が減り，苦戦している児童生徒です。今後，何かのきかっけで「不登校」状態に陥る可能性がある児童生徒です。</t>
    <rPh sb="0" eb="2">
      <t>ケッセキ</t>
    </rPh>
    <rPh sb="2" eb="4">
      <t>ニッスウ</t>
    </rPh>
    <rPh sb="9" eb="12">
      <t>フトウコウ</t>
    </rPh>
    <rPh sb="13" eb="15">
      <t>キジュン</t>
    </rPh>
    <rPh sb="16" eb="17">
      <t>タッ</t>
    </rPh>
    <rPh sb="25" eb="27">
      <t>キョウシツ</t>
    </rPh>
    <rPh sb="28" eb="29">
      <t>ス</t>
    </rPh>
    <rPh sb="31" eb="33">
      <t>ジカン</t>
    </rPh>
    <rPh sb="34" eb="35">
      <t>ヘ</t>
    </rPh>
    <rPh sb="37" eb="39">
      <t>クセン</t>
    </rPh>
    <rPh sb="43" eb="45">
      <t>ジドウ</t>
    </rPh>
    <rPh sb="45" eb="47">
      <t>セイト</t>
    </rPh>
    <phoneticPr fontId="2"/>
  </si>
  <si>
    <t>別室（保健室）で安心して過ごせる環境を整え，欠席日数がこれ以上増加しないように支援することが必要です。</t>
    <rPh sb="0" eb="2">
      <t>ベッシツ</t>
    </rPh>
    <rPh sb="3" eb="6">
      <t>ホケンシツ</t>
    </rPh>
    <rPh sb="8" eb="10">
      <t>アンシン</t>
    </rPh>
    <rPh sb="12" eb="13">
      <t>ス</t>
    </rPh>
    <rPh sb="16" eb="18">
      <t>カンキョウ</t>
    </rPh>
    <rPh sb="19" eb="20">
      <t>トトノ</t>
    </rPh>
    <rPh sb="22" eb="24">
      <t>ケッセキ</t>
    </rPh>
    <rPh sb="24" eb="26">
      <t>ニッスウ</t>
    </rPh>
    <rPh sb="29" eb="31">
      <t>イジョウ</t>
    </rPh>
    <rPh sb="31" eb="33">
      <t>ゾウカ</t>
    </rPh>
    <rPh sb="39" eb="41">
      <t>シエン</t>
    </rPh>
    <rPh sb="46" eb="48">
      <t>ヒツヨウ</t>
    </rPh>
    <phoneticPr fontId="2"/>
  </si>
  <si>
    <t>併せて，苦戦している理由（友人関係や学力，家庭的な問題　等）を見極め，改善を支援していくことも必要です。</t>
    <rPh sb="0" eb="1">
      <t>アワ</t>
    </rPh>
    <rPh sb="35" eb="37">
      <t>カイゼン</t>
    </rPh>
    <rPh sb="38" eb="40">
      <t>シエン</t>
    </rPh>
    <rPh sb="47" eb="49">
      <t>ヒツヨウ</t>
    </rPh>
    <phoneticPr fontId="2"/>
  </si>
  <si>
    <t>連休や長期休業明けに，欠席が増加する可能性があります。家庭と連携して休み中の生活リズムを整えたり，休み後半に電話連絡や家庭訪問などを行い，登校への不安を軽減してあげる支援も考えられます。</t>
    <rPh sb="0" eb="2">
      <t>レンキュウ</t>
    </rPh>
    <rPh sb="3" eb="5">
      <t>チョウキ</t>
    </rPh>
    <rPh sb="5" eb="7">
      <t>キュウギョウ</t>
    </rPh>
    <rPh sb="7" eb="8">
      <t>ア</t>
    </rPh>
    <rPh sb="11" eb="13">
      <t>ケッセキ</t>
    </rPh>
    <rPh sb="14" eb="16">
      <t>ゾウカ</t>
    </rPh>
    <rPh sb="18" eb="21">
      <t>カノウセイ</t>
    </rPh>
    <rPh sb="27" eb="29">
      <t>カテイ</t>
    </rPh>
    <rPh sb="30" eb="32">
      <t>レンケイ</t>
    </rPh>
    <rPh sb="34" eb="35">
      <t>ヤス</t>
    </rPh>
    <rPh sb="36" eb="37">
      <t>チュウ</t>
    </rPh>
    <rPh sb="38" eb="40">
      <t>セイカツ</t>
    </rPh>
    <rPh sb="44" eb="45">
      <t>トトノ</t>
    </rPh>
    <rPh sb="49" eb="50">
      <t>ヤス</t>
    </rPh>
    <rPh sb="51" eb="53">
      <t>コウハン</t>
    </rPh>
    <rPh sb="54" eb="56">
      <t>デンワ</t>
    </rPh>
    <rPh sb="56" eb="58">
      <t>レンラク</t>
    </rPh>
    <rPh sb="59" eb="61">
      <t>カテイ</t>
    </rPh>
    <rPh sb="61" eb="63">
      <t>ホウモン</t>
    </rPh>
    <rPh sb="66" eb="67">
      <t>オコナ</t>
    </rPh>
    <rPh sb="69" eb="71">
      <t>トウコウ</t>
    </rPh>
    <rPh sb="73" eb="75">
      <t>フアン</t>
    </rPh>
    <rPh sb="76" eb="78">
      <t>ケイゲン</t>
    </rPh>
    <rPh sb="83" eb="85">
      <t>シエン</t>
    </rPh>
    <rPh sb="86" eb="87">
      <t>カンガ</t>
    </rPh>
    <phoneticPr fontId="2"/>
  </si>
  <si>
    <t>「準不登校」と判定された児童生徒への支援（例）</t>
    <rPh sb="1" eb="2">
      <t>ジュン</t>
    </rPh>
    <rPh sb="2" eb="5">
      <t>フトウコウ</t>
    </rPh>
    <rPh sb="7" eb="9">
      <t>ハンテイ</t>
    </rPh>
    <rPh sb="12" eb="14">
      <t>ジドウ</t>
    </rPh>
    <rPh sb="14" eb="16">
      <t>セイト</t>
    </rPh>
    <rPh sb="18" eb="20">
      <t>シエン</t>
    </rPh>
    <rPh sb="21" eb="22">
      <t>レイ</t>
    </rPh>
    <phoneticPr fontId="2"/>
  </si>
  <si>
    <t>連続した欠席はなくても，休日明けに欠席が多かったりして，今後，何かのきかっけで「不登校」状態に陥る可能性がある児童生徒です。</t>
    <rPh sb="0" eb="2">
      <t>レンゾク</t>
    </rPh>
    <rPh sb="4" eb="6">
      <t>ケッセキ</t>
    </rPh>
    <rPh sb="12" eb="14">
      <t>キュウジツ</t>
    </rPh>
    <rPh sb="14" eb="15">
      <t>ア</t>
    </rPh>
    <rPh sb="17" eb="19">
      <t>ケッセキ</t>
    </rPh>
    <rPh sb="20" eb="21">
      <t>オオ</t>
    </rPh>
    <rPh sb="28" eb="30">
      <t>コンゴ</t>
    </rPh>
    <rPh sb="31" eb="32">
      <t>ナニ</t>
    </rPh>
    <rPh sb="40" eb="43">
      <t>フトウコウ</t>
    </rPh>
    <rPh sb="44" eb="46">
      <t>ジョウタイ</t>
    </rPh>
    <rPh sb="47" eb="48">
      <t>オチイ</t>
    </rPh>
    <rPh sb="49" eb="52">
      <t>カノウセイ</t>
    </rPh>
    <rPh sb="55" eb="57">
      <t>ジドウ</t>
    </rPh>
    <rPh sb="57" eb="59">
      <t>セイト</t>
    </rPh>
    <phoneticPr fontId="2"/>
  </si>
  <si>
    <t>積極的な家庭訪問や電話連絡など，登校刺激も効果的に行っていくことが大切です。</t>
    <rPh sb="0" eb="3">
      <t>セッキョクテキ</t>
    </rPh>
    <rPh sb="4" eb="6">
      <t>カテイ</t>
    </rPh>
    <rPh sb="6" eb="8">
      <t>ホウモン</t>
    </rPh>
    <rPh sb="9" eb="11">
      <t>デンワ</t>
    </rPh>
    <rPh sb="11" eb="13">
      <t>レンラク</t>
    </rPh>
    <rPh sb="16" eb="18">
      <t>トウコウ</t>
    </rPh>
    <rPh sb="18" eb="20">
      <t>シゲキ</t>
    </rPh>
    <rPh sb="21" eb="24">
      <t>コウカテキ</t>
    </rPh>
    <rPh sb="25" eb="26">
      <t>オコナ</t>
    </rPh>
    <rPh sb="33" eb="35">
      <t>タイセツ</t>
    </rPh>
    <phoneticPr fontId="2"/>
  </si>
  <si>
    <t>普段から側に寄り添い，教師との人間関係を作ったり，教師が共に遊ぶなどして友達との人間関係をつくる援助をする必要がある場合もあります。</t>
    <rPh sb="0" eb="2">
      <t>フダン</t>
    </rPh>
    <rPh sb="4" eb="5">
      <t>ソバ</t>
    </rPh>
    <rPh sb="6" eb="7">
      <t>ヨ</t>
    </rPh>
    <rPh sb="8" eb="9">
      <t>ソ</t>
    </rPh>
    <rPh sb="11" eb="13">
      <t>キョウシ</t>
    </rPh>
    <rPh sb="15" eb="17">
      <t>ニンゲン</t>
    </rPh>
    <rPh sb="17" eb="19">
      <t>カンケイ</t>
    </rPh>
    <rPh sb="20" eb="21">
      <t>ツク</t>
    </rPh>
    <rPh sb="25" eb="27">
      <t>キョウシ</t>
    </rPh>
    <rPh sb="28" eb="29">
      <t>トモ</t>
    </rPh>
    <rPh sb="30" eb="31">
      <t>アソ</t>
    </rPh>
    <rPh sb="36" eb="38">
      <t>トモダチ</t>
    </rPh>
    <rPh sb="40" eb="42">
      <t>ニンゲン</t>
    </rPh>
    <rPh sb="42" eb="44">
      <t>カンケイ</t>
    </rPh>
    <rPh sb="48" eb="50">
      <t>エンジョ</t>
    </rPh>
    <rPh sb="53" eb="55">
      <t>ヒツヨウ</t>
    </rPh>
    <rPh sb="58" eb="60">
      <t>バアイ</t>
    </rPh>
    <phoneticPr fontId="2"/>
  </si>
  <si>
    <t>※　上記の支援（例）は，あくまでも参考です。実際には，各児童生徒の状況をしっかり見極め，個に応じた支援が必要です。</t>
    <rPh sb="2" eb="4">
      <t>ジョウキ</t>
    </rPh>
    <rPh sb="5" eb="7">
      <t>シエン</t>
    </rPh>
    <rPh sb="8" eb="9">
      <t>レイ</t>
    </rPh>
    <rPh sb="17" eb="19">
      <t>サンコウ</t>
    </rPh>
    <rPh sb="22" eb="24">
      <t>ジッサイ</t>
    </rPh>
    <rPh sb="27" eb="28">
      <t>カク</t>
    </rPh>
    <rPh sb="28" eb="30">
      <t>ジドウ</t>
    </rPh>
    <rPh sb="30" eb="32">
      <t>セイト</t>
    </rPh>
    <rPh sb="33" eb="35">
      <t>ジョウキョウ</t>
    </rPh>
    <rPh sb="40" eb="42">
      <t>ミキワ</t>
    </rPh>
    <rPh sb="44" eb="45">
      <t>コ</t>
    </rPh>
    <rPh sb="46" eb="47">
      <t>オウ</t>
    </rPh>
    <rPh sb="49" eb="51">
      <t>シエン</t>
    </rPh>
    <rPh sb="52" eb="54">
      <t>ヒツヨウ</t>
    </rPh>
    <phoneticPr fontId="2"/>
  </si>
  <si>
    <t>→</t>
    <phoneticPr fontId="2"/>
  </si>
  <si>
    <t>→</t>
    <phoneticPr fontId="2"/>
  </si>
  <si>
    <t>→</t>
    <phoneticPr fontId="2"/>
  </si>
  <si>
    <t>東部</t>
    <rPh sb="0" eb="2">
      <t>トウブ</t>
    </rPh>
    <phoneticPr fontId="2"/>
  </si>
  <si>
    <t>1年3組</t>
    <rPh sb="1" eb="2">
      <t>ネン</t>
    </rPh>
    <rPh sb="3" eb="4">
      <t>クミ</t>
    </rPh>
    <phoneticPr fontId="2"/>
  </si>
  <si>
    <t>欠席</t>
    <rPh sb="0" eb="2">
      <t>ケッセキ</t>
    </rPh>
    <phoneticPr fontId="2"/>
  </si>
  <si>
    <t>遅刻</t>
    <rPh sb="0" eb="2">
      <t>チコク</t>
    </rPh>
    <phoneticPr fontId="2"/>
  </si>
  <si>
    <t>早退</t>
    <rPh sb="0" eb="2">
      <t>ソウタイ</t>
    </rPh>
    <phoneticPr fontId="2"/>
  </si>
  <si>
    <t>別室</t>
    <rPh sb="0" eb="2">
      <t>ベッシツ</t>
    </rPh>
    <phoneticPr fontId="2"/>
  </si>
  <si>
    <t>支援センター等</t>
    <rPh sb="0" eb="2">
      <t>シエン</t>
    </rPh>
    <rPh sb="6" eb="7">
      <t>トウ</t>
    </rPh>
    <phoneticPr fontId="2"/>
  </si>
  <si>
    <t>×</t>
    <phoneticPr fontId="2"/>
  </si>
  <si>
    <t>○</t>
    <phoneticPr fontId="2"/>
  </si>
  <si>
    <t>セ</t>
    <phoneticPr fontId="2"/>
  </si>
  <si>
    <t>△</t>
    <phoneticPr fontId="2"/>
  </si>
  <si>
    <t>セ</t>
    <phoneticPr fontId="2"/>
  </si>
  <si>
    <t>△</t>
    <phoneticPr fontId="2"/>
  </si>
  <si>
    <t>△</t>
    <phoneticPr fontId="2"/>
  </si>
  <si>
    <t>×</t>
    <phoneticPr fontId="2"/>
  </si>
  <si>
    <t>計</t>
    <rPh sb="0" eb="1">
      <t>ケイ</t>
    </rPh>
    <phoneticPr fontId="2"/>
  </si>
  <si>
    <t>各項目ごとのまとめ（4月～3月）</t>
    <rPh sb="0" eb="1">
      <t>カク</t>
    </rPh>
    <rPh sb="1" eb="3">
      <t>コウモク</t>
    </rPh>
    <rPh sb="11" eb="12">
      <t>ガツ</t>
    </rPh>
    <rPh sb="14" eb="15">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</si>
</sst>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9"/>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theme="1"/>
      <name val="ＤＦ特太ゴシック体"/>
      <family val="3"/>
      <charset val="128"/>
    </font>
    <font>
      <b/>
      <sz val="18"/>
      <color theme="1"/>
      <name val="ＭＳ Ｐ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97">
    <xf numFmtId="0" fontId="0" fillId="0" borderId="0" xfId="0">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4" fontId="0" fillId="2" borderId="8" xfId="0" applyNumberFormat="1" applyFill="1" applyBorder="1" applyAlignment="1">
      <alignment horizontal="center" vertical="center"/>
    </xf>
    <xf numFmtId="14" fontId="0" fillId="2" borderId="9" xfId="0" applyNumberForma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 fillId="2" borderId="20" xfId="0" applyFont="1" applyFill="1" applyBorder="1" applyAlignment="1">
      <alignment horizontal="center" vertical="center" textRotation="255"/>
    </xf>
    <xf numFmtId="0" fontId="0" fillId="2" borderId="22" xfId="0" applyFill="1" applyBorder="1" applyAlignment="1">
      <alignment horizontal="center"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0" fillId="3" borderId="1" xfId="0" applyFill="1" applyBorder="1">
      <alignment vertical="center"/>
    </xf>
    <xf numFmtId="0" fontId="0" fillId="0" borderId="26" xfId="0" applyFill="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3" borderId="18"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26" xfId="0" applyFill="1" applyBorder="1">
      <alignment vertical="center"/>
    </xf>
    <xf numFmtId="0" fontId="0" fillId="3" borderId="2" xfId="0" applyFill="1" applyBorder="1">
      <alignment vertical="center"/>
    </xf>
    <xf numFmtId="0" fontId="0" fillId="3" borderId="28" xfId="0" applyFill="1" applyBorder="1" applyAlignment="1">
      <alignment horizontal="center" vertical="center"/>
    </xf>
    <xf numFmtId="0" fontId="0" fillId="3" borderId="6" xfId="0" applyFill="1" applyBorder="1">
      <alignment vertical="center"/>
    </xf>
    <xf numFmtId="0" fontId="0" fillId="0" borderId="9" xfId="0" applyFill="1" applyBorder="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3" borderId="8" xfId="0" applyFill="1" applyBorder="1">
      <alignment vertical="center"/>
    </xf>
    <xf numFmtId="0" fontId="0" fillId="3" borderId="9" xfId="0" applyFill="1" applyBorder="1">
      <alignment vertical="center"/>
    </xf>
    <xf numFmtId="0" fontId="0" fillId="3" borderId="7" xfId="0" applyFill="1" applyBorder="1">
      <alignment vertical="center"/>
    </xf>
    <xf numFmtId="0" fontId="0" fillId="0" borderId="9" xfId="0" applyFill="1" applyBorder="1" applyAlignment="1" applyProtection="1">
      <alignment vertical="center"/>
      <protection locked="0"/>
    </xf>
    <xf numFmtId="0" fontId="0" fillId="0" borderId="8" xfId="0" applyFill="1" applyBorder="1" applyAlignment="1" applyProtection="1">
      <alignment horizontal="center" vertical="center"/>
      <protection locked="0"/>
    </xf>
    <xf numFmtId="0" fontId="0" fillId="3" borderId="20" xfId="0" applyFill="1" applyBorder="1">
      <alignment vertical="center"/>
    </xf>
    <xf numFmtId="0" fontId="0" fillId="0" borderId="23" xfId="0" applyFill="1" applyBorder="1" applyAlignment="1" applyProtection="1">
      <alignment vertical="center"/>
      <protection locked="0"/>
    </xf>
    <xf numFmtId="0" fontId="0" fillId="0" borderId="20" xfId="0" applyBorder="1" applyAlignment="1" applyProtection="1">
      <alignment horizontal="center" vertical="center"/>
      <protection locked="0"/>
    </xf>
    <xf numFmtId="0" fontId="0" fillId="3" borderId="22" xfId="0" applyFill="1" applyBorder="1">
      <alignment vertical="center"/>
    </xf>
    <xf numFmtId="0" fontId="0" fillId="3" borderId="23" xfId="0" applyFill="1" applyBorder="1">
      <alignment vertical="center"/>
    </xf>
    <xf numFmtId="0" fontId="0" fillId="3" borderId="21" xfId="0" applyFill="1" applyBorder="1">
      <alignment vertical="center"/>
    </xf>
    <xf numFmtId="0" fontId="0" fillId="3" borderId="29" xfId="0" applyFill="1" applyBorder="1" applyAlignment="1">
      <alignment horizontal="center" vertical="center"/>
    </xf>
    <xf numFmtId="0" fontId="7" fillId="2" borderId="0" xfId="0" applyFont="1" applyFill="1">
      <alignment vertical="center"/>
    </xf>
    <xf numFmtId="0" fontId="0" fillId="2" borderId="0" xfId="0" applyFill="1">
      <alignment vertical="center"/>
    </xf>
    <xf numFmtId="0" fontId="0" fillId="2" borderId="8" xfId="0" applyFill="1" applyBorder="1">
      <alignment vertical="center"/>
    </xf>
    <xf numFmtId="0" fontId="0" fillId="2" borderId="0" xfId="0" applyFill="1" applyAlignment="1">
      <alignment horizontal="left" vertical="center"/>
    </xf>
    <xf numFmtId="0" fontId="8" fillId="4" borderId="0" xfId="0" applyFont="1" applyFill="1">
      <alignment vertical="center"/>
    </xf>
    <xf numFmtId="0" fontId="0" fillId="4" borderId="0" xfId="0" applyFill="1">
      <alignment vertical="center"/>
    </xf>
    <xf numFmtId="0" fontId="0" fillId="4" borderId="0" xfId="0" applyFill="1" applyAlignment="1">
      <alignment horizontal="center" vertical="center"/>
    </xf>
    <xf numFmtId="0" fontId="11" fillId="4" borderId="0" xfId="0" applyFont="1" applyFill="1" applyAlignment="1">
      <alignment vertical="center"/>
    </xf>
    <xf numFmtId="0" fontId="11" fillId="4" borderId="0" xfId="0" applyFont="1" applyFill="1" applyAlignment="1">
      <alignment horizontal="center" vertical="center"/>
    </xf>
    <xf numFmtId="0" fontId="11" fillId="4" borderId="0" xfId="0" applyFont="1" applyFill="1" applyAlignment="1">
      <alignment horizontal="right" vertical="center"/>
    </xf>
    <xf numFmtId="0" fontId="10" fillId="4" borderId="0" xfId="0" applyFont="1" applyFill="1" applyAlignment="1">
      <alignment horizontal="center" vertical="center"/>
    </xf>
    <xf numFmtId="0" fontId="0" fillId="4" borderId="0" xfId="0" applyFill="1" applyAlignment="1">
      <alignment vertical="center"/>
    </xf>
    <xf numFmtId="0" fontId="0" fillId="4" borderId="0" xfId="0" applyFill="1" applyAlignment="1">
      <alignment horizontal="right" vertical="center"/>
    </xf>
    <xf numFmtId="0" fontId="0" fillId="0" borderId="0" xfId="0" applyAlignment="1">
      <alignment horizontal="center" vertical="center"/>
    </xf>
    <xf numFmtId="0" fontId="0" fillId="0" borderId="0" xfId="0" applyFill="1" applyBorder="1" applyAlignment="1">
      <alignment vertical="center"/>
    </xf>
    <xf numFmtId="0" fontId="0" fillId="8" borderId="0" xfId="0" applyFill="1">
      <alignment vertical="center"/>
    </xf>
    <xf numFmtId="0" fontId="0" fillId="8" borderId="0" xfId="0" applyFill="1" applyAlignment="1">
      <alignment horizontal="left" vertical="center" indent="1"/>
    </xf>
    <xf numFmtId="0" fontId="13" fillId="8" borderId="0" xfId="0" applyFont="1" applyFill="1">
      <alignment vertical="center"/>
    </xf>
    <xf numFmtId="0" fontId="14" fillId="8" borderId="0" xfId="0" applyFont="1" applyFill="1">
      <alignment vertical="center"/>
    </xf>
    <xf numFmtId="0" fontId="0" fillId="8" borderId="0" xfId="0" applyFill="1" applyAlignment="1">
      <alignment horizontal="right" vertical="center"/>
    </xf>
    <xf numFmtId="0" fontId="13" fillId="8" borderId="0" xfId="0" applyFont="1" applyFill="1" applyAlignment="1">
      <alignment horizontal="right" vertical="top"/>
    </xf>
    <xf numFmtId="0" fontId="14" fillId="8" borderId="0" xfId="0" applyFont="1" applyFill="1" applyAlignment="1">
      <alignment horizontal="right" vertical="center"/>
    </xf>
    <xf numFmtId="0" fontId="14" fillId="8" borderId="0" xfId="0" applyFont="1" applyFill="1" applyAlignment="1">
      <alignment horizontal="left" vertical="center" indent="1"/>
    </xf>
    <xf numFmtId="0" fontId="0" fillId="9" borderId="0" xfId="0" applyFill="1">
      <alignment vertical="center"/>
    </xf>
    <xf numFmtId="0" fontId="0" fillId="9" borderId="0" xfId="0" applyFill="1" applyAlignment="1">
      <alignment vertical="top"/>
    </xf>
    <xf numFmtId="0" fontId="0" fillId="9" borderId="0" xfId="0" applyFill="1" applyAlignment="1">
      <alignment horizontal="right" vertical="top"/>
    </xf>
    <xf numFmtId="0" fontId="0" fillId="0" borderId="0" xfId="0" applyAlignment="1">
      <alignment vertical="top"/>
    </xf>
    <xf numFmtId="0" fontId="8" fillId="0" borderId="0" xfId="0" applyFont="1">
      <alignmen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0"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3" borderId="8" xfId="0" applyFill="1" applyBorder="1">
      <alignment vertical="center"/>
    </xf>
    <xf numFmtId="0" fontId="0" fillId="3" borderId="6" xfId="0" applyFill="1" applyBorder="1">
      <alignment vertical="center"/>
    </xf>
    <xf numFmtId="0" fontId="0" fillId="3" borderId="8" xfId="0" applyFill="1" applyBorder="1">
      <alignment vertical="center"/>
    </xf>
    <xf numFmtId="0" fontId="0" fillId="3" borderId="20" xfId="0" applyFill="1" applyBorder="1">
      <alignment vertical="center"/>
    </xf>
    <xf numFmtId="0" fontId="0" fillId="3" borderId="22" xfId="0" applyFill="1" applyBorder="1">
      <alignment vertical="center"/>
    </xf>
    <xf numFmtId="0" fontId="0" fillId="0" borderId="8" xfId="0" applyBorder="1">
      <alignment vertical="center"/>
    </xf>
    <xf numFmtId="0" fontId="0" fillId="3" borderId="8" xfId="0" applyFill="1" applyBorder="1" applyAlignment="1">
      <alignment horizontal="lef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8" xfId="0" applyFill="1" applyBorder="1" applyProtection="1">
      <alignment vertical="center"/>
      <protection locked="0"/>
    </xf>
    <xf numFmtId="0" fontId="0" fillId="0" borderId="37"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2" borderId="34" xfId="0" applyFill="1" applyBorder="1" applyAlignment="1">
      <alignment horizontal="center" vertical="center"/>
    </xf>
    <xf numFmtId="0" fontId="0" fillId="3" borderId="3" xfId="0" applyFill="1" applyBorder="1">
      <alignment vertical="center"/>
    </xf>
    <xf numFmtId="0" fontId="0" fillId="3" borderId="38" xfId="0" applyFill="1" applyBorder="1">
      <alignment vertical="center"/>
    </xf>
    <xf numFmtId="0" fontId="0" fillId="3" borderId="39" xfId="0" applyFill="1" applyBorder="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0" fillId="10" borderId="8" xfId="0" applyFill="1" applyBorder="1">
      <alignment vertical="center"/>
    </xf>
    <xf numFmtId="0" fontId="0" fillId="11" borderId="8" xfId="0" applyFill="1" applyBorder="1">
      <alignment vertical="center"/>
    </xf>
    <xf numFmtId="0" fontId="0" fillId="12" borderId="8" xfId="0" applyFill="1" applyBorder="1">
      <alignment vertical="center"/>
    </xf>
    <xf numFmtId="0" fontId="0" fillId="8" borderId="8" xfId="0" applyFill="1" applyBorder="1">
      <alignment vertical="center"/>
    </xf>
    <xf numFmtId="0" fontId="0" fillId="13" borderId="8" xfId="0" applyFill="1" applyBorder="1">
      <alignment vertical="center"/>
    </xf>
    <xf numFmtId="0" fontId="16" fillId="10" borderId="8" xfId="0" applyFont="1" applyFill="1" applyBorder="1" applyAlignment="1">
      <alignment horizontal="center" vertical="center"/>
    </xf>
    <xf numFmtId="0" fontId="16" fillId="11" borderId="8" xfId="0" applyFont="1" applyFill="1" applyBorder="1" applyAlignment="1">
      <alignment horizontal="center" vertical="center"/>
    </xf>
    <xf numFmtId="0" fontId="16" fillId="12" borderId="8" xfId="0" applyFont="1" applyFill="1" applyBorder="1" applyAlignment="1">
      <alignment horizontal="center" vertical="center"/>
    </xf>
    <xf numFmtId="0" fontId="16" fillId="8" borderId="8" xfId="0" applyFont="1" applyFill="1" applyBorder="1" applyAlignment="1">
      <alignment horizontal="center" vertical="center"/>
    </xf>
    <xf numFmtId="0" fontId="16" fillId="13" borderId="8" xfId="0" applyFont="1" applyFill="1" applyBorder="1" applyAlignment="1">
      <alignment horizontal="center" vertical="center"/>
    </xf>
    <xf numFmtId="0" fontId="15" fillId="10" borderId="8" xfId="0" applyFont="1" applyFill="1" applyBorder="1">
      <alignment vertical="center"/>
    </xf>
    <xf numFmtId="0" fontId="0" fillId="0" borderId="18" xfId="0" applyBorder="1" applyAlignment="1" applyProtection="1">
      <alignment horizontal="center" vertical="center"/>
      <protection locked="0"/>
    </xf>
    <xf numFmtId="0" fontId="15" fillId="11" borderId="8" xfId="0" applyFont="1" applyFill="1" applyBorder="1">
      <alignment vertical="center"/>
    </xf>
    <xf numFmtId="0" fontId="15" fillId="12" borderId="8" xfId="0" applyFont="1" applyFill="1" applyBorder="1">
      <alignment vertical="center"/>
    </xf>
    <xf numFmtId="0" fontId="15" fillId="8" borderId="8" xfId="0" applyFont="1" applyFill="1" applyBorder="1">
      <alignment vertical="center"/>
    </xf>
    <xf numFmtId="0" fontId="15" fillId="13" borderId="8" xfId="0" applyFont="1" applyFill="1" applyBorder="1">
      <alignment vertical="center"/>
    </xf>
    <xf numFmtId="0" fontId="0" fillId="0" borderId="8" xfId="0" applyFill="1" applyBorder="1" applyProtection="1">
      <alignment vertical="center"/>
      <protection locked="0"/>
    </xf>
    <xf numFmtId="0" fontId="0" fillId="2" borderId="0" xfId="0" applyFill="1">
      <alignment vertical="center"/>
    </xf>
    <xf numFmtId="0" fontId="0" fillId="9" borderId="0" xfId="0" applyFill="1" applyAlignment="1">
      <alignment vertical="top" wrapText="1"/>
    </xf>
    <xf numFmtId="0" fontId="11" fillId="4" borderId="9" xfId="0" applyFont="1" applyFill="1" applyBorder="1">
      <alignment vertical="center"/>
    </xf>
    <xf numFmtId="0" fontId="11" fillId="4" borderId="32" xfId="0" applyFont="1" applyFill="1" applyBorder="1">
      <alignment vertical="center"/>
    </xf>
    <xf numFmtId="0" fontId="11" fillId="4" borderId="33" xfId="0" applyFont="1" applyFill="1" applyBorder="1">
      <alignment vertical="center"/>
    </xf>
    <xf numFmtId="0" fontId="11" fillId="4" borderId="9"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33" xfId="0" applyFont="1" applyFill="1" applyBorder="1" applyAlignment="1">
      <alignment horizontal="left"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12" fillId="8" borderId="9" xfId="0" applyFont="1" applyFill="1" applyBorder="1" applyAlignment="1">
      <alignment vertical="center" wrapText="1"/>
    </xf>
    <xf numFmtId="0" fontId="12" fillId="8" borderId="32" xfId="0" applyFont="1" applyFill="1" applyBorder="1" applyAlignment="1">
      <alignment vertical="center" wrapText="1"/>
    </xf>
    <xf numFmtId="0" fontId="12" fillId="8" borderId="33" xfId="0" applyFont="1" applyFill="1" applyBorder="1" applyAlignment="1">
      <alignment vertical="center" wrapText="1"/>
    </xf>
    <xf numFmtId="0" fontId="0" fillId="8" borderId="0" xfId="0" applyFill="1" applyAlignment="1">
      <alignment vertical="center" wrapText="1"/>
    </xf>
    <xf numFmtId="0" fontId="7" fillId="4" borderId="30" xfId="0" applyFont="1" applyFill="1" applyBorder="1" applyAlignment="1">
      <alignment horizontal="center" vertical="top"/>
    </xf>
    <xf numFmtId="0" fontId="7" fillId="4" borderId="31" xfId="0" applyFont="1" applyFill="1" applyBorder="1" applyAlignment="1">
      <alignment horizontal="center" vertical="top"/>
    </xf>
    <xf numFmtId="0" fontId="14" fillId="8" borderId="0" xfId="0" applyFont="1" applyFill="1" applyAlignment="1">
      <alignment horizontal="left" vertical="center" wrapText="1" indent="1"/>
    </xf>
    <xf numFmtId="0" fontId="0" fillId="3" borderId="6" xfId="0" applyFill="1" applyBorder="1">
      <alignment vertical="center"/>
    </xf>
    <xf numFmtId="0" fontId="0" fillId="3" borderId="8" xfId="0" applyFill="1" applyBorder="1">
      <alignment vertical="center"/>
    </xf>
    <xf numFmtId="0" fontId="0" fillId="3" borderId="20" xfId="0" applyFill="1" applyBorder="1">
      <alignment vertical="center"/>
    </xf>
    <xf numFmtId="0" fontId="0" fillId="3" borderId="22" xfId="0" applyFill="1" applyBorder="1">
      <alignment vertical="center"/>
    </xf>
    <xf numFmtId="0" fontId="0" fillId="3" borderId="17" xfId="0" applyFill="1" applyBorder="1">
      <alignment vertical="center"/>
    </xf>
    <xf numFmtId="0" fontId="0" fillId="3" borderId="18" xfId="0" applyFill="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25" xfId="0" applyFill="1" applyBorder="1" applyAlignment="1">
      <alignment horizontal="center" vertical="center"/>
    </xf>
    <xf numFmtId="0" fontId="3" fillId="2" borderId="10"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6" fillId="2" borderId="8"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9" fillId="2" borderId="1" xfId="0" applyFont="1" applyFill="1" applyBorder="1" applyAlignment="1">
      <alignment horizontal="center" vertical="center" textRotation="255" wrapText="1"/>
    </xf>
    <xf numFmtId="0" fontId="9" fillId="2" borderId="6" xfId="0" applyFont="1" applyFill="1" applyBorder="1" applyAlignment="1">
      <alignment horizontal="center" vertical="center" textRotation="255" wrapText="1"/>
    </xf>
    <xf numFmtId="0" fontId="9" fillId="2" borderId="20" xfId="0" applyFont="1" applyFill="1" applyBorder="1" applyAlignment="1">
      <alignment horizontal="center" vertical="center" textRotation="255" wrapText="1"/>
    </xf>
    <xf numFmtId="0" fontId="10" fillId="5" borderId="27" xfId="0" applyFont="1" applyFill="1" applyBorder="1" applyAlignment="1">
      <alignment vertical="center"/>
    </xf>
    <xf numFmtId="0" fontId="10" fillId="0" borderId="27" xfId="0" applyFont="1" applyBorder="1" applyAlignment="1">
      <alignment horizontal="center" vertical="center"/>
    </xf>
    <xf numFmtId="0" fontId="10" fillId="0" borderId="2" xfId="0" applyFont="1" applyBorder="1" applyAlignment="1">
      <alignment horizontal="center" vertical="center"/>
    </xf>
    <xf numFmtId="0" fontId="10" fillId="6" borderId="8" xfId="0" applyFont="1" applyFill="1" applyBorder="1" applyAlignment="1">
      <alignment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7" borderId="22" xfId="0" applyFont="1" applyFill="1" applyBorder="1" applyAlignment="1">
      <alignment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4" fillId="2" borderId="3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3" borderId="33" xfId="0" applyFill="1" applyBorder="1">
      <alignment vertical="center"/>
    </xf>
    <xf numFmtId="0" fontId="0" fillId="3" borderId="36" xfId="0" applyFill="1" applyBorder="1">
      <alignment vertical="center"/>
    </xf>
    <xf numFmtId="0" fontId="0" fillId="3" borderId="35" xfId="0" applyFill="1" applyBorder="1">
      <alignment vertical="center"/>
    </xf>
    <xf numFmtId="0" fontId="0" fillId="13" borderId="9" xfId="0" applyFill="1" applyBorder="1" applyAlignment="1">
      <alignment horizontal="center" vertical="center"/>
    </xf>
    <xf numFmtId="0" fontId="0" fillId="13" borderId="32" xfId="0" applyFill="1" applyBorder="1" applyAlignment="1">
      <alignment horizontal="center" vertical="center"/>
    </xf>
    <xf numFmtId="0" fontId="0" fillId="13" borderId="33" xfId="0" applyFill="1" applyBorder="1" applyAlignment="1">
      <alignment horizontal="center" vertical="center"/>
    </xf>
    <xf numFmtId="0" fontId="17" fillId="0" borderId="0" xfId="0" applyFont="1" applyAlignment="1">
      <alignment horizontal="center" vertical="center"/>
    </xf>
    <xf numFmtId="0" fontId="0" fillId="10" borderId="9" xfId="0" applyFill="1" applyBorder="1" applyAlignment="1">
      <alignment horizontal="center" vertical="center"/>
    </xf>
    <xf numFmtId="0" fontId="0" fillId="10" borderId="32" xfId="0" applyFill="1" applyBorder="1" applyAlignment="1">
      <alignment horizontal="center" vertical="center"/>
    </xf>
    <xf numFmtId="0" fontId="0" fillId="10" borderId="33" xfId="0" applyFill="1" applyBorder="1" applyAlignment="1">
      <alignment horizontal="center" vertical="center"/>
    </xf>
    <xf numFmtId="0" fontId="0" fillId="11" borderId="9" xfId="0" applyFill="1" applyBorder="1" applyAlignment="1">
      <alignment horizontal="center" vertical="center"/>
    </xf>
    <xf numFmtId="0" fontId="0" fillId="11" borderId="32" xfId="0" applyFill="1" applyBorder="1" applyAlignment="1">
      <alignment horizontal="center" vertical="center"/>
    </xf>
    <xf numFmtId="0" fontId="0" fillId="11" borderId="33" xfId="0" applyFill="1" applyBorder="1" applyAlignment="1">
      <alignment horizontal="center" vertical="center"/>
    </xf>
    <xf numFmtId="0" fontId="0" fillId="12" borderId="9" xfId="0" applyFill="1" applyBorder="1" applyAlignment="1">
      <alignment horizontal="center" vertical="center"/>
    </xf>
    <xf numFmtId="0" fontId="0" fillId="12" borderId="32" xfId="0" applyFill="1" applyBorder="1" applyAlignment="1">
      <alignment horizontal="center" vertical="center"/>
    </xf>
    <xf numFmtId="0" fontId="0" fillId="12" borderId="33" xfId="0" applyFill="1" applyBorder="1" applyAlignment="1">
      <alignment horizontal="center" vertical="center"/>
    </xf>
    <xf numFmtId="0" fontId="0" fillId="8" borderId="9"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cellXfs>
  <cellStyles count="1">
    <cellStyle name="標準" xfId="0" builtinId="0"/>
  </cellStyles>
  <dxfs count="86">
    <dxf>
      <font>
        <color theme="0" tint="-4.9989318521683403E-2"/>
      </font>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dxf>
    <dxf>
      <font>
        <color theme="0" tint="-4.9989318521683403E-2"/>
      </font>
      <fill>
        <patternFill patternType="solid">
          <bgColor theme="0" tint="-4.9989318521683403E-2"/>
        </patternFill>
      </fill>
    </dxf>
    <dxf>
      <font>
        <color rgb="FFFF0000"/>
      </font>
    </dxf>
    <dxf>
      <font>
        <color rgb="FFFF0000"/>
      </font>
    </dxf>
    <dxf>
      <fill>
        <patternFill>
          <bgColor rgb="FFFF0000"/>
        </patternFill>
      </fill>
    </dxf>
    <dxf>
      <fill>
        <patternFill>
          <bgColor rgb="FFFFC000"/>
        </patternFill>
      </fill>
    </dxf>
    <dxf>
      <fill>
        <patternFill>
          <bgColor rgb="FFFFFF00"/>
        </patternFill>
      </fill>
    </dxf>
    <dxf>
      <font>
        <color theme="0" tint="-4.9989318521683403E-2"/>
      </font>
      <fill>
        <patternFill patternType="solid">
          <bgColor theme="0" tint="-4.9989318521683403E-2"/>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workbookViewId="0">
      <selection activeCell="G21" sqref="G21"/>
    </sheetView>
  </sheetViews>
  <sheetFormatPr defaultRowHeight="13.5" x14ac:dyDescent="0.15"/>
  <cols>
    <col min="1" max="1" width="14.125" customWidth="1"/>
    <col min="3" max="5" width="11.125" customWidth="1"/>
    <col min="7" max="7" width="14.125" customWidth="1"/>
    <col min="8" max="8" width="3.75" customWidth="1"/>
  </cols>
  <sheetData>
    <row r="1" spans="1:23" ht="18.75" x14ac:dyDescent="0.15">
      <c r="A1" s="41" t="s">
        <v>26</v>
      </c>
      <c r="B1" s="42"/>
      <c r="C1" s="42"/>
      <c r="D1" s="42"/>
      <c r="E1" s="42"/>
      <c r="F1" s="42"/>
      <c r="G1" s="42"/>
      <c r="H1" s="42"/>
      <c r="I1" s="42"/>
      <c r="J1" s="42"/>
      <c r="K1" s="42"/>
      <c r="L1" s="42"/>
      <c r="M1" s="42"/>
      <c r="N1" s="42"/>
      <c r="O1" s="42"/>
      <c r="P1" s="42"/>
      <c r="Q1" s="42"/>
      <c r="R1" s="42"/>
      <c r="S1" s="42"/>
      <c r="T1" s="42"/>
      <c r="U1" s="42"/>
      <c r="V1" s="42"/>
      <c r="W1" s="42"/>
    </row>
    <row r="2" spans="1:23" x14ac:dyDescent="0.15">
      <c r="A2" s="42"/>
      <c r="B2" s="42"/>
      <c r="C2" s="42"/>
      <c r="D2" s="42"/>
      <c r="E2" s="42"/>
      <c r="F2" s="42"/>
      <c r="G2" s="42"/>
      <c r="H2" s="42"/>
      <c r="I2" s="42"/>
      <c r="J2" s="42"/>
      <c r="K2" s="42"/>
      <c r="L2" s="42"/>
      <c r="M2" s="42"/>
      <c r="N2" s="42"/>
      <c r="O2" s="42"/>
      <c r="P2" s="42"/>
      <c r="Q2" s="42"/>
      <c r="R2" s="42"/>
      <c r="S2" s="42"/>
      <c r="T2" s="42"/>
      <c r="U2" s="42"/>
      <c r="V2" s="42"/>
      <c r="W2" s="42"/>
    </row>
    <row r="3" spans="1:23" x14ac:dyDescent="0.15">
      <c r="A3" s="42" t="s">
        <v>27</v>
      </c>
      <c r="B3" s="114" t="s">
        <v>94</v>
      </c>
      <c r="C3" s="114"/>
      <c r="D3" s="114"/>
      <c r="E3" s="42"/>
      <c r="F3" s="42"/>
      <c r="G3" s="42"/>
      <c r="H3" s="42"/>
      <c r="I3" s="42"/>
      <c r="J3" s="42"/>
      <c r="K3" s="42"/>
      <c r="L3" s="42"/>
      <c r="M3" s="42"/>
      <c r="N3" s="42"/>
      <c r="O3" s="42"/>
      <c r="P3" s="42"/>
      <c r="Q3" s="42"/>
      <c r="R3" s="42"/>
      <c r="S3" s="42"/>
      <c r="T3" s="42"/>
      <c r="U3" s="42"/>
      <c r="V3" s="42"/>
      <c r="W3" s="42"/>
    </row>
    <row r="4" spans="1:23" x14ac:dyDescent="0.15">
      <c r="A4" s="42"/>
      <c r="B4" s="42"/>
      <c r="C4" s="42"/>
      <c r="D4" s="42"/>
      <c r="E4" s="42"/>
      <c r="F4" s="42"/>
      <c r="G4" s="42"/>
      <c r="H4" s="42"/>
      <c r="I4" s="42"/>
      <c r="J4" s="42"/>
      <c r="K4" s="42"/>
      <c r="L4" s="42"/>
      <c r="M4" s="42"/>
      <c r="N4" s="42"/>
      <c r="O4" s="42"/>
      <c r="P4" s="42"/>
      <c r="Q4" s="42"/>
      <c r="R4" s="42"/>
      <c r="S4" s="42"/>
      <c r="T4" s="42"/>
      <c r="U4" s="42"/>
      <c r="V4" s="42"/>
      <c r="W4" s="42"/>
    </row>
    <row r="5" spans="1:23" x14ac:dyDescent="0.15">
      <c r="A5" s="42" t="s">
        <v>28</v>
      </c>
      <c r="B5" s="87">
        <v>2016</v>
      </c>
      <c r="C5" s="42" t="s">
        <v>29</v>
      </c>
      <c r="D5" s="42"/>
      <c r="E5" s="42"/>
      <c r="F5" s="42"/>
      <c r="G5" s="42"/>
      <c r="H5" s="42"/>
      <c r="I5" s="42"/>
      <c r="J5" s="42"/>
      <c r="K5" s="42"/>
      <c r="L5" s="42"/>
      <c r="M5" s="42"/>
      <c r="N5" s="42"/>
      <c r="O5" s="42"/>
      <c r="P5" s="42"/>
      <c r="Q5" s="42"/>
      <c r="R5" s="42"/>
      <c r="S5" s="42"/>
      <c r="T5" s="42"/>
      <c r="U5" s="42"/>
      <c r="V5" s="42"/>
      <c r="W5" s="42"/>
    </row>
    <row r="6" spans="1:23" x14ac:dyDescent="0.15">
      <c r="A6" s="42"/>
      <c r="B6" s="42"/>
      <c r="C6" s="42"/>
      <c r="D6" s="42"/>
      <c r="E6" s="42"/>
      <c r="F6" s="42"/>
      <c r="G6" s="42"/>
      <c r="H6" s="42"/>
      <c r="I6" s="42"/>
      <c r="J6" s="42"/>
      <c r="K6" s="42"/>
      <c r="L6" s="42"/>
      <c r="M6" s="42"/>
      <c r="N6" s="42"/>
      <c r="O6" s="42"/>
      <c r="P6" s="42"/>
      <c r="Q6" s="42"/>
      <c r="R6" s="42"/>
      <c r="S6" s="42"/>
      <c r="T6" s="42"/>
      <c r="U6" s="42"/>
      <c r="V6" s="42"/>
      <c r="W6" s="42"/>
    </row>
    <row r="7" spans="1:23" x14ac:dyDescent="0.15">
      <c r="A7" s="42" t="s">
        <v>30</v>
      </c>
      <c r="B7" s="87" t="s">
        <v>95</v>
      </c>
      <c r="C7" s="42"/>
      <c r="D7" s="42"/>
      <c r="E7" s="42"/>
      <c r="F7" s="42"/>
      <c r="G7" s="42"/>
      <c r="H7" s="42"/>
      <c r="I7" s="42"/>
      <c r="J7" s="42"/>
      <c r="K7" s="42"/>
      <c r="L7" s="42"/>
      <c r="M7" s="42"/>
      <c r="N7" s="42"/>
      <c r="O7" s="42"/>
      <c r="P7" s="42"/>
      <c r="Q7" s="42"/>
      <c r="R7" s="42"/>
      <c r="S7" s="42"/>
      <c r="T7" s="42"/>
      <c r="U7" s="42"/>
      <c r="V7" s="42"/>
      <c r="W7" s="42"/>
    </row>
    <row r="8" spans="1:23" x14ac:dyDescent="0.15">
      <c r="A8" s="42"/>
      <c r="B8" s="42"/>
      <c r="C8" s="42"/>
      <c r="D8" s="42"/>
      <c r="E8" s="42"/>
      <c r="F8" s="42"/>
      <c r="G8" s="42"/>
      <c r="H8" s="42"/>
      <c r="I8" s="42"/>
      <c r="J8" s="42"/>
      <c r="K8" s="42"/>
      <c r="L8" s="42"/>
      <c r="M8" s="42"/>
      <c r="N8" s="42"/>
      <c r="O8" s="42"/>
      <c r="P8" s="42"/>
      <c r="Q8" s="42"/>
      <c r="R8" s="42"/>
      <c r="S8" s="42"/>
      <c r="T8" s="42"/>
      <c r="U8" s="42"/>
      <c r="V8" s="42"/>
      <c r="W8" s="42"/>
    </row>
    <row r="9" spans="1:23" x14ac:dyDescent="0.15">
      <c r="A9" s="42" t="s">
        <v>31</v>
      </c>
      <c r="B9" s="1" t="s">
        <v>32</v>
      </c>
      <c r="C9" s="1" t="s">
        <v>33</v>
      </c>
      <c r="D9" s="1" t="s">
        <v>34</v>
      </c>
      <c r="E9" s="1" t="s">
        <v>35</v>
      </c>
      <c r="F9" s="42"/>
      <c r="G9" s="42"/>
      <c r="H9" s="42"/>
      <c r="I9" s="42"/>
      <c r="J9" s="42"/>
      <c r="K9" s="42"/>
      <c r="L9" s="42"/>
      <c r="M9" s="42"/>
      <c r="N9" s="42"/>
      <c r="O9" s="42"/>
      <c r="P9" s="42"/>
      <c r="Q9" s="42"/>
      <c r="R9" s="42"/>
      <c r="S9" s="42"/>
      <c r="T9" s="42"/>
      <c r="U9" s="42"/>
      <c r="V9" s="42"/>
      <c r="W9" s="42"/>
    </row>
    <row r="10" spans="1:23" x14ac:dyDescent="0.15">
      <c r="A10" s="42"/>
      <c r="B10" s="43">
        <v>4</v>
      </c>
      <c r="C10" s="87">
        <v>10</v>
      </c>
      <c r="D10" s="87">
        <v>3</v>
      </c>
      <c r="E10" s="87">
        <v>1.5</v>
      </c>
      <c r="F10" s="42"/>
      <c r="G10" s="42"/>
      <c r="H10" s="42"/>
      <c r="I10" s="42"/>
      <c r="J10" s="42"/>
      <c r="K10" s="42"/>
      <c r="L10" s="42"/>
      <c r="M10" s="42"/>
      <c r="N10" s="42"/>
      <c r="O10" s="42"/>
      <c r="P10" s="42"/>
      <c r="Q10" s="42"/>
      <c r="R10" s="42"/>
      <c r="S10" s="42"/>
      <c r="T10" s="42"/>
      <c r="U10" s="42"/>
      <c r="V10" s="42"/>
      <c r="W10" s="42"/>
    </row>
    <row r="11" spans="1:23" x14ac:dyDescent="0.15">
      <c r="A11" s="42"/>
      <c r="B11" s="43">
        <v>5</v>
      </c>
      <c r="C11" s="87">
        <v>10</v>
      </c>
      <c r="D11" s="87">
        <v>6</v>
      </c>
      <c r="E11" s="87">
        <v>3</v>
      </c>
      <c r="F11" s="42"/>
      <c r="G11" s="42"/>
      <c r="H11" s="42"/>
      <c r="I11" s="42"/>
      <c r="J11" s="42"/>
      <c r="K11" s="42"/>
      <c r="L11" s="42"/>
      <c r="M11" s="42"/>
      <c r="N11" s="42"/>
      <c r="O11" s="42"/>
      <c r="P11" s="42"/>
      <c r="Q11" s="42"/>
      <c r="R11" s="42"/>
      <c r="S11" s="42"/>
      <c r="T11" s="42"/>
      <c r="U11" s="42"/>
      <c r="V11" s="42"/>
      <c r="W11" s="42"/>
    </row>
    <row r="12" spans="1:23" x14ac:dyDescent="0.15">
      <c r="A12" s="42"/>
      <c r="B12" s="43">
        <v>6</v>
      </c>
      <c r="C12" s="87">
        <v>10</v>
      </c>
      <c r="D12" s="87">
        <v>9</v>
      </c>
      <c r="E12" s="87">
        <v>4.5</v>
      </c>
      <c r="F12" s="42"/>
      <c r="G12" s="42"/>
      <c r="H12" s="42"/>
      <c r="I12" s="42"/>
      <c r="J12" s="42"/>
      <c r="K12" s="42"/>
      <c r="L12" s="42"/>
      <c r="M12" s="42"/>
      <c r="N12" s="42"/>
      <c r="O12" s="42"/>
      <c r="P12" s="42"/>
      <c r="Q12" s="42"/>
      <c r="R12" s="42"/>
      <c r="S12" s="42"/>
      <c r="T12" s="42"/>
      <c r="U12" s="42"/>
      <c r="V12" s="42"/>
      <c r="W12" s="42"/>
    </row>
    <row r="13" spans="1:23" x14ac:dyDescent="0.15">
      <c r="A13" s="42"/>
      <c r="B13" s="43">
        <v>7</v>
      </c>
      <c r="C13" s="87">
        <v>10</v>
      </c>
      <c r="D13" s="87">
        <v>12</v>
      </c>
      <c r="E13" s="87">
        <v>6</v>
      </c>
      <c r="F13" s="42"/>
      <c r="G13" s="42"/>
      <c r="H13" s="42"/>
      <c r="I13" s="42"/>
      <c r="J13" s="42"/>
      <c r="K13" s="42"/>
      <c r="L13" s="42"/>
      <c r="M13" s="42"/>
      <c r="N13" s="42"/>
      <c r="O13" s="42"/>
      <c r="P13" s="42"/>
      <c r="Q13" s="42"/>
      <c r="R13" s="42"/>
      <c r="S13" s="42"/>
      <c r="T13" s="42"/>
      <c r="U13" s="42"/>
      <c r="V13" s="42"/>
      <c r="W13" s="42"/>
    </row>
    <row r="14" spans="1:23" x14ac:dyDescent="0.15">
      <c r="A14" s="42"/>
      <c r="B14" s="43">
        <v>8</v>
      </c>
      <c r="C14" s="87">
        <v>10</v>
      </c>
      <c r="D14" s="87">
        <v>12</v>
      </c>
      <c r="E14" s="87">
        <v>6</v>
      </c>
      <c r="F14" s="42"/>
      <c r="G14" s="42"/>
      <c r="H14" s="42"/>
      <c r="I14" s="42"/>
      <c r="J14" s="42"/>
      <c r="K14" s="42"/>
      <c r="L14" s="42"/>
      <c r="M14" s="42"/>
      <c r="N14" s="42"/>
      <c r="O14" s="42"/>
      <c r="P14" s="42"/>
      <c r="Q14" s="42"/>
      <c r="R14" s="42"/>
      <c r="S14" s="42"/>
      <c r="T14" s="42"/>
      <c r="U14" s="42"/>
      <c r="V14" s="42"/>
      <c r="W14" s="42"/>
    </row>
    <row r="15" spans="1:23" x14ac:dyDescent="0.15">
      <c r="A15" s="42"/>
      <c r="B15" s="43">
        <v>9</v>
      </c>
      <c r="C15" s="87">
        <v>20</v>
      </c>
      <c r="D15" s="87">
        <v>15</v>
      </c>
      <c r="E15" s="87">
        <v>7.5</v>
      </c>
      <c r="F15" s="42"/>
      <c r="G15" s="42"/>
      <c r="H15" s="42"/>
      <c r="I15" s="42"/>
      <c r="J15" s="42"/>
      <c r="K15" s="42"/>
      <c r="L15" s="42"/>
      <c r="M15" s="42"/>
      <c r="N15" s="42"/>
      <c r="O15" s="42"/>
      <c r="P15" s="42"/>
      <c r="Q15" s="42"/>
      <c r="R15" s="42"/>
      <c r="S15" s="42"/>
      <c r="T15" s="42"/>
      <c r="U15" s="42"/>
      <c r="V15" s="42"/>
      <c r="W15" s="42"/>
    </row>
    <row r="16" spans="1:23" x14ac:dyDescent="0.15">
      <c r="A16" s="42"/>
      <c r="B16" s="43">
        <v>10</v>
      </c>
      <c r="C16" s="87">
        <v>20</v>
      </c>
      <c r="D16" s="87">
        <v>18</v>
      </c>
      <c r="E16" s="87">
        <v>9</v>
      </c>
      <c r="F16" s="42"/>
      <c r="G16" s="42"/>
      <c r="H16" s="44"/>
      <c r="I16" s="42"/>
      <c r="J16" s="42"/>
      <c r="K16" s="42"/>
      <c r="L16" s="42"/>
      <c r="M16" s="42"/>
      <c r="N16" s="42"/>
      <c r="O16" s="42"/>
      <c r="P16" s="42"/>
      <c r="Q16" s="42"/>
      <c r="R16" s="42"/>
      <c r="S16" s="42"/>
      <c r="T16" s="42"/>
      <c r="U16" s="42"/>
      <c r="V16" s="42"/>
      <c r="W16" s="42"/>
    </row>
    <row r="17" spans="1:23" x14ac:dyDescent="0.15">
      <c r="A17" s="42"/>
      <c r="B17" s="43">
        <v>11</v>
      </c>
      <c r="C17" s="87">
        <v>20</v>
      </c>
      <c r="D17" s="87">
        <v>21</v>
      </c>
      <c r="E17" s="87">
        <v>10.5</v>
      </c>
      <c r="F17" s="42"/>
      <c r="G17" s="42"/>
      <c r="H17" s="44"/>
      <c r="I17" s="42"/>
      <c r="J17" s="42"/>
      <c r="K17" s="42"/>
      <c r="L17" s="42"/>
      <c r="M17" s="42"/>
      <c r="N17" s="42"/>
      <c r="O17" s="42"/>
      <c r="P17" s="42"/>
      <c r="Q17" s="42"/>
      <c r="R17" s="42"/>
      <c r="S17" s="42"/>
      <c r="T17" s="42"/>
      <c r="U17" s="42"/>
      <c r="V17" s="42"/>
      <c r="W17" s="42"/>
    </row>
    <row r="18" spans="1:23" x14ac:dyDescent="0.15">
      <c r="A18" s="42"/>
      <c r="B18" s="43">
        <v>12</v>
      </c>
      <c r="C18" s="87">
        <v>20</v>
      </c>
      <c r="D18" s="87">
        <v>24</v>
      </c>
      <c r="E18" s="87">
        <v>12</v>
      </c>
      <c r="F18" s="42"/>
      <c r="G18" s="42"/>
      <c r="H18" s="44"/>
      <c r="I18" s="42"/>
      <c r="J18" s="42"/>
      <c r="K18" s="42"/>
      <c r="L18" s="42"/>
      <c r="M18" s="42"/>
      <c r="N18" s="42"/>
      <c r="O18" s="42"/>
      <c r="P18" s="42"/>
      <c r="Q18" s="42"/>
      <c r="R18" s="42"/>
      <c r="S18" s="42"/>
      <c r="T18" s="42"/>
      <c r="U18" s="42"/>
      <c r="V18" s="42"/>
      <c r="W18" s="42"/>
    </row>
    <row r="19" spans="1:23" x14ac:dyDescent="0.15">
      <c r="A19" s="42"/>
      <c r="B19" s="43">
        <v>1</v>
      </c>
      <c r="C19" s="87">
        <v>30</v>
      </c>
      <c r="D19" s="87">
        <v>27</v>
      </c>
      <c r="E19" s="87">
        <v>13.5</v>
      </c>
      <c r="F19" s="42"/>
      <c r="G19" s="42"/>
      <c r="H19" s="42"/>
      <c r="I19" s="42"/>
      <c r="J19" s="42"/>
      <c r="K19" s="42"/>
      <c r="L19" s="42"/>
      <c r="M19" s="42"/>
      <c r="N19" s="42"/>
      <c r="O19" s="42"/>
      <c r="P19" s="42"/>
      <c r="Q19" s="42"/>
      <c r="R19" s="42"/>
      <c r="S19" s="42"/>
      <c r="T19" s="42"/>
      <c r="U19" s="42"/>
      <c r="V19" s="42"/>
      <c r="W19" s="42"/>
    </row>
    <row r="20" spans="1:23" x14ac:dyDescent="0.15">
      <c r="A20" s="42"/>
      <c r="B20" s="43">
        <v>2</v>
      </c>
      <c r="C20" s="87">
        <v>30</v>
      </c>
      <c r="D20" s="87">
        <v>30</v>
      </c>
      <c r="E20" s="87">
        <v>15</v>
      </c>
      <c r="F20" s="42"/>
      <c r="G20" s="42"/>
      <c r="H20" s="42"/>
      <c r="I20" s="42"/>
      <c r="J20" s="42"/>
      <c r="K20" s="42"/>
      <c r="L20" s="42"/>
      <c r="M20" s="42"/>
      <c r="N20" s="42"/>
      <c r="O20" s="42"/>
      <c r="P20" s="42"/>
      <c r="Q20" s="42"/>
      <c r="R20" s="42"/>
      <c r="S20" s="42"/>
      <c r="T20" s="42"/>
      <c r="U20" s="42"/>
      <c r="V20" s="42"/>
      <c r="W20" s="42"/>
    </row>
    <row r="21" spans="1:23" x14ac:dyDescent="0.15">
      <c r="A21" s="42"/>
      <c r="B21" s="43">
        <v>3</v>
      </c>
      <c r="C21" s="87">
        <v>30</v>
      </c>
      <c r="D21" s="87">
        <v>30</v>
      </c>
      <c r="E21" s="87">
        <v>15</v>
      </c>
      <c r="F21" s="42"/>
      <c r="G21" s="42"/>
      <c r="H21" s="42"/>
      <c r="I21" s="42"/>
      <c r="J21" s="42"/>
      <c r="K21" s="42"/>
      <c r="L21" s="42"/>
      <c r="M21" s="42"/>
      <c r="N21" s="42"/>
      <c r="O21" s="42"/>
      <c r="P21" s="42"/>
      <c r="Q21" s="42"/>
      <c r="R21" s="42"/>
      <c r="S21" s="42"/>
      <c r="T21" s="42"/>
      <c r="U21" s="42"/>
      <c r="V21" s="42"/>
      <c r="W21" s="42"/>
    </row>
    <row r="22" spans="1:23" x14ac:dyDescent="0.15">
      <c r="A22" s="42"/>
      <c r="B22" s="42"/>
      <c r="C22" s="42"/>
      <c r="D22" s="42"/>
      <c r="E22" s="42"/>
      <c r="F22" s="42"/>
      <c r="G22" s="42"/>
      <c r="H22" s="42"/>
      <c r="I22" s="42"/>
      <c r="J22" s="42"/>
      <c r="K22" s="42"/>
      <c r="L22" s="42"/>
      <c r="M22" s="42"/>
      <c r="N22" s="42"/>
      <c r="O22" s="42"/>
      <c r="P22" s="42"/>
      <c r="Q22" s="42"/>
      <c r="R22" s="42"/>
      <c r="S22" s="42"/>
      <c r="T22" s="42"/>
      <c r="U22" s="42"/>
      <c r="V22" s="42"/>
      <c r="W22" s="42"/>
    </row>
    <row r="23" spans="1:23" x14ac:dyDescent="0.15">
      <c r="A23" s="42"/>
      <c r="B23" s="42"/>
      <c r="C23" s="42" t="s">
        <v>36</v>
      </c>
      <c r="D23" s="42"/>
      <c r="E23" s="42"/>
      <c r="F23" s="42"/>
      <c r="G23" s="42"/>
      <c r="H23" s="42"/>
      <c r="I23" s="42"/>
      <c r="J23" s="42"/>
      <c r="K23" s="42"/>
      <c r="L23" s="42"/>
      <c r="M23" s="42"/>
      <c r="N23" s="42"/>
      <c r="O23" s="42"/>
      <c r="P23" s="42"/>
      <c r="Q23" s="42"/>
      <c r="R23" s="42"/>
      <c r="S23" s="42"/>
      <c r="T23" s="42"/>
      <c r="U23" s="42"/>
      <c r="V23" s="42"/>
      <c r="W23" s="42"/>
    </row>
    <row r="24" spans="1:23" x14ac:dyDescent="0.15">
      <c r="A24" s="42"/>
      <c r="B24" s="42"/>
      <c r="C24" s="42"/>
      <c r="D24" s="42"/>
      <c r="E24" s="42"/>
      <c r="F24" s="42"/>
      <c r="G24" s="42"/>
      <c r="H24" s="42"/>
      <c r="I24" s="42"/>
      <c r="J24" s="42"/>
      <c r="K24" s="42"/>
      <c r="L24" s="42"/>
      <c r="M24" s="42"/>
      <c r="N24" s="42"/>
      <c r="O24" s="42"/>
      <c r="P24" s="42"/>
      <c r="Q24" s="42"/>
      <c r="R24" s="42"/>
      <c r="S24" s="42"/>
      <c r="T24" s="42"/>
      <c r="U24" s="42"/>
      <c r="V24" s="42"/>
      <c r="W24" s="42"/>
    </row>
    <row r="25" spans="1:23" x14ac:dyDescent="0.15">
      <c r="A25" s="42"/>
      <c r="B25" s="42"/>
      <c r="C25" s="115" t="s">
        <v>37</v>
      </c>
      <c r="D25" s="115"/>
      <c r="E25" s="42" t="s">
        <v>38</v>
      </c>
      <c r="F25" s="42"/>
      <c r="G25" s="42"/>
      <c r="H25" s="42"/>
      <c r="I25" s="42"/>
      <c r="J25" s="42"/>
      <c r="K25" s="42"/>
      <c r="L25" s="42"/>
      <c r="M25" s="42"/>
      <c r="N25" s="42"/>
      <c r="O25" s="42"/>
      <c r="P25" s="42"/>
      <c r="Q25" s="42"/>
      <c r="R25" s="42"/>
      <c r="S25" s="42"/>
      <c r="T25" s="42"/>
      <c r="U25" s="42"/>
      <c r="V25" s="42"/>
      <c r="W25" s="42"/>
    </row>
    <row r="26" spans="1:23" x14ac:dyDescent="0.15">
      <c r="A26" s="42"/>
      <c r="B26" s="42"/>
      <c r="C26" s="115" t="s">
        <v>39</v>
      </c>
      <c r="D26" s="115"/>
      <c r="E26" s="42" t="s">
        <v>40</v>
      </c>
      <c r="F26" s="42"/>
      <c r="G26" s="42"/>
      <c r="H26" s="42"/>
      <c r="I26" s="42"/>
      <c r="J26" s="42"/>
      <c r="K26" s="42"/>
      <c r="L26" s="42"/>
      <c r="M26" s="42"/>
      <c r="N26" s="42"/>
      <c r="O26" s="42"/>
      <c r="P26" s="42"/>
      <c r="Q26" s="42"/>
      <c r="R26" s="42"/>
      <c r="S26" s="42"/>
      <c r="T26" s="42"/>
      <c r="U26" s="42"/>
      <c r="V26" s="42"/>
      <c r="W26" s="42"/>
    </row>
    <row r="27" spans="1:23" x14ac:dyDescent="0.15">
      <c r="A27" s="42"/>
      <c r="B27" s="42"/>
      <c r="C27" s="115" t="s">
        <v>41</v>
      </c>
      <c r="D27" s="115"/>
      <c r="E27" s="42" t="s">
        <v>42</v>
      </c>
      <c r="F27" s="42"/>
      <c r="G27" s="42"/>
      <c r="H27" s="42"/>
      <c r="I27" s="42"/>
      <c r="J27" s="42"/>
      <c r="K27" s="42"/>
      <c r="L27" s="42"/>
      <c r="M27" s="42"/>
      <c r="N27" s="42"/>
      <c r="O27" s="42"/>
      <c r="P27" s="42"/>
      <c r="Q27" s="42"/>
      <c r="R27" s="42"/>
      <c r="S27" s="42"/>
      <c r="T27" s="42"/>
      <c r="U27" s="42"/>
      <c r="V27" s="42"/>
      <c r="W27" s="42"/>
    </row>
    <row r="28" spans="1:23" x14ac:dyDescent="0.15">
      <c r="A28" s="42"/>
      <c r="B28" s="42"/>
      <c r="C28" s="42"/>
      <c r="D28" s="42"/>
      <c r="E28" s="42"/>
      <c r="F28" s="42"/>
      <c r="G28" s="42"/>
      <c r="H28" s="42"/>
      <c r="I28" s="42"/>
      <c r="J28" s="42"/>
      <c r="K28" s="42"/>
      <c r="L28" s="42"/>
      <c r="M28" s="42"/>
      <c r="N28" s="42"/>
      <c r="O28" s="42"/>
      <c r="P28" s="42"/>
      <c r="Q28" s="42"/>
      <c r="R28" s="42"/>
      <c r="S28" s="42"/>
      <c r="T28" s="42"/>
      <c r="U28" s="42"/>
      <c r="V28" s="42"/>
      <c r="W28" s="42"/>
    </row>
    <row r="29" spans="1:23" x14ac:dyDescent="0.15">
      <c r="A29" s="42"/>
      <c r="B29" s="42"/>
      <c r="C29" s="42"/>
      <c r="D29" s="42"/>
      <c r="E29" s="42"/>
      <c r="F29" s="42"/>
      <c r="G29" s="42"/>
      <c r="H29" s="42"/>
      <c r="I29" s="42"/>
      <c r="J29" s="42"/>
      <c r="K29" s="42"/>
      <c r="L29" s="42"/>
      <c r="M29" s="42"/>
      <c r="N29" s="42"/>
      <c r="O29" s="42"/>
      <c r="P29" s="42"/>
      <c r="Q29" s="42"/>
      <c r="R29" s="42"/>
      <c r="S29" s="42"/>
      <c r="T29" s="42"/>
      <c r="U29" s="42"/>
      <c r="V29" s="42"/>
      <c r="W29" s="42"/>
    </row>
    <row r="30" spans="1:23" x14ac:dyDescent="0.15">
      <c r="A30" s="42"/>
      <c r="B30" s="42"/>
      <c r="C30" s="42"/>
      <c r="D30" s="42"/>
      <c r="E30" s="42"/>
      <c r="F30" s="42"/>
      <c r="G30" s="42"/>
      <c r="H30" s="42"/>
      <c r="I30" s="42"/>
      <c r="J30" s="42"/>
      <c r="K30" s="42"/>
      <c r="L30" s="42"/>
      <c r="M30" s="42"/>
      <c r="N30" s="42"/>
      <c r="O30" s="42"/>
      <c r="P30" s="42"/>
      <c r="Q30" s="42"/>
      <c r="R30" s="42"/>
      <c r="S30" s="42"/>
      <c r="T30" s="42"/>
      <c r="U30" s="42"/>
      <c r="V30" s="42"/>
      <c r="W30" s="42"/>
    </row>
    <row r="31" spans="1:23" x14ac:dyDescent="0.15">
      <c r="A31" s="42"/>
      <c r="B31" s="42"/>
      <c r="C31" s="42"/>
      <c r="D31" s="42"/>
      <c r="E31" s="42"/>
      <c r="F31" s="42"/>
      <c r="G31" s="42"/>
      <c r="H31" s="42"/>
      <c r="I31" s="42"/>
      <c r="J31" s="42"/>
      <c r="K31" s="42"/>
      <c r="L31" s="42"/>
      <c r="M31" s="42"/>
      <c r="N31" s="42"/>
      <c r="O31" s="42"/>
      <c r="P31" s="42"/>
      <c r="Q31" s="42"/>
      <c r="R31" s="42"/>
      <c r="S31" s="42"/>
      <c r="T31" s="42"/>
      <c r="U31" s="42"/>
      <c r="V31" s="42"/>
      <c r="W31" s="42"/>
    </row>
    <row r="32" spans="1:23" x14ac:dyDescent="0.15">
      <c r="A32" s="42"/>
      <c r="B32" s="42"/>
      <c r="C32" s="42"/>
      <c r="D32" s="42"/>
      <c r="E32" s="42"/>
      <c r="F32" s="42"/>
      <c r="G32" s="42"/>
      <c r="H32" s="42"/>
      <c r="I32" s="42"/>
      <c r="J32" s="42"/>
      <c r="K32" s="42"/>
      <c r="L32" s="42"/>
      <c r="M32" s="42"/>
      <c r="N32" s="42"/>
      <c r="O32" s="42"/>
      <c r="P32" s="42"/>
      <c r="Q32" s="42"/>
      <c r="R32" s="42"/>
      <c r="S32" s="42"/>
      <c r="T32" s="42"/>
      <c r="U32" s="42"/>
      <c r="V32" s="42"/>
      <c r="W32" s="42"/>
    </row>
    <row r="33" spans="1:23" x14ac:dyDescent="0.15">
      <c r="A33" s="42"/>
      <c r="B33" s="42"/>
      <c r="C33" s="42"/>
      <c r="D33" s="42"/>
      <c r="E33" s="42"/>
      <c r="F33" s="42"/>
      <c r="G33" s="42"/>
      <c r="H33" s="42"/>
      <c r="I33" s="42"/>
      <c r="J33" s="42"/>
      <c r="K33" s="42"/>
      <c r="L33" s="42"/>
      <c r="M33" s="42"/>
      <c r="N33" s="42"/>
      <c r="O33" s="42"/>
      <c r="P33" s="42"/>
      <c r="Q33" s="42"/>
      <c r="R33" s="42"/>
      <c r="S33" s="42"/>
      <c r="T33" s="42"/>
      <c r="U33" s="42"/>
      <c r="V33" s="42"/>
      <c r="W33" s="42"/>
    </row>
  </sheetData>
  <sheetProtection sheet="1" objects="1" scenarios="1"/>
  <mergeCells count="4">
    <mergeCell ref="B3:D3"/>
    <mergeCell ref="C25:D25"/>
    <mergeCell ref="C26:D26"/>
    <mergeCell ref="C27:D2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60" zoomScaleNormal="4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6" width="0" hidden="1"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f>
        <v>2016</v>
      </c>
      <c r="C3" s="70" t="s">
        <v>47</v>
      </c>
      <c r="D3" s="71">
        <v>10</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42644</v>
      </c>
      <c r="D7" s="3">
        <f t="shared" si="2"/>
        <v>42645</v>
      </c>
      <c r="E7" s="3">
        <f t="shared" si="2"/>
        <v>42646</v>
      </c>
      <c r="F7" s="3">
        <f t="shared" si="2"/>
        <v>42647</v>
      </c>
      <c r="G7" s="3">
        <f t="shared" si="2"/>
        <v>42648</v>
      </c>
      <c r="H7" s="3">
        <f t="shared" si="2"/>
        <v>42649</v>
      </c>
      <c r="I7" s="3">
        <f t="shared" si="2"/>
        <v>42650</v>
      </c>
      <c r="J7" s="3">
        <f t="shared" si="2"/>
        <v>42651</v>
      </c>
      <c r="K7" s="3">
        <f t="shared" si="2"/>
        <v>42652</v>
      </c>
      <c r="L7" s="3">
        <f t="shared" si="2"/>
        <v>42653</v>
      </c>
      <c r="M7" s="3">
        <f t="shared" si="2"/>
        <v>42654</v>
      </c>
      <c r="N7" s="3">
        <f t="shared" si="2"/>
        <v>42655</v>
      </c>
      <c r="O7" s="3">
        <f t="shared" si="2"/>
        <v>42656</v>
      </c>
      <c r="P7" s="3">
        <f t="shared" si="2"/>
        <v>42657</v>
      </c>
      <c r="Q7" s="3">
        <f t="shared" si="2"/>
        <v>42658</v>
      </c>
      <c r="R7" s="3">
        <f t="shared" si="2"/>
        <v>42659</v>
      </c>
      <c r="S7" s="3">
        <f t="shared" si="2"/>
        <v>42660</v>
      </c>
      <c r="T7" s="3">
        <f t="shared" si="2"/>
        <v>42661</v>
      </c>
      <c r="U7" s="3">
        <f t="shared" si="2"/>
        <v>42662</v>
      </c>
      <c r="V7" s="3">
        <f t="shared" si="2"/>
        <v>42663</v>
      </c>
      <c r="W7" s="3">
        <f t="shared" si="2"/>
        <v>42664</v>
      </c>
      <c r="X7" s="3">
        <f t="shared" si="2"/>
        <v>42665</v>
      </c>
      <c r="Y7" s="3">
        <f t="shared" si="2"/>
        <v>42666</v>
      </c>
      <c r="Z7" s="3">
        <f t="shared" si="2"/>
        <v>42667</v>
      </c>
      <c r="AA7" s="3">
        <f t="shared" si="2"/>
        <v>42668</v>
      </c>
      <c r="AB7" s="3">
        <f t="shared" si="2"/>
        <v>42669</v>
      </c>
      <c r="AC7" s="3">
        <f t="shared" si="2"/>
        <v>42670</v>
      </c>
      <c r="AD7" s="3">
        <f t="shared" si="2"/>
        <v>42671</v>
      </c>
      <c r="AE7" s="3">
        <f t="shared" si="2"/>
        <v>42672</v>
      </c>
      <c r="AF7" s="3">
        <f t="shared" si="2"/>
        <v>42673</v>
      </c>
      <c r="AG7" s="4">
        <f t="shared" si="2"/>
        <v>42674</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7</v>
      </c>
      <c r="D8" s="1">
        <f t="shared" ref="D8:AG8" si="3">WEEKDAY(D7,1)</f>
        <v>1</v>
      </c>
      <c r="E8" s="1">
        <f t="shared" si="3"/>
        <v>2</v>
      </c>
      <c r="F8" s="1">
        <f t="shared" si="3"/>
        <v>3</v>
      </c>
      <c r="G8" s="1">
        <f t="shared" si="3"/>
        <v>4</v>
      </c>
      <c r="H8" s="1">
        <f t="shared" si="3"/>
        <v>5</v>
      </c>
      <c r="I8" s="1">
        <f t="shared" si="3"/>
        <v>6</v>
      </c>
      <c r="J8" s="1">
        <f t="shared" si="3"/>
        <v>7</v>
      </c>
      <c r="K8" s="1">
        <f t="shared" si="3"/>
        <v>1</v>
      </c>
      <c r="L8" s="1">
        <f t="shared" si="3"/>
        <v>2</v>
      </c>
      <c r="M8" s="1">
        <f t="shared" si="3"/>
        <v>3</v>
      </c>
      <c r="N8" s="1">
        <f t="shared" si="3"/>
        <v>4</v>
      </c>
      <c r="O8" s="1">
        <f t="shared" si="3"/>
        <v>5</v>
      </c>
      <c r="P8" s="1">
        <f t="shared" si="3"/>
        <v>6</v>
      </c>
      <c r="Q8" s="1">
        <f t="shared" si="3"/>
        <v>7</v>
      </c>
      <c r="R8" s="1">
        <f t="shared" si="3"/>
        <v>1</v>
      </c>
      <c r="S8" s="1">
        <f t="shared" si="3"/>
        <v>2</v>
      </c>
      <c r="T8" s="1">
        <f t="shared" si="3"/>
        <v>3</v>
      </c>
      <c r="U8" s="1">
        <f t="shared" si="3"/>
        <v>4</v>
      </c>
      <c r="V8" s="1">
        <f t="shared" si="3"/>
        <v>5</v>
      </c>
      <c r="W8" s="1">
        <f t="shared" si="3"/>
        <v>6</v>
      </c>
      <c r="X8" s="1">
        <f t="shared" si="3"/>
        <v>7</v>
      </c>
      <c r="Y8" s="1">
        <f t="shared" si="3"/>
        <v>1</v>
      </c>
      <c r="Z8" s="1">
        <f t="shared" si="3"/>
        <v>2</v>
      </c>
      <c r="AA8" s="1">
        <f t="shared" si="3"/>
        <v>3</v>
      </c>
      <c r="AB8" s="1">
        <f t="shared" si="3"/>
        <v>4</v>
      </c>
      <c r="AC8" s="1">
        <f t="shared" si="3"/>
        <v>5</v>
      </c>
      <c r="AD8" s="1">
        <f t="shared" si="3"/>
        <v>6</v>
      </c>
      <c r="AE8" s="1">
        <f t="shared" si="3"/>
        <v>7</v>
      </c>
      <c r="AF8" s="1">
        <f t="shared" si="3"/>
        <v>1</v>
      </c>
      <c r="AG8" s="2">
        <f t="shared" si="3"/>
        <v>2</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土</v>
      </c>
      <c r="D9" s="1" t="str">
        <f t="shared" ref="D9:AG9" si="4">IF(D8=1,"日",IF(D8=2,"月",IF(D8=3,"火",IF(D8=4,"水",IF(D8=5,"木",IF(D8=6,"金",IF(D8=7,"土")))))))</f>
        <v>日</v>
      </c>
      <c r="E9" s="1" t="str">
        <f t="shared" si="4"/>
        <v>月</v>
      </c>
      <c r="F9" s="1" t="str">
        <f t="shared" si="4"/>
        <v>火</v>
      </c>
      <c r="G9" s="1" t="str">
        <f t="shared" si="4"/>
        <v>水</v>
      </c>
      <c r="H9" s="1" t="str">
        <f t="shared" si="4"/>
        <v>木</v>
      </c>
      <c r="I9" s="1" t="str">
        <f t="shared" si="4"/>
        <v>金</v>
      </c>
      <c r="J9" s="1" t="str">
        <f t="shared" si="4"/>
        <v>土</v>
      </c>
      <c r="K9" s="1" t="str">
        <f t="shared" si="4"/>
        <v>日</v>
      </c>
      <c r="L9" s="1" t="str">
        <f t="shared" si="4"/>
        <v>月</v>
      </c>
      <c r="M9" s="1" t="str">
        <f t="shared" si="4"/>
        <v>火</v>
      </c>
      <c r="N9" s="1" t="str">
        <f t="shared" si="4"/>
        <v>水</v>
      </c>
      <c r="O9" s="1" t="str">
        <f t="shared" si="4"/>
        <v>木</v>
      </c>
      <c r="P9" s="1" t="str">
        <f t="shared" si="4"/>
        <v>金</v>
      </c>
      <c r="Q9" s="1" t="str">
        <f t="shared" si="4"/>
        <v>土</v>
      </c>
      <c r="R9" s="1" t="str">
        <f t="shared" si="4"/>
        <v>日</v>
      </c>
      <c r="S9" s="1" t="str">
        <f t="shared" si="4"/>
        <v>月</v>
      </c>
      <c r="T9" s="1" t="str">
        <f t="shared" si="4"/>
        <v>火</v>
      </c>
      <c r="U9" s="1" t="str">
        <f t="shared" si="4"/>
        <v>水</v>
      </c>
      <c r="V9" s="1" t="str">
        <f t="shared" si="4"/>
        <v>木</v>
      </c>
      <c r="W9" s="1" t="str">
        <f t="shared" si="4"/>
        <v>金</v>
      </c>
      <c r="X9" s="1" t="str">
        <f t="shared" si="4"/>
        <v>土</v>
      </c>
      <c r="Y9" s="1" t="str">
        <f t="shared" si="4"/>
        <v>日</v>
      </c>
      <c r="Z9" s="1" t="str">
        <f t="shared" si="4"/>
        <v>月</v>
      </c>
      <c r="AA9" s="1" t="str">
        <f t="shared" si="4"/>
        <v>火</v>
      </c>
      <c r="AB9" s="1" t="str">
        <f t="shared" si="4"/>
        <v>水</v>
      </c>
      <c r="AC9" s="1" t="str">
        <f t="shared" si="4"/>
        <v>木</v>
      </c>
      <c r="AD9" s="1" t="str">
        <f t="shared" si="4"/>
        <v>金</v>
      </c>
      <c r="AE9" s="1" t="str">
        <f t="shared" si="4"/>
        <v>土</v>
      </c>
      <c r="AF9" s="1" t="str">
        <f t="shared" si="4"/>
        <v>日</v>
      </c>
      <c r="AG9" s="2" t="str">
        <f t="shared" si="4"/>
        <v>月</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AH11+'9月'!AQ11</f>
        <v>0</v>
      </c>
      <c r="AR11" s="20">
        <f>AJ11+'9月'!AR11</f>
        <v>0</v>
      </c>
      <c r="AS11" s="20">
        <f>AK11+'9月'!AS11</f>
        <v>0</v>
      </c>
      <c r="AT11" s="20">
        <f>AL11+'9月'!AT11</f>
        <v>0</v>
      </c>
      <c r="AU11" s="20">
        <f>AM11+'9月'!AU11</f>
        <v>0</v>
      </c>
      <c r="AV11" s="20">
        <f>AN11+'9月'!AV11</f>
        <v>0</v>
      </c>
      <c r="AW11" s="20">
        <f>AO11+'9月'!AW11</f>
        <v>0</v>
      </c>
      <c r="AX11" s="22">
        <f>AP11+'9月'!AX11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108</v>
      </c>
      <c r="BI11" t="s">
        <v>17</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AH12+'9月'!AQ12</f>
        <v>0</v>
      </c>
      <c r="AR12" s="77">
        <f>AJ12+'9月'!AR12</f>
        <v>0</v>
      </c>
      <c r="AS12" s="77">
        <f>AK12+'9月'!AS12</f>
        <v>0</v>
      </c>
      <c r="AT12" s="77">
        <f>AL12+'9月'!AT12</f>
        <v>0</v>
      </c>
      <c r="AU12" s="77">
        <f>AM12+'9月'!AU12</f>
        <v>0</v>
      </c>
      <c r="AV12" s="77">
        <f>AN12+'9月'!AV12</f>
        <v>0</v>
      </c>
      <c r="AW12" s="77">
        <f>AO12+'9月'!AW12</f>
        <v>0</v>
      </c>
      <c r="AX12" s="31">
        <f>AP12+'9月'!AX12</f>
        <v>0</v>
      </c>
      <c r="AY12" s="23" t="str">
        <f t="shared" ref="AY12:AY55" si="13">IF(AS12&gt;$BD$12,"不登校",IF(BA12&gt;$BE$12,"不登校相当",IF(BA12&gt;$BF$12,"準不登校","")))</f>
        <v/>
      </c>
      <c r="BA12">
        <f t="shared" ref="BA12:BA55" si="14">AS12+AV12+AW12+(AT12+AU12)/2</f>
        <v>0</v>
      </c>
      <c r="BC12">
        <f>基礎情報!B16</f>
        <v>10</v>
      </c>
      <c r="BD12">
        <f>基礎情報!C16</f>
        <v>20</v>
      </c>
      <c r="BE12">
        <f>基礎情報!D16</f>
        <v>18</v>
      </c>
      <c r="BF12">
        <f>基礎情報!E16</f>
        <v>9</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AH13+'9月'!AQ13</f>
        <v>0</v>
      </c>
      <c r="AR13" s="77">
        <f>AJ13+'9月'!AR13</f>
        <v>0</v>
      </c>
      <c r="AS13" s="77">
        <f>AK13+'9月'!AS13</f>
        <v>0</v>
      </c>
      <c r="AT13" s="77">
        <f>AL13+'9月'!AT13</f>
        <v>0</v>
      </c>
      <c r="AU13" s="77">
        <f>AM13+'9月'!AU13</f>
        <v>0</v>
      </c>
      <c r="AV13" s="77">
        <f>AN13+'9月'!AV13</f>
        <v>0</v>
      </c>
      <c r="AW13" s="77">
        <f>AO13+'9月'!AW13</f>
        <v>0</v>
      </c>
      <c r="AX13" s="31">
        <f>AP13+'9月'!AX13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AH14+'9月'!AQ14</f>
        <v>0</v>
      </c>
      <c r="AR14" s="77">
        <f>AJ14+'9月'!AR14</f>
        <v>0</v>
      </c>
      <c r="AS14" s="77">
        <f>AK14+'9月'!AS14</f>
        <v>0</v>
      </c>
      <c r="AT14" s="77">
        <f>AL14+'9月'!AT14</f>
        <v>0</v>
      </c>
      <c r="AU14" s="77">
        <f>AM14+'9月'!AU14</f>
        <v>0</v>
      </c>
      <c r="AV14" s="77">
        <f>AN14+'9月'!AV14</f>
        <v>0</v>
      </c>
      <c r="AW14" s="77">
        <f>AO14+'9月'!AW14</f>
        <v>0</v>
      </c>
      <c r="AX14" s="31">
        <f>AP14+'9月'!AX14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AH15+'9月'!AQ15</f>
        <v>0</v>
      </c>
      <c r="AR15" s="77">
        <f>AJ15+'9月'!AR15</f>
        <v>0</v>
      </c>
      <c r="AS15" s="77">
        <f>AK15+'9月'!AS15</f>
        <v>0</v>
      </c>
      <c r="AT15" s="77">
        <f>AL15+'9月'!AT15</f>
        <v>0</v>
      </c>
      <c r="AU15" s="77">
        <f>AM15+'9月'!AU15</f>
        <v>0</v>
      </c>
      <c r="AV15" s="77">
        <f>AN15+'9月'!AV15</f>
        <v>0</v>
      </c>
      <c r="AW15" s="77">
        <f>AO15+'9月'!AW15</f>
        <v>0</v>
      </c>
      <c r="AX15" s="31">
        <f>AP15+'9月'!AX15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AH16+'9月'!AQ16</f>
        <v>0</v>
      </c>
      <c r="AR16" s="77">
        <f>AJ16+'9月'!AR16</f>
        <v>0</v>
      </c>
      <c r="AS16" s="77">
        <f>AK16+'9月'!AS16</f>
        <v>0</v>
      </c>
      <c r="AT16" s="77">
        <f>AL16+'9月'!AT16</f>
        <v>0</v>
      </c>
      <c r="AU16" s="77">
        <f>AM16+'9月'!AU16</f>
        <v>0</v>
      </c>
      <c r="AV16" s="77">
        <f>AN16+'9月'!AV16</f>
        <v>0</v>
      </c>
      <c r="AW16" s="77">
        <f>AO16+'9月'!AW16</f>
        <v>0</v>
      </c>
      <c r="AX16" s="31">
        <f>AP16+'9月'!AX16</f>
        <v>0</v>
      </c>
      <c r="AY16" s="23" t="str">
        <f t="shared" si="13"/>
        <v/>
      </c>
      <c r="BA16">
        <f t="shared" si="14"/>
        <v>0</v>
      </c>
      <c r="BH16" t="s">
        <v>107</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AH17+'9月'!AQ17</f>
        <v>0</v>
      </c>
      <c r="AR17" s="77">
        <f>AJ17+'9月'!AR17</f>
        <v>0</v>
      </c>
      <c r="AS17" s="77">
        <f>AK17+'9月'!AS17</f>
        <v>0</v>
      </c>
      <c r="AT17" s="77">
        <f>AL17+'9月'!AT17</f>
        <v>0</v>
      </c>
      <c r="AU17" s="77">
        <f>AM17+'9月'!AU17</f>
        <v>0</v>
      </c>
      <c r="AV17" s="77">
        <f>AN17+'9月'!AV17</f>
        <v>0</v>
      </c>
      <c r="AW17" s="77">
        <f>AO17+'9月'!AW17</f>
        <v>0</v>
      </c>
      <c r="AX17" s="31">
        <f>AP17+'9月'!AX17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AH18+'9月'!AQ18</f>
        <v>0</v>
      </c>
      <c r="AR18" s="77">
        <f>AJ18+'9月'!AR18</f>
        <v>0</v>
      </c>
      <c r="AS18" s="77">
        <f>AK18+'9月'!AS18</f>
        <v>0</v>
      </c>
      <c r="AT18" s="77">
        <f>AL18+'9月'!AT18</f>
        <v>0</v>
      </c>
      <c r="AU18" s="77">
        <f>AM18+'9月'!AU18</f>
        <v>0</v>
      </c>
      <c r="AV18" s="77">
        <f>AN18+'9月'!AV18</f>
        <v>0</v>
      </c>
      <c r="AW18" s="77">
        <f>AO18+'9月'!AW18</f>
        <v>0</v>
      </c>
      <c r="AX18" s="31">
        <f>AP18+'9月'!AX18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AH19+'9月'!AQ19</f>
        <v>0</v>
      </c>
      <c r="AR19" s="77">
        <f>AJ19+'9月'!AR19</f>
        <v>0</v>
      </c>
      <c r="AS19" s="77">
        <f>AK19+'9月'!AS19</f>
        <v>0</v>
      </c>
      <c r="AT19" s="77">
        <f>AL19+'9月'!AT19</f>
        <v>0</v>
      </c>
      <c r="AU19" s="77">
        <f>AM19+'9月'!AU19</f>
        <v>0</v>
      </c>
      <c r="AV19" s="77">
        <f>AN19+'9月'!AV19</f>
        <v>0</v>
      </c>
      <c r="AW19" s="77">
        <f>AO19+'9月'!AW19</f>
        <v>0</v>
      </c>
      <c r="AX19" s="31">
        <f>AP19+'9月'!AX19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AH20+'9月'!AQ20</f>
        <v>0</v>
      </c>
      <c r="AR20" s="77">
        <f>AJ20+'9月'!AR20</f>
        <v>0</v>
      </c>
      <c r="AS20" s="77">
        <f>AK20+'9月'!AS20</f>
        <v>0</v>
      </c>
      <c r="AT20" s="77">
        <f>AL20+'9月'!AT20</f>
        <v>0</v>
      </c>
      <c r="AU20" s="77">
        <f>AM20+'9月'!AU20</f>
        <v>0</v>
      </c>
      <c r="AV20" s="77">
        <f>AN20+'9月'!AV20</f>
        <v>0</v>
      </c>
      <c r="AW20" s="77">
        <f>AO20+'9月'!AW20</f>
        <v>0</v>
      </c>
      <c r="AX20" s="31">
        <f>AP20+'9月'!AX20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AH21+'9月'!AQ21</f>
        <v>0</v>
      </c>
      <c r="AR21" s="77">
        <f>AJ21+'9月'!AR21</f>
        <v>0</v>
      </c>
      <c r="AS21" s="77">
        <f>AK21+'9月'!AS21</f>
        <v>0</v>
      </c>
      <c r="AT21" s="77">
        <f>AL21+'9月'!AT21</f>
        <v>0</v>
      </c>
      <c r="AU21" s="77">
        <f>AM21+'9月'!AU21</f>
        <v>0</v>
      </c>
      <c r="AV21" s="77">
        <f>AN21+'9月'!AV21</f>
        <v>0</v>
      </c>
      <c r="AW21" s="77">
        <f>AO21+'9月'!AW21</f>
        <v>0</v>
      </c>
      <c r="AX21" s="31">
        <f>AP21+'9月'!AX21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AH22+'9月'!AQ22</f>
        <v>0</v>
      </c>
      <c r="AR22" s="77">
        <f>AJ22+'9月'!AR22</f>
        <v>0</v>
      </c>
      <c r="AS22" s="77">
        <f>AK22+'9月'!AS22</f>
        <v>0</v>
      </c>
      <c r="AT22" s="77">
        <f>AL22+'9月'!AT22</f>
        <v>0</v>
      </c>
      <c r="AU22" s="77">
        <f>AM22+'9月'!AU22</f>
        <v>0</v>
      </c>
      <c r="AV22" s="77">
        <f>AN22+'9月'!AV22</f>
        <v>0</v>
      </c>
      <c r="AW22" s="77">
        <f>AO22+'9月'!AW22</f>
        <v>0</v>
      </c>
      <c r="AX22" s="31">
        <f>AP22+'9月'!AX22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AH23+'9月'!AQ23</f>
        <v>0</v>
      </c>
      <c r="AR23" s="77">
        <f>AJ23+'9月'!AR23</f>
        <v>0</v>
      </c>
      <c r="AS23" s="77">
        <f>AK23+'9月'!AS23</f>
        <v>0</v>
      </c>
      <c r="AT23" s="77">
        <f>AL23+'9月'!AT23</f>
        <v>0</v>
      </c>
      <c r="AU23" s="77">
        <f>AM23+'9月'!AU23</f>
        <v>0</v>
      </c>
      <c r="AV23" s="77">
        <f>AN23+'9月'!AV23</f>
        <v>0</v>
      </c>
      <c r="AW23" s="77">
        <f>AO23+'9月'!AW23</f>
        <v>0</v>
      </c>
      <c r="AX23" s="31">
        <f>AP23+'9月'!AX23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AH24+'9月'!AQ24</f>
        <v>0</v>
      </c>
      <c r="AR24" s="77">
        <f>AJ24+'9月'!AR24</f>
        <v>0</v>
      </c>
      <c r="AS24" s="77">
        <f>AK24+'9月'!AS24</f>
        <v>0</v>
      </c>
      <c r="AT24" s="77">
        <f>AL24+'9月'!AT24</f>
        <v>0</v>
      </c>
      <c r="AU24" s="77">
        <f>AM24+'9月'!AU24</f>
        <v>0</v>
      </c>
      <c r="AV24" s="77">
        <f>AN24+'9月'!AV24</f>
        <v>0</v>
      </c>
      <c r="AW24" s="77">
        <f>AO24+'9月'!AW24</f>
        <v>0</v>
      </c>
      <c r="AX24" s="31">
        <f>AP24+'9月'!AX24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AH25+'9月'!AQ25</f>
        <v>0</v>
      </c>
      <c r="AR25" s="77">
        <f>AJ25+'9月'!AR25</f>
        <v>0</v>
      </c>
      <c r="AS25" s="77">
        <f>AK25+'9月'!AS25</f>
        <v>0</v>
      </c>
      <c r="AT25" s="77">
        <f>AL25+'9月'!AT25</f>
        <v>0</v>
      </c>
      <c r="AU25" s="77">
        <f>AM25+'9月'!AU25</f>
        <v>0</v>
      </c>
      <c r="AV25" s="77">
        <f>AN25+'9月'!AV25</f>
        <v>0</v>
      </c>
      <c r="AW25" s="77">
        <f>AO25+'9月'!AW25</f>
        <v>0</v>
      </c>
      <c r="AX25" s="31">
        <f>AP25+'9月'!AX25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AH26+'9月'!AQ26</f>
        <v>0</v>
      </c>
      <c r="AR26" s="77">
        <f>AJ26+'9月'!AR26</f>
        <v>0</v>
      </c>
      <c r="AS26" s="77">
        <f>AK26+'9月'!AS26</f>
        <v>0</v>
      </c>
      <c r="AT26" s="77">
        <f>AL26+'9月'!AT26</f>
        <v>0</v>
      </c>
      <c r="AU26" s="77">
        <f>AM26+'9月'!AU26</f>
        <v>0</v>
      </c>
      <c r="AV26" s="77">
        <f>AN26+'9月'!AV26</f>
        <v>0</v>
      </c>
      <c r="AW26" s="77">
        <f>AO26+'9月'!AW26</f>
        <v>0</v>
      </c>
      <c r="AX26" s="31">
        <f>AP26+'9月'!AX26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AH27+'9月'!AQ27</f>
        <v>0</v>
      </c>
      <c r="AR27" s="77">
        <f>AJ27+'9月'!AR27</f>
        <v>0</v>
      </c>
      <c r="AS27" s="77">
        <f>AK27+'9月'!AS27</f>
        <v>0</v>
      </c>
      <c r="AT27" s="77">
        <f>AL27+'9月'!AT27</f>
        <v>0</v>
      </c>
      <c r="AU27" s="77">
        <f>AM27+'9月'!AU27</f>
        <v>0</v>
      </c>
      <c r="AV27" s="77">
        <f>AN27+'9月'!AV27</f>
        <v>0</v>
      </c>
      <c r="AW27" s="77">
        <f>AO27+'9月'!AW27</f>
        <v>0</v>
      </c>
      <c r="AX27" s="31">
        <f>AP27+'9月'!AX27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AH28+'9月'!AQ28</f>
        <v>0</v>
      </c>
      <c r="AR28" s="77">
        <f>AJ28+'9月'!AR28</f>
        <v>0</v>
      </c>
      <c r="AS28" s="77">
        <f>AK28+'9月'!AS28</f>
        <v>0</v>
      </c>
      <c r="AT28" s="77">
        <f>AL28+'9月'!AT28</f>
        <v>0</v>
      </c>
      <c r="AU28" s="77">
        <f>AM28+'9月'!AU28</f>
        <v>0</v>
      </c>
      <c r="AV28" s="77">
        <f>AN28+'9月'!AV28</f>
        <v>0</v>
      </c>
      <c r="AW28" s="77">
        <f>AO28+'9月'!AW28</f>
        <v>0</v>
      </c>
      <c r="AX28" s="31">
        <f>AP28+'9月'!AX28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AH29+'9月'!AQ29</f>
        <v>0</v>
      </c>
      <c r="AR29" s="77">
        <f>AJ29+'9月'!AR29</f>
        <v>0</v>
      </c>
      <c r="AS29" s="77">
        <f>AK29+'9月'!AS29</f>
        <v>0</v>
      </c>
      <c r="AT29" s="77">
        <f>AL29+'9月'!AT29</f>
        <v>0</v>
      </c>
      <c r="AU29" s="77">
        <f>AM29+'9月'!AU29</f>
        <v>0</v>
      </c>
      <c r="AV29" s="77">
        <f>AN29+'9月'!AV29</f>
        <v>0</v>
      </c>
      <c r="AW29" s="77">
        <f>AO29+'9月'!AW29</f>
        <v>0</v>
      </c>
      <c r="AX29" s="31">
        <f>AP29+'9月'!AX29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AH30+'9月'!AQ30</f>
        <v>0</v>
      </c>
      <c r="AR30" s="77">
        <f>AJ30+'9月'!AR30</f>
        <v>0</v>
      </c>
      <c r="AS30" s="77">
        <f>AK30+'9月'!AS30</f>
        <v>0</v>
      </c>
      <c r="AT30" s="77">
        <f>AL30+'9月'!AT30</f>
        <v>0</v>
      </c>
      <c r="AU30" s="77">
        <f>AM30+'9月'!AU30</f>
        <v>0</v>
      </c>
      <c r="AV30" s="77">
        <f>AN30+'9月'!AV30</f>
        <v>0</v>
      </c>
      <c r="AW30" s="77">
        <f>AO30+'9月'!AW30</f>
        <v>0</v>
      </c>
      <c r="AX30" s="31">
        <f>AP30+'9月'!AX30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AH31+'9月'!AQ31</f>
        <v>0</v>
      </c>
      <c r="AR31" s="77">
        <f>AJ31+'9月'!AR31</f>
        <v>0</v>
      </c>
      <c r="AS31" s="77">
        <f>AK31+'9月'!AS31</f>
        <v>0</v>
      </c>
      <c r="AT31" s="77">
        <f>AL31+'9月'!AT31</f>
        <v>0</v>
      </c>
      <c r="AU31" s="77">
        <f>AM31+'9月'!AU31</f>
        <v>0</v>
      </c>
      <c r="AV31" s="77">
        <f>AN31+'9月'!AV31</f>
        <v>0</v>
      </c>
      <c r="AW31" s="77">
        <f>AO31+'9月'!AW31</f>
        <v>0</v>
      </c>
      <c r="AX31" s="31">
        <f>AP31+'9月'!AX31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AH32+'9月'!AQ32</f>
        <v>0</v>
      </c>
      <c r="AR32" s="77">
        <f>AJ32+'9月'!AR32</f>
        <v>0</v>
      </c>
      <c r="AS32" s="77">
        <f>AK32+'9月'!AS32</f>
        <v>0</v>
      </c>
      <c r="AT32" s="77">
        <f>AL32+'9月'!AT32</f>
        <v>0</v>
      </c>
      <c r="AU32" s="77">
        <f>AM32+'9月'!AU32</f>
        <v>0</v>
      </c>
      <c r="AV32" s="77">
        <f>AN32+'9月'!AV32</f>
        <v>0</v>
      </c>
      <c r="AW32" s="77">
        <f>AO32+'9月'!AW32</f>
        <v>0</v>
      </c>
      <c r="AX32" s="31">
        <f>AP32+'9月'!AX32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AH33+'9月'!AQ33</f>
        <v>0</v>
      </c>
      <c r="AR33" s="77">
        <f>AJ33+'9月'!AR33</f>
        <v>0</v>
      </c>
      <c r="AS33" s="77">
        <f>AK33+'9月'!AS33</f>
        <v>0</v>
      </c>
      <c r="AT33" s="77">
        <f>AL33+'9月'!AT33</f>
        <v>0</v>
      </c>
      <c r="AU33" s="77">
        <f>AM33+'9月'!AU33</f>
        <v>0</v>
      </c>
      <c r="AV33" s="77">
        <f>AN33+'9月'!AV33</f>
        <v>0</v>
      </c>
      <c r="AW33" s="77">
        <f>AO33+'9月'!AW33</f>
        <v>0</v>
      </c>
      <c r="AX33" s="31">
        <f>AP33+'9月'!AX33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AH34+'9月'!AQ34</f>
        <v>0</v>
      </c>
      <c r="AR34" s="77">
        <f>AJ34+'9月'!AR34</f>
        <v>0</v>
      </c>
      <c r="AS34" s="77">
        <f>AK34+'9月'!AS34</f>
        <v>0</v>
      </c>
      <c r="AT34" s="77">
        <f>AL34+'9月'!AT34</f>
        <v>0</v>
      </c>
      <c r="AU34" s="77">
        <f>AM34+'9月'!AU34</f>
        <v>0</v>
      </c>
      <c r="AV34" s="77">
        <f>AN34+'9月'!AV34</f>
        <v>0</v>
      </c>
      <c r="AW34" s="77">
        <f>AO34+'9月'!AW34</f>
        <v>0</v>
      </c>
      <c r="AX34" s="31">
        <f>AP34+'9月'!AX34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AH35+'9月'!AQ35</f>
        <v>0</v>
      </c>
      <c r="AR35" s="77">
        <f>AJ35+'9月'!AR35</f>
        <v>0</v>
      </c>
      <c r="AS35" s="77">
        <f>AK35+'9月'!AS35</f>
        <v>0</v>
      </c>
      <c r="AT35" s="77">
        <f>AL35+'9月'!AT35</f>
        <v>0</v>
      </c>
      <c r="AU35" s="77">
        <f>AM35+'9月'!AU35</f>
        <v>0</v>
      </c>
      <c r="AV35" s="77">
        <f>AN35+'9月'!AV35</f>
        <v>0</v>
      </c>
      <c r="AW35" s="77">
        <f>AO35+'9月'!AW35</f>
        <v>0</v>
      </c>
      <c r="AX35" s="31">
        <f>AP35+'9月'!AX35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AH36+'9月'!AQ36</f>
        <v>0</v>
      </c>
      <c r="AR36" s="77">
        <f>AJ36+'9月'!AR36</f>
        <v>0</v>
      </c>
      <c r="AS36" s="77">
        <f>AK36+'9月'!AS36</f>
        <v>0</v>
      </c>
      <c r="AT36" s="77">
        <f>AL36+'9月'!AT36</f>
        <v>0</v>
      </c>
      <c r="AU36" s="77">
        <f>AM36+'9月'!AU36</f>
        <v>0</v>
      </c>
      <c r="AV36" s="77">
        <f>AN36+'9月'!AV36</f>
        <v>0</v>
      </c>
      <c r="AW36" s="77">
        <f>AO36+'9月'!AW36</f>
        <v>0</v>
      </c>
      <c r="AX36" s="31">
        <f>AP36+'9月'!AX36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AH37+'9月'!AQ37</f>
        <v>0</v>
      </c>
      <c r="AR37" s="77">
        <f>AJ37+'9月'!AR37</f>
        <v>0</v>
      </c>
      <c r="AS37" s="77">
        <f>AK37+'9月'!AS37</f>
        <v>0</v>
      </c>
      <c r="AT37" s="77">
        <f>AL37+'9月'!AT37</f>
        <v>0</v>
      </c>
      <c r="AU37" s="77">
        <f>AM37+'9月'!AU37</f>
        <v>0</v>
      </c>
      <c r="AV37" s="77">
        <f>AN37+'9月'!AV37</f>
        <v>0</v>
      </c>
      <c r="AW37" s="77">
        <f>AO37+'9月'!AW37</f>
        <v>0</v>
      </c>
      <c r="AX37" s="31">
        <f>AP37+'9月'!AX37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AH38+'9月'!AQ38</f>
        <v>0</v>
      </c>
      <c r="AR38" s="77">
        <f>AJ38+'9月'!AR38</f>
        <v>0</v>
      </c>
      <c r="AS38" s="77">
        <f>AK38+'9月'!AS38</f>
        <v>0</v>
      </c>
      <c r="AT38" s="77">
        <f>AL38+'9月'!AT38</f>
        <v>0</v>
      </c>
      <c r="AU38" s="77">
        <f>AM38+'9月'!AU38</f>
        <v>0</v>
      </c>
      <c r="AV38" s="77">
        <f>AN38+'9月'!AV38</f>
        <v>0</v>
      </c>
      <c r="AW38" s="77">
        <f>AO38+'9月'!AW38</f>
        <v>0</v>
      </c>
      <c r="AX38" s="31">
        <f>AP38+'9月'!AX38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AH39+'9月'!AQ39</f>
        <v>0</v>
      </c>
      <c r="AR39" s="77">
        <f>AJ39+'9月'!AR39</f>
        <v>0</v>
      </c>
      <c r="AS39" s="77">
        <f>AK39+'9月'!AS39</f>
        <v>0</v>
      </c>
      <c r="AT39" s="77">
        <f>AL39+'9月'!AT39</f>
        <v>0</v>
      </c>
      <c r="AU39" s="77">
        <f>AM39+'9月'!AU39</f>
        <v>0</v>
      </c>
      <c r="AV39" s="77">
        <f>AN39+'9月'!AV39</f>
        <v>0</v>
      </c>
      <c r="AW39" s="77">
        <f>AO39+'9月'!AW39</f>
        <v>0</v>
      </c>
      <c r="AX39" s="31">
        <f>AP39+'9月'!AX39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AH40+'9月'!AQ40</f>
        <v>0</v>
      </c>
      <c r="AR40" s="77">
        <f>AJ40+'9月'!AR40</f>
        <v>0</v>
      </c>
      <c r="AS40" s="77">
        <f>AK40+'9月'!AS40</f>
        <v>0</v>
      </c>
      <c r="AT40" s="77">
        <f>AL40+'9月'!AT40</f>
        <v>0</v>
      </c>
      <c r="AU40" s="77">
        <f>AM40+'9月'!AU40</f>
        <v>0</v>
      </c>
      <c r="AV40" s="77">
        <f>AN40+'9月'!AV40</f>
        <v>0</v>
      </c>
      <c r="AW40" s="77">
        <f>AO40+'9月'!AW40</f>
        <v>0</v>
      </c>
      <c r="AX40" s="31">
        <f>AP40+'9月'!AX40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AH41+'9月'!AQ41</f>
        <v>0</v>
      </c>
      <c r="AR41" s="77">
        <f>AJ41+'9月'!AR41</f>
        <v>0</v>
      </c>
      <c r="AS41" s="77">
        <f>AK41+'9月'!AS41</f>
        <v>0</v>
      </c>
      <c r="AT41" s="77">
        <f>AL41+'9月'!AT41</f>
        <v>0</v>
      </c>
      <c r="AU41" s="77">
        <f>AM41+'9月'!AU41</f>
        <v>0</v>
      </c>
      <c r="AV41" s="77">
        <f>AN41+'9月'!AV41</f>
        <v>0</v>
      </c>
      <c r="AW41" s="77">
        <f>AO41+'9月'!AW41</f>
        <v>0</v>
      </c>
      <c r="AX41" s="31">
        <f>AP41+'9月'!AX41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AH42+'9月'!AQ42</f>
        <v>0</v>
      </c>
      <c r="AR42" s="77">
        <f>AJ42+'9月'!AR42</f>
        <v>0</v>
      </c>
      <c r="AS42" s="77">
        <f>AK42+'9月'!AS42</f>
        <v>0</v>
      </c>
      <c r="AT42" s="77">
        <f>AL42+'9月'!AT42</f>
        <v>0</v>
      </c>
      <c r="AU42" s="77">
        <f>AM42+'9月'!AU42</f>
        <v>0</v>
      </c>
      <c r="AV42" s="77">
        <f>AN42+'9月'!AV42</f>
        <v>0</v>
      </c>
      <c r="AW42" s="77">
        <f>AO42+'9月'!AW42</f>
        <v>0</v>
      </c>
      <c r="AX42" s="31">
        <f>AP42+'9月'!AX42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AH43+'9月'!AQ43</f>
        <v>0</v>
      </c>
      <c r="AR43" s="77">
        <f>AJ43+'9月'!AR43</f>
        <v>0</v>
      </c>
      <c r="AS43" s="77">
        <f>AK43+'9月'!AS43</f>
        <v>0</v>
      </c>
      <c r="AT43" s="77">
        <f>AL43+'9月'!AT43</f>
        <v>0</v>
      </c>
      <c r="AU43" s="77">
        <f>AM43+'9月'!AU43</f>
        <v>0</v>
      </c>
      <c r="AV43" s="77">
        <f>AN43+'9月'!AV43</f>
        <v>0</v>
      </c>
      <c r="AW43" s="77">
        <f>AO43+'9月'!AW43</f>
        <v>0</v>
      </c>
      <c r="AX43" s="31">
        <f>AP43+'9月'!AX43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AH44+'9月'!AQ44</f>
        <v>0</v>
      </c>
      <c r="AR44" s="77">
        <f>AJ44+'9月'!AR44</f>
        <v>0</v>
      </c>
      <c r="AS44" s="77">
        <f>AK44+'9月'!AS44</f>
        <v>0</v>
      </c>
      <c r="AT44" s="77">
        <f>AL44+'9月'!AT44</f>
        <v>0</v>
      </c>
      <c r="AU44" s="77">
        <f>AM44+'9月'!AU44</f>
        <v>0</v>
      </c>
      <c r="AV44" s="77">
        <f>AN44+'9月'!AV44</f>
        <v>0</v>
      </c>
      <c r="AW44" s="77">
        <f>AO44+'9月'!AW44</f>
        <v>0</v>
      </c>
      <c r="AX44" s="31">
        <f>AP44+'9月'!AX44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AH45+'9月'!AQ45</f>
        <v>0</v>
      </c>
      <c r="AR45" s="77">
        <f>AJ45+'9月'!AR45</f>
        <v>0</v>
      </c>
      <c r="AS45" s="77">
        <f>AK45+'9月'!AS45</f>
        <v>0</v>
      </c>
      <c r="AT45" s="77">
        <f>AL45+'9月'!AT45</f>
        <v>0</v>
      </c>
      <c r="AU45" s="77">
        <f>AM45+'9月'!AU45</f>
        <v>0</v>
      </c>
      <c r="AV45" s="77">
        <f>AN45+'9月'!AV45</f>
        <v>0</v>
      </c>
      <c r="AW45" s="77">
        <f>AO45+'9月'!AW45</f>
        <v>0</v>
      </c>
      <c r="AX45" s="31">
        <f>AP45+'9月'!AX45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AH46+'9月'!AQ46</f>
        <v>0</v>
      </c>
      <c r="AR46" s="77">
        <f>AJ46+'9月'!AR46</f>
        <v>0</v>
      </c>
      <c r="AS46" s="77">
        <f>AK46+'9月'!AS46</f>
        <v>0</v>
      </c>
      <c r="AT46" s="77">
        <f>AL46+'9月'!AT46</f>
        <v>0</v>
      </c>
      <c r="AU46" s="77">
        <f>AM46+'9月'!AU46</f>
        <v>0</v>
      </c>
      <c r="AV46" s="77">
        <f>AN46+'9月'!AV46</f>
        <v>0</v>
      </c>
      <c r="AW46" s="77">
        <f>AO46+'9月'!AW46</f>
        <v>0</v>
      </c>
      <c r="AX46" s="31">
        <f>AP46+'9月'!AX46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AH47+'9月'!AQ47</f>
        <v>0</v>
      </c>
      <c r="AR47" s="77">
        <f>AJ47+'9月'!AR47</f>
        <v>0</v>
      </c>
      <c r="AS47" s="77">
        <f>AK47+'9月'!AS47</f>
        <v>0</v>
      </c>
      <c r="AT47" s="77">
        <f>AL47+'9月'!AT47</f>
        <v>0</v>
      </c>
      <c r="AU47" s="77">
        <f>AM47+'9月'!AU47</f>
        <v>0</v>
      </c>
      <c r="AV47" s="77">
        <f>AN47+'9月'!AV47</f>
        <v>0</v>
      </c>
      <c r="AW47" s="77">
        <f>AO47+'9月'!AW47</f>
        <v>0</v>
      </c>
      <c r="AX47" s="31">
        <f>AP47+'9月'!AX47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AH48+'9月'!AQ48</f>
        <v>0</v>
      </c>
      <c r="AR48" s="77">
        <f>AJ48+'9月'!AR48</f>
        <v>0</v>
      </c>
      <c r="AS48" s="77">
        <f>AK48+'9月'!AS48</f>
        <v>0</v>
      </c>
      <c r="AT48" s="77">
        <f>AL48+'9月'!AT48</f>
        <v>0</v>
      </c>
      <c r="AU48" s="77">
        <f>AM48+'9月'!AU48</f>
        <v>0</v>
      </c>
      <c r="AV48" s="77">
        <f>AN48+'9月'!AV48</f>
        <v>0</v>
      </c>
      <c r="AW48" s="77">
        <f>AO48+'9月'!AW48</f>
        <v>0</v>
      </c>
      <c r="AX48" s="31">
        <f>AP48+'9月'!AX48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AH49+'9月'!AQ49</f>
        <v>0</v>
      </c>
      <c r="AR49" s="77">
        <f>AJ49+'9月'!AR49</f>
        <v>0</v>
      </c>
      <c r="AS49" s="77">
        <f>AK49+'9月'!AS49</f>
        <v>0</v>
      </c>
      <c r="AT49" s="77">
        <f>AL49+'9月'!AT49</f>
        <v>0</v>
      </c>
      <c r="AU49" s="77">
        <f>AM49+'9月'!AU49</f>
        <v>0</v>
      </c>
      <c r="AV49" s="77">
        <f>AN49+'9月'!AV49</f>
        <v>0</v>
      </c>
      <c r="AW49" s="77">
        <f>AO49+'9月'!AW49</f>
        <v>0</v>
      </c>
      <c r="AX49" s="31">
        <f>AP49+'9月'!AX49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AH50+'9月'!AQ50</f>
        <v>0</v>
      </c>
      <c r="AR50" s="77">
        <f>AJ50+'9月'!AR50</f>
        <v>0</v>
      </c>
      <c r="AS50" s="77">
        <f>AK50+'9月'!AS50</f>
        <v>0</v>
      </c>
      <c r="AT50" s="77">
        <f>AL50+'9月'!AT50</f>
        <v>0</v>
      </c>
      <c r="AU50" s="77">
        <f>AM50+'9月'!AU50</f>
        <v>0</v>
      </c>
      <c r="AV50" s="77">
        <f>AN50+'9月'!AV50</f>
        <v>0</v>
      </c>
      <c r="AW50" s="77">
        <f>AO50+'9月'!AW50</f>
        <v>0</v>
      </c>
      <c r="AX50" s="31">
        <f>AP50+'9月'!AX50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AH51+'9月'!AQ51</f>
        <v>0</v>
      </c>
      <c r="AR51" s="77">
        <f>AJ51+'9月'!AR51</f>
        <v>0</v>
      </c>
      <c r="AS51" s="77">
        <f>AK51+'9月'!AS51</f>
        <v>0</v>
      </c>
      <c r="AT51" s="77">
        <f>AL51+'9月'!AT51</f>
        <v>0</v>
      </c>
      <c r="AU51" s="77">
        <f>AM51+'9月'!AU51</f>
        <v>0</v>
      </c>
      <c r="AV51" s="77">
        <f>AN51+'9月'!AV51</f>
        <v>0</v>
      </c>
      <c r="AW51" s="77">
        <f>AO51+'9月'!AW51</f>
        <v>0</v>
      </c>
      <c r="AX51" s="31">
        <f>AP51+'9月'!AX51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AH52+'9月'!AQ52</f>
        <v>0</v>
      </c>
      <c r="AR52" s="77">
        <f>AJ52+'9月'!AR52</f>
        <v>0</v>
      </c>
      <c r="AS52" s="77">
        <f>AK52+'9月'!AS52</f>
        <v>0</v>
      </c>
      <c r="AT52" s="77">
        <f>AL52+'9月'!AT52</f>
        <v>0</v>
      </c>
      <c r="AU52" s="77">
        <f>AM52+'9月'!AU52</f>
        <v>0</v>
      </c>
      <c r="AV52" s="77">
        <f>AN52+'9月'!AV52</f>
        <v>0</v>
      </c>
      <c r="AW52" s="77">
        <f>AO52+'9月'!AW52</f>
        <v>0</v>
      </c>
      <c r="AX52" s="31">
        <f>AP52+'9月'!AX52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AH53+'9月'!AQ53</f>
        <v>0</v>
      </c>
      <c r="AR53" s="77">
        <f>AJ53+'9月'!AR53</f>
        <v>0</v>
      </c>
      <c r="AS53" s="77">
        <f>AK53+'9月'!AS53</f>
        <v>0</v>
      </c>
      <c r="AT53" s="77">
        <f>AL53+'9月'!AT53</f>
        <v>0</v>
      </c>
      <c r="AU53" s="77">
        <f>AM53+'9月'!AU53</f>
        <v>0</v>
      </c>
      <c r="AV53" s="77">
        <f>AN53+'9月'!AV53</f>
        <v>0</v>
      </c>
      <c r="AW53" s="77">
        <f>AO53+'9月'!AW53</f>
        <v>0</v>
      </c>
      <c r="AX53" s="31">
        <f>AP53+'9月'!AX53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AH54+'9月'!AQ54</f>
        <v>0</v>
      </c>
      <c r="AR54" s="77">
        <f>AJ54+'9月'!AR54</f>
        <v>0</v>
      </c>
      <c r="AS54" s="77">
        <f>AK54+'9月'!AS54</f>
        <v>0</v>
      </c>
      <c r="AT54" s="77">
        <f>AL54+'9月'!AT54</f>
        <v>0</v>
      </c>
      <c r="AU54" s="77">
        <f>AM54+'9月'!AU54</f>
        <v>0</v>
      </c>
      <c r="AV54" s="77">
        <f>AN54+'9月'!AV54</f>
        <v>0</v>
      </c>
      <c r="AW54" s="77">
        <f>AO54+'9月'!AW54</f>
        <v>0</v>
      </c>
      <c r="AX54" s="31">
        <f>AP54+'9月'!AX54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AH55+'9月'!AQ55</f>
        <v>0</v>
      </c>
      <c r="AR55" s="79">
        <f>AJ55+'9月'!AR55</f>
        <v>0</v>
      </c>
      <c r="AS55" s="79">
        <f>AK55+'9月'!AS55</f>
        <v>0</v>
      </c>
      <c r="AT55" s="79">
        <f>AL55+'9月'!AT55</f>
        <v>0</v>
      </c>
      <c r="AU55" s="79">
        <f>AM55+'9月'!AU55</f>
        <v>0</v>
      </c>
      <c r="AV55" s="79">
        <f>AN55+'9月'!AV55</f>
        <v>0</v>
      </c>
      <c r="AW55" s="79">
        <f>AO55+'9月'!AW55</f>
        <v>0</v>
      </c>
      <c r="AX55" s="39">
        <f>AP55+'9月'!AX55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42" priority="4" operator="equal">
      <formula>0</formula>
    </cfRule>
  </conditionalFormatting>
  <conditionalFormatting sqref="B11:B55">
    <cfRule type="cellIs" dxfId="41" priority="3" operator="equal">
      <formula>0</formula>
    </cfRule>
  </conditionalFormatting>
  <conditionalFormatting sqref="AY11:AY55">
    <cfRule type="cellIs" dxfId="40" priority="5" operator="equal">
      <formula>$X$3</formula>
    </cfRule>
    <cfRule type="cellIs" dxfId="39" priority="6" operator="equal">
      <formula>$X$2</formula>
    </cfRule>
    <cfRule type="cellIs" dxfId="38" priority="7" operator="equal">
      <formula>$X$1</formula>
    </cfRule>
  </conditionalFormatting>
  <conditionalFormatting sqref="C9:AG9">
    <cfRule type="cellIs" dxfId="37" priority="1" operator="equal">
      <formula>"土"</formula>
    </cfRule>
    <cfRule type="cellIs" dxfId="36"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colBreaks count="1" manualBreakCount="1">
    <brk id="5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60" zoomScaleNormal="10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6" width="0" hidden="1"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93</v>
      </c>
      <c r="AF2" t="s">
        <v>46</v>
      </c>
      <c r="AG2"/>
    </row>
    <row r="3" spans="1:61" ht="24.75" customHeight="1" thickBot="1" x14ac:dyDescent="0.2">
      <c r="B3" s="69">
        <f>基礎情報!B5</f>
        <v>2016</v>
      </c>
      <c r="C3" s="70" t="s">
        <v>47</v>
      </c>
      <c r="D3" s="71">
        <v>11</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F7" si="2">DATE($B$3,$D$3,C6)</f>
        <v>42675</v>
      </c>
      <c r="D7" s="3">
        <f t="shared" si="2"/>
        <v>42676</v>
      </c>
      <c r="E7" s="3">
        <f t="shared" si="2"/>
        <v>42677</v>
      </c>
      <c r="F7" s="3">
        <f t="shared" si="2"/>
        <v>42678</v>
      </c>
      <c r="G7" s="3">
        <f t="shared" si="2"/>
        <v>42679</v>
      </c>
      <c r="H7" s="3">
        <f t="shared" si="2"/>
        <v>42680</v>
      </c>
      <c r="I7" s="3">
        <f t="shared" si="2"/>
        <v>42681</v>
      </c>
      <c r="J7" s="3">
        <f t="shared" si="2"/>
        <v>42682</v>
      </c>
      <c r="K7" s="3">
        <f t="shared" si="2"/>
        <v>42683</v>
      </c>
      <c r="L7" s="3">
        <f t="shared" si="2"/>
        <v>42684</v>
      </c>
      <c r="M7" s="3">
        <f t="shared" si="2"/>
        <v>42685</v>
      </c>
      <c r="N7" s="3">
        <f t="shared" si="2"/>
        <v>42686</v>
      </c>
      <c r="O7" s="3">
        <f t="shared" si="2"/>
        <v>42687</v>
      </c>
      <c r="P7" s="3">
        <f t="shared" si="2"/>
        <v>42688</v>
      </c>
      <c r="Q7" s="3">
        <f t="shared" si="2"/>
        <v>42689</v>
      </c>
      <c r="R7" s="3">
        <f t="shared" si="2"/>
        <v>42690</v>
      </c>
      <c r="S7" s="3">
        <f t="shared" si="2"/>
        <v>42691</v>
      </c>
      <c r="T7" s="3">
        <f t="shared" si="2"/>
        <v>42692</v>
      </c>
      <c r="U7" s="3">
        <f t="shared" si="2"/>
        <v>42693</v>
      </c>
      <c r="V7" s="3">
        <f t="shared" si="2"/>
        <v>42694</v>
      </c>
      <c r="W7" s="3">
        <f t="shared" si="2"/>
        <v>42695</v>
      </c>
      <c r="X7" s="3">
        <f t="shared" si="2"/>
        <v>42696</v>
      </c>
      <c r="Y7" s="3">
        <f t="shared" si="2"/>
        <v>42697</v>
      </c>
      <c r="Z7" s="3">
        <f t="shared" si="2"/>
        <v>42698</v>
      </c>
      <c r="AA7" s="3">
        <f t="shared" si="2"/>
        <v>42699</v>
      </c>
      <c r="AB7" s="3">
        <f t="shared" si="2"/>
        <v>42700</v>
      </c>
      <c r="AC7" s="3">
        <f t="shared" si="2"/>
        <v>42701</v>
      </c>
      <c r="AD7" s="3">
        <f t="shared" si="2"/>
        <v>42702</v>
      </c>
      <c r="AE7" s="3">
        <f t="shared" si="2"/>
        <v>42703</v>
      </c>
      <c r="AF7" s="3">
        <f t="shared" si="2"/>
        <v>42704</v>
      </c>
      <c r="AG7" s="4"/>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3</v>
      </c>
      <c r="D8" s="1">
        <f t="shared" ref="D8:AF8" si="3">WEEKDAY(D7,1)</f>
        <v>4</v>
      </c>
      <c r="E8" s="1">
        <f t="shared" si="3"/>
        <v>5</v>
      </c>
      <c r="F8" s="1">
        <f t="shared" si="3"/>
        <v>6</v>
      </c>
      <c r="G8" s="1">
        <f t="shared" si="3"/>
        <v>7</v>
      </c>
      <c r="H8" s="1">
        <f t="shared" si="3"/>
        <v>1</v>
      </c>
      <c r="I8" s="1">
        <f t="shared" si="3"/>
        <v>2</v>
      </c>
      <c r="J8" s="1">
        <f t="shared" si="3"/>
        <v>3</v>
      </c>
      <c r="K8" s="1">
        <f t="shared" si="3"/>
        <v>4</v>
      </c>
      <c r="L8" s="1">
        <f t="shared" si="3"/>
        <v>5</v>
      </c>
      <c r="M8" s="1">
        <f t="shared" si="3"/>
        <v>6</v>
      </c>
      <c r="N8" s="1">
        <f t="shared" si="3"/>
        <v>7</v>
      </c>
      <c r="O8" s="1">
        <f t="shared" si="3"/>
        <v>1</v>
      </c>
      <c r="P8" s="1">
        <f t="shared" si="3"/>
        <v>2</v>
      </c>
      <c r="Q8" s="1">
        <f t="shared" si="3"/>
        <v>3</v>
      </c>
      <c r="R8" s="1">
        <f t="shared" si="3"/>
        <v>4</v>
      </c>
      <c r="S8" s="1">
        <f t="shared" si="3"/>
        <v>5</v>
      </c>
      <c r="T8" s="1">
        <f t="shared" si="3"/>
        <v>6</v>
      </c>
      <c r="U8" s="1">
        <f t="shared" si="3"/>
        <v>7</v>
      </c>
      <c r="V8" s="1">
        <f t="shared" si="3"/>
        <v>1</v>
      </c>
      <c r="W8" s="1">
        <f t="shared" si="3"/>
        <v>2</v>
      </c>
      <c r="X8" s="1">
        <f t="shared" si="3"/>
        <v>3</v>
      </c>
      <c r="Y8" s="1">
        <f t="shared" si="3"/>
        <v>4</v>
      </c>
      <c r="Z8" s="1">
        <f t="shared" si="3"/>
        <v>5</v>
      </c>
      <c r="AA8" s="1">
        <f t="shared" si="3"/>
        <v>6</v>
      </c>
      <c r="AB8" s="1">
        <f t="shared" si="3"/>
        <v>7</v>
      </c>
      <c r="AC8" s="1">
        <f t="shared" si="3"/>
        <v>1</v>
      </c>
      <c r="AD8" s="1">
        <f t="shared" si="3"/>
        <v>2</v>
      </c>
      <c r="AE8" s="1">
        <f t="shared" si="3"/>
        <v>3</v>
      </c>
      <c r="AF8" s="1">
        <f t="shared" si="3"/>
        <v>4</v>
      </c>
      <c r="AG8" s="2"/>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火</v>
      </c>
      <c r="D9" s="1" t="str">
        <f t="shared" ref="D9:AF9" si="4">IF(D8=1,"日",IF(D8=2,"月",IF(D8=3,"火",IF(D8=4,"水",IF(D8=5,"木",IF(D8=6,"金",IF(D8=7,"土")))))))</f>
        <v>水</v>
      </c>
      <c r="E9" s="1" t="str">
        <f t="shared" si="4"/>
        <v>木</v>
      </c>
      <c r="F9" s="1" t="str">
        <f t="shared" si="4"/>
        <v>金</v>
      </c>
      <c r="G9" s="1" t="str">
        <f t="shared" si="4"/>
        <v>土</v>
      </c>
      <c r="H9" s="1" t="str">
        <f t="shared" si="4"/>
        <v>日</v>
      </c>
      <c r="I9" s="1" t="str">
        <f t="shared" si="4"/>
        <v>月</v>
      </c>
      <c r="J9" s="1" t="str">
        <f t="shared" si="4"/>
        <v>火</v>
      </c>
      <c r="K9" s="1" t="str">
        <f t="shared" si="4"/>
        <v>水</v>
      </c>
      <c r="L9" s="1" t="str">
        <f t="shared" si="4"/>
        <v>木</v>
      </c>
      <c r="M9" s="1" t="str">
        <f t="shared" si="4"/>
        <v>金</v>
      </c>
      <c r="N9" s="1" t="str">
        <f t="shared" si="4"/>
        <v>土</v>
      </c>
      <c r="O9" s="1" t="str">
        <f t="shared" si="4"/>
        <v>日</v>
      </c>
      <c r="P9" s="1" t="str">
        <f t="shared" si="4"/>
        <v>月</v>
      </c>
      <c r="Q9" s="1" t="str">
        <f t="shared" si="4"/>
        <v>火</v>
      </c>
      <c r="R9" s="1" t="str">
        <f t="shared" si="4"/>
        <v>水</v>
      </c>
      <c r="S9" s="1" t="str">
        <f t="shared" si="4"/>
        <v>木</v>
      </c>
      <c r="T9" s="1" t="str">
        <f t="shared" si="4"/>
        <v>金</v>
      </c>
      <c r="U9" s="1" t="str">
        <f t="shared" si="4"/>
        <v>土</v>
      </c>
      <c r="V9" s="1" t="str">
        <f t="shared" si="4"/>
        <v>日</v>
      </c>
      <c r="W9" s="1" t="str">
        <f t="shared" si="4"/>
        <v>月</v>
      </c>
      <c r="X9" s="1" t="str">
        <f t="shared" si="4"/>
        <v>火</v>
      </c>
      <c r="Y9" s="1" t="str">
        <f t="shared" si="4"/>
        <v>水</v>
      </c>
      <c r="Z9" s="1" t="str">
        <f t="shared" si="4"/>
        <v>木</v>
      </c>
      <c r="AA9" s="1" t="str">
        <f t="shared" si="4"/>
        <v>金</v>
      </c>
      <c r="AB9" s="1" t="str">
        <f t="shared" si="4"/>
        <v>土</v>
      </c>
      <c r="AC9" s="1" t="str">
        <f t="shared" si="4"/>
        <v>日</v>
      </c>
      <c r="AD9" s="1" t="str">
        <f t="shared" si="4"/>
        <v>月</v>
      </c>
      <c r="AE9" s="1" t="str">
        <f t="shared" si="4"/>
        <v>火</v>
      </c>
      <c r="AF9" s="1" t="str">
        <f t="shared" si="4"/>
        <v>水</v>
      </c>
      <c r="AG9" s="2"/>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AH11+'10月'!AQ11</f>
        <v>0</v>
      </c>
      <c r="AR11" s="20">
        <f>AJ11+'10月'!AR11</f>
        <v>0</v>
      </c>
      <c r="AS11" s="20">
        <f>AK11+'10月'!AS11</f>
        <v>0</v>
      </c>
      <c r="AT11" s="20">
        <f>AL11+'10月'!AT11</f>
        <v>0</v>
      </c>
      <c r="AU11" s="20">
        <f>AM11+'10月'!AU11</f>
        <v>0</v>
      </c>
      <c r="AV11" s="20">
        <f>AN11+'10月'!AV11</f>
        <v>0</v>
      </c>
      <c r="AW11" s="20">
        <f>AO11+'10月'!AW11</f>
        <v>0</v>
      </c>
      <c r="AX11" s="22">
        <f>AP11+'10月'!AX11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108</v>
      </c>
      <c r="BI11" t="s">
        <v>17</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AH12+'10月'!AQ12</f>
        <v>0</v>
      </c>
      <c r="AR12" s="77">
        <f>AJ12+'10月'!AR12</f>
        <v>0</v>
      </c>
      <c r="AS12" s="77">
        <f>AK12+'10月'!AS12</f>
        <v>0</v>
      </c>
      <c r="AT12" s="77">
        <f>AL12+'10月'!AT12</f>
        <v>0</v>
      </c>
      <c r="AU12" s="77">
        <f>AM12+'10月'!AU12</f>
        <v>0</v>
      </c>
      <c r="AV12" s="77">
        <f>AN12+'10月'!AV12</f>
        <v>0</v>
      </c>
      <c r="AW12" s="77">
        <f>AO12+'10月'!AW12</f>
        <v>0</v>
      </c>
      <c r="AX12" s="31">
        <f>AP12+'10月'!AX12</f>
        <v>0</v>
      </c>
      <c r="AY12" s="23" t="str">
        <f t="shared" ref="AY12:AY55" si="13">IF(AS12&gt;$BD$12,"不登校",IF(BA12&gt;$BE$12,"不登校相当",IF(BA12&gt;$BF$12,"準不登校","")))</f>
        <v/>
      </c>
      <c r="BA12">
        <f t="shared" ref="BA12:BA55" si="14">AS12+AV12+AW12+(AT12+AU12)/2</f>
        <v>0</v>
      </c>
      <c r="BC12">
        <f>基礎情報!B17</f>
        <v>11</v>
      </c>
      <c r="BD12">
        <f>基礎情報!C17</f>
        <v>20</v>
      </c>
      <c r="BE12">
        <f>基礎情報!D17</f>
        <v>21</v>
      </c>
      <c r="BF12">
        <f>基礎情報!E17</f>
        <v>10.5</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AH13+'10月'!AQ13</f>
        <v>0</v>
      </c>
      <c r="AR13" s="77">
        <f>AJ13+'10月'!AR13</f>
        <v>0</v>
      </c>
      <c r="AS13" s="77">
        <f>AK13+'10月'!AS13</f>
        <v>0</v>
      </c>
      <c r="AT13" s="77">
        <f>AL13+'10月'!AT13</f>
        <v>0</v>
      </c>
      <c r="AU13" s="77">
        <f>AM13+'10月'!AU13</f>
        <v>0</v>
      </c>
      <c r="AV13" s="77">
        <f>AN13+'10月'!AV13</f>
        <v>0</v>
      </c>
      <c r="AW13" s="77">
        <f>AO13+'10月'!AW13</f>
        <v>0</v>
      </c>
      <c r="AX13" s="31">
        <f>AP13+'10月'!AX13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AH14+'10月'!AQ14</f>
        <v>0</v>
      </c>
      <c r="AR14" s="77">
        <f>AJ14+'10月'!AR14</f>
        <v>0</v>
      </c>
      <c r="AS14" s="77">
        <f>AK14+'10月'!AS14</f>
        <v>0</v>
      </c>
      <c r="AT14" s="77">
        <f>AL14+'10月'!AT14</f>
        <v>0</v>
      </c>
      <c r="AU14" s="77">
        <f>AM14+'10月'!AU14</f>
        <v>0</v>
      </c>
      <c r="AV14" s="77">
        <f>AN14+'10月'!AV14</f>
        <v>0</v>
      </c>
      <c r="AW14" s="77">
        <f>AO14+'10月'!AW14</f>
        <v>0</v>
      </c>
      <c r="AX14" s="31">
        <f>AP14+'10月'!AX14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AH15+'10月'!AQ15</f>
        <v>0</v>
      </c>
      <c r="AR15" s="77">
        <f>AJ15+'10月'!AR15</f>
        <v>0</v>
      </c>
      <c r="AS15" s="77">
        <f>AK15+'10月'!AS15</f>
        <v>0</v>
      </c>
      <c r="AT15" s="77">
        <f>AL15+'10月'!AT15</f>
        <v>0</v>
      </c>
      <c r="AU15" s="77">
        <f>AM15+'10月'!AU15</f>
        <v>0</v>
      </c>
      <c r="AV15" s="77">
        <f>AN15+'10月'!AV15</f>
        <v>0</v>
      </c>
      <c r="AW15" s="77">
        <f>AO15+'10月'!AW15</f>
        <v>0</v>
      </c>
      <c r="AX15" s="31">
        <f>AP15+'10月'!AX15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AH16+'10月'!AQ16</f>
        <v>0</v>
      </c>
      <c r="AR16" s="77">
        <f>AJ16+'10月'!AR16</f>
        <v>0</v>
      </c>
      <c r="AS16" s="77">
        <f>AK16+'10月'!AS16</f>
        <v>0</v>
      </c>
      <c r="AT16" s="77">
        <f>AL16+'10月'!AT16</f>
        <v>0</v>
      </c>
      <c r="AU16" s="77">
        <f>AM16+'10月'!AU16</f>
        <v>0</v>
      </c>
      <c r="AV16" s="77">
        <f>AN16+'10月'!AV16</f>
        <v>0</v>
      </c>
      <c r="AW16" s="77">
        <f>AO16+'10月'!AW16</f>
        <v>0</v>
      </c>
      <c r="AX16" s="31">
        <f>AP16+'10月'!AX16</f>
        <v>0</v>
      </c>
      <c r="AY16" s="23" t="str">
        <f t="shared" si="13"/>
        <v/>
      </c>
      <c r="BA16">
        <f t="shared" si="14"/>
        <v>0</v>
      </c>
      <c r="BH16" t="s">
        <v>107</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AH17+'10月'!AQ17</f>
        <v>0</v>
      </c>
      <c r="AR17" s="77">
        <f>AJ17+'10月'!AR17</f>
        <v>0</v>
      </c>
      <c r="AS17" s="77">
        <f>AK17+'10月'!AS17</f>
        <v>0</v>
      </c>
      <c r="AT17" s="77">
        <f>AL17+'10月'!AT17</f>
        <v>0</v>
      </c>
      <c r="AU17" s="77">
        <f>AM17+'10月'!AU17</f>
        <v>0</v>
      </c>
      <c r="AV17" s="77">
        <f>AN17+'10月'!AV17</f>
        <v>0</v>
      </c>
      <c r="AW17" s="77">
        <f>AO17+'10月'!AW17</f>
        <v>0</v>
      </c>
      <c r="AX17" s="31">
        <f>AP17+'10月'!AX17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AH18+'10月'!AQ18</f>
        <v>0</v>
      </c>
      <c r="AR18" s="77">
        <f>AJ18+'10月'!AR18</f>
        <v>0</v>
      </c>
      <c r="AS18" s="77">
        <f>AK18+'10月'!AS18</f>
        <v>0</v>
      </c>
      <c r="AT18" s="77">
        <f>AL18+'10月'!AT18</f>
        <v>0</v>
      </c>
      <c r="AU18" s="77">
        <f>AM18+'10月'!AU18</f>
        <v>0</v>
      </c>
      <c r="AV18" s="77">
        <f>AN18+'10月'!AV18</f>
        <v>0</v>
      </c>
      <c r="AW18" s="77">
        <f>AO18+'10月'!AW18</f>
        <v>0</v>
      </c>
      <c r="AX18" s="31">
        <f>AP18+'10月'!AX18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AH19+'10月'!AQ19</f>
        <v>0</v>
      </c>
      <c r="AR19" s="77">
        <f>AJ19+'10月'!AR19</f>
        <v>0</v>
      </c>
      <c r="AS19" s="77">
        <f>AK19+'10月'!AS19</f>
        <v>0</v>
      </c>
      <c r="AT19" s="77">
        <f>AL19+'10月'!AT19</f>
        <v>0</v>
      </c>
      <c r="AU19" s="77">
        <f>AM19+'10月'!AU19</f>
        <v>0</v>
      </c>
      <c r="AV19" s="77">
        <f>AN19+'10月'!AV19</f>
        <v>0</v>
      </c>
      <c r="AW19" s="77">
        <f>AO19+'10月'!AW19</f>
        <v>0</v>
      </c>
      <c r="AX19" s="31">
        <f>AP19+'10月'!AX19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AH20+'10月'!AQ20</f>
        <v>0</v>
      </c>
      <c r="AR20" s="77">
        <f>AJ20+'10月'!AR20</f>
        <v>0</v>
      </c>
      <c r="AS20" s="77">
        <f>AK20+'10月'!AS20</f>
        <v>0</v>
      </c>
      <c r="AT20" s="77">
        <f>AL20+'10月'!AT20</f>
        <v>0</v>
      </c>
      <c r="AU20" s="77">
        <f>AM20+'10月'!AU20</f>
        <v>0</v>
      </c>
      <c r="AV20" s="77">
        <f>AN20+'10月'!AV20</f>
        <v>0</v>
      </c>
      <c r="AW20" s="77">
        <f>AO20+'10月'!AW20</f>
        <v>0</v>
      </c>
      <c r="AX20" s="31">
        <f>AP20+'10月'!AX20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AH21+'10月'!AQ21</f>
        <v>0</v>
      </c>
      <c r="AR21" s="77">
        <f>AJ21+'10月'!AR21</f>
        <v>0</v>
      </c>
      <c r="AS21" s="77">
        <f>AK21+'10月'!AS21</f>
        <v>0</v>
      </c>
      <c r="AT21" s="77">
        <f>AL21+'10月'!AT21</f>
        <v>0</v>
      </c>
      <c r="AU21" s="77">
        <f>AM21+'10月'!AU21</f>
        <v>0</v>
      </c>
      <c r="AV21" s="77">
        <f>AN21+'10月'!AV21</f>
        <v>0</v>
      </c>
      <c r="AW21" s="77">
        <f>AO21+'10月'!AW21</f>
        <v>0</v>
      </c>
      <c r="AX21" s="31">
        <f>AP21+'10月'!AX21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AH22+'10月'!AQ22</f>
        <v>0</v>
      </c>
      <c r="AR22" s="77">
        <f>AJ22+'10月'!AR22</f>
        <v>0</v>
      </c>
      <c r="AS22" s="77">
        <f>AK22+'10月'!AS22</f>
        <v>0</v>
      </c>
      <c r="AT22" s="77">
        <f>AL22+'10月'!AT22</f>
        <v>0</v>
      </c>
      <c r="AU22" s="77">
        <f>AM22+'10月'!AU22</f>
        <v>0</v>
      </c>
      <c r="AV22" s="77">
        <f>AN22+'10月'!AV22</f>
        <v>0</v>
      </c>
      <c r="AW22" s="77">
        <f>AO22+'10月'!AW22</f>
        <v>0</v>
      </c>
      <c r="AX22" s="31">
        <f>AP22+'10月'!AX22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AH23+'10月'!AQ23</f>
        <v>0</v>
      </c>
      <c r="AR23" s="77">
        <f>AJ23+'10月'!AR23</f>
        <v>0</v>
      </c>
      <c r="AS23" s="77">
        <f>AK23+'10月'!AS23</f>
        <v>0</v>
      </c>
      <c r="AT23" s="77">
        <f>AL23+'10月'!AT23</f>
        <v>0</v>
      </c>
      <c r="AU23" s="77">
        <f>AM23+'10月'!AU23</f>
        <v>0</v>
      </c>
      <c r="AV23" s="77">
        <f>AN23+'10月'!AV23</f>
        <v>0</v>
      </c>
      <c r="AW23" s="77">
        <f>AO23+'10月'!AW23</f>
        <v>0</v>
      </c>
      <c r="AX23" s="31">
        <f>AP23+'10月'!AX23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AH24+'10月'!AQ24</f>
        <v>0</v>
      </c>
      <c r="AR24" s="77">
        <f>AJ24+'10月'!AR24</f>
        <v>0</v>
      </c>
      <c r="AS24" s="77">
        <f>AK24+'10月'!AS24</f>
        <v>0</v>
      </c>
      <c r="AT24" s="77">
        <f>AL24+'10月'!AT24</f>
        <v>0</v>
      </c>
      <c r="AU24" s="77">
        <f>AM24+'10月'!AU24</f>
        <v>0</v>
      </c>
      <c r="AV24" s="77">
        <f>AN24+'10月'!AV24</f>
        <v>0</v>
      </c>
      <c r="AW24" s="77">
        <f>AO24+'10月'!AW24</f>
        <v>0</v>
      </c>
      <c r="AX24" s="31">
        <f>AP24+'10月'!AX24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AH25+'10月'!AQ25</f>
        <v>0</v>
      </c>
      <c r="AR25" s="77">
        <f>AJ25+'10月'!AR25</f>
        <v>0</v>
      </c>
      <c r="AS25" s="77">
        <f>AK25+'10月'!AS25</f>
        <v>0</v>
      </c>
      <c r="AT25" s="77">
        <f>AL25+'10月'!AT25</f>
        <v>0</v>
      </c>
      <c r="AU25" s="77">
        <f>AM25+'10月'!AU25</f>
        <v>0</v>
      </c>
      <c r="AV25" s="77">
        <f>AN25+'10月'!AV25</f>
        <v>0</v>
      </c>
      <c r="AW25" s="77">
        <f>AO25+'10月'!AW25</f>
        <v>0</v>
      </c>
      <c r="AX25" s="31">
        <f>AP25+'10月'!AX25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AH26+'10月'!AQ26</f>
        <v>0</v>
      </c>
      <c r="AR26" s="77">
        <f>AJ26+'10月'!AR26</f>
        <v>0</v>
      </c>
      <c r="AS26" s="77">
        <f>AK26+'10月'!AS26</f>
        <v>0</v>
      </c>
      <c r="AT26" s="77">
        <f>AL26+'10月'!AT26</f>
        <v>0</v>
      </c>
      <c r="AU26" s="77">
        <f>AM26+'10月'!AU26</f>
        <v>0</v>
      </c>
      <c r="AV26" s="77">
        <f>AN26+'10月'!AV26</f>
        <v>0</v>
      </c>
      <c r="AW26" s="77">
        <f>AO26+'10月'!AW26</f>
        <v>0</v>
      </c>
      <c r="AX26" s="31">
        <f>AP26+'10月'!AX26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AH27+'10月'!AQ27</f>
        <v>0</v>
      </c>
      <c r="AR27" s="77">
        <f>AJ27+'10月'!AR27</f>
        <v>0</v>
      </c>
      <c r="AS27" s="77">
        <f>AK27+'10月'!AS27</f>
        <v>0</v>
      </c>
      <c r="AT27" s="77">
        <f>AL27+'10月'!AT27</f>
        <v>0</v>
      </c>
      <c r="AU27" s="77">
        <f>AM27+'10月'!AU27</f>
        <v>0</v>
      </c>
      <c r="AV27" s="77">
        <f>AN27+'10月'!AV27</f>
        <v>0</v>
      </c>
      <c r="AW27" s="77">
        <f>AO27+'10月'!AW27</f>
        <v>0</v>
      </c>
      <c r="AX27" s="31">
        <f>AP27+'10月'!AX27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AH28+'10月'!AQ28</f>
        <v>0</v>
      </c>
      <c r="AR28" s="77">
        <f>AJ28+'10月'!AR28</f>
        <v>0</v>
      </c>
      <c r="AS28" s="77">
        <f>AK28+'10月'!AS28</f>
        <v>0</v>
      </c>
      <c r="AT28" s="77">
        <f>AL28+'10月'!AT28</f>
        <v>0</v>
      </c>
      <c r="AU28" s="77">
        <f>AM28+'10月'!AU28</f>
        <v>0</v>
      </c>
      <c r="AV28" s="77">
        <f>AN28+'10月'!AV28</f>
        <v>0</v>
      </c>
      <c r="AW28" s="77">
        <f>AO28+'10月'!AW28</f>
        <v>0</v>
      </c>
      <c r="AX28" s="31">
        <f>AP28+'10月'!AX28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AH29+'10月'!AQ29</f>
        <v>0</v>
      </c>
      <c r="AR29" s="77">
        <f>AJ29+'10月'!AR29</f>
        <v>0</v>
      </c>
      <c r="AS29" s="77">
        <f>AK29+'10月'!AS29</f>
        <v>0</v>
      </c>
      <c r="AT29" s="77">
        <f>AL29+'10月'!AT29</f>
        <v>0</v>
      </c>
      <c r="AU29" s="77">
        <f>AM29+'10月'!AU29</f>
        <v>0</v>
      </c>
      <c r="AV29" s="77">
        <f>AN29+'10月'!AV29</f>
        <v>0</v>
      </c>
      <c r="AW29" s="77">
        <f>AO29+'10月'!AW29</f>
        <v>0</v>
      </c>
      <c r="AX29" s="31">
        <f>AP29+'10月'!AX29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AH30+'10月'!AQ30</f>
        <v>0</v>
      </c>
      <c r="AR30" s="77">
        <f>AJ30+'10月'!AR30</f>
        <v>0</v>
      </c>
      <c r="AS30" s="77">
        <f>AK30+'10月'!AS30</f>
        <v>0</v>
      </c>
      <c r="AT30" s="77">
        <f>AL30+'10月'!AT30</f>
        <v>0</v>
      </c>
      <c r="AU30" s="77">
        <f>AM30+'10月'!AU30</f>
        <v>0</v>
      </c>
      <c r="AV30" s="77">
        <f>AN30+'10月'!AV30</f>
        <v>0</v>
      </c>
      <c r="AW30" s="77">
        <f>AO30+'10月'!AW30</f>
        <v>0</v>
      </c>
      <c r="AX30" s="31">
        <f>AP30+'10月'!AX30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AH31+'10月'!AQ31</f>
        <v>0</v>
      </c>
      <c r="AR31" s="77">
        <f>AJ31+'10月'!AR31</f>
        <v>0</v>
      </c>
      <c r="AS31" s="77">
        <f>AK31+'10月'!AS31</f>
        <v>0</v>
      </c>
      <c r="AT31" s="77">
        <f>AL31+'10月'!AT31</f>
        <v>0</v>
      </c>
      <c r="AU31" s="77">
        <f>AM31+'10月'!AU31</f>
        <v>0</v>
      </c>
      <c r="AV31" s="77">
        <f>AN31+'10月'!AV31</f>
        <v>0</v>
      </c>
      <c r="AW31" s="77">
        <f>AO31+'10月'!AW31</f>
        <v>0</v>
      </c>
      <c r="AX31" s="31">
        <f>AP31+'10月'!AX31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AH32+'10月'!AQ32</f>
        <v>0</v>
      </c>
      <c r="AR32" s="77">
        <f>AJ32+'10月'!AR32</f>
        <v>0</v>
      </c>
      <c r="AS32" s="77">
        <f>AK32+'10月'!AS32</f>
        <v>0</v>
      </c>
      <c r="AT32" s="77">
        <f>AL32+'10月'!AT32</f>
        <v>0</v>
      </c>
      <c r="AU32" s="77">
        <f>AM32+'10月'!AU32</f>
        <v>0</v>
      </c>
      <c r="AV32" s="77">
        <f>AN32+'10月'!AV32</f>
        <v>0</v>
      </c>
      <c r="AW32" s="77">
        <f>AO32+'10月'!AW32</f>
        <v>0</v>
      </c>
      <c r="AX32" s="31">
        <f>AP32+'10月'!AX32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AH33+'10月'!AQ33</f>
        <v>0</v>
      </c>
      <c r="AR33" s="77">
        <f>AJ33+'10月'!AR33</f>
        <v>0</v>
      </c>
      <c r="AS33" s="77">
        <f>AK33+'10月'!AS33</f>
        <v>0</v>
      </c>
      <c r="AT33" s="77">
        <f>AL33+'10月'!AT33</f>
        <v>0</v>
      </c>
      <c r="AU33" s="77">
        <f>AM33+'10月'!AU33</f>
        <v>0</v>
      </c>
      <c r="AV33" s="77">
        <f>AN33+'10月'!AV33</f>
        <v>0</v>
      </c>
      <c r="AW33" s="77">
        <f>AO33+'10月'!AW33</f>
        <v>0</v>
      </c>
      <c r="AX33" s="31">
        <f>AP33+'10月'!AX33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AH34+'10月'!AQ34</f>
        <v>0</v>
      </c>
      <c r="AR34" s="77">
        <f>AJ34+'10月'!AR34</f>
        <v>0</v>
      </c>
      <c r="AS34" s="77">
        <f>AK34+'10月'!AS34</f>
        <v>0</v>
      </c>
      <c r="AT34" s="77">
        <f>AL34+'10月'!AT34</f>
        <v>0</v>
      </c>
      <c r="AU34" s="77">
        <f>AM34+'10月'!AU34</f>
        <v>0</v>
      </c>
      <c r="AV34" s="77">
        <f>AN34+'10月'!AV34</f>
        <v>0</v>
      </c>
      <c r="AW34" s="77">
        <f>AO34+'10月'!AW34</f>
        <v>0</v>
      </c>
      <c r="AX34" s="31">
        <f>AP34+'10月'!AX34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AH35+'10月'!AQ35</f>
        <v>0</v>
      </c>
      <c r="AR35" s="77">
        <f>AJ35+'10月'!AR35</f>
        <v>0</v>
      </c>
      <c r="AS35" s="77">
        <f>AK35+'10月'!AS35</f>
        <v>0</v>
      </c>
      <c r="AT35" s="77">
        <f>AL35+'10月'!AT35</f>
        <v>0</v>
      </c>
      <c r="AU35" s="77">
        <f>AM35+'10月'!AU35</f>
        <v>0</v>
      </c>
      <c r="AV35" s="77">
        <f>AN35+'10月'!AV35</f>
        <v>0</v>
      </c>
      <c r="AW35" s="77">
        <f>AO35+'10月'!AW35</f>
        <v>0</v>
      </c>
      <c r="AX35" s="31">
        <f>AP35+'10月'!AX35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AH36+'10月'!AQ36</f>
        <v>0</v>
      </c>
      <c r="AR36" s="77">
        <f>AJ36+'10月'!AR36</f>
        <v>0</v>
      </c>
      <c r="AS36" s="77">
        <f>AK36+'10月'!AS36</f>
        <v>0</v>
      </c>
      <c r="AT36" s="77">
        <f>AL36+'10月'!AT36</f>
        <v>0</v>
      </c>
      <c r="AU36" s="77">
        <f>AM36+'10月'!AU36</f>
        <v>0</v>
      </c>
      <c r="AV36" s="77">
        <f>AN36+'10月'!AV36</f>
        <v>0</v>
      </c>
      <c r="AW36" s="77">
        <f>AO36+'10月'!AW36</f>
        <v>0</v>
      </c>
      <c r="AX36" s="31">
        <f>AP36+'10月'!AX36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AH37+'10月'!AQ37</f>
        <v>0</v>
      </c>
      <c r="AR37" s="77">
        <f>AJ37+'10月'!AR37</f>
        <v>0</v>
      </c>
      <c r="AS37" s="77">
        <f>AK37+'10月'!AS37</f>
        <v>0</v>
      </c>
      <c r="AT37" s="77">
        <f>AL37+'10月'!AT37</f>
        <v>0</v>
      </c>
      <c r="AU37" s="77">
        <f>AM37+'10月'!AU37</f>
        <v>0</v>
      </c>
      <c r="AV37" s="77">
        <f>AN37+'10月'!AV37</f>
        <v>0</v>
      </c>
      <c r="AW37" s="77">
        <f>AO37+'10月'!AW37</f>
        <v>0</v>
      </c>
      <c r="AX37" s="31">
        <f>AP37+'10月'!AX37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AH38+'10月'!AQ38</f>
        <v>0</v>
      </c>
      <c r="AR38" s="77">
        <f>AJ38+'10月'!AR38</f>
        <v>0</v>
      </c>
      <c r="AS38" s="77">
        <f>AK38+'10月'!AS38</f>
        <v>0</v>
      </c>
      <c r="AT38" s="77">
        <f>AL38+'10月'!AT38</f>
        <v>0</v>
      </c>
      <c r="AU38" s="77">
        <f>AM38+'10月'!AU38</f>
        <v>0</v>
      </c>
      <c r="AV38" s="77">
        <f>AN38+'10月'!AV38</f>
        <v>0</v>
      </c>
      <c r="AW38" s="77">
        <f>AO38+'10月'!AW38</f>
        <v>0</v>
      </c>
      <c r="AX38" s="31">
        <f>AP38+'10月'!AX38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AH39+'10月'!AQ39</f>
        <v>0</v>
      </c>
      <c r="AR39" s="77">
        <f>AJ39+'10月'!AR39</f>
        <v>0</v>
      </c>
      <c r="AS39" s="77">
        <f>AK39+'10月'!AS39</f>
        <v>0</v>
      </c>
      <c r="AT39" s="77">
        <f>AL39+'10月'!AT39</f>
        <v>0</v>
      </c>
      <c r="AU39" s="77">
        <f>AM39+'10月'!AU39</f>
        <v>0</v>
      </c>
      <c r="AV39" s="77">
        <f>AN39+'10月'!AV39</f>
        <v>0</v>
      </c>
      <c r="AW39" s="77">
        <f>AO39+'10月'!AW39</f>
        <v>0</v>
      </c>
      <c r="AX39" s="31">
        <f>AP39+'10月'!AX39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AH40+'10月'!AQ40</f>
        <v>0</v>
      </c>
      <c r="AR40" s="77">
        <f>AJ40+'10月'!AR40</f>
        <v>0</v>
      </c>
      <c r="AS40" s="77">
        <f>AK40+'10月'!AS40</f>
        <v>0</v>
      </c>
      <c r="AT40" s="77">
        <f>AL40+'10月'!AT40</f>
        <v>0</v>
      </c>
      <c r="AU40" s="77">
        <f>AM40+'10月'!AU40</f>
        <v>0</v>
      </c>
      <c r="AV40" s="77">
        <f>AN40+'10月'!AV40</f>
        <v>0</v>
      </c>
      <c r="AW40" s="77">
        <f>AO40+'10月'!AW40</f>
        <v>0</v>
      </c>
      <c r="AX40" s="31">
        <f>AP40+'10月'!AX40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AH41+'10月'!AQ41</f>
        <v>0</v>
      </c>
      <c r="AR41" s="77">
        <f>AJ41+'10月'!AR41</f>
        <v>0</v>
      </c>
      <c r="AS41" s="77">
        <f>AK41+'10月'!AS41</f>
        <v>0</v>
      </c>
      <c r="AT41" s="77">
        <f>AL41+'10月'!AT41</f>
        <v>0</v>
      </c>
      <c r="AU41" s="77">
        <f>AM41+'10月'!AU41</f>
        <v>0</v>
      </c>
      <c r="AV41" s="77">
        <f>AN41+'10月'!AV41</f>
        <v>0</v>
      </c>
      <c r="AW41" s="77">
        <f>AO41+'10月'!AW41</f>
        <v>0</v>
      </c>
      <c r="AX41" s="31">
        <f>AP41+'10月'!AX41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AH42+'10月'!AQ42</f>
        <v>0</v>
      </c>
      <c r="AR42" s="77">
        <f>AJ42+'10月'!AR42</f>
        <v>0</v>
      </c>
      <c r="AS42" s="77">
        <f>AK42+'10月'!AS42</f>
        <v>0</v>
      </c>
      <c r="AT42" s="77">
        <f>AL42+'10月'!AT42</f>
        <v>0</v>
      </c>
      <c r="AU42" s="77">
        <f>AM42+'10月'!AU42</f>
        <v>0</v>
      </c>
      <c r="AV42" s="77">
        <f>AN42+'10月'!AV42</f>
        <v>0</v>
      </c>
      <c r="AW42" s="77">
        <f>AO42+'10月'!AW42</f>
        <v>0</v>
      </c>
      <c r="AX42" s="31">
        <f>AP42+'10月'!AX42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AH43+'10月'!AQ43</f>
        <v>0</v>
      </c>
      <c r="AR43" s="77">
        <f>AJ43+'10月'!AR43</f>
        <v>0</v>
      </c>
      <c r="AS43" s="77">
        <f>AK43+'10月'!AS43</f>
        <v>0</v>
      </c>
      <c r="AT43" s="77">
        <f>AL43+'10月'!AT43</f>
        <v>0</v>
      </c>
      <c r="AU43" s="77">
        <f>AM43+'10月'!AU43</f>
        <v>0</v>
      </c>
      <c r="AV43" s="77">
        <f>AN43+'10月'!AV43</f>
        <v>0</v>
      </c>
      <c r="AW43" s="77">
        <f>AO43+'10月'!AW43</f>
        <v>0</v>
      </c>
      <c r="AX43" s="31">
        <f>AP43+'10月'!AX43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AH44+'10月'!AQ44</f>
        <v>0</v>
      </c>
      <c r="AR44" s="77">
        <f>AJ44+'10月'!AR44</f>
        <v>0</v>
      </c>
      <c r="AS44" s="77">
        <f>AK44+'10月'!AS44</f>
        <v>0</v>
      </c>
      <c r="AT44" s="77">
        <f>AL44+'10月'!AT44</f>
        <v>0</v>
      </c>
      <c r="AU44" s="77">
        <f>AM44+'10月'!AU44</f>
        <v>0</v>
      </c>
      <c r="AV44" s="77">
        <f>AN44+'10月'!AV44</f>
        <v>0</v>
      </c>
      <c r="AW44" s="77">
        <f>AO44+'10月'!AW44</f>
        <v>0</v>
      </c>
      <c r="AX44" s="31">
        <f>AP44+'10月'!AX44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AH45+'10月'!AQ45</f>
        <v>0</v>
      </c>
      <c r="AR45" s="77">
        <f>AJ45+'10月'!AR45</f>
        <v>0</v>
      </c>
      <c r="AS45" s="77">
        <f>AK45+'10月'!AS45</f>
        <v>0</v>
      </c>
      <c r="AT45" s="77">
        <f>AL45+'10月'!AT45</f>
        <v>0</v>
      </c>
      <c r="AU45" s="77">
        <f>AM45+'10月'!AU45</f>
        <v>0</v>
      </c>
      <c r="AV45" s="77">
        <f>AN45+'10月'!AV45</f>
        <v>0</v>
      </c>
      <c r="AW45" s="77">
        <f>AO45+'10月'!AW45</f>
        <v>0</v>
      </c>
      <c r="AX45" s="31">
        <f>AP45+'10月'!AX45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AH46+'10月'!AQ46</f>
        <v>0</v>
      </c>
      <c r="AR46" s="77">
        <f>AJ46+'10月'!AR46</f>
        <v>0</v>
      </c>
      <c r="AS46" s="77">
        <f>AK46+'10月'!AS46</f>
        <v>0</v>
      </c>
      <c r="AT46" s="77">
        <f>AL46+'10月'!AT46</f>
        <v>0</v>
      </c>
      <c r="AU46" s="77">
        <f>AM46+'10月'!AU46</f>
        <v>0</v>
      </c>
      <c r="AV46" s="77">
        <f>AN46+'10月'!AV46</f>
        <v>0</v>
      </c>
      <c r="AW46" s="77">
        <f>AO46+'10月'!AW46</f>
        <v>0</v>
      </c>
      <c r="AX46" s="31">
        <f>AP46+'10月'!AX46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AH47+'10月'!AQ47</f>
        <v>0</v>
      </c>
      <c r="AR47" s="77">
        <f>AJ47+'10月'!AR47</f>
        <v>0</v>
      </c>
      <c r="AS47" s="77">
        <f>AK47+'10月'!AS47</f>
        <v>0</v>
      </c>
      <c r="AT47" s="77">
        <f>AL47+'10月'!AT47</f>
        <v>0</v>
      </c>
      <c r="AU47" s="77">
        <f>AM47+'10月'!AU47</f>
        <v>0</v>
      </c>
      <c r="AV47" s="77">
        <f>AN47+'10月'!AV47</f>
        <v>0</v>
      </c>
      <c r="AW47" s="77">
        <f>AO47+'10月'!AW47</f>
        <v>0</v>
      </c>
      <c r="AX47" s="31">
        <f>AP47+'10月'!AX47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AH48+'10月'!AQ48</f>
        <v>0</v>
      </c>
      <c r="AR48" s="77">
        <f>AJ48+'10月'!AR48</f>
        <v>0</v>
      </c>
      <c r="AS48" s="77">
        <f>AK48+'10月'!AS48</f>
        <v>0</v>
      </c>
      <c r="AT48" s="77">
        <f>AL48+'10月'!AT48</f>
        <v>0</v>
      </c>
      <c r="AU48" s="77">
        <f>AM48+'10月'!AU48</f>
        <v>0</v>
      </c>
      <c r="AV48" s="77">
        <f>AN48+'10月'!AV48</f>
        <v>0</v>
      </c>
      <c r="AW48" s="77">
        <f>AO48+'10月'!AW48</f>
        <v>0</v>
      </c>
      <c r="AX48" s="31">
        <f>AP48+'10月'!AX48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AH49+'10月'!AQ49</f>
        <v>0</v>
      </c>
      <c r="AR49" s="77">
        <f>AJ49+'10月'!AR49</f>
        <v>0</v>
      </c>
      <c r="AS49" s="77">
        <f>AK49+'10月'!AS49</f>
        <v>0</v>
      </c>
      <c r="AT49" s="77">
        <f>AL49+'10月'!AT49</f>
        <v>0</v>
      </c>
      <c r="AU49" s="77">
        <f>AM49+'10月'!AU49</f>
        <v>0</v>
      </c>
      <c r="AV49" s="77">
        <f>AN49+'10月'!AV49</f>
        <v>0</v>
      </c>
      <c r="AW49" s="77">
        <f>AO49+'10月'!AW49</f>
        <v>0</v>
      </c>
      <c r="AX49" s="31">
        <f>AP49+'10月'!AX49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AH50+'10月'!AQ50</f>
        <v>0</v>
      </c>
      <c r="AR50" s="77">
        <f>AJ50+'10月'!AR50</f>
        <v>0</v>
      </c>
      <c r="AS50" s="77">
        <f>AK50+'10月'!AS50</f>
        <v>0</v>
      </c>
      <c r="AT50" s="77">
        <f>AL50+'10月'!AT50</f>
        <v>0</v>
      </c>
      <c r="AU50" s="77">
        <f>AM50+'10月'!AU50</f>
        <v>0</v>
      </c>
      <c r="AV50" s="77">
        <f>AN50+'10月'!AV50</f>
        <v>0</v>
      </c>
      <c r="AW50" s="77">
        <f>AO50+'10月'!AW50</f>
        <v>0</v>
      </c>
      <c r="AX50" s="31">
        <f>AP50+'10月'!AX50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AH51+'10月'!AQ51</f>
        <v>0</v>
      </c>
      <c r="AR51" s="77">
        <f>AJ51+'10月'!AR51</f>
        <v>0</v>
      </c>
      <c r="AS51" s="77">
        <f>AK51+'10月'!AS51</f>
        <v>0</v>
      </c>
      <c r="AT51" s="77">
        <f>AL51+'10月'!AT51</f>
        <v>0</v>
      </c>
      <c r="AU51" s="77">
        <f>AM51+'10月'!AU51</f>
        <v>0</v>
      </c>
      <c r="AV51" s="77">
        <f>AN51+'10月'!AV51</f>
        <v>0</v>
      </c>
      <c r="AW51" s="77">
        <f>AO51+'10月'!AW51</f>
        <v>0</v>
      </c>
      <c r="AX51" s="31">
        <f>AP51+'10月'!AX51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AH52+'10月'!AQ52</f>
        <v>0</v>
      </c>
      <c r="AR52" s="77">
        <f>AJ52+'10月'!AR52</f>
        <v>0</v>
      </c>
      <c r="AS52" s="77">
        <f>AK52+'10月'!AS52</f>
        <v>0</v>
      </c>
      <c r="AT52" s="77">
        <f>AL52+'10月'!AT52</f>
        <v>0</v>
      </c>
      <c r="AU52" s="77">
        <f>AM52+'10月'!AU52</f>
        <v>0</v>
      </c>
      <c r="AV52" s="77">
        <f>AN52+'10月'!AV52</f>
        <v>0</v>
      </c>
      <c r="AW52" s="77">
        <f>AO52+'10月'!AW52</f>
        <v>0</v>
      </c>
      <c r="AX52" s="31">
        <f>AP52+'10月'!AX52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AH53+'10月'!AQ53</f>
        <v>0</v>
      </c>
      <c r="AR53" s="77">
        <f>AJ53+'10月'!AR53</f>
        <v>0</v>
      </c>
      <c r="AS53" s="77">
        <f>AK53+'10月'!AS53</f>
        <v>0</v>
      </c>
      <c r="AT53" s="77">
        <f>AL53+'10月'!AT53</f>
        <v>0</v>
      </c>
      <c r="AU53" s="77">
        <f>AM53+'10月'!AU53</f>
        <v>0</v>
      </c>
      <c r="AV53" s="77">
        <f>AN53+'10月'!AV53</f>
        <v>0</v>
      </c>
      <c r="AW53" s="77">
        <f>AO53+'10月'!AW53</f>
        <v>0</v>
      </c>
      <c r="AX53" s="31">
        <f>AP53+'10月'!AX53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AH54+'10月'!AQ54</f>
        <v>0</v>
      </c>
      <c r="AR54" s="77">
        <f>AJ54+'10月'!AR54</f>
        <v>0</v>
      </c>
      <c r="AS54" s="77">
        <f>AK54+'10月'!AS54</f>
        <v>0</v>
      </c>
      <c r="AT54" s="77">
        <f>AL54+'10月'!AT54</f>
        <v>0</v>
      </c>
      <c r="AU54" s="77">
        <f>AM54+'10月'!AU54</f>
        <v>0</v>
      </c>
      <c r="AV54" s="77">
        <f>AN54+'10月'!AV54</f>
        <v>0</v>
      </c>
      <c r="AW54" s="77">
        <f>AO54+'10月'!AW54</f>
        <v>0</v>
      </c>
      <c r="AX54" s="31">
        <f>AP54+'10月'!AX54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AH55+'10月'!AQ55</f>
        <v>0</v>
      </c>
      <c r="AR55" s="79">
        <f>AJ55+'10月'!AR55</f>
        <v>0</v>
      </c>
      <c r="AS55" s="79">
        <f>AK55+'10月'!AS55</f>
        <v>0</v>
      </c>
      <c r="AT55" s="79">
        <f>AL55+'10月'!AT55</f>
        <v>0</v>
      </c>
      <c r="AU55" s="79">
        <f>AM55+'10月'!AU55</f>
        <v>0</v>
      </c>
      <c r="AV55" s="79">
        <f>AN55+'10月'!AV55</f>
        <v>0</v>
      </c>
      <c r="AW55" s="79">
        <f>AO55+'10月'!AW55</f>
        <v>0</v>
      </c>
      <c r="AX55" s="39">
        <f>AP55+'10月'!AX55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35" priority="4" operator="equal">
      <formula>0</formula>
    </cfRule>
  </conditionalFormatting>
  <conditionalFormatting sqref="B11:B55">
    <cfRule type="cellIs" dxfId="34" priority="3" operator="equal">
      <formula>0</formula>
    </cfRule>
  </conditionalFormatting>
  <conditionalFormatting sqref="AY11:AY55">
    <cfRule type="cellIs" dxfId="33" priority="5" operator="equal">
      <formula>$X$3</formula>
    </cfRule>
    <cfRule type="cellIs" dxfId="32" priority="6" operator="equal">
      <formula>$X$2</formula>
    </cfRule>
    <cfRule type="cellIs" dxfId="31" priority="7" operator="equal">
      <formula>$X$1</formula>
    </cfRule>
  </conditionalFormatting>
  <conditionalFormatting sqref="C9:AG9">
    <cfRule type="cellIs" dxfId="30" priority="1" operator="equal">
      <formula>"土"</formula>
    </cfRule>
    <cfRule type="cellIs" dxfId="29"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topLeftCell="C1" zoomScale="60" zoomScaleNormal="10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7" width="0" hidden="1"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f>
        <v>2016</v>
      </c>
      <c r="C3" s="70" t="s">
        <v>47</v>
      </c>
      <c r="D3" s="71">
        <v>12</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2.2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42705</v>
      </c>
      <c r="D7" s="3">
        <f t="shared" si="2"/>
        <v>42706</v>
      </c>
      <c r="E7" s="3">
        <f t="shared" si="2"/>
        <v>42707</v>
      </c>
      <c r="F7" s="3">
        <f t="shared" si="2"/>
        <v>42708</v>
      </c>
      <c r="G7" s="3">
        <f t="shared" si="2"/>
        <v>42709</v>
      </c>
      <c r="H7" s="3">
        <f t="shared" si="2"/>
        <v>42710</v>
      </c>
      <c r="I7" s="3">
        <f t="shared" si="2"/>
        <v>42711</v>
      </c>
      <c r="J7" s="3">
        <f t="shared" si="2"/>
        <v>42712</v>
      </c>
      <c r="K7" s="3">
        <f t="shared" si="2"/>
        <v>42713</v>
      </c>
      <c r="L7" s="3">
        <f t="shared" si="2"/>
        <v>42714</v>
      </c>
      <c r="M7" s="3">
        <f t="shared" si="2"/>
        <v>42715</v>
      </c>
      <c r="N7" s="3">
        <f t="shared" si="2"/>
        <v>42716</v>
      </c>
      <c r="O7" s="3">
        <f t="shared" si="2"/>
        <v>42717</v>
      </c>
      <c r="P7" s="3">
        <f t="shared" si="2"/>
        <v>42718</v>
      </c>
      <c r="Q7" s="3">
        <f t="shared" si="2"/>
        <v>42719</v>
      </c>
      <c r="R7" s="3">
        <f t="shared" si="2"/>
        <v>42720</v>
      </c>
      <c r="S7" s="3">
        <f t="shared" si="2"/>
        <v>42721</v>
      </c>
      <c r="T7" s="3">
        <f t="shared" si="2"/>
        <v>42722</v>
      </c>
      <c r="U7" s="3">
        <f t="shared" si="2"/>
        <v>42723</v>
      </c>
      <c r="V7" s="3">
        <f t="shared" si="2"/>
        <v>42724</v>
      </c>
      <c r="W7" s="3">
        <f t="shared" si="2"/>
        <v>42725</v>
      </c>
      <c r="X7" s="3">
        <f t="shared" si="2"/>
        <v>42726</v>
      </c>
      <c r="Y7" s="3">
        <f t="shared" si="2"/>
        <v>42727</v>
      </c>
      <c r="Z7" s="3">
        <f t="shared" si="2"/>
        <v>42728</v>
      </c>
      <c r="AA7" s="3">
        <f t="shared" si="2"/>
        <v>42729</v>
      </c>
      <c r="AB7" s="3">
        <f t="shared" si="2"/>
        <v>42730</v>
      </c>
      <c r="AC7" s="3">
        <f t="shared" si="2"/>
        <v>42731</v>
      </c>
      <c r="AD7" s="3">
        <f t="shared" si="2"/>
        <v>42732</v>
      </c>
      <c r="AE7" s="3">
        <f t="shared" si="2"/>
        <v>42733</v>
      </c>
      <c r="AF7" s="3">
        <f t="shared" si="2"/>
        <v>42734</v>
      </c>
      <c r="AG7" s="4">
        <f t="shared" si="2"/>
        <v>42735</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5</v>
      </c>
      <c r="D8" s="1">
        <f t="shared" ref="D8:AG8" si="3">WEEKDAY(D7,1)</f>
        <v>6</v>
      </c>
      <c r="E8" s="1">
        <f t="shared" si="3"/>
        <v>7</v>
      </c>
      <c r="F8" s="1">
        <f t="shared" si="3"/>
        <v>1</v>
      </c>
      <c r="G8" s="1">
        <f t="shared" si="3"/>
        <v>2</v>
      </c>
      <c r="H8" s="1">
        <f t="shared" si="3"/>
        <v>3</v>
      </c>
      <c r="I8" s="1">
        <f t="shared" si="3"/>
        <v>4</v>
      </c>
      <c r="J8" s="1">
        <f t="shared" si="3"/>
        <v>5</v>
      </c>
      <c r="K8" s="1">
        <f t="shared" si="3"/>
        <v>6</v>
      </c>
      <c r="L8" s="1">
        <f t="shared" si="3"/>
        <v>7</v>
      </c>
      <c r="M8" s="1">
        <f t="shared" si="3"/>
        <v>1</v>
      </c>
      <c r="N8" s="1">
        <f t="shared" si="3"/>
        <v>2</v>
      </c>
      <c r="O8" s="1">
        <f t="shared" si="3"/>
        <v>3</v>
      </c>
      <c r="P8" s="1">
        <f t="shared" si="3"/>
        <v>4</v>
      </c>
      <c r="Q8" s="1">
        <f t="shared" si="3"/>
        <v>5</v>
      </c>
      <c r="R8" s="1">
        <f t="shared" si="3"/>
        <v>6</v>
      </c>
      <c r="S8" s="1">
        <f t="shared" si="3"/>
        <v>7</v>
      </c>
      <c r="T8" s="1">
        <f t="shared" si="3"/>
        <v>1</v>
      </c>
      <c r="U8" s="1">
        <f t="shared" si="3"/>
        <v>2</v>
      </c>
      <c r="V8" s="1">
        <f t="shared" si="3"/>
        <v>3</v>
      </c>
      <c r="W8" s="1">
        <f t="shared" si="3"/>
        <v>4</v>
      </c>
      <c r="X8" s="1">
        <f t="shared" si="3"/>
        <v>5</v>
      </c>
      <c r="Y8" s="1">
        <f t="shared" si="3"/>
        <v>6</v>
      </c>
      <c r="Z8" s="1">
        <f t="shared" si="3"/>
        <v>7</v>
      </c>
      <c r="AA8" s="1">
        <f t="shared" si="3"/>
        <v>1</v>
      </c>
      <c r="AB8" s="1">
        <f t="shared" si="3"/>
        <v>2</v>
      </c>
      <c r="AC8" s="1">
        <f t="shared" si="3"/>
        <v>3</v>
      </c>
      <c r="AD8" s="1">
        <f t="shared" si="3"/>
        <v>4</v>
      </c>
      <c r="AE8" s="1">
        <f t="shared" si="3"/>
        <v>5</v>
      </c>
      <c r="AF8" s="1">
        <f t="shared" si="3"/>
        <v>6</v>
      </c>
      <c r="AG8" s="2">
        <f t="shared" si="3"/>
        <v>7</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木</v>
      </c>
      <c r="D9" s="1" t="str">
        <f t="shared" ref="D9:AG9" si="4">IF(D8=1,"日",IF(D8=2,"月",IF(D8=3,"火",IF(D8=4,"水",IF(D8=5,"木",IF(D8=6,"金",IF(D8=7,"土")))))))</f>
        <v>金</v>
      </c>
      <c r="E9" s="1" t="str">
        <f t="shared" si="4"/>
        <v>土</v>
      </c>
      <c r="F9" s="1" t="str">
        <f t="shared" si="4"/>
        <v>日</v>
      </c>
      <c r="G9" s="1" t="str">
        <f t="shared" si="4"/>
        <v>月</v>
      </c>
      <c r="H9" s="1" t="str">
        <f t="shared" si="4"/>
        <v>火</v>
      </c>
      <c r="I9" s="1" t="str">
        <f t="shared" si="4"/>
        <v>水</v>
      </c>
      <c r="J9" s="1" t="str">
        <f t="shared" si="4"/>
        <v>木</v>
      </c>
      <c r="K9" s="1" t="str">
        <f t="shared" si="4"/>
        <v>金</v>
      </c>
      <c r="L9" s="1" t="str">
        <f t="shared" si="4"/>
        <v>土</v>
      </c>
      <c r="M9" s="1" t="str">
        <f t="shared" si="4"/>
        <v>日</v>
      </c>
      <c r="N9" s="1" t="str">
        <f t="shared" si="4"/>
        <v>月</v>
      </c>
      <c r="O9" s="1" t="str">
        <f t="shared" si="4"/>
        <v>火</v>
      </c>
      <c r="P9" s="1" t="str">
        <f t="shared" si="4"/>
        <v>水</v>
      </c>
      <c r="Q9" s="1" t="str">
        <f t="shared" si="4"/>
        <v>木</v>
      </c>
      <c r="R9" s="1" t="str">
        <f t="shared" si="4"/>
        <v>金</v>
      </c>
      <c r="S9" s="1" t="str">
        <f t="shared" si="4"/>
        <v>土</v>
      </c>
      <c r="T9" s="1" t="str">
        <f t="shared" si="4"/>
        <v>日</v>
      </c>
      <c r="U9" s="1" t="str">
        <f t="shared" si="4"/>
        <v>月</v>
      </c>
      <c r="V9" s="1" t="str">
        <f t="shared" si="4"/>
        <v>火</v>
      </c>
      <c r="W9" s="1" t="str">
        <f t="shared" si="4"/>
        <v>水</v>
      </c>
      <c r="X9" s="1" t="str">
        <f t="shared" si="4"/>
        <v>木</v>
      </c>
      <c r="Y9" s="1" t="str">
        <f t="shared" si="4"/>
        <v>金</v>
      </c>
      <c r="Z9" s="1" t="str">
        <f t="shared" si="4"/>
        <v>土</v>
      </c>
      <c r="AA9" s="1" t="str">
        <f t="shared" si="4"/>
        <v>日</v>
      </c>
      <c r="AB9" s="1" t="str">
        <f t="shared" si="4"/>
        <v>月</v>
      </c>
      <c r="AC9" s="1" t="str">
        <f t="shared" si="4"/>
        <v>火</v>
      </c>
      <c r="AD9" s="1" t="str">
        <f t="shared" si="4"/>
        <v>水</v>
      </c>
      <c r="AE9" s="1" t="str">
        <f t="shared" si="4"/>
        <v>木</v>
      </c>
      <c r="AF9" s="1" t="str">
        <f t="shared" si="4"/>
        <v>金</v>
      </c>
      <c r="AG9" s="2" t="str">
        <f t="shared" si="4"/>
        <v>土</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AH11+'11月'!AQ11</f>
        <v>0</v>
      </c>
      <c r="AR11" s="20">
        <f>AJ11+'11月'!AR11</f>
        <v>0</v>
      </c>
      <c r="AS11" s="20">
        <f>AK11+'11月'!AS11</f>
        <v>0</v>
      </c>
      <c r="AT11" s="20">
        <f>AL11+'11月'!AT11</f>
        <v>0</v>
      </c>
      <c r="AU11" s="20">
        <f>AM11+'11月'!AU11</f>
        <v>0</v>
      </c>
      <c r="AV11" s="20">
        <f>AN11+'11月'!AV11</f>
        <v>0</v>
      </c>
      <c r="AW11" s="20">
        <f>AO11+'11月'!AW11</f>
        <v>0</v>
      </c>
      <c r="AX11" s="22">
        <f>AP11+'11月'!AX11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AH12+'11月'!AQ12</f>
        <v>0</v>
      </c>
      <c r="AR12" s="77">
        <f>AJ12+'11月'!AR12</f>
        <v>0</v>
      </c>
      <c r="AS12" s="77">
        <f>AK12+'11月'!AS12</f>
        <v>0</v>
      </c>
      <c r="AT12" s="77">
        <f>AL12+'11月'!AT12</f>
        <v>0</v>
      </c>
      <c r="AU12" s="77">
        <f>AM12+'11月'!AU12</f>
        <v>0</v>
      </c>
      <c r="AV12" s="77">
        <f>AN12+'11月'!AV12</f>
        <v>0</v>
      </c>
      <c r="AW12" s="77">
        <f>AO12+'11月'!AW12</f>
        <v>0</v>
      </c>
      <c r="AX12" s="31">
        <f>AP12+'11月'!AX12</f>
        <v>0</v>
      </c>
      <c r="AY12" s="23" t="str">
        <f t="shared" ref="AY12:AY55" si="13">IF(AS12&gt;$BD$12,"不登校",IF(BA12&gt;$BE$12,"不登校相当",IF(BA12&gt;$BF$12,"準不登校","")))</f>
        <v/>
      </c>
      <c r="BA12">
        <f t="shared" ref="BA12:BA55" si="14">AS12+AV12+AW12+(AT12+AU12)/2</f>
        <v>0</v>
      </c>
      <c r="BC12">
        <f>基礎情報!B18</f>
        <v>12</v>
      </c>
      <c r="BD12">
        <f>基礎情報!C18</f>
        <v>20</v>
      </c>
      <c r="BE12">
        <f>基礎情報!D18</f>
        <v>24</v>
      </c>
      <c r="BF12">
        <f>基礎情報!E18</f>
        <v>12</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AH13+'11月'!AQ13</f>
        <v>0</v>
      </c>
      <c r="AR13" s="77">
        <f>AJ13+'11月'!AR13</f>
        <v>0</v>
      </c>
      <c r="AS13" s="77">
        <f>AK13+'11月'!AS13</f>
        <v>0</v>
      </c>
      <c r="AT13" s="77">
        <f>AL13+'11月'!AT13</f>
        <v>0</v>
      </c>
      <c r="AU13" s="77">
        <f>AM13+'11月'!AU13</f>
        <v>0</v>
      </c>
      <c r="AV13" s="77">
        <f>AN13+'11月'!AV13</f>
        <v>0</v>
      </c>
      <c r="AW13" s="77">
        <f>AO13+'11月'!AW13</f>
        <v>0</v>
      </c>
      <c r="AX13" s="31">
        <f>AP13+'11月'!AX13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AH14+'11月'!AQ14</f>
        <v>0</v>
      </c>
      <c r="AR14" s="77">
        <f>AJ14+'11月'!AR14</f>
        <v>0</v>
      </c>
      <c r="AS14" s="77">
        <f>AK14+'11月'!AS14</f>
        <v>0</v>
      </c>
      <c r="AT14" s="77">
        <f>AL14+'11月'!AT14</f>
        <v>0</v>
      </c>
      <c r="AU14" s="77">
        <f>AM14+'11月'!AU14</f>
        <v>0</v>
      </c>
      <c r="AV14" s="77">
        <f>AN14+'11月'!AV14</f>
        <v>0</v>
      </c>
      <c r="AW14" s="77">
        <f>AO14+'11月'!AW14</f>
        <v>0</v>
      </c>
      <c r="AX14" s="31">
        <f>AP14+'11月'!AX14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AH15+'11月'!AQ15</f>
        <v>0</v>
      </c>
      <c r="AR15" s="77">
        <f>AJ15+'11月'!AR15</f>
        <v>0</v>
      </c>
      <c r="AS15" s="77">
        <f>AK15+'11月'!AS15</f>
        <v>0</v>
      </c>
      <c r="AT15" s="77">
        <f>AL15+'11月'!AT15</f>
        <v>0</v>
      </c>
      <c r="AU15" s="77">
        <f>AM15+'11月'!AU15</f>
        <v>0</v>
      </c>
      <c r="AV15" s="77">
        <f>AN15+'11月'!AV15</f>
        <v>0</v>
      </c>
      <c r="AW15" s="77">
        <f>AO15+'11月'!AW15</f>
        <v>0</v>
      </c>
      <c r="AX15" s="31">
        <f>AP15+'11月'!AX15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AH16+'11月'!AQ16</f>
        <v>0</v>
      </c>
      <c r="AR16" s="77">
        <f>AJ16+'11月'!AR16</f>
        <v>0</v>
      </c>
      <c r="AS16" s="77">
        <f>AK16+'11月'!AS16</f>
        <v>0</v>
      </c>
      <c r="AT16" s="77">
        <f>AL16+'11月'!AT16</f>
        <v>0</v>
      </c>
      <c r="AU16" s="77">
        <f>AM16+'11月'!AU16</f>
        <v>0</v>
      </c>
      <c r="AV16" s="77">
        <f>AN16+'11月'!AV16</f>
        <v>0</v>
      </c>
      <c r="AW16" s="77">
        <f>AO16+'11月'!AW16</f>
        <v>0</v>
      </c>
      <c r="AX16" s="31">
        <f>AP16+'11月'!AX16</f>
        <v>0</v>
      </c>
      <c r="AY16" s="23" t="str">
        <f t="shared" si="13"/>
        <v/>
      </c>
      <c r="BA16">
        <f t="shared" si="14"/>
        <v>0</v>
      </c>
      <c r="BH16" t="s">
        <v>107</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AH17+'11月'!AQ17</f>
        <v>0</v>
      </c>
      <c r="AR17" s="77">
        <f>AJ17+'11月'!AR17</f>
        <v>0</v>
      </c>
      <c r="AS17" s="77">
        <f>AK17+'11月'!AS17</f>
        <v>0</v>
      </c>
      <c r="AT17" s="77">
        <f>AL17+'11月'!AT17</f>
        <v>0</v>
      </c>
      <c r="AU17" s="77">
        <f>AM17+'11月'!AU17</f>
        <v>0</v>
      </c>
      <c r="AV17" s="77">
        <f>AN17+'11月'!AV17</f>
        <v>0</v>
      </c>
      <c r="AW17" s="77">
        <f>AO17+'11月'!AW17</f>
        <v>0</v>
      </c>
      <c r="AX17" s="31">
        <f>AP17+'11月'!AX17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AH18+'11月'!AQ18</f>
        <v>0</v>
      </c>
      <c r="AR18" s="77">
        <f>AJ18+'11月'!AR18</f>
        <v>0</v>
      </c>
      <c r="AS18" s="77">
        <f>AK18+'11月'!AS18</f>
        <v>0</v>
      </c>
      <c r="AT18" s="77">
        <f>AL18+'11月'!AT18</f>
        <v>0</v>
      </c>
      <c r="AU18" s="77">
        <f>AM18+'11月'!AU18</f>
        <v>0</v>
      </c>
      <c r="AV18" s="77">
        <f>AN18+'11月'!AV18</f>
        <v>0</v>
      </c>
      <c r="AW18" s="77">
        <f>AO18+'11月'!AW18</f>
        <v>0</v>
      </c>
      <c r="AX18" s="31">
        <f>AP18+'11月'!AX18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AH19+'11月'!AQ19</f>
        <v>0</v>
      </c>
      <c r="AR19" s="77">
        <f>AJ19+'11月'!AR19</f>
        <v>0</v>
      </c>
      <c r="AS19" s="77">
        <f>AK19+'11月'!AS19</f>
        <v>0</v>
      </c>
      <c r="AT19" s="77">
        <f>AL19+'11月'!AT19</f>
        <v>0</v>
      </c>
      <c r="AU19" s="77">
        <f>AM19+'11月'!AU19</f>
        <v>0</v>
      </c>
      <c r="AV19" s="77">
        <f>AN19+'11月'!AV19</f>
        <v>0</v>
      </c>
      <c r="AW19" s="77">
        <f>AO19+'11月'!AW19</f>
        <v>0</v>
      </c>
      <c r="AX19" s="31">
        <f>AP19+'11月'!AX19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AH20+'11月'!AQ20</f>
        <v>0</v>
      </c>
      <c r="AR20" s="77">
        <f>AJ20+'11月'!AR20</f>
        <v>0</v>
      </c>
      <c r="AS20" s="77">
        <f>AK20+'11月'!AS20</f>
        <v>0</v>
      </c>
      <c r="AT20" s="77">
        <f>AL20+'11月'!AT20</f>
        <v>0</v>
      </c>
      <c r="AU20" s="77">
        <f>AM20+'11月'!AU20</f>
        <v>0</v>
      </c>
      <c r="AV20" s="77">
        <f>AN20+'11月'!AV20</f>
        <v>0</v>
      </c>
      <c r="AW20" s="77">
        <f>AO20+'11月'!AW20</f>
        <v>0</v>
      </c>
      <c r="AX20" s="31">
        <f>AP20+'11月'!AX20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AH21+'11月'!AQ21</f>
        <v>0</v>
      </c>
      <c r="AR21" s="77">
        <f>AJ21+'11月'!AR21</f>
        <v>0</v>
      </c>
      <c r="AS21" s="77">
        <f>AK21+'11月'!AS21</f>
        <v>0</v>
      </c>
      <c r="AT21" s="77">
        <f>AL21+'11月'!AT21</f>
        <v>0</v>
      </c>
      <c r="AU21" s="77">
        <f>AM21+'11月'!AU21</f>
        <v>0</v>
      </c>
      <c r="AV21" s="77">
        <f>AN21+'11月'!AV21</f>
        <v>0</v>
      </c>
      <c r="AW21" s="77">
        <f>AO21+'11月'!AW21</f>
        <v>0</v>
      </c>
      <c r="AX21" s="31">
        <f>AP21+'11月'!AX21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AH22+'11月'!AQ22</f>
        <v>0</v>
      </c>
      <c r="AR22" s="77">
        <f>AJ22+'11月'!AR22</f>
        <v>0</v>
      </c>
      <c r="AS22" s="77">
        <f>AK22+'11月'!AS22</f>
        <v>0</v>
      </c>
      <c r="AT22" s="77">
        <f>AL22+'11月'!AT22</f>
        <v>0</v>
      </c>
      <c r="AU22" s="77">
        <f>AM22+'11月'!AU22</f>
        <v>0</v>
      </c>
      <c r="AV22" s="77">
        <f>AN22+'11月'!AV22</f>
        <v>0</v>
      </c>
      <c r="AW22" s="77">
        <f>AO22+'11月'!AW22</f>
        <v>0</v>
      </c>
      <c r="AX22" s="31">
        <f>AP22+'11月'!AX22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AH23+'11月'!AQ23</f>
        <v>0</v>
      </c>
      <c r="AR23" s="77">
        <f>AJ23+'11月'!AR23</f>
        <v>0</v>
      </c>
      <c r="AS23" s="77">
        <f>AK23+'11月'!AS23</f>
        <v>0</v>
      </c>
      <c r="AT23" s="77">
        <f>AL23+'11月'!AT23</f>
        <v>0</v>
      </c>
      <c r="AU23" s="77">
        <f>AM23+'11月'!AU23</f>
        <v>0</v>
      </c>
      <c r="AV23" s="77">
        <f>AN23+'11月'!AV23</f>
        <v>0</v>
      </c>
      <c r="AW23" s="77">
        <f>AO23+'11月'!AW23</f>
        <v>0</v>
      </c>
      <c r="AX23" s="31">
        <f>AP23+'11月'!AX23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AH24+'11月'!AQ24</f>
        <v>0</v>
      </c>
      <c r="AR24" s="77">
        <f>AJ24+'11月'!AR24</f>
        <v>0</v>
      </c>
      <c r="AS24" s="77">
        <f>AK24+'11月'!AS24</f>
        <v>0</v>
      </c>
      <c r="AT24" s="77">
        <f>AL24+'11月'!AT24</f>
        <v>0</v>
      </c>
      <c r="AU24" s="77">
        <f>AM24+'11月'!AU24</f>
        <v>0</v>
      </c>
      <c r="AV24" s="77">
        <f>AN24+'11月'!AV24</f>
        <v>0</v>
      </c>
      <c r="AW24" s="77">
        <f>AO24+'11月'!AW24</f>
        <v>0</v>
      </c>
      <c r="AX24" s="31">
        <f>AP24+'11月'!AX24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AH25+'11月'!AQ25</f>
        <v>0</v>
      </c>
      <c r="AR25" s="77">
        <f>AJ25+'11月'!AR25</f>
        <v>0</v>
      </c>
      <c r="AS25" s="77">
        <f>AK25+'11月'!AS25</f>
        <v>0</v>
      </c>
      <c r="AT25" s="77">
        <f>AL25+'11月'!AT25</f>
        <v>0</v>
      </c>
      <c r="AU25" s="77">
        <f>AM25+'11月'!AU25</f>
        <v>0</v>
      </c>
      <c r="AV25" s="77">
        <f>AN25+'11月'!AV25</f>
        <v>0</v>
      </c>
      <c r="AW25" s="77">
        <f>AO25+'11月'!AW25</f>
        <v>0</v>
      </c>
      <c r="AX25" s="31">
        <f>AP25+'11月'!AX25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AH26+'11月'!AQ26</f>
        <v>0</v>
      </c>
      <c r="AR26" s="77">
        <f>AJ26+'11月'!AR26</f>
        <v>0</v>
      </c>
      <c r="AS26" s="77">
        <f>AK26+'11月'!AS26</f>
        <v>0</v>
      </c>
      <c r="AT26" s="77">
        <f>AL26+'11月'!AT26</f>
        <v>0</v>
      </c>
      <c r="AU26" s="77">
        <f>AM26+'11月'!AU26</f>
        <v>0</v>
      </c>
      <c r="AV26" s="77">
        <f>AN26+'11月'!AV26</f>
        <v>0</v>
      </c>
      <c r="AW26" s="77">
        <f>AO26+'11月'!AW26</f>
        <v>0</v>
      </c>
      <c r="AX26" s="31">
        <f>AP26+'11月'!AX26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AH27+'11月'!AQ27</f>
        <v>0</v>
      </c>
      <c r="AR27" s="77">
        <f>AJ27+'11月'!AR27</f>
        <v>0</v>
      </c>
      <c r="AS27" s="77">
        <f>AK27+'11月'!AS27</f>
        <v>0</v>
      </c>
      <c r="AT27" s="77">
        <f>AL27+'11月'!AT27</f>
        <v>0</v>
      </c>
      <c r="AU27" s="77">
        <f>AM27+'11月'!AU27</f>
        <v>0</v>
      </c>
      <c r="AV27" s="77">
        <f>AN27+'11月'!AV27</f>
        <v>0</v>
      </c>
      <c r="AW27" s="77">
        <f>AO27+'11月'!AW27</f>
        <v>0</v>
      </c>
      <c r="AX27" s="31">
        <f>AP27+'11月'!AX27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AH28+'11月'!AQ28</f>
        <v>0</v>
      </c>
      <c r="AR28" s="77">
        <f>AJ28+'11月'!AR28</f>
        <v>0</v>
      </c>
      <c r="AS28" s="77">
        <f>AK28+'11月'!AS28</f>
        <v>0</v>
      </c>
      <c r="AT28" s="77">
        <f>AL28+'11月'!AT28</f>
        <v>0</v>
      </c>
      <c r="AU28" s="77">
        <f>AM28+'11月'!AU28</f>
        <v>0</v>
      </c>
      <c r="AV28" s="77">
        <f>AN28+'11月'!AV28</f>
        <v>0</v>
      </c>
      <c r="AW28" s="77">
        <f>AO28+'11月'!AW28</f>
        <v>0</v>
      </c>
      <c r="AX28" s="31">
        <f>AP28+'11月'!AX28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AH29+'11月'!AQ29</f>
        <v>0</v>
      </c>
      <c r="AR29" s="77">
        <f>AJ29+'11月'!AR29</f>
        <v>0</v>
      </c>
      <c r="AS29" s="77">
        <f>AK29+'11月'!AS29</f>
        <v>0</v>
      </c>
      <c r="AT29" s="77">
        <f>AL29+'11月'!AT29</f>
        <v>0</v>
      </c>
      <c r="AU29" s="77">
        <f>AM29+'11月'!AU29</f>
        <v>0</v>
      </c>
      <c r="AV29" s="77">
        <f>AN29+'11月'!AV29</f>
        <v>0</v>
      </c>
      <c r="AW29" s="77">
        <f>AO29+'11月'!AW29</f>
        <v>0</v>
      </c>
      <c r="AX29" s="31">
        <f>AP29+'11月'!AX29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AH30+'11月'!AQ30</f>
        <v>0</v>
      </c>
      <c r="AR30" s="77">
        <f>AJ30+'11月'!AR30</f>
        <v>0</v>
      </c>
      <c r="AS30" s="77">
        <f>AK30+'11月'!AS30</f>
        <v>0</v>
      </c>
      <c r="AT30" s="77">
        <f>AL30+'11月'!AT30</f>
        <v>0</v>
      </c>
      <c r="AU30" s="77">
        <f>AM30+'11月'!AU30</f>
        <v>0</v>
      </c>
      <c r="AV30" s="77">
        <f>AN30+'11月'!AV30</f>
        <v>0</v>
      </c>
      <c r="AW30" s="77">
        <f>AO30+'11月'!AW30</f>
        <v>0</v>
      </c>
      <c r="AX30" s="31">
        <f>AP30+'11月'!AX30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AH31+'11月'!AQ31</f>
        <v>0</v>
      </c>
      <c r="AR31" s="77">
        <f>AJ31+'11月'!AR31</f>
        <v>0</v>
      </c>
      <c r="AS31" s="77">
        <f>AK31+'11月'!AS31</f>
        <v>0</v>
      </c>
      <c r="AT31" s="77">
        <f>AL31+'11月'!AT31</f>
        <v>0</v>
      </c>
      <c r="AU31" s="77">
        <f>AM31+'11月'!AU31</f>
        <v>0</v>
      </c>
      <c r="AV31" s="77">
        <f>AN31+'11月'!AV31</f>
        <v>0</v>
      </c>
      <c r="AW31" s="77">
        <f>AO31+'11月'!AW31</f>
        <v>0</v>
      </c>
      <c r="AX31" s="31">
        <f>AP31+'11月'!AX31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AH32+'11月'!AQ32</f>
        <v>0</v>
      </c>
      <c r="AR32" s="77">
        <f>AJ32+'11月'!AR32</f>
        <v>0</v>
      </c>
      <c r="AS32" s="77">
        <f>AK32+'11月'!AS32</f>
        <v>0</v>
      </c>
      <c r="AT32" s="77">
        <f>AL32+'11月'!AT32</f>
        <v>0</v>
      </c>
      <c r="AU32" s="77">
        <f>AM32+'11月'!AU32</f>
        <v>0</v>
      </c>
      <c r="AV32" s="77">
        <f>AN32+'11月'!AV32</f>
        <v>0</v>
      </c>
      <c r="AW32" s="77">
        <f>AO32+'11月'!AW32</f>
        <v>0</v>
      </c>
      <c r="AX32" s="31">
        <f>AP32+'11月'!AX32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AH33+'11月'!AQ33</f>
        <v>0</v>
      </c>
      <c r="AR33" s="77">
        <f>AJ33+'11月'!AR33</f>
        <v>0</v>
      </c>
      <c r="AS33" s="77">
        <f>AK33+'11月'!AS33</f>
        <v>0</v>
      </c>
      <c r="AT33" s="77">
        <f>AL33+'11月'!AT33</f>
        <v>0</v>
      </c>
      <c r="AU33" s="77">
        <f>AM33+'11月'!AU33</f>
        <v>0</v>
      </c>
      <c r="AV33" s="77">
        <f>AN33+'11月'!AV33</f>
        <v>0</v>
      </c>
      <c r="AW33" s="77">
        <f>AO33+'11月'!AW33</f>
        <v>0</v>
      </c>
      <c r="AX33" s="31">
        <f>AP33+'11月'!AX33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AH34+'11月'!AQ34</f>
        <v>0</v>
      </c>
      <c r="AR34" s="77">
        <f>AJ34+'11月'!AR34</f>
        <v>0</v>
      </c>
      <c r="AS34" s="77">
        <f>AK34+'11月'!AS34</f>
        <v>0</v>
      </c>
      <c r="AT34" s="77">
        <f>AL34+'11月'!AT34</f>
        <v>0</v>
      </c>
      <c r="AU34" s="77">
        <f>AM34+'11月'!AU34</f>
        <v>0</v>
      </c>
      <c r="AV34" s="77">
        <f>AN34+'11月'!AV34</f>
        <v>0</v>
      </c>
      <c r="AW34" s="77">
        <f>AO34+'11月'!AW34</f>
        <v>0</v>
      </c>
      <c r="AX34" s="31">
        <f>AP34+'11月'!AX34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AH35+'11月'!AQ35</f>
        <v>0</v>
      </c>
      <c r="AR35" s="77">
        <f>AJ35+'11月'!AR35</f>
        <v>0</v>
      </c>
      <c r="AS35" s="77">
        <f>AK35+'11月'!AS35</f>
        <v>0</v>
      </c>
      <c r="AT35" s="77">
        <f>AL35+'11月'!AT35</f>
        <v>0</v>
      </c>
      <c r="AU35" s="77">
        <f>AM35+'11月'!AU35</f>
        <v>0</v>
      </c>
      <c r="AV35" s="77">
        <f>AN35+'11月'!AV35</f>
        <v>0</v>
      </c>
      <c r="AW35" s="77">
        <f>AO35+'11月'!AW35</f>
        <v>0</v>
      </c>
      <c r="AX35" s="31">
        <f>AP35+'11月'!AX35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AH36+'11月'!AQ36</f>
        <v>0</v>
      </c>
      <c r="AR36" s="77">
        <f>AJ36+'11月'!AR36</f>
        <v>0</v>
      </c>
      <c r="AS36" s="77">
        <f>AK36+'11月'!AS36</f>
        <v>0</v>
      </c>
      <c r="AT36" s="77">
        <f>AL36+'11月'!AT36</f>
        <v>0</v>
      </c>
      <c r="AU36" s="77">
        <f>AM36+'11月'!AU36</f>
        <v>0</v>
      </c>
      <c r="AV36" s="77">
        <f>AN36+'11月'!AV36</f>
        <v>0</v>
      </c>
      <c r="AW36" s="77">
        <f>AO36+'11月'!AW36</f>
        <v>0</v>
      </c>
      <c r="AX36" s="31">
        <f>AP36+'11月'!AX36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AH37+'11月'!AQ37</f>
        <v>0</v>
      </c>
      <c r="AR37" s="77">
        <f>AJ37+'11月'!AR37</f>
        <v>0</v>
      </c>
      <c r="AS37" s="77">
        <f>AK37+'11月'!AS37</f>
        <v>0</v>
      </c>
      <c r="AT37" s="77">
        <f>AL37+'11月'!AT37</f>
        <v>0</v>
      </c>
      <c r="AU37" s="77">
        <f>AM37+'11月'!AU37</f>
        <v>0</v>
      </c>
      <c r="AV37" s="77">
        <f>AN37+'11月'!AV37</f>
        <v>0</v>
      </c>
      <c r="AW37" s="77">
        <f>AO37+'11月'!AW37</f>
        <v>0</v>
      </c>
      <c r="AX37" s="31">
        <f>AP37+'11月'!AX37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AH38+'11月'!AQ38</f>
        <v>0</v>
      </c>
      <c r="AR38" s="77">
        <f>AJ38+'11月'!AR38</f>
        <v>0</v>
      </c>
      <c r="AS38" s="77">
        <f>AK38+'11月'!AS38</f>
        <v>0</v>
      </c>
      <c r="AT38" s="77">
        <f>AL38+'11月'!AT38</f>
        <v>0</v>
      </c>
      <c r="AU38" s="77">
        <f>AM38+'11月'!AU38</f>
        <v>0</v>
      </c>
      <c r="AV38" s="77">
        <f>AN38+'11月'!AV38</f>
        <v>0</v>
      </c>
      <c r="AW38" s="77">
        <f>AO38+'11月'!AW38</f>
        <v>0</v>
      </c>
      <c r="AX38" s="31">
        <f>AP38+'11月'!AX38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AH39+'11月'!AQ39</f>
        <v>0</v>
      </c>
      <c r="AR39" s="77">
        <f>AJ39+'11月'!AR39</f>
        <v>0</v>
      </c>
      <c r="AS39" s="77">
        <f>AK39+'11月'!AS39</f>
        <v>0</v>
      </c>
      <c r="AT39" s="77">
        <f>AL39+'11月'!AT39</f>
        <v>0</v>
      </c>
      <c r="AU39" s="77">
        <f>AM39+'11月'!AU39</f>
        <v>0</v>
      </c>
      <c r="AV39" s="77">
        <f>AN39+'11月'!AV39</f>
        <v>0</v>
      </c>
      <c r="AW39" s="77">
        <f>AO39+'11月'!AW39</f>
        <v>0</v>
      </c>
      <c r="AX39" s="31">
        <f>AP39+'11月'!AX39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AH40+'11月'!AQ40</f>
        <v>0</v>
      </c>
      <c r="AR40" s="77">
        <f>AJ40+'11月'!AR40</f>
        <v>0</v>
      </c>
      <c r="AS40" s="77">
        <f>AK40+'11月'!AS40</f>
        <v>0</v>
      </c>
      <c r="AT40" s="77">
        <f>AL40+'11月'!AT40</f>
        <v>0</v>
      </c>
      <c r="AU40" s="77">
        <f>AM40+'11月'!AU40</f>
        <v>0</v>
      </c>
      <c r="AV40" s="77">
        <f>AN40+'11月'!AV40</f>
        <v>0</v>
      </c>
      <c r="AW40" s="77">
        <f>AO40+'11月'!AW40</f>
        <v>0</v>
      </c>
      <c r="AX40" s="31">
        <f>AP40+'11月'!AX40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AH41+'11月'!AQ41</f>
        <v>0</v>
      </c>
      <c r="AR41" s="77">
        <f>AJ41+'11月'!AR41</f>
        <v>0</v>
      </c>
      <c r="AS41" s="77">
        <f>AK41+'11月'!AS41</f>
        <v>0</v>
      </c>
      <c r="AT41" s="77">
        <f>AL41+'11月'!AT41</f>
        <v>0</v>
      </c>
      <c r="AU41" s="77">
        <f>AM41+'11月'!AU41</f>
        <v>0</v>
      </c>
      <c r="AV41" s="77">
        <f>AN41+'11月'!AV41</f>
        <v>0</v>
      </c>
      <c r="AW41" s="77">
        <f>AO41+'11月'!AW41</f>
        <v>0</v>
      </c>
      <c r="AX41" s="31">
        <f>AP41+'11月'!AX41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AH42+'11月'!AQ42</f>
        <v>0</v>
      </c>
      <c r="AR42" s="77">
        <f>AJ42+'11月'!AR42</f>
        <v>0</v>
      </c>
      <c r="AS42" s="77">
        <f>AK42+'11月'!AS42</f>
        <v>0</v>
      </c>
      <c r="AT42" s="77">
        <f>AL42+'11月'!AT42</f>
        <v>0</v>
      </c>
      <c r="AU42" s="77">
        <f>AM42+'11月'!AU42</f>
        <v>0</v>
      </c>
      <c r="AV42" s="77">
        <f>AN42+'11月'!AV42</f>
        <v>0</v>
      </c>
      <c r="AW42" s="77">
        <f>AO42+'11月'!AW42</f>
        <v>0</v>
      </c>
      <c r="AX42" s="31">
        <f>AP42+'11月'!AX42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AH43+'11月'!AQ43</f>
        <v>0</v>
      </c>
      <c r="AR43" s="77">
        <f>AJ43+'11月'!AR43</f>
        <v>0</v>
      </c>
      <c r="AS43" s="77">
        <f>AK43+'11月'!AS43</f>
        <v>0</v>
      </c>
      <c r="AT43" s="77">
        <f>AL43+'11月'!AT43</f>
        <v>0</v>
      </c>
      <c r="AU43" s="77">
        <f>AM43+'11月'!AU43</f>
        <v>0</v>
      </c>
      <c r="AV43" s="77">
        <f>AN43+'11月'!AV43</f>
        <v>0</v>
      </c>
      <c r="AW43" s="77">
        <f>AO43+'11月'!AW43</f>
        <v>0</v>
      </c>
      <c r="AX43" s="31">
        <f>AP43+'11月'!AX43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AH44+'11月'!AQ44</f>
        <v>0</v>
      </c>
      <c r="AR44" s="77">
        <f>AJ44+'11月'!AR44</f>
        <v>0</v>
      </c>
      <c r="AS44" s="77">
        <f>AK44+'11月'!AS44</f>
        <v>0</v>
      </c>
      <c r="AT44" s="77">
        <f>AL44+'11月'!AT44</f>
        <v>0</v>
      </c>
      <c r="AU44" s="77">
        <f>AM44+'11月'!AU44</f>
        <v>0</v>
      </c>
      <c r="AV44" s="77">
        <f>AN44+'11月'!AV44</f>
        <v>0</v>
      </c>
      <c r="AW44" s="77">
        <f>AO44+'11月'!AW44</f>
        <v>0</v>
      </c>
      <c r="AX44" s="31">
        <f>AP44+'11月'!AX44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AH45+'11月'!AQ45</f>
        <v>0</v>
      </c>
      <c r="AR45" s="77">
        <f>AJ45+'11月'!AR45</f>
        <v>0</v>
      </c>
      <c r="AS45" s="77">
        <f>AK45+'11月'!AS45</f>
        <v>0</v>
      </c>
      <c r="AT45" s="77">
        <f>AL45+'11月'!AT45</f>
        <v>0</v>
      </c>
      <c r="AU45" s="77">
        <f>AM45+'11月'!AU45</f>
        <v>0</v>
      </c>
      <c r="AV45" s="77">
        <f>AN45+'11月'!AV45</f>
        <v>0</v>
      </c>
      <c r="AW45" s="77">
        <f>AO45+'11月'!AW45</f>
        <v>0</v>
      </c>
      <c r="AX45" s="31">
        <f>AP45+'11月'!AX45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AH46+'11月'!AQ46</f>
        <v>0</v>
      </c>
      <c r="AR46" s="77">
        <f>AJ46+'11月'!AR46</f>
        <v>0</v>
      </c>
      <c r="AS46" s="77">
        <f>AK46+'11月'!AS46</f>
        <v>0</v>
      </c>
      <c r="AT46" s="77">
        <f>AL46+'11月'!AT46</f>
        <v>0</v>
      </c>
      <c r="AU46" s="77">
        <f>AM46+'11月'!AU46</f>
        <v>0</v>
      </c>
      <c r="AV46" s="77">
        <f>AN46+'11月'!AV46</f>
        <v>0</v>
      </c>
      <c r="AW46" s="77">
        <f>AO46+'11月'!AW46</f>
        <v>0</v>
      </c>
      <c r="AX46" s="31">
        <f>AP46+'11月'!AX46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AH47+'11月'!AQ47</f>
        <v>0</v>
      </c>
      <c r="AR47" s="77">
        <f>AJ47+'11月'!AR47</f>
        <v>0</v>
      </c>
      <c r="AS47" s="77">
        <f>AK47+'11月'!AS47</f>
        <v>0</v>
      </c>
      <c r="AT47" s="77">
        <f>AL47+'11月'!AT47</f>
        <v>0</v>
      </c>
      <c r="AU47" s="77">
        <f>AM47+'11月'!AU47</f>
        <v>0</v>
      </c>
      <c r="AV47" s="77">
        <f>AN47+'11月'!AV47</f>
        <v>0</v>
      </c>
      <c r="AW47" s="77">
        <f>AO47+'11月'!AW47</f>
        <v>0</v>
      </c>
      <c r="AX47" s="31">
        <f>AP47+'11月'!AX47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AH48+'11月'!AQ48</f>
        <v>0</v>
      </c>
      <c r="AR48" s="77">
        <f>AJ48+'11月'!AR48</f>
        <v>0</v>
      </c>
      <c r="AS48" s="77">
        <f>AK48+'11月'!AS48</f>
        <v>0</v>
      </c>
      <c r="AT48" s="77">
        <f>AL48+'11月'!AT48</f>
        <v>0</v>
      </c>
      <c r="AU48" s="77">
        <f>AM48+'11月'!AU48</f>
        <v>0</v>
      </c>
      <c r="AV48" s="77">
        <f>AN48+'11月'!AV48</f>
        <v>0</v>
      </c>
      <c r="AW48" s="77">
        <f>AO48+'11月'!AW48</f>
        <v>0</v>
      </c>
      <c r="AX48" s="31">
        <f>AP48+'11月'!AX48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AH49+'11月'!AQ49</f>
        <v>0</v>
      </c>
      <c r="AR49" s="77">
        <f>AJ49+'11月'!AR49</f>
        <v>0</v>
      </c>
      <c r="AS49" s="77">
        <f>AK49+'11月'!AS49</f>
        <v>0</v>
      </c>
      <c r="AT49" s="77">
        <f>AL49+'11月'!AT49</f>
        <v>0</v>
      </c>
      <c r="AU49" s="77">
        <f>AM49+'11月'!AU49</f>
        <v>0</v>
      </c>
      <c r="AV49" s="77">
        <f>AN49+'11月'!AV49</f>
        <v>0</v>
      </c>
      <c r="AW49" s="77">
        <f>AO49+'11月'!AW49</f>
        <v>0</v>
      </c>
      <c r="AX49" s="31">
        <f>AP49+'11月'!AX49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AH50+'11月'!AQ50</f>
        <v>0</v>
      </c>
      <c r="AR50" s="77">
        <f>AJ50+'11月'!AR50</f>
        <v>0</v>
      </c>
      <c r="AS50" s="77">
        <f>AK50+'11月'!AS50</f>
        <v>0</v>
      </c>
      <c r="AT50" s="77">
        <f>AL50+'11月'!AT50</f>
        <v>0</v>
      </c>
      <c r="AU50" s="77">
        <f>AM50+'11月'!AU50</f>
        <v>0</v>
      </c>
      <c r="AV50" s="77">
        <f>AN50+'11月'!AV50</f>
        <v>0</v>
      </c>
      <c r="AW50" s="77">
        <f>AO50+'11月'!AW50</f>
        <v>0</v>
      </c>
      <c r="AX50" s="31">
        <f>AP50+'11月'!AX50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AH51+'11月'!AQ51</f>
        <v>0</v>
      </c>
      <c r="AR51" s="77">
        <f>AJ51+'11月'!AR51</f>
        <v>0</v>
      </c>
      <c r="AS51" s="77">
        <f>AK51+'11月'!AS51</f>
        <v>0</v>
      </c>
      <c r="AT51" s="77">
        <f>AL51+'11月'!AT51</f>
        <v>0</v>
      </c>
      <c r="AU51" s="77">
        <f>AM51+'11月'!AU51</f>
        <v>0</v>
      </c>
      <c r="AV51" s="77">
        <f>AN51+'11月'!AV51</f>
        <v>0</v>
      </c>
      <c r="AW51" s="77">
        <f>AO51+'11月'!AW51</f>
        <v>0</v>
      </c>
      <c r="AX51" s="31">
        <f>AP51+'11月'!AX51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AH52+'11月'!AQ52</f>
        <v>0</v>
      </c>
      <c r="AR52" s="77">
        <f>AJ52+'11月'!AR52</f>
        <v>0</v>
      </c>
      <c r="AS52" s="77">
        <f>AK52+'11月'!AS52</f>
        <v>0</v>
      </c>
      <c r="AT52" s="77">
        <f>AL52+'11月'!AT52</f>
        <v>0</v>
      </c>
      <c r="AU52" s="77">
        <f>AM52+'11月'!AU52</f>
        <v>0</v>
      </c>
      <c r="AV52" s="77">
        <f>AN52+'11月'!AV52</f>
        <v>0</v>
      </c>
      <c r="AW52" s="77">
        <f>AO52+'11月'!AW52</f>
        <v>0</v>
      </c>
      <c r="AX52" s="31">
        <f>AP52+'11月'!AX52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AH53+'11月'!AQ53</f>
        <v>0</v>
      </c>
      <c r="AR53" s="77">
        <f>AJ53+'11月'!AR53</f>
        <v>0</v>
      </c>
      <c r="AS53" s="77">
        <f>AK53+'11月'!AS53</f>
        <v>0</v>
      </c>
      <c r="AT53" s="77">
        <f>AL53+'11月'!AT53</f>
        <v>0</v>
      </c>
      <c r="AU53" s="77">
        <f>AM53+'11月'!AU53</f>
        <v>0</v>
      </c>
      <c r="AV53" s="77">
        <f>AN53+'11月'!AV53</f>
        <v>0</v>
      </c>
      <c r="AW53" s="77">
        <f>AO53+'11月'!AW53</f>
        <v>0</v>
      </c>
      <c r="AX53" s="31">
        <f>AP53+'11月'!AX53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AH54+'11月'!AQ54</f>
        <v>0</v>
      </c>
      <c r="AR54" s="77">
        <f>AJ54+'11月'!AR54</f>
        <v>0</v>
      </c>
      <c r="AS54" s="77">
        <f>AK54+'11月'!AS54</f>
        <v>0</v>
      </c>
      <c r="AT54" s="77">
        <f>AL54+'11月'!AT54</f>
        <v>0</v>
      </c>
      <c r="AU54" s="77">
        <f>AM54+'11月'!AU54</f>
        <v>0</v>
      </c>
      <c r="AV54" s="77">
        <f>AN54+'11月'!AV54</f>
        <v>0</v>
      </c>
      <c r="AW54" s="77">
        <f>AO54+'11月'!AW54</f>
        <v>0</v>
      </c>
      <c r="AX54" s="31">
        <f>AP54+'11月'!AX54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AH55+'11月'!AQ55</f>
        <v>0</v>
      </c>
      <c r="AR55" s="79">
        <f>AJ55+'11月'!AR55</f>
        <v>0</v>
      </c>
      <c r="AS55" s="79">
        <f>AK55+'11月'!AS55</f>
        <v>0</v>
      </c>
      <c r="AT55" s="79">
        <f>AL55+'11月'!AT55</f>
        <v>0</v>
      </c>
      <c r="AU55" s="79">
        <f>AM55+'11月'!AU55</f>
        <v>0</v>
      </c>
      <c r="AV55" s="79">
        <f>AN55+'11月'!AV55</f>
        <v>0</v>
      </c>
      <c r="AW55" s="79">
        <f>AO55+'11月'!AW55</f>
        <v>0</v>
      </c>
      <c r="AX55" s="39">
        <f>AP55+'11月'!AX55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28" priority="4" operator="equal">
      <formula>0</formula>
    </cfRule>
  </conditionalFormatting>
  <conditionalFormatting sqref="B11:B55">
    <cfRule type="cellIs" dxfId="27" priority="3" operator="equal">
      <formula>0</formula>
    </cfRule>
  </conditionalFormatting>
  <conditionalFormatting sqref="AY11:AY55">
    <cfRule type="cellIs" dxfId="26" priority="5" operator="equal">
      <formula>$X$3</formula>
    </cfRule>
    <cfRule type="cellIs" dxfId="25" priority="6" operator="equal">
      <formula>$X$2</formula>
    </cfRule>
    <cfRule type="cellIs" dxfId="24" priority="7" operator="equal">
      <formula>$X$1</formula>
    </cfRule>
  </conditionalFormatting>
  <conditionalFormatting sqref="C9:AG9">
    <cfRule type="cellIs" dxfId="23" priority="1" operator="equal">
      <formula>"土"</formula>
    </cfRule>
    <cfRule type="cellIs" dxfId="22"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60" zoomScaleNormal="100" workbookViewId="0">
      <selection activeCell="C3" sqref="C3"/>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7" width="0" hidden="1"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基礎情報!B5+1</f>
        <v>2017</v>
      </c>
      <c r="C3" s="70" t="s">
        <v>47</v>
      </c>
      <c r="D3" s="71">
        <v>1</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42736</v>
      </c>
      <c r="D7" s="3">
        <f t="shared" si="2"/>
        <v>42737</v>
      </c>
      <c r="E7" s="3">
        <f t="shared" si="2"/>
        <v>42738</v>
      </c>
      <c r="F7" s="3">
        <f t="shared" si="2"/>
        <v>42739</v>
      </c>
      <c r="G7" s="3">
        <f t="shared" si="2"/>
        <v>42740</v>
      </c>
      <c r="H7" s="3">
        <f t="shared" si="2"/>
        <v>42741</v>
      </c>
      <c r="I7" s="3">
        <f t="shared" si="2"/>
        <v>42742</v>
      </c>
      <c r="J7" s="3">
        <f t="shared" si="2"/>
        <v>42743</v>
      </c>
      <c r="K7" s="3">
        <f t="shared" si="2"/>
        <v>42744</v>
      </c>
      <c r="L7" s="3">
        <f t="shared" si="2"/>
        <v>42745</v>
      </c>
      <c r="M7" s="3">
        <f t="shared" si="2"/>
        <v>42746</v>
      </c>
      <c r="N7" s="3">
        <f t="shared" si="2"/>
        <v>42747</v>
      </c>
      <c r="O7" s="3">
        <f t="shared" si="2"/>
        <v>42748</v>
      </c>
      <c r="P7" s="3">
        <f t="shared" si="2"/>
        <v>42749</v>
      </c>
      <c r="Q7" s="3">
        <f t="shared" si="2"/>
        <v>42750</v>
      </c>
      <c r="R7" s="3">
        <f t="shared" si="2"/>
        <v>42751</v>
      </c>
      <c r="S7" s="3">
        <f t="shared" si="2"/>
        <v>42752</v>
      </c>
      <c r="T7" s="3">
        <f t="shared" si="2"/>
        <v>42753</v>
      </c>
      <c r="U7" s="3">
        <f t="shared" si="2"/>
        <v>42754</v>
      </c>
      <c r="V7" s="3">
        <f t="shared" si="2"/>
        <v>42755</v>
      </c>
      <c r="W7" s="3">
        <f t="shared" si="2"/>
        <v>42756</v>
      </c>
      <c r="X7" s="3">
        <f t="shared" si="2"/>
        <v>42757</v>
      </c>
      <c r="Y7" s="3">
        <f t="shared" si="2"/>
        <v>42758</v>
      </c>
      <c r="Z7" s="3">
        <f t="shared" si="2"/>
        <v>42759</v>
      </c>
      <c r="AA7" s="3">
        <f t="shared" si="2"/>
        <v>42760</v>
      </c>
      <c r="AB7" s="3">
        <f t="shared" si="2"/>
        <v>42761</v>
      </c>
      <c r="AC7" s="3">
        <f t="shared" si="2"/>
        <v>42762</v>
      </c>
      <c r="AD7" s="3">
        <f t="shared" si="2"/>
        <v>42763</v>
      </c>
      <c r="AE7" s="3">
        <f t="shared" si="2"/>
        <v>42764</v>
      </c>
      <c r="AF7" s="3">
        <f t="shared" si="2"/>
        <v>42765</v>
      </c>
      <c r="AG7" s="4">
        <f t="shared" si="2"/>
        <v>42766</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1</v>
      </c>
      <c r="D8" s="1">
        <f t="shared" ref="D8:AG8" si="3">WEEKDAY(D7,1)</f>
        <v>2</v>
      </c>
      <c r="E8" s="1">
        <f t="shared" si="3"/>
        <v>3</v>
      </c>
      <c r="F8" s="1">
        <f t="shared" si="3"/>
        <v>4</v>
      </c>
      <c r="G8" s="1">
        <f t="shared" si="3"/>
        <v>5</v>
      </c>
      <c r="H8" s="1">
        <f t="shared" si="3"/>
        <v>6</v>
      </c>
      <c r="I8" s="1">
        <f t="shared" si="3"/>
        <v>7</v>
      </c>
      <c r="J8" s="1">
        <f t="shared" si="3"/>
        <v>1</v>
      </c>
      <c r="K8" s="1">
        <f t="shared" si="3"/>
        <v>2</v>
      </c>
      <c r="L8" s="1">
        <f t="shared" si="3"/>
        <v>3</v>
      </c>
      <c r="M8" s="1">
        <f t="shared" si="3"/>
        <v>4</v>
      </c>
      <c r="N8" s="1">
        <f t="shared" si="3"/>
        <v>5</v>
      </c>
      <c r="O8" s="1">
        <f t="shared" si="3"/>
        <v>6</v>
      </c>
      <c r="P8" s="1">
        <f t="shared" si="3"/>
        <v>7</v>
      </c>
      <c r="Q8" s="1">
        <f t="shared" si="3"/>
        <v>1</v>
      </c>
      <c r="R8" s="1">
        <f t="shared" si="3"/>
        <v>2</v>
      </c>
      <c r="S8" s="1">
        <f t="shared" si="3"/>
        <v>3</v>
      </c>
      <c r="T8" s="1">
        <f t="shared" si="3"/>
        <v>4</v>
      </c>
      <c r="U8" s="1">
        <f t="shared" si="3"/>
        <v>5</v>
      </c>
      <c r="V8" s="1">
        <f t="shared" si="3"/>
        <v>6</v>
      </c>
      <c r="W8" s="1">
        <f t="shared" si="3"/>
        <v>7</v>
      </c>
      <c r="X8" s="1">
        <f t="shared" si="3"/>
        <v>1</v>
      </c>
      <c r="Y8" s="1">
        <f t="shared" si="3"/>
        <v>2</v>
      </c>
      <c r="Z8" s="1">
        <f t="shared" si="3"/>
        <v>3</v>
      </c>
      <c r="AA8" s="1">
        <f t="shared" si="3"/>
        <v>4</v>
      </c>
      <c r="AB8" s="1">
        <f t="shared" si="3"/>
        <v>5</v>
      </c>
      <c r="AC8" s="1">
        <f t="shared" si="3"/>
        <v>6</v>
      </c>
      <c r="AD8" s="1">
        <f t="shared" si="3"/>
        <v>7</v>
      </c>
      <c r="AE8" s="1">
        <f t="shared" si="3"/>
        <v>1</v>
      </c>
      <c r="AF8" s="1">
        <f t="shared" si="3"/>
        <v>2</v>
      </c>
      <c r="AG8" s="2">
        <f t="shared" si="3"/>
        <v>3</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日</v>
      </c>
      <c r="D9" s="1" t="str">
        <f t="shared" ref="D9:AG9" si="4">IF(D8=1,"日",IF(D8=2,"月",IF(D8=3,"火",IF(D8=4,"水",IF(D8=5,"木",IF(D8=6,"金",IF(D8=7,"土")))))))</f>
        <v>月</v>
      </c>
      <c r="E9" s="1" t="str">
        <f t="shared" si="4"/>
        <v>火</v>
      </c>
      <c r="F9" s="1" t="str">
        <f t="shared" si="4"/>
        <v>水</v>
      </c>
      <c r="G9" s="1" t="str">
        <f t="shared" si="4"/>
        <v>木</v>
      </c>
      <c r="H9" s="1" t="str">
        <f t="shared" si="4"/>
        <v>金</v>
      </c>
      <c r="I9" s="1" t="str">
        <f t="shared" si="4"/>
        <v>土</v>
      </c>
      <c r="J9" s="1" t="str">
        <f t="shared" si="4"/>
        <v>日</v>
      </c>
      <c r="K9" s="1" t="str">
        <f t="shared" si="4"/>
        <v>月</v>
      </c>
      <c r="L9" s="1" t="str">
        <f t="shared" si="4"/>
        <v>火</v>
      </c>
      <c r="M9" s="1" t="str">
        <f t="shared" si="4"/>
        <v>水</v>
      </c>
      <c r="N9" s="1" t="str">
        <f t="shared" si="4"/>
        <v>木</v>
      </c>
      <c r="O9" s="1" t="str">
        <f t="shared" si="4"/>
        <v>金</v>
      </c>
      <c r="P9" s="1" t="str">
        <f t="shared" si="4"/>
        <v>土</v>
      </c>
      <c r="Q9" s="1" t="str">
        <f t="shared" si="4"/>
        <v>日</v>
      </c>
      <c r="R9" s="1" t="str">
        <f t="shared" si="4"/>
        <v>月</v>
      </c>
      <c r="S9" s="1" t="str">
        <f t="shared" si="4"/>
        <v>火</v>
      </c>
      <c r="T9" s="1" t="str">
        <f t="shared" si="4"/>
        <v>水</v>
      </c>
      <c r="U9" s="1" t="str">
        <f t="shared" si="4"/>
        <v>木</v>
      </c>
      <c r="V9" s="1" t="str">
        <f t="shared" si="4"/>
        <v>金</v>
      </c>
      <c r="W9" s="1" t="str">
        <f t="shared" si="4"/>
        <v>土</v>
      </c>
      <c r="X9" s="1" t="str">
        <f t="shared" si="4"/>
        <v>日</v>
      </c>
      <c r="Y9" s="1" t="str">
        <f t="shared" si="4"/>
        <v>月</v>
      </c>
      <c r="Z9" s="1" t="str">
        <f t="shared" si="4"/>
        <v>火</v>
      </c>
      <c r="AA9" s="1" t="str">
        <f t="shared" si="4"/>
        <v>水</v>
      </c>
      <c r="AB9" s="1" t="str">
        <f t="shared" si="4"/>
        <v>木</v>
      </c>
      <c r="AC9" s="1" t="str">
        <f t="shared" si="4"/>
        <v>金</v>
      </c>
      <c r="AD9" s="1" t="str">
        <f t="shared" si="4"/>
        <v>土</v>
      </c>
      <c r="AE9" s="1" t="str">
        <f t="shared" si="4"/>
        <v>日</v>
      </c>
      <c r="AF9" s="1" t="str">
        <f t="shared" si="4"/>
        <v>月</v>
      </c>
      <c r="AG9" s="2" t="str">
        <f t="shared" si="4"/>
        <v>火</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AH11+'12月'!AQ11</f>
        <v>0</v>
      </c>
      <c r="AR11" s="20">
        <f>AJ11+'12月'!AR11</f>
        <v>0</v>
      </c>
      <c r="AS11" s="20">
        <f>AK11+'12月'!AS11</f>
        <v>0</v>
      </c>
      <c r="AT11" s="20">
        <f>AL11+'12月'!AT11</f>
        <v>0</v>
      </c>
      <c r="AU11" s="20">
        <f>AM11+'12月'!AU11</f>
        <v>0</v>
      </c>
      <c r="AV11" s="20">
        <f>AN11+'12月'!AV11</f>
        <v>0</v>
      </c>
      <c r="AW11" s="20">
        <f>AO11+'12月'!AW11</f>
        <v>0</v>
      </c>
      <c r="AX11" s="22">
        <f>AP11+'12月'!AX11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108</v>
      </c>
      <c r="BI11" t="s">
        <v>17</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AH12+'12月'!AQ12</f>
        <v>0</v>
      </c>
      <c r="AR12" s="77">
        <f>AJ12+'12月'!AR12</f>
        <v>0</v>
      </c>
      <c r="AS12" s="77">
        <f>AK12+'12月'!AS12</f>
        <v>0</v>
      </c>
      <c r="AT12" s="77">
        <f>AL12+'12月'!AT12</f>
        <v>0</v>
      </c>
      <c r="AU12" s="77">
        <f>AM12+'12月'!AU12</f>
        <v>0</v>
      </c>
      <c r="AV12" s="77">
        <f>AN12+'12月'!AV12</f>
        <v>0</v>
      </c>
      <c r="AW12" s="77">
        <f>AO12+'12月'!AW12</f>
        <v>0</v>
      </c>
      <c r="AX12" s="31">
        <f>AP12+'12月'!AX12</f>
        <v>0</v>
      </c>
      <c r="AY12" s="23" t="str">
        <f t="shared" ref="AY12:AY55" si="13">IF(AS12&gt;$BD$12,"不登校",IF(BA12&gt;$BE$12,"不登校相当",IF(BA12&gt;$BF$12,"準不登校","")))</f>
        <v/>
      </c>
      <c r="BA12">
        <f t="shared" ref="BA12:BA55" si="14">AS12+AV12+AW12+(AT12+AU12)/2</f>
        <v>0</v>
      </c>
      <c r="BC12">
        <f>基礎情報!B19</f>
        <v>1</v>
      </c>
      <c r="BD12">
        <f>基礎情報!C19</f>
        <v>30</v>
      </c>
      <c r="BE12">
        <f>基礎情報!D19</f>
        <v>27</v>
      </c>
      <c r="BF12">
        <f>基礎情報!E19</f>
        <v>13.5</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AH13+'12月'!AQ13</f>
        <v>0</v>
      </c>
      <c r="AR13" s="77">
        <f>AJ13+'12月'!AR13</f>
        <v>0</v>
      </c>
      <c r="AS13" s="77">
        <f>AK13+'12月'!AS13</f>
        <v>0</v>
      </c>
      <c r="AT13" s="77">
        <f>AL13+'12月'!AT13</f>
        <v>0</v>
      </c>
      <c r="AU13" s="77">
        <f>AM13+'12月'!AU13</f>
        <v>0</v>
      </c>
      <c r="AV13" s="77">
        <f>AN13+'12月'!AV13</f>
        <v>0</v>
      </c>
      <c r="AW13" s="77">
        <f>AO13+'12月'!AW13</f>
        <v>0</v>
      </c>
      <c r="AX13" s="31">
        <f>AP13+'12月'!AX13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AH14+'12月'!AQ14</f>
        <v>0</v>
      </c>
      <c r="AR14" s="77">
        <f>AJ14+'12月'!AR14</f>
        <v>0</v>
      </c>
      <c r="AS14" s="77">
        <f>AK14+'12月'!AS14</f>
        <v>0</v>
      </c>
      <c r="AT14" s="77">
        <f>AL14+'12月'!AT14</f>
        <v>0</v>
      </c>
      <c r="AU14" s="77">
        <f>AM14+'12月'!AU14</f>
        <v>0</v>
      </c>
      <c r="AV14" s="77">
        <f>AN14+'12月'!AV14</f>
        <v>0</v>
      </c>
      <c r="AW14" s="77">
        <f>AO14+'12月'!AW14</f>
        <v>0</v>
      </c>
      <c r="AX14" s="31">
        <f>AP14+'12月'!AX14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AH15+'12月'!AQ15</f>
        <v>0</v>
      </c>
      <c r="AR15" s="77">
        <f>AJ15+'12月'!AR15</f>
        <v>0</v>
      </c>
      <c r="AS15" s="77">
        <f>AK15+'12月'!AS15</f>
        <v>0</v>
      </c>
      <c r="AT15" s="77">
        <f>AL15+'12月'!AT15</f>
        <v>0</v>
      </c>
      <c r="AU15" s="77">
        <f>AM15+'12月'!AU15</f>
        <v>0</v>
      </c>
      <c r="AV15" s="77">
        <f>AN15+'12月'!AV15</f>
        <v>0</v>
      </c>
      <c r="AW15" s="77">
        <f>AO15+'12月'!AW15</f>
        <v>0</v>
      </c>
      <c r="AX15" s="31">
        <f>AP15+'12月'!AX15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AH16+'12月'!AQ16</f>
        <v>0</v>
      </c>
      <c r="AR16" s="77">
        <f>AJ16+'12月'!AR16</f>
        <v>0</v>
      </c>
      <c r="AS16" s="77">
        <f>AK16+'12月'!AS16</f>
        <v>0</v>
      </c>
      <c r="AT16" s="77">
        <f>AL16+'12月'!AT16</f>
        <v>0</v>
      </c>
      <c r="AU16" s="77">
        <f>AM16+'12月'!AU16</f>
        <v>0</v>
      </c>
      <c r="AV16" s="77">
        <f>AN16+'12月'!AV16</f>
        <v>0</v>
      </c>
      <c r="AW16" s="77">
        <f>AO16+'12月'!AW16</f>
        <v>0</v>
      </c>
      <c r="AX16" s="31">
        <f>AP16+'12月'!AX16</f>
        <v>0</v>
      </c>
      <c r="AY16" s="23" t="str">
        <f t="shared" si="13"/>
        <v/>
      </c>
      <c r="BA16">
        <f t="shared" si="14"/>
        <v>0</v>
      </c>
      <c r="BH16" t="s">
        <v>107</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AH17+'12月'!AQ17</f>
        <v>0</v>
      </c>
      <c r="AR17" s="77">
        <f>AJ17+'12月'!AR17</f>
        <v>0</v>
      </c>
      <c r="AS17" s="77">
        <f>AK17+'12月'!AS17</f>
        <v>0</v>
      </c>
      <c r="AT17" s="77">
        <f>AL17+'12月'!AT17</f>
        <v>0</v>
      </c>
      <c r="AU17" s="77">
        <f>AM17+'12月'!AU17</f>
        <v>0</v>
      </c>
      <c r="AV17" s="77">
        <f>AN17+'12月'!AV17</f>
        <v>0</v>
      </c>
      <c r="AW17" s="77">
        <f>AO17+'12月'!AW17</f>
        <v>0</v>
      </c>
      <c r="AX17" s="31">
        <f>AP17+'12月'!AX17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AH18+'12月'!AQ18</f>
        <v>0</v>
      </c>
      <c r="AR18" s="77">
        <f>AJ18+'12月'!AR18</f>
        <v>0</v>
      </c>
      <c r="AS18" s="77">
        <f>AK18+'12月'!AS18</f>
        <v>0</v>
      </c>
      <c r="AT18" s="77">
        <f>AL18+'12月'!AT18</f>
        <v>0</v>
      </c>
      <c r="AU18" s="77">
        <f>AM18+'12月'!AU18</f>
        <v>0</v>
      </c>
      <c r="AV18" s="77">
        <f>AN18+'12月'!AV18</f>
        <v>0</v>
      </c>
      <c r="AW18" s="77">
        <f>AO18+'12月'!AW18</f>
        <v>0</v>
      </c>
      <c r="AX18" s="31">
        <f>AP18+'12月'!AX18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AH19+'12月'!AQ19</f>
        <v>0</v>
      </c>
      <c r="AR19" s="77">
        <f>AJ19+'12月'!AR19</f>
        <v>0</v>
      </c>
      <c r="AS19" s="77">
        <f>AK19+'12月'!AS19</f>
        <v>0</v>
      </c>
      <c r="AT19" s="77">
        <f>AL19+'12月'!AT19</f>
        <v>0</v>
      </c>
      <c r="AU19" s="77">
        <f>AM19+'12月'!AU19</f>
        <v>0</v>
      </c>
      <c r="AV19" s="77">
        <f>AN19+'12月'!AV19</f>
        <v>0</v>
      </c>
      <c r="AW19" s="77">
        <f>AO19+'12月'!AW19</f>
        <v>0</v>
      </c>
      <c r="AX19" s="31">
        <f>AP19+'12月'!AX19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AH20+'12月'!AQ20</f>
        <v>0</v>
      </c>
      <c r="AR20" s="77">
        <f>AJ20+'12月'!AR20</f>
        <v>0</v>
      </c>
      <c r="AS20" s="77">
        <f>AK20+'12月'!AS20</f>
        <v>0</v>
      </c>
      <c r="AT20" s="77">
        <f>AL20+'12月'!AT20</f>
        <v>0</v>
      </c>
      <c r="AU20" s="77">
        <f>AM20+'12月'!AU20</f>
        <v>0</v>
      </c>
      <c r="AV20" s="77">
        <f>AN20+'12月'!AV20</f>
        <v>0</v>
      </c>
      <c r="AW20" s="77">
        <f>AO20+'12月'!AW20</f>
        <v>0</v>
      </c>
      <c r="AX20" s="31">
        <f>AP20+'12月'!AX20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AH21+'12月'!AQ21</f>
        <v>0</v>
      </c>
      <c r="AR21" s="77">
        <f>AJ21+'12月'!AR21</f>
        <v>0</v>
      </c>
      <c r="AS21" s="77">
        <f>AK21+'12月'!AS21</f>
        <v>0</v>
      </c>
      <c r="AT21" s="77">
        <f>AL21+'12月'!AT21</f>
        <v>0</v>
      </c>
      <c r="AU21" s="77">
        <f>AM21+'12月'!AU21</f>
        <v>0</v>
      </c>
      <c r="AV21" s="77">
        <f>AN21+'12月'!AV21</f>
        <v>0</v>
      </c>
      <c r="AW21" s="77">
        <f>AO21+'12月'!AW21</f>
        <v>0</v>
      </c>
      <c r="AX21" s="31">
        <f>AP21+'12月'!AX21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AH22+'12月'!AQ22</f>
        <v>0</v>
      </c>
      <c r="AR22" s="77">
        <f>AJ22+'12月'!AR22</f>
        <v>0</v>
      </c>
      <c r="AS22" s="77">
        <f>AK22+'12月'!AS22</f>
        <v>0</v>
      </c>
      <c r="AT22" s="77">
        <f>AL22+'12月'!AT22</f>
        <v>0</v>
      </c>
      <c r="AU22" s="77">
        <f>AM22+'12月'!AU22</f>
        <v>0</v>
      </c>
      <c r="AV22" s="77">
        <f>AN22+'12月'!AV22</f>
        <v>0</v>
      </c>
      <c r="AW22" s="77">
        <f>AO22+'12月'!AW22</f>
        <v>0</v>
      </c>
      <c r="AX22" s="31">
        <f>AP22+'12月'!AX22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AH23+'12月'!AQ23</f>
        <v>0</v>
      </c>
      <c r="AR23" s="77">
        <f>AJ23+'12月'!AR23</f>
        <v>0</v>
      </c>
      <c r="AS23" s="77">
        <f>AK23+'12月'!AS23</f>
        <v>0</v>
      </c>
      <c r="AT23" s="77">
        <f>AL23+'12月'!AT23</f>
        <v>0</v>
      </c>
      <c r="AU23" s="77">
        <f>AM23+'12月'!AU23</f>
        <v>0</v>
      </c>
      <c r="AV23" s="77">
        <f>AN23+'12月'!AV23</f>
        <v>0</v>
      </c>
      <c r="AW23" s="77">
        <f>AO23+'12月'!AW23</f>
        <v>0</v>
      </c>
      <c r="AX23" s="31">
        <f>AP23+'12月'!AX23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AH24+'12月'!AQ24</f>
        <v>0</v>
      </c>
      <c r="AR24" s="77">
        <f>AJ24+'12月'!AR24</f>
        <v>0</v>
      </c>
      <c r="AS24" s="77">
        <f>AK24+'12月'!AS24</f>
        <v>0</v>
      </c>
      <c r="AT24" s="77">
        <f>AL24+'12月'!AT24</f>
        <v>0</v>
      </c>
      <c r="AU24" s="77">
        <f>AM24+'12月'!AU24</f>
        <v>0</v>
      </c>
      <c r="AV24" s="77">
        <f>AN24+'12月'!AV24</f>
        <v>0</v>
      </c>
      <c r="AW24" s="77">
        <f>AO24+'12月'!AW24</f>
        <v>0</v>
      </c>
      <c r="AX24" s="31">
        <f>AP24+'12月'!AX24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AH25+'12月'!AQ25</f>
        <v>0</v>
      </c>
      <c r="AR25" s="77">
        <f>AJ25+'12月'!AR25</f>
        <v>0</v>
      </c>
      <c r="AS25" s="77">
        <f>AK25+'12月'!AS25</f>
        <v>0</v>
      </c>
      <c r="AT25" s="77">
        <f>AL25+'12月'!AT25</f>
        <v>0</v>
      </c>
      <c r="AU25" s="77">
        <f>AM25+'12月'!AU25</f>
        <v>0</v>
      </c>
      <c r="AV25" s="77">
        <f>AN25+'12月'!AV25</f>
        <v>0</v>
      </c>
      <c r="AW25" s="77">
        <f>AO25+'12月'!AW25</f>
        <v>0</v>
      </c>
      <c r="AX25" s="31">
        <f>AP25+'12月'!AX25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AH26+'12月'!AQ26</f>
        <v>0</v>
      </c>
      <c r="AR26" s="77">
        <f>AJ26+'12月'!AR26</f>
        <v>0</v>
      </c>
      <c r="AS26" s="77">
        <f>AK26+'12月'!AS26</f>
        <v>0</v>
      </c>
      <c r="AT26" s="77">
        <f>AL26+'12月'!AT26</f>
        <v>0</v>
      </c>
      <c r="AU26" s="77">
        <f>AM26+'12月'!AU26</f>
        <v>0</v>
      </c>
      <c r="AV26" s="77">
        <f>AN26+'12月'!AV26</f>
        <v>0</v>
      </c>
      <c r="AW26" s="77">
        <f>AO26+'12月'!AW26</f>
        <v>0</v>
      </c>
      <c r="AX26" s="31">
        <f>AP26+'12月'!AX26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AH27+'12月'!AQ27</f>
        <v>0</v>
      </c>
      <c r="AR27" s="77">
        <f>AJ27+'12月'!AR27</f>
        <v>0</v>
      </c>
      <c r="AS27" s="77">
        <f>AK27+'12月'!AS27</f>
        <v>0</v>
      </c>
      <c r="AT27" s="77">
        <f>AL27+'12月'!AT27</f>
        <v>0</v>
      </c>
      <c r="AU27" s="77">
        <f>AM27+'12月'!AU27</f>
        <v>0</v>
      </c>
      <c r="AV27" s="77">
        <f>AN27+'12月'!AV27</f>
        <v>0</v>
      </c>
      <c r="AW27" s="77">
        <f>AO27+'12月'!AW27</f>
        <v>0</v>
      </c>
      <c r="AX27" s="31">
        <f>AP27+'12月'!AX27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AH28+'12月'!AQ28</f>
        <v>0</v>
      </c>
      <c r="AR28" s="77">
        <f>AJ28+'12月'!AR28</f>
        <v>0</v>
      </c>
      <c r="AS28" s="77">
        <f>AK28+'12月'!AS28</f>
        <v>0</v>
      </c>
      <c r="AT28" s="77">
        <f>AL28+'12月'!AT28</f>
        <v>0</v>
      </c>
      <c r="AU28" s="77">
        <f>AM28+'12月'!AU28</f>
        <v>0</v>
      </c>
      <c r="AV28" s="77">
        <f>AN28+'12月'!AV28</f>
        <v>0</v>
      </c>
      <c r="AW28" s="77">
        <f>AO28+'12月'!AW28</f>
        <v>0</v>
      </c>
      <c r="AX28" s="31">
        <f>AP28+'12月'!AX28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AH29+'12月'!AQ29</f>
        <v>0</v>
      </c>
      <c r="AR29" s="77">
        <f>AJ29+'12月'!AR29</f>
        <v>0</v>
      </c>
      <c r="AS29" s="77">
        <f>AK29+'12月'!AS29</f>
        <v>0</v>
      </c>
      <c r="AT29" s="77">
        <f>AL29+'12月'!AT29</f>
        <v>0</v>
      </c>
      <c r="AU29" s="77">
        <f>AM29+'12月'!AU29</f>
        <v>0</v>
      </c>
      <c r="AV29" s="77">
        <f>AN29+'12月'!AV29</f>
        <v>0</v>
      </c>
      <c r="AW29" s="77">
        <f>AO29+'12月'!AW29</f>
        <v>0</v>
      </c>
      <c r="AX29" s="31">
        <f>AP29+'12月'!AX29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AH30+'12月'!AQ30</f>
        <v>0</v>
      </c>
      <c r="AR30" s="77">
        <f>AJ30+'12月'!AR30</f>
        <v>0</v>
      </c>
      <c r="AS30" s="77">
        <f>AK30+'12月'!AS30</f>
        <v>0</v>
      </c>
      <c r="AT30" s="77">
        <f>AL30+'12月'!AT30</f>
        <v>0</v>
      </c>
      <c r="AU30" s="77">
        <f>AM30+'12月'!AU30</f>
        <v>0</v>
      </c>
      <c r="AV30" s="77">
        <f>AN30+'12月'!AV30</f>
        <v>0</v>
      </c>
      <c r="AW30" s="77">
        <f>AO30+'12月'!AW30</f>
        <v>0</v>
      </c>
      <c r="AX30" s="31">
        <f>AP30+'12月'!AX30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AH31+'12月'!AQ31</f>
        <v>0</v>
      </c>
      <c r="AR31" s="77">
        <f>AJ31+'12月'!AR31</f>
        <v>0</v>
      </c>
      <c r="AS31" s="77">
        <f>AK31+'12月'!AS31</f>
        <v>0</v>
      </c>
      <c r="AT31" s="77">
        <f>AL31+'12月'!AT31</f>
        <v>0</v>
      </c>
      <c r="AU31" s="77">
        <f>AM31+'12月'!AU31</f>
        <v>0</v>
      </c>
      <c r="AV31" s="77">
        <f>AN31+'12月'!AV31</f>
        <v>0</v>
      </c>
      <c r="AW31" s="77">
        <f>AO31+'12月'!AW31</f>
        <v>0</v>
      </c>
      <c r="AX31" s="31">
        <f>AP31+'12月'!AX31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AH32+'12月'!AQ32</f>
        <v>0</v>
      </c>
      <c r="AR32" s="77">
        <f>AJ32+'12月'!AR32</f>
        <v>0</v>
      </c>
      <c r="AS32" s="77">
        <f>AK32+'12月'!AS32</f>
        <v>0</v>
      </c>
      <c r="AT32" s="77">
        <f>AL32+'12月'!AT32</f>
        <v>0</v>
      </c>
      <c r="AU32" s="77">
        <f>AM32+'12月'!AU32</f>
        <v>0</v>
      </c>
      <c r="AV32" s="77">
        <f>AN32+'12月'!AV32</f>
        <v>0</v>
      </c>
      <c r="AW32" s="77">
        <f>AO32+'12月'!AW32</f>
        <v>0</v>
      </c>
      <c r="AX32" s="31">
        <f>AP32+'12月'!AX32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AH33+'12月'!AQ33</f>
        <v>0</v>
      </c>
      <c r="AR33" s="77">
        <f>AJ33+'12月'!AR33</f>
        <v>0</v>
      </c>
      <c r="AS33" s="77">
        <f>AK33+'12月'!AS33</f>
        <v>0</v>
      </c>
      <c r="AT33" s="77">
        <f>AL33+'12月'!AT33</f>
        <v>0</v>
      </c>
      <c r="AU33" s="77">
        <f>AM33+'12月'!AU33</f>
        <v>0</v>
      </c>
      <c r="AV33" s="77">
        <f>AN33+'12月'!AV33</f>
        <v>0</v>
      </c>
      <c r="AW33" s="77">
        <f>AO33+'12月'!AW33</f>
        <v>0</v>
      </c>
      <c r="AX33" s="31">
        <f>AP33+'12月'!AX33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AH34+'12月'!AQ34</f>
        <v>0</v>
      </c>
      <c r="AR34" s="77">
        <f>AJ34+'12月'!AR34</f>
        <v>0</v>
      </c>
      <c r="AS34" s="77">
        <f>AK34+'12月'!AS34</f>
        <v>0</v>
      </c>
      <c r="AT34" s="77">
        <f>AL34+'12月'!AT34</f>
        <v>0</v>
      </c>
      <c r="AU34" s="77">
        <f>AM34+'12月'!AU34</f>
        <v>0</v>
      </c>
      <c r="AV34" s="77">
        <f>AN34+'12月'!AV34</f>
        <v>0</v>
      </c>
      <c r="AW34" s="77">
        <f>AO34+'12月'!AW34</f>
        <v>0</v>
      </c>
      <c r="AX34" s="31">
        <f>AP34+'12月'!AX34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AH35+'12月'!AQ35</f>
        <v>0</v>
      </c>
      <c r="AR35" s="77">
        <f>AJ35+'12月'!AR35</f>
        <v>0</v>
      </c>
      <c r="AS35" s="77">
        <f>AK35+'12月'!AS35</f>
        <v>0</v>
      </c>
      <c r="AT35" s="77">
        <f>AL35+'12月'!AT35</f>
        <v>0</v>
      </c>
      <c r="AU35" s="77">
        <f>AM35+'12月'!AU35</f>
        <v>0</v>
      </c>
      <c r="AV35" s="77">
        <f>AN35+'12月'!AV35</f>
        <v>0</v>
      </c>
      <c r="AW35" s="77">
        <f>AO35+'12月'!AW35</f>
        <v>0</v>
      </c>
      <c r="AX35" s="31">
        <f>AP35+'12月'!AX35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AH36+'12月'!AQ36</f>
        <v>0</v>
      </c>
      <c r="AR36" s="77">
        <f>AJ36+'12月'!AR36</f>
        <v>0</v>
      </c>
      <c r="AS36" s="77">
        <f>AK36+'12月'!AS36</f>
        <v>0</v>
      </c>
      <c r="AT36" s="77">
        <f>AL36+'12月'!AT36</f>
        <v>0</v>
      </c>
      <c r="AU36" s="77">
        <f>AM36+'12月'!AU36</f>
        <v>0</v>
      </c>
      <c r="AV36" s="77">
        <f>AN36+'12月'!AV36</f>
        <v>0</v>
      </c>
      <c r="AW36" s="77">
        <f>AO36+'12月'!AW36</f>
        <v>0</v>
      </c>
      <c r="AX36" s="31">
        <f>AP36+'12月'!AX36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AH37+'12月'!AQ37</f>
        <v>0</v>
      </c>
      <c r="AR37" s="77">
        <f>AJ37+'12月'!AR37</f>
        <v>0</v>
      </c>
      <c r="AS37" s="77">
        <f>AK37+'12月'!AS37</f>
        <v>0</v>
      </c>
      <c r="AT37" s="77">
        <f>AL37+'12月'!AT37</f>
        <v>0</v>
      </c>
      <c r="AU37" s="77">
        <f>AM37+'12月'!AU37</f>
        <v>0</v>
      </c>
      <c r="AV37" s="77">
        <f>AN37+'12月'!AV37</f>
        <v>0</v>
      </c>
      <c r="AW37" s="77">
        <f>AO37+'12月'!AW37</f>
        <v>0</v>
      </c>
      <c r="AX37" s="31">
        <f>AP37+'12月'!AX37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AH38+'12月'!AQ38</f>
        <v>0</v>
      </c>
      <c r="AR38" s="77">
        <f>AJ38+'12月'!AR38</f>
        <v>0</v>
      </c>
      <c r="AS38" s="77">
        <f>AK38+'12月'!AS38</f>
        <v>0</v>
      </c>
      <c r="AT38" s="77">
        <f>AL38+'12月'!AT38</f>
        <v>0</v>
      </c>
      <c r="AU38" s="77">
        <f>AM38+'12月'!AU38</f>
        <v>0</v>
      </c>
      <c r="AV38" s="77">
        <f>AN38+'12月'!AV38</f>
        <v>0</v>
      </c>
      <c r="AW38" s="77">
        <f>AO38+'12月'!AW38</f>
        <v>0</v>
      </c>
      <c r="AX38" s="31">
        <f>AP38+'12月'!AX38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AH39+'12月'!AQ39</f>
        <v>0</v>
      </c>
      <c r="AR39" s="77">
        <f>AJ39+'12月'!AR39</f>
        <v>0</v>
      </c>
      <c r="AS39" s="77">
        <f>AK39+'12月'!AS39</f>
        <v>0</v>
      </c>
      <c r="AT39" s="77">
        <f>AL39+'12月'!AT39</f>
        <v>0</v>
      </c>
      <c r="AU39" s="77">
        <f>AM39+'12月'!AU39</f>
        <v>0</v>
      </c>
      <c r="AV39" s="77">
        <f>AN39+'12月'!AV39</f>
        <v>0</v>
      </c>
      <c r="AW39" s="77">
        <f>AO39+'12月'!AW39</f>
        <v>0</v>
      </c>
      <c r="AX39" s="31">
        <f>AP39+'12月'!AX39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AH40+'12月'!AQ40</f>
        <v>0</v>
      </c>
      <c r="AR40" s="77">
        <f>AJ40+'12月'!AR40</f>
        <v>0</v>
      </c>
      <c r="AS40" s="77">
        <f>AK40+'12月'!AS40</f>
        <v>0</v>
      </c>
      <c r="AT40" s="77">
        <f>AL40+'12月'!AT40</f>
        <v>0</v>
      </c>
      <c r="AU40" s="77">
        <f>AM40+'12月'!AU40</f>
        <v>0</v>
      </c>
      <c r="AV40" s="77">
        <f>AN40+'12月'!AV40</f>
        <v>0</v>
      </c>
      <c r="AW40" s="77">
        <f>AO40+'12月'!AW40</f>
        <v>0</v>
      </c>
      <c r="AX40" s="31">
        <f>AP40+'12月'!AX40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AH41+'12月'!AQ41</f>
        <v>0</v>
      </c>
      <c r="AR41" s="77">
        <f>AJ41+'12月'!AR41</f>
        <v>0</v>
      </c>
      <c r="AS41" s="77">
        <f>AK41+'12月'!AS41</f>
        <v>0</v>
      </c>
      <c r="AT41" s="77">
        <f>AL41+'12月'!AT41</f>
        <v>0</v>
      </c>
      <c r="AU41" s="77">
        <f>AM41+'12月'!AU41</f>
        <v>0</v>
      </c>
      <c r="AV41" s="77">
        <f>AN41+'12月'!AV41</f>
        <v>0</v>
      </c>
      <c r="AW41" s="77">
        <f>AO41+'12月'!AW41</f>
        <v>0</v>
      </c>
      <c r="AX41" s="31">
        <f>AP41+'12月'!AX41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AH42+'12月'!AQ42</f>
        <v>0</v>
      </c>
      <c r="AR42" s="77">
        <f>AJ42+'12月'!AR42</f>
        <v>0</v>
      </c>
      <c r="AS42" s="77">
        <f>AK42+'12月'!AS42</f>
        <v>0</v>
      </c>
      <c r="AT42" s="77">
        <f>AL42+'12月'!AT42</f>
        <v>0</v>
      </c>
      <c r="AU42" s="77">
        <f>AM42+'12月'!AU42</f>
        <v>0</v>
      </c>
      <c r="AV42" s="77">
        <f>AN42+'12月'!AV42</f>
        <v>0</v>
      </c>
      <c r="AW42" s="77">
        <f>AO42+'12月'!AW42</f>
        <v>0</v>
      </c>
      <c r="AX42" s="31">
        <f>AP42+'12月'!AX42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AH43+'12月'!AQ43</f>
        <v>0</v>
      </c>
      <c r="AR43" s="77">
        <f>AJ43+'12月'!AR43</f>
        <v>0</v>
      </c>
      <c r="AS43" s="77">
        <f>AK43+'12月'!AS43</f>
        <v>0</v>
      </c>
      <c r="AT43" s="77">
        <f>AL43+'12月'!AT43</f>
        <v>0</v>
      </c>
      <c r="AU43" s="77">
        <f>AM43+'12月'!AU43</f>
        <v>0</v>
      </c>
      <c r="AV43" s="77">
        <f>AN43+'12月'!AV43</f>
        <v>0</v>
      </c>
      <c r="AW43" s="77">
        <f>AO43+'12月'!AW43</f>
        <v>0</v>
      </c>
      <c r="AX43" s="31">
        <f>AP43+'12月'!AX43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AH44+'12月'!AQ44</f>
        <v>0</v>
      </c>
      <c r="AR44" s="77">
        <f>AJ44+'12月'!AR44</f>
        <v>0</v>
      </c>
      <c r="AS44" s="77">
        <f>AK44+'12月'!AS44</f>
        <v>0</v>
      </c>
      <c r="AT44" s="77">
        <f>AL44+'12月'!AT44</f>
        <v>0</v>
      </c>
      <c r="AU44" s="77">
        <f>AM44+'12月'!AU44</f>
        <v>0</v>
      </c>
      <c r="AV44" s="77">
        <f>AN44+'12月'!AV44</f>
        <v>0</v>
      </c>
      <c r="AW44" s="77">
        <f>AO44+'12月'!AW44</f>
        <v>0</v>
      </c>
      <c r="AX44" s="31">
        <f>AP44+'12月'!AX44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AH45+'12月'!AQ45</f>
        <v>0</v>
      </c>
      <c r="AR45" s="77">
        <f>AJ45+'12月'!AR45</f>
        <v>0</v>
      </c>
      <c r="AS45" s="77">
        <f>AK45+'12月'!AS45</f>
        <v>0</v>
      </c>
      <c r="AT45" s="77">
        <f>AL45+'12月'!AT45</f>
        <v>0</v>
      </c>
      <c r="AU45" s="77">
        <f>AM45+'12月'!AU45</f>
        <v>0</v>
      </c>
      <c r="AV45" s="77">
        <f>AN45+'12月'!AV45</f>
        <v>0</v>
      </c>
      <c r="AW45" s="77">
        <f>AO45+'12月'!AW45</f>
        <v>0</v>
      </c>
      <c r="AX45" s="31">
        <f>AP45+'12月'!AX45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AH46+'12月'!AQ46</f>
        <v>0</v>
      </c>
      <c r="AR46" s="77">
        <f>AJ46+'12月'!AR46</f>
        <v>0</v>
      </c>
      <c r="AS46" s="77">
        <f>AK46+'12月'!AS46</f>
        <v>0</v>
      </c>
      <c r="AT46" s="77">
        <f>AL46+'12月'!AT46</f>
        <v>0</v>
      </c>
      <c r="AU46" s="77">
        <f>AM46+'12月'!AU46</f>
        <v>0</v>
      </c>
      <c r="AV46" s="77">
        <f>AN46+'12月'!AV46</f>
        <v>0</v>
      </c>
      <c r="AW46" s="77">
        <f>AO46+'12月'!AW46</f>
        <v>0</v>
      </c>
      <c r="AX46" s="31">
        <f>AP46+'12月'!AX46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AH47+'12月'!AQ47</f>
        <v>0</v>
      </c>
      <c r="AR47" s="77">
        <f>AJ47+'12月'!AR47</f>
        <v>0</v>
      </c>
      <c r="AS47" s="77">
        <f>AK47+'12月'!AS47</f>
        <v>0</v>
      </c>
      <c r="AT47" s="77">
        <f>AL47+'12月'!AT47</f>
        <v>0</v>
      </c>
      <c r="AU47" s="77">
        <f>AM47+'12月'!AU47</f>
        <v>0</v>
      </c>
      <c r="AV47" s="77">
        <f>AN47+'12月'!AV47</f>
        <v>0</v>
      </c>
      <c r="AW47" s="77">
        <f>AO47+'12月'!AW47</f>
        <v>0</v>
      </c>
      <c r="AX47" s="31">
        <f>AP47+'12月'!AX47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AH48+'12月'!AQ48</f>
        <v>0</v>
      </c>
      <c r="AR48" s="77">
        <f>AJ48+'12月'!AR48</f>
        <v>0</v>
      </c>
      <c r="AS48" s="77">
        <f>AK48+'12月'!AS48</f>
        <v>0</v>
      </c>
      <c r="AT48" s="77">
        <f>AL48+'12月'!AT48</f>
        <v>0</v>
      </c>
      <c r="AU48" s="77">
        <f>AM48+'12月'!AU48</f>
        <v>0</v>
      </c>
      <c r="AV48" s="77">
        <f>AN48+'12月'!AV48</f>
        <v>0</v>
      </c>
      <c r="AW48" s="77">
        <f>AO48+'12月'!AW48</f>
        <v>0</v>
      </c>
      <c r="AX48" s="31">
        <f>AP48+'12月'!AX48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AH49+'12月'!AQ49</f>
        <v>0</v>
      </c>
      <c r="AR49" s="77">
        <f>AJ49+'12月'!AR49</f>
        <v>0</v>
      </c>
      <c r="AS49" s="77">
        <f>AK49+'12月'!AS49</f>
        <v>0</v>
      </c>
      <c r="AT49" s="77">
        <f>AL49+'12月'!AT49</f>
        <v>0</v>
      </c>
      <c r="AU49" s="77">
        <f>AM49+'12月'!AU49</f>
        <v>0</v>
      </c>
      <c r="AV49" s="77">
        <f>AN49+'12月'!AV49</f>
        <v>0</v>
      </c>
      <c r="AW49" s="77">
        <f>AO49+'12月'!AW49</f>
        <v>0</v>
      </c>
      <c r="AX49" s="31">
        <f>AP49+'12月'!AX49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AH50+'12月'!AQ50</f>
        <v>0</v>
      </c>
      <c r="AR50" s="77">
        <f>AJ50+'12月'!AR50</f>
        <v>0</v>
      </c>
      <c r="AS50" s="77">
        <f>AK50+'12月'!AS50</f>
        <v>0</v>
      </c>
      <c r="AT50" s="77">
        <f>AL50+'12月'!AT50</f>
        <v>0</v>
      </c>
      <c r="AU50" s="77">
        <f>AM50+'12月'!AU50</f>
        <v>0</v>
      </c>
      <c r="AV50" s="77">
        <f>AN50+'12月'!AV50</f>
        <v>0</v>
      </c>
      <c r="AW50" s="77">
        <f>AO50+'12月'!AW50</f>
        <v>0</v>
      </c>
      <c r="AX50" s="31">
        <f>AP50+'12月'!AX50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AH51+'12月'!AQ51</f>
        <v>0</v>
      </c>
      <c r="AR51" s="77">
        <f>AJ51+'12月'!AR51</f>
        <v>0</v>
      </c>
      <c r="AS51" s="77">
        <f>AK51+'12月'!AS51</f>
        <v>0</v>
      </c>
      <c r="AT51" s="77">
        <f>AL51+'12月'!AT51</f>
        <v>0</v>
      </c>
      <c r="AU51" s="77">
        <f>AM51+'12月'!AU51</f>
        <v>0</v>
      </c>
      <c r="AV51" s="77">
        <f>AN51+'12月'!AV51</f>
        <v>0</v>
      </c>
      <c r="AW51" s="77">
        <f>AO51+'12月'!AW51</f>
        <v>0</v>
      </c>
      <c r="AX51" s="31">
        <f>AP51+'12月'!AX51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AH52+'12月'!AQ52</f>
        <v>0</v>
      </c>
      <c r="AR52" s="77">
        <f>AJ52+'12月'!AR52</f>
        <v>0</v>
      </c>
      <c r="AS52" s="77">
        <f>AK52+'12月'!AS52</f>
        <v>0</v>
      </c>
      <c r="AT52" s="77">
        <f>AL52+'12月'!AT52</f>
        <v>0</v>
      </c>
      <c r="AU52" s="77">
        <f>AM52+'12月'!AU52</f>
        <v>0</v>
      </c>
      <c r="AV52" s="77">
        <f>AN52+'12月'!AV52</f>
        <v>0</v>
      </c>
      <c r="AW52" s="77">
        <f>AO52+'12月'!AW52</f>
        <v>0</v>
      </c>
      <c r="AX52" s="31">
        <f>AP52+'12月'!AX52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AH53+'12月'!AQ53</f>
        <v>0</v>
      </c>
      <c r="AR53" s="77">
        <f>AJ53+'12月'!AR53</f>
        <v>0</v>
      </c>
      <c r="AS53" s="77">
        <f>AK53+'12月'!AS53</f>
        <v>0</v>
      </c>
      <c r="AT53" s="77">
        <f>AL53+'12月'!AT53</f>
        <v>0</v>
      </c>
      <c r="AU53" s="77">
        <f>AM53+'12月'!AU53</f>
        <v>0</v>
      </c>
      <c r="AV53" s="77">
        <f>AN53+'12月'!AV53</f>
        <v>0</v>
      </c>
      <c r="AW53" s="77">
        <f>AO53+'12月'!AW53</f>
        <v>0</v>
      </c>
      <c r="AX53" s="31">
        <f>AP53+'12月'!AX53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AH54+'12月'!AQ54</f>
        <v>0</v>
      </c>
      <c r="AR54" s="77">
        <f>AJ54+'12月'!AR54</f>
        <v>0</v>
      </c>
      <c r="AS54" s="77">
        <f>AK54+'12月'!AS54</f>
        <v>0</v>
      </c>
      <c r="AT54" s="77">
        <f>AL54+'12月'!AT54</f>
        <v>0</v>
      </c>
      <c r="AU54" s="77">
        <f>AM54+'12月'!AU54</f>
        <v>0</v>
      </c>
      <c r="AV54" s="77">
        <f>AN54+'12月'!AV54</f>
        <v>0</v>
      </c>
      <c r="AW54" s="77">
        <f>AO54+'12月'!AW54</f>
        <v>0</v>
      </c>
      <c r="AX54" s="31">
        <f>AP54+'12月'!AX54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AH55+'12月'!AQ55</f>
        <v>0</v>
      </c>
      <c r="AR55" s="79">
        <f>AJ55+'12月'!AR55</f>
        <v>0</v>
      </c>
      <c r="AS55" s="79">
        <f>AK55+'12月'!AS55</f>
        <v>0</v>
      </c>
      <c r="AT55" s="79">
        <f>AL55+'12月'!AT55</f>
        <v>0</v>
      </c>
      <c r="AU55" s="79">
        <f>AM55+'12月'!AU55</f>
        <v>0</v>
      </c>
      <c r="AV55" s="79">
        <f>AN55+'12月'!AV55</f>
        <v>0</v>
      </c>
      <c r="AW55" s="79">
        <f>AO55+'12月'!AW55</f>
        <v>0</v>
      </c>
      <c r="AX55" s="39">
        <f>AP55+'12月'!AX55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21" priority="4" operator="equal">
      <formula>0</formula>
    </cfRule>
  </conditionalFormatting>
  <conditionalFormatting sqref="B11:B55">
    <cfRule type="cellIs" dxfId="20" priority="3" operator="equal">
      <formula>0</formula>
    </cfRule>
  </conditionalFormatting>
  <conditionalFormatting sqref="AY11:AY55">
    <cfRule type="cellIs" dxfId="19" priority="5" operator="equal">
      <formula>$X$3</formula>
    </cfRule>
    <cfRule type="cellIs" dxfId="18" priority="6" operator="equal">
      <formula>$X$2</formula>
    </cfRule>
    <cfRule type="cellIs" dxfId="17" priority="7" operator="equal">
      <formula>$X$1</formula>
    </cfRule>
  </conditionalFormatting>
  <conditionalFormatting sqref="C9:AG9">
    <cfRule type="cellIs" dxfId="16" priority="1" operator="equal">
      <formula>"土"</formula>
    </cfRule>
    <cfRule type="cellIs" dxfId="15"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60" zoomScaleNormal="60" workbookViewId="0">
      <selection activeCell="C3" sqref="C3"/>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7" width="0" hidden="1" customWidth="1"/>
  </cols>
  <sheetData>
    <row r="1" spans="1:61" ht="24.75" customHeight="1" x14ac:dyDescent="0.15">
      <c r="A1" s="68" t="str">
        <f>基礎情報!B3</f>
        <v>東部</v>
      </c>
      <c r="W1" s="164" t="s">
        <v>43</v>
      </c>
      <c r="X1" s="167" t="s">
        <v>33</v>
      </c>
      <c r="Y1" s="167"/>
      <c r="Z1" s="167"/>
      <c r="AA1" s="167"/>
      <c r="AB1" s="168">
        <f>$AZ$57</f>
        <v>0</v>
      </c>
      <c r="AC1" s="168"/>
      <c r="AD1" s="169"/>
      <c r="AE1" t="s">
        <v>93</v>
      </c>
      <c r="AF1" t="s">
        <v>45</v>
      </c>
      <c r="AG1"/>
    </row>
    <row r="2" spans="1:61" ht="24.75" customHeight="1" x14ac:dyDescent="0.15">
      <c r="W2" s="165"/>
      <c r="X2" s="170" t="s">
        <v>34</v>
      </c>
      <c r="Y2" s="170"/>
      <c r="Z2" s="170"/>
      <c r="AA2" s="170"/>
      <c r="AB2" s="171">
        <f t="shared" ref="AB2" si="0">$AZ$58</f>
        <v>0</v>
      </c>
      <c r="AC2" s="171"/>
      <c r="AD2" s="172"/>
      <c r="AE2" t="s">
        <v>93</v>
      </c>
      <c r="AF2" t="s">
        <v>46</v>
      </c>
      <c r="AG2"/>
    </row>
    <row r="3" spans="1:61" ht="24.75" customHeight="1" thickBot="1" x14ac:dyDescent="0.2">
      <c r="B3" s="69">
        <f>基礎情報!B5+1</f>
        <v>2017</v>
      </c>
      <c r="C3" s="70" t="s">
        <v>47</v>
      </c>
      <c r="D3" s="71">
        <v>2</v>
      </c>
      <c r="E3" s="70" t="s">
        <v>48</v>
      </c>
      <c r="F3" s="72"/>
      <c r="W3" s="166"/>
      <c r="X3" s="173" t="s">
        <v>35</v>
      </c>
      <c r="Y3" s="173"/>
      <c r="Z3" s="173"/>
      <c r="AA3" s="173"/>
      <c r="AB3" s="174">
        <f t="shared" ref="AB3" si="1">$AZ$59</f>
        <v>0</v>
      </c>
      <c r="AC3" s="174"/>
      <c r="AD3" s="175"/>
      <c r="AE3" t="s">
        <v>93</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c r="AG6" s="2"/>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E7" si="2">DATE($B$3,$D$3,C6)</f>
        <v>42767</v>
      </c>
      <c r="D7" s="3">
        <f t="shared" si="2"/>
        <v>42768</v>
      </c>
      <c r="E7" s="3">
        <f t="shared" si="2"/>
        <v>42769</v>
      </c>
      <c r="F7" s="3">
        <f t="shared" si="2"/>
        <v>42770</v>
      </c>
      <c r="G7" s="3">
        <f t="shared" si="2"/>
        <v>42771</v>
      </c>
      <c r="H7" s="3">
        <f t="shared" si="2"/>
        <v>42772</v>
      </c>
      <c r="I7" s="3">
        <f t="shared" si="2"/>
        <v>42773</v>
      </c>
      <c r="J7" s="3">
        <f t="shared" si="2"/>
        <v>42774</v>
      </c>
      <c r="K7" s="3">
        <f t="shared" si="2"/>
        <v>42775</v>
      </c>
      <c r="L7" s="3">
        <f t="shared" si="2"/>
        <v>42776</v>
      </c>
      <c r="M7" s="3">
        <f t="shared" si="2"/>
        <v>42777</v>
      </c>
      <c r="N7" s="3">
        <f t="shared" si="2"/>
        <v>42778</v>
      </c>
      <c r="O7" s="3">
        <f t="shared" si="2"/>
        <v>42779</v>
      </c>
      <c r="P7" s="3">
        <f t="shared" si="2"/>
        <v>42780</v>
      </c>
      <c r="Q7" s="3">
        <f t="shared" si="2"/>
        <v>42781</v>
      </c>
      <c r="R7" s="3">
        <f t="shared" si="2"/>
        <v>42782</v>
      </c>
      <c r="S7" s="3">
        <f t="shared" si="2"/>
        <v>42783</v>
      </c>
      <c r="T7" s="3">
        <f t="shared" si="2"/>
        <v>42784</v>
      </c>
      <c r="U7" s="3">
        <f t="shared" si="2"/>
        <v>42785</v>
      </c>
      <c r="V7" s="3">
        <f t="shared" si="2"/>
        <v>42786</v>
      </c>
      <c r="W7" s="3">
        <f t="shared" si="2"/>
        <v>42787</v>
      </c>
      <c r="X7" s="3">
        <f t="shared" si="2"/>
        <v>42788</v>
      </c>
      <c r="Y7" s="3">
        <f t="shared" si="2"/>
        <v>42789</v>
      </c>
      <c r="Z7" s="3">
        <f t="shared" si="2"/>
        <v>42790</v>
      </c>
      <c r="AA7" s="3">
        <f t="shared" si="2"/>
        <v>42791</v>
      </c>
      <c r="AB7" s="3">
        <f t="shared" si="2"/>
        <v>42792</v>
      </c>
      <c r="AC7" s="3">
        <f t="shared" si="2"/>
        <v>42793</v>
      </c>
      <c r="AD7" s="3">
        <f t="shared" si="2"/>
        <v>42794</v>
      </c>
      <c r="AE7" s="3">
        <f t="shared" si="2"/>
        <v>42795</v>
      </c>
      <c r="AF7" s="3"/>
      <c r="AG7" s="4"/>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4</v>
      </c>
      <c r="D8" s="1">
        <f t="shared" ref="D8:AE8" si="3">WEEKDAY(D7,1)</f>
        <v>5</v>
      </c>
      <c r="E8" s="1">
        <f t="shared" si="3"/>
        <v>6</v>
      </c>
      <c r="F8" s="1">
        <f t="shared" si="3"/>
        <v>7</v>
      </c>
      <c r="G8" s="1">
        <f t="shared" si="3"/>
        <v>1</v>
      </c>
      <c r="H8" s="1">
        <f t="shared" si="3"/>
        <v>2</v>
      </c>
      <c r="I8" s="1">
        <f t="shared" si="3"/>
        <v>3</v>
      </c>
      <c r="J8" s="1">
        <f t="shared" si="3"/>
        <v>4</v>
      </c>
      <c r="K8" s="1">
        <f t="shared" si="3"/>
        <v>5</v>
      </c>
      <c r="L8" s="1">
        <f t="shared" si="3"/>
        <v>6</v>
      </c>
      <c r="M8" s="1">
        <f t="shared" si="3"/>
        <v>7</v>
      </c>
      <c r="N8" s="1">
        <f t="shared" si="3"/>
        <v>1</v>
      </c>
      <c r="O8" s="1">
        <f t="shared" si="3"/>
        <v>2</v>
      </c>
      <c r="P8" s="1">
        <f t="shared" si="3"/>
        <v>3</v>
      </c>
      <c r="Q8" s="1">
        <f t="shared" si="3"/>
        <v>4</v>
      </c>
      <c r="R8" s="1">
        <f t="shared" si="3"/>
        <v>5</v>
      </c>
      <c r="S8" s="1">
        <f t="shared" si="3"/>
        <v>6</v>
      </c>
      <c r="T8" s="1">
        <f t="shared" si="3"/>
        <v>7</v>
      </c>
      <c r="U8" s="1">
        <f t="shared" si="3"/>
        <v>1</v>
      </c>
      <c r="V8" s="1">
        <f t="shared" si="3"/>
        <v>2</v>
      </c>
      <c r="W8" s="1">
        <f t="shared" si="3"/>
        <v>3</v>
      </c>
      <c r="X8" s="1">
        <f t="shared" si="3"/>
        <v>4</v>
      </c>
      <c r="Y8" s="1">
        <f t="shared" si="3"/>
        <v>5</v>
      </c>
      <c r="Z8" s="1">
        <f t="shared" si="3"/>
        <v>6</v>
      </c>
      <c r="AA8" s="1">
        <f t="shared" si="3"/>
        <v>7</v>
      </c>
      <c r="AB8" s="1">
        <f t="shared" si="3"/>
        <v>1</v>
      </c>
      <c r="AC8" s="1">
        <f t="shared" si="3"/>
        <v>2</v>
      </c>
      <c r="AD8" s="1">
        <f t="shared" si="3"/>
        <v>3</v>
      </c>
      <c r="AE8" s="1">
        <f t="shared" si="3"/>
        <v>4</v>
      </c>
      <c r="AF8" s="1"/>
      <c r="AG8" s="2"/>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水</v>
      </c>
      <c r="D9" s="1" t="str">
        <f t="shared" ref="D9:AE9" si="4">IF(D8=1,"日",IF(D8=2,"月",IF(D8=3,"火",IF(D8=4,"水",IF(D8=5,"木",IF(D8=6,"金",IF(D8=7,"土")))))))</f>
        <v>木</v>
      </c>
      <c r="E9" s="1" t="str">
        <f t="shared" si="4"/>
        <v>金</v>
      </c>
      <c r="F9" s="1" t="str">
        <f t="shared" si="4"/>
        <v>土</v>
      </c>
      <c r="G9" s="1" t="str">
        <f t="shared" si="4"/>
        <v>日</v>
      </c>
      <c r="H9" s="1" t="str">
        <f t="shared" si="4"/>
        <v>月</v>
      </c>
      <c r="I9" s="1" t="str">
        <f t="shared" si="4"/>
        <v>火</v>
      </c>
      <c r="J9" s="1" t="str">
        <f t="shared" si="4"/>
        <v>水</v>
      </c>
      <c r="K9" s="1" t="str">
        <f t="shared" si="4"/>
        <v>木</v>
      </c>
      <c r="L9" s="1" t="str">
        <f t="shared" si="4"/>
        <v>金</v>
      </c>
      <c r="M9" s="1" t="str">
        <f t="shared" si="4"/>
        <v>土</v>
      </c>
      <c r="N9" s="1" t="str">
        <f t="shared" si="4"/>
        <v>日</v>
      </c>
      <c r="O9" s="1" t="str">
        <f t="shared" si="4"/>
        <v>月</v>
      </c>
      <c r="P9" s="1" t="str">
        <f t="shared" si="4"/>
        <v>火</v>
      </c>
      <c r="Q9" s="1" t="str">
        <f t="shared" si="4"/>
        <v>水</v>
      </c>
      <c r="R9" s="1" t="str">
        <f t="shared" si="4"/>
        <v>木</v>
      </c>
      <c r="S9" s="1" t="str">
        <f t="shared" si="4"/>
        <v>金</v>
      </c>
      <c r="T9" s="1" t="str">
        <f t="shared" si="4"/>
        <v>土</v>
      </c>
      <c r="U9" s="1" t="str">
        <f t="shared" si="4"/>
        <v>日</v>
      </c>
      <c r="V9" s="1" t="str">
        <f t="shared" si="4"/>
        <v>月</v>
      </c>
      <c r="W9" s="1" t="str">
        <f t="shared" si="4"/>
        <v>火</v>
      </c>
      <c r="X9" s="1" t="str">
        <f t="shared" si="4"/>
        <v>水</v>
      </c>
      <c r="Y9" s="1" t="str">
        <f t="shared" si="4"/>
        <v>木</v>
      </c>
      <c r="Z9" s="1" t="str">
        <f t="shared" si="4"/>
        <v>金</v>
      </c>
      <c r="AA9" s="1" t="str">
        <f t="shared" si="4"/>
        <v>土</v>
      </c>
      <c r="AB9" s="1" t="str">
        <f t="shared" si="4"/>
        <v>日</v>
      </c>
      <c r="AC9" s="1" t="str">
        <f t="shared" si="4"/>
        <v>月</v>
      </c>
      <c r="AD9" s="1" t="str">
        <f t="shared" si="4"/>
        <v>火</v>
      </c>
      <c r="AE9" s="1" t="str">
        <f t="shared" si="4"/>
        <v>水</v>
      </c>
      <c r="AF9" s="1"/>
      <c r="AG9" s="2"/>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3"/>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84"/>
      <c r="AH11" s="180">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AH11+'1月'!AQ11</f>
        <v>0</v>
      </c>
      <c r="AR11" s="20">
        <f>AJ11+'1月'!AR11</f>
        <v>0</v>
      </c>
      <c r="AS11" s="20">
        <f>AK11+'1月'!AS11</f>
        <v>0</v>
      </c>
      <c r="AT11" s="20">
        <f>AL11+'1月'!AT11</f>
        <v>0</v>
      </c>
      <c r="AU11" s="20">
        <f>AM11+'1月'!AU11</f>
        <v>0</v>
      </c>
      <c r="AV11" s="20">
        <f>AN11+'1月'!AV11</f>
        <v>0</v>
      </c>
      <c r="AW11" s="20">
        <f>AO11+'1月'!AW11</f>
        <v>0</v>
      </c>
      <c r="AX11" s="22">
        <f>AP11+'1月'!AX11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108</v>
      </c>
      <c r="BI11" t="s">
        <v>17</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85"/>
      <c r="AH12" s="178">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AH12+'1月'!AQ12</f>
        <v>0</v>
      </c>
      <c r="AR12" s="77">
        <f>AJ12+'1月'!AR12</f>
        <v>0</v>
      </c>
      <c r="AS12" s="77">
        <f>AK12+'1月'!AS12</f>
        <v>0</v>
      </c>
      <c r="AT12" s="77">
        <f>AL12+'1月'!AT12</f>
        <v>0</v>
      </c>
      <c r="AU12" s="77">
        <f>AM12+'1月'!AU12</f>
        <v>0</v>
      </c>
      <c r="AV12" s="77">
        <f>AN12+'1月'!AV12</f>
        <v>0</v>
      </c>
      <c r="AW12" s="77">
        <f>AO12+'1月'!AW12</f>
        <v>0</v>
      </c>
      <c r="AX12" s="31">
        <f>AP12+'1月'!AX12</f>
        <v>0</v>
      </c>
      <c r="AY12" s="23" t="str">
        <f t="shared" ref="AY12:AY55" si="13">IF(AS12&gt;$BD$12,"不登校",IF(BA12&gt;$BE$12,"不登校相当",IF(BA12&gt;$BF$12,"準不登校","")))</f>
        <v/>
      </c>
      <c r="BA12">
        <f t="shared" ref="BA12:BA55" si="14">AS12+AV12+AW12+(AT12+AU12)/2</f>
        <v>0</v>
      </c>
      <c r="BC12">
        <f>基礎情報!B20</f>
        <v>2</v>
      </c>
      <c r="BD12">
        <f>基礎情報!C20</f>
        <v>30</v>
      </c>
      <c r="BE12">
        <f>基礎情報!D20</f>
        <v>30</v>
      </c>
      <c r="BF12">
        <f>基礎情報!E20</f>
        <v>15</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85"/>
      <c r="AH13" s="178">
        <f t="shared" si="5"/>
        <v>0</v>
      </c>
      <c r="AI13" s="133"/>
      <c r="AJ13" s="29">
        <f t="shared" si="12"/>
        <v>0</v>
      </c>
      <c r="AK13" s="29">
        <f t="shared" si="6"/>
        <v>0</v>
      </c>
      <c r="AL13" s="29">
        <f t="shared" si="7"/>
        <v>0</v>
      </c>
      <c r="AM13" s="29">
        <f t="shared" si="8"/>
        <v>0</v>
      </c>
      <c r="AN13" s="29">
        <f t="shared" si="9"/>
        <v>0</v>
      </c>
      <c r="AO13" s="30">
        <f t="shared" si="10"/>
        <v>0</v>
      </c>
      <c r="AP13" s="30">
        <f t="shared" si="11"/>
        <v>0</v>
      </c>
      <c r="AQ13" s="76">
        <f>AH13+'1月'!AQ13</f>
        <v>0</v>
      </c>
      <c r="AR13" s="77">
        <f>AJ13+'1月'!AR13</f>
        <v>0</v>
      </c>
      <c r="AS13" s="77">
        <f>AK13+'1月'!AS13</f>
        <v>0</v>
      </c>
      <c r="AT13" s="77">
        <f>AL13+'1月'!AT13</f>
        <v>0</v>
      </c>
      <c r="AU13" s="77">
        <f>AM13+'1月'!AU13</f>
        <v>0</v>
      </c>
      <c r="AV13" s="77">
        <f>AN13+'1月'!AV13</f>
        <v>0</v>
      </c>
      <c r="AW13" s="77">
        <f>AO13+'1月'!AW13</f>
        <v>0</v>
      </c>
      <c r="AX13" s="31">
        <f>AP13+'1月'!AX13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85"/>
      <c r="AH14" s="178">
        <f t="shared" si="5"/>
        <v>0</v>
      </c>
      <c r="AI14" s="133"/>
      <c r="AJ14" s="29">
        <f t="shared" si="12"/>
        <v>0</v>
      </c>
      <c r="AK14" s="29">
        <f t="shared" si="6"/>
        <v>0</v>
      </c>
      <c r="AL14" s="29">
        <f t="shared" si="7"/>
        <v>0</v>
      </c>
      <c r="AM14" s="29">
        <f t="shared" si="8"/>
        <v>0</v>
      </c>
      <c r="AN14" s="29">
        <f t="shared" si="9"/>
        <v>0</v>
      </c>
      <c r="AO14" s="30">
        <f t="shared" si="10"/>
        <v>0</v>
      </c>
      <c r="AP14" s="30">
        <f t="shared" si="11"/>
        <v>0</v>
      </c>
      <c r="AQ14" s="76">
        <f>AH14+'1月'!AQ14</f>
        <v>0</v>
      </c>
      <c r="AR14" s="77">
        <f>AJ14+'1月'!AR14</f>
        <v>0</v>
      </c>
      <c r="AS14" s="77">
        <f>AK14+'1月'!AS14</f>
        <v>0</v>
      </c>
      <c r="AT14" s="77">
        <f>AL14+'1月'!AT14</f>
        <v>0</v>
      </c>
      <c r="AU14" s="77">
        <f>AM14+'1月'!AU14</f>
        <v>0</v>
      </c>
      <c r="AV14" s="77">
        <f>AN14+'1月'!AV14</f>
        <v>0</v>
      </c>
      <c r="AW14" s="77">
        <f>AO14+'1月'!AW14</f>
        <v>0</v>
      </c>
      <c r="AX14" s="31">
        <f>AP14+'1月'!AX14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85"/>
      <c r="AH15" s="178">
        <f t="shared" si="5"/>
        <v>0</v>
      </c>
      <c r="AI15" s="133"/>
      <c r="AJ15" s="29">
        <f t="shared" si="12"/>
        <v>0</v>
      </c>
      <c r="AK15" s="29">
        <f t="shared" si="6"/>
        <v>0</v>
      </c>
      <c r="AL15" s="29">
        <f t="shared" si="7"/>
        <v>0</v>
      </c>
      <c r="AM15" s="29">
        <f t="shared" si="8"/>
        <v>0</v>
      </c>
      <c r="AN15" s="29">
        <f t="shared" si="9"/>
        <v>0</v>
      </c>
      <c r="AO15" s="30">
        <f t="shared" si="10"/>
        <v>0</v>
      </c>
      <c r="AP15" s="30">
        <f t="shared" si="11"/>
        <v>0</v>
      </c>
      <c r="AQ15" s="76">
        <f>AH15+'1月'!AQ15</f>
        <v>0</v>
      </c>
      <c r="AR15" s="77">
        <f>AJ15+'1月'!AR15</f>
        <v>0</v>
      </c>
      <c r="AS15" s="77">
        <f>AK15+'1月'!AS15</f>
        <v>0</v>
      </c>
      <c r="AT15" s="77">
        <f>AL15+'1月'!AT15</f>
        <v>0</v>
      </c>
      <c r="AU15" s="77">
        <f>AM15+'1月'!AU15</f>
        <v>0</v>
      </c>
      <c r="AV15" s="77">
        <f>AN15+'1月'!AV15</f>
        <v>0</v>
      </c>
      <c r="AW15" s="77">
        <f>AO15+'1月'!AW15</f>
        <v>0</v>
      </c>
      <c r="AX15" s="31">
        <f>AP15+'1月'!AX15</f>
        <v>0</v>
      </c>
      <c r="AY15" s="23" t="str">
        <f t="shared" si="13"/>
        <v/>
      </c>
      <c r="BA15">
        <f t="shared" si="14"/>
        <v>0</v>
      </c>
      <c r="BH15" t="s">
        <v>50</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85"/>
      <c r="AH16" s="178">
        <f t="shared" si="5"/>
        <v>0</v>
      </c>
      <c r="AI16" s="133"/>
      <c r="AJ16" s="29">
        <f t="shared" si="12"/>
        <v>0</v>
      </c>
      <c r="AK16" s="29">
        <f t="shared" si="6"/>
        <v>0</v>
      </c>
      <c r="AL16" s="29">
        <f t="shared" si="7"/>
        <v>0</v>
      </c>
      <c r="AM16" s="29">
        <f t="shared" si="8"/>
        <v>0</v>
      </c>
      <c r="AN16" s="29">
        <f t="shared" si="9"/>
        <v>0</v>
      </c>
      <c r="AO16" s="30">
        <f t="shared" si="10"/>
        <v>0</v>
      </c>
      <c r="AP16" s="30">
        <f t="shared" si="11"/>
        <v>0</v>
      </c>
      <c r="AQ16" s="76">
        <f>AH16+'1月'!AQ16</f>
        <v>0</v>
      </c>
      <c r="AR16" s="77">
        <f>AJ16+'1月'!AR16</f>
        <v>0</v>
      </c>
      <c r="AS16" s="77">
        <f>AK16+'1月'!AS16</f>
        <v>0</v>
      </c>
      <c r="AT16" s="77">
        <f>AL16+'1月'!AT16</f>
        <v>0</v>
      </c>
      <c r="AU16" s="77">
        <f>AM16+'1月'!AU16</f>
        <v>0</v>
      </c>
      <c r="AV16" s="77">
        <f>AN16+'1月'!AV16</f>
        <v>0</v>
      </c>
      <c r="AW16" s="77">
        <f>AO16+'1月'!AW16</f>
        <v>0</v>
      </c>
      <c r="AX16" s="31">
        <f>AP16+'1月'!AX16</f>
        <v>0</v>
      </c>
      <c r="AY16" s="23" t="str">
        <f t="shared" si="13"/>
        <v/>
      </c>
      <c r="BA16">
        <f t="shared" si="14"/>
        <v>0</v>
      </c>
      <c r="BH16" t="s">
        <v>23</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85"/>
      <c r="AH17" s="178">
        <f t="shared" si="5"/>
        <v>0</v>
      </c>
      <c r="AI17" s="133"/>
      <c r="AJ17" s="29">
        <f t="shared" si="12"/>
        <v>0</v>
      </c>
      <c r="AK17" s="29">
        <f t="shared" si="6"/>
        <v>0</v>
      </c>
      <c r="AL17" s="29">
        <f t="shared" si="7"/>
        <v>0</v>
      </c>
      <c r="AM17" s="29">
        <f t="shared" si="8"/>
        <v>0</v>
      </c>
      <c r="AN17" s="29">
        <f t="shared" si="9"/>
        <v>0</v>
      </c>
      <c r="AO17" s="30">
        <f t="shared" si="10"/>
        <v>0</v>
      </c>
      <c r="AP17" s="30">
        <f t="shared" si="11"/>
        <v>0</v>
      </c>
      <c r="AQ17" s="76">
        <f>AH17+'1月'!AQ17</f>
        <v>0</v>
      </c>
      <c r="AR17" s="77">
        <f>AJ17+'1月'!AR17</f>
        <v>0</v>
      </c>
      <c r="AS17" s="77">
        <f>AK17+'1月'!AS17</f>
        <v>0</v>
      </c>
      <c r="AT17" s="77">
        <f>AL17+'1月'!AT17</f>
        <v>0</v>
      </c>
      <c r="AU17" s="77">
        <f>AM17+'1月'!AU17</f>
        <v>0</v>
      </c>
      <c r="AV17" s="77">
        <f>AN17+'1月'!AV17</f>
        <v>0</v>
      </c>
      <c r="AW17" s="77">
        <f>AO17+'1月'!AW17</f>
        <v>0</v>
      </c>
      <c r="AX17" s="31">
        <f>AP17+'1月'!AX17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85"/>
      <c r="AH18" s="178">
        <f t="shared" si="5"/>
        <v>0</v>
      </c>
      <c r="AI18" s="133"/>
      <c r="AJ18" s="29">
        <f t="shared" si="12"/>
        <v>0</v>
      </c>
      <c r="AK18" s="29">
        <f t="shared" si="6"/>
        <v>0</v>
      </c>
      <c r="AL18" s="29">
        <f t="shared" si="7"/>
        <v>0</v>
      </c>
      <c r="AM18" s="29">
        <f t="shared" si="8"/>
        <v>0</v>
      </c>
      <c r="AN18" s="29">
        <f t="shared" si="9"/>
        <v>0</v>
      </c>
      <c r="AO18" s="30">
        <f t="shared" si="10"/>
        <v>0</v>
      </c>
      <c r="AP18" s="30">
        <f t="shared" si="11"/>
        <v>0</v>
      </c>
      <c r="AQ18" s="76">
        <f>AH18+'1月'!AQ18</f>
        <v>0</v>
      </c>
      <c r="AR18" s="77">
        <f>AJ18+'1月'!AR18</f>
        <v>0</v>
      </c>
      <c r="AS18" s="77">
        <f>AK18+'1月'!AS18</f>
        <v>0</v>
      </c>
      <c r="AT18" s="77">
        <f>AL18+'1月'!AT18</f>
        <v>0</v>
      </c>
      <c r="AU18" s="77">
        <f>AM18+'1月'!AU18</f>
        <v>0</v>
      </c>
      <c r="AV18" s="77">
        <f>AN18+'1月'!AV18</f>
        <v>0</v>
      </c>
      <c r="AW18" s="77">
        <f>AO18+'1月'!AW18</f>
        <v>0</v>
      </c>
      <c r="AX18" s="31">
        <f>AP18+'1月'!AX18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85"/>
      <c r="AH19" s="178">
        <f t="shared" si="5"/>
        <v>0</v>
      </c>
      <c r="AI19" s="133"/>
      <c r="AJ19" s="29">
        <f t="shared" si="12"/>
        <v>0</v>
      </c>
      <c r="AK19" s="29">
        <f t="shared" si="6"/>
        <v>0</v>
      </c>
      <c r="AL19" s="29">
        <f t="shared" si="7"/>
        <v>0</v>
      </c>
      <c r="AM19" s="29">
        <f t="shared" si="8"/>
        <v>0</v>
      </c>
      <c r="AN19" s="29">
        <f t="shared" si="9"/>
        <v>0</v>
      </c>
      <c r="AO19" s="30">
        <f t="shared" si="10"/>
        <v>0</v>
      </c>
      <c r="AP19" s="30">
        <f t="shared" si="11"/>
        <v>0</v>
      </c>
      <c r="AQ19" s="76">
        <f>AH19+'1月'!AQ19</f>
        <v>0</v>
      </c>
      <c r="AR19" s="77">
        <f>AJ19+'1月'!AR19</f>
        <v>0</v>
      </c>
      <c r="AS19" s="77">
        <f>AK19+'1月'!AS19</f>
        <v>0</v>
      </c>
      <c r="AT19" s="77">
        <f>AL19+'1月'!AT19</f>
        <v>0</v>
      </c>
      <c r="AU19" s="77">
        <f>AM19+'1月'!AU19</f>
        <v>0</v>
      </c>
      <c r="AV19" s="77">
        <f>AN19+'1月'!AV19</f>
        <v>0</v>
      </c>
      <c r="AW19" s="77">
        <f>AO19+'1月'!AW19</f>
        <v>0</v>
      </c>
      <c r="AX19" s="31">
        <f>AP19+'1月'!AX19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85"/>
      <c r="AH20" s="178">
        <f t="shared" si="5"/>
        <v>0</v>
      </c>
      <c r="AI20" s="133"/>
      <c r="AJ20" s="29">
        <f t="shared" si="12"/>
        <v>0</v>
      </c>
      <c r="AK20" s="29">
        <f t="shared" si="6"/>
        <v>0</v>
      </c>
      <c r="AL20" s="29">
        <f t="shared" si="7"/>
        <v>0</v>
      </c>
      <c r="AM20" s="29">
        <f t="shared" si="8"/>
        <v>0</v>
      </c>
      <c r="AN20" s="29">
        <f t="shared" si="9"/>
        <v>0</v>
      </c>
      <c r="AO20" s="30">
        <f t="shared" si="10"/>
        <v>0</v>
      </c>
      <c r="AP20" s="30">
        <f t="shared" si="11"/>
        <v>0</v>
      </c>
      <c r="AQ20" s="76">
        <f>AH20+'1月'!AQ20</f>
        <v>0</v>
      </c>
      <c r="AR20" s="77">
        <f>AJ20+'1月'!AR20</f>
        <v>0</v>
      </c>
      <c r="AS20" s="77">
        <f>AK20+'1月'!AS20</f>
        <v>0</v>
      </c>
      <c r="AT20" s="77">
        <f>AL20+'1月'!AT20</f>
        <v>0</v>
      </c>
      <c r="AU20" s="77">
        <f>AM20+'1月'!AU20</f>
        <v>0</v>
      </c>
      <c r="AV20" s="77">
        <f>AN20+'1月'!AV20</f>
        <v>0</v>
      </c>
      <c r="AW20" s="77">
        <f>AO20+'1月'!AW20</f>
        <v>0</v>
      </c>
      <c r="AX20" s="31">
        <f>AP20+'1月'!AX20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85"/>
      <c r="AH21" s="178">
        <f t="shared" si="5"/>
        <v>0</v>
      </c>
      <c r="AI21" s="133"/>
      <c r="AJ21" s="29">
        <f t="shared" si="12"/>
        <v>0</v>
      </c>
      <c r="AK21" s="29">
        <f t="shared" si="6"/>
        <v>0</v>
      </c>
      <c r="AL21" s="29">
        <f t="shared" si="7"/>
        <v>0</v>
      </c>
      <c r="AM21" s="29">
        <f t="shared" si="8"/>
        <v>0</v>
      </c>
      <c r="AN21" s="29">
        <f t="shared" si="9"/>
        <v>0</v>
      </c>
      <c r="AO21" s="30">
        <f t="shared" si="10"/>
        <v>0</v>
      </c>
      <c r="AP21" s="30">
        <f t="shared" si="11"/>
        <v>0</v>
      </c>
      <c r="AQ21" s="76">
        <f>AH21+'1月'!AQ21</f>
        <v>0</v>
      </c>
      <c r="AR21" s="77">
        <f>AJ21+'1月'!AR21</f>
        <v>0</v>
      </c>
      <c r="AS21" s="77">
        <f>AK21+'1月'!AS21</f>
        <v>0</v>
      </c>
      <c r="AT21" s="77">
        <f>AL21+'1月'!AT21</f>
        <v>0</v>
      </c>
      <c r="AU21" s="77">
        <f>AM21+'1月'!AU21</f>
        <v>0</v>
      </c>
      <c r="AV21" s="77">
        <f>AN21+'1月'!AV21</f>
        <v>0</v>
      </c>
      <c r="AW21" s="77">
        <f>AO21+'1月'!AW21</f>
        <v>0</v>
      </c>
      <c r="AX21" s="31">
        <f>AP21+'1月'!AX21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85"/>
      <c r="AH22" s="178">
        <f t="shared" si="5"/>
        <v>0</v>
      </c>
      <c r="AI22" s="133"/>
      <c r="AJ22" s="29">
        <f t="shared" si="12"/>
        <v>0</v>
      </c>
      <c r="AK22" s="29">
        <f t="shared" si="6"/>
        <v>0</v>
      </c>
      <c r="AL22" s="29">
        <f t="shared" si="7"/>
        <v>0</v>
      </c>
      <c r="AM22" s="29">
        <f t="shared" si="8"/>
        <v>0</v>
      </c>
      <c r="AN22" s="29">
        <f t="shared" si="9"/>
        <v>0</v>
      </c>
      <c r="AO22" s="30">
        <f t="shared" si="10"/>
        <v>0</v>
      </c>
      <c r="AP22" s="30">
        <f t="shared" si="11"/>
        <v>0</v>
      </c>
      <c r="AQ22" s="76">
        <f>AH22+'1月'!AQ22</f>
        <v>0</v>
      </c>
      <c r="AR22" s="77">
        <f>AJ22+'1月'!AR22</f>
        <v>0</v>
      </c>
      <c r="AS22" s="77">
        <f>AK22+'1月'!AS22</f>
        <v>0</v>
      </c>
      <c r="AT22" s="77">
        <f>AL22+'1月'!AT22</f>
        <v>0</v>
      </c>
      <c r="AU22" s="77">
        <f>AM22+'1月'!AU22</f>
        <v>0</v>
      </c>
      <c r="AV22" s="77">
        <f>AN22+'1月'!AV22</f>
        <v>0</v>
      </c>
      <c r="AW22" s="77">
        <f>AO22+'1月'!AW22</f>
        <v>0</v>
      </c>
      <c r="AX22" s="31">
        <f>AP22+'1月'!AX22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85"/>
      <c r="AH23" s="178">
        <f t="shared" si="5"/>
        <v>0</v>
      </c>
      <c r="AI23" s="133"/>
      <c r="AJ23" s="29">
        <f t="shared" si="12"/>
        <v>0</v>
      </c>
      <c r="AK23" s="29">
        <f t="shared" si="6"/>
        <v>0</v>
      </c>
      <c r="AL23" s="29">
        <f t="shared" si="7"/>
        <v>0</v>
      </c>
      <c r="AM23" s="29">
        <f t="shared" si="8"/>
        <v>0</v>
      </c>
      <c r="AN23" s="29">
        <f t="shared" si="9"/>
        <v>0</v>
      </c>
      <c r="AO23" s="30">
        <f t="shared" si="10"/>
        <v>0</v>
      </c>
      <c r="AP23" s="30">
        <f t="shared" si="11"/>
        <v>0</v>
      </c>
      <c r="AQ23" s="76">
        <f>AH23+'1月'!AQ23</f>
        <v>0</v>
      </c>
      <c r="AR23" s="77">
        <f>AJ23+'1月'!AR23</f>
        <v>0</v>
      </c>
      <c r="AS23" s="77">
        <f>AK23+'1月'!AS23</f>
        <v>0</v>
      </c>
      <c r="AT23" s="77">
        <f>AL23+'1月'!AT23</f>
        <v>0</v>
      </c>
      <c r="AU23" s="77">
        <f>AM23+'1月'!AU23</f>
        <v>0</v>
      </c>
      <c r="AV23" s="77">
        <f>AN23+'1月'!AV23</f>
        <v>0</v>
      </c>
      <c r="AW23" s="77">
        <f>AO23+'1月'!AW23</f>
        <v>0</v>
      </c>
      <c r="AX23" s="31">
        <f>AP23+'1月'!AX23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85"/>
      <c r="AH24" s="178">
        <f t="shared" si="5"/>
        <v>0</v>
      </c>
      <c r="AI24" s="133"/>
      <c r="AJ24" s="29">
        <f t="shared" si="12"/>
        <v>0</v>
      </c>
      <c r="AK24" s="29">
        <f t="shared" si="6"/>
        <v>0</v>
      </c>
      <c r="AL24" s="29">
        <f t="shared" si="7"/>
        <v>0</v>
      </c>
      <c r="AM24" s="29">
        <f t="shared" si="8"/>
        <v>0</v>
      </c>
      <c r="AN24" s="29">
        <f t="shared" si="9"/>
        <v>0</v>
      </c>
      <c r="AO24" s="30">
        <f t="shared" si="10"/>
        <v>0</v>
      </c>
      <c r="AP24" s="30">
        <f t="shared" si="11"/>
        <v>0</v>
      </c>
      <c r="AQ24" s="76">
        <f>AH24+'1月'!AQ24</f>
        <v>0</v>
      </c>
      <c r="AR24" s="77">
        <f>AJ24+'1月'!AR24</f>
        <v>0</v>
      </c>
      <c r="AS24" s="77">
        <f>AK24+'1月'!AS24</f>
        <v>0</v>
      </c>
      <c r="AT24" s="77">
        <f>AL24+'1月'!AT24</f>
        <v>0</v>
      </c>
      <c r="AU24" s="77">
        <f>AM24+'1月'!AU24</f>
        <v>0</v>
      </c>
      <c r="AV24" s="77">
        <f>AN24+'1月'!AV24</f>
        <v>0</v>
      </c>
      <c r="AW24" s="77">
        <f>AO24+'1月'!AW24</f>
        <v>0</v>
      </c>
      <c r="AX24" s="31">
        <f>AP24+'1月'!AX24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85"/>
      <c r="AH25" s="178">
        <f t="shared" si="5"/>
        <v>0</v>
      </c>
      <c r="AI25" s="133"/>
      <c r="AJ25" s="29">
        <f t="shared" si="12"/>
        <v>0</v>
      </c>
      <c r="AK25" s="29">
        <f t="shared" si="6"/>
        <v>0</v>
      </c>
      <c r="AL25" s="29">
        <f t="shared" si="7"/>
        <v>0</v>
      </c>
      <c r="AM25" s="29">
        <f t="shared" si="8"/>
        <v>0</v>
      </c>
      <c r="AN25" s="29">
        <f t="shared" si="9"/>
        <v>0</v>
      </c>
      <c r="AO25" s="30">
        <f t="shared" si="10"/>
        <v>0</v>
      </c>
      <c r="AP25" s="30">
        <f t="shared" si="11"/>
        <v>0</v>
      </c>
      <c r="AQ25" s="76">
        <f>AH25+'1月'!AQ25</f>
        <v>0</v>
      </c>
      <c r="AR25" s="77">
        <f>AJ25+'1月'!AR25</f>
        <v>0</v>
      </c>
      <c r="AS25" s="77">
        <f>AK25+'1月'!AS25</f>
        <v>0</v>
      </c>
      <c r="AT25" s="77">
        <f>AL25+'1月'!AT25</f>
        <v>0</v>
      </c>
      <c r="AU25" s="77">
        <f>AM25+'1月'!AU25</f>
        <v>0</v>
      </c>
      <c r="AV25" s="77">
        <f>AN25+'1月'!AV25</f>
        <v>0</v>
      </c>
      <c r="AW25" s="77">
        <f>AO25+'1月'!AW25</f>
        <v>0</v>
      </c>
      <c r="AX25" s="31">
        <f>AP25+'1月'!AX25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85"/>
      <c r="AH26" s="178">
        <f t="shared" si="5"/>
        <v>0</v>
      </c>
      <c r="AI26" s="133"/>
      <c r="AJ26" s="29">
        <f t="shared" si="12"/>
        <v>0</v>
      </c>
      <c r="AK26" s="29">
        <f t="shared" si="6"/>
        <v>0</v>
      </c>
      <c r="AL26" s="29">
        <f t="shared" si="7"/>
        <v>0</v>
      </c>
      <c r="AM26" s="29">
        <f t="shared" si="8"/>
        <v>0</v>
      </c>
      <c r="AN26" s="29">
        <f t="shared" si="9"/>
        <v>0</v>
      </c>
      <c r="AO26" s="30">
        <f t="shared" si="10"/>
        <v>0</v>
      </c>
      <c r="AP26" s="30">
        <f t="shared" si="11"/>
        <v>0</v>
      </c>
      <c r="AQ26" s="76">
        <f>AH26+'1月'!AQ26</f>
        <v>0</v>
      </c>
      <c r="AR26" s="77">
        <f>AJ26+'1月'!AR26</f>
        <v>0</v>
      </c>
      <c r="AS26" s="77">
        <f>AK26+'1月'!AS26</f>
        <v>0</v>
      </c>
      <c r="AT26" s="77">
        <f>AL26+'1月'!AT26</f>
        <v>0</v>
      </c>
      <c r="AU26" s="77">
        <f>AM26+'1月'!AU26</f>
        <v>0</v>
      </c>
      <c r="AV26" s="77">
        <f>AN26+'1月'!AV26</f>
        <v>0</v>
      </c>
      <c r="AW26" s="77">
        <f>AO26+'1月'!AW26</f>
        <v>0</v>
      </c>
      <c r="AX26" s="31">
        <f>AP26+'1月'!AX26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85"/>
      <c r="AH27" s="178">
        <f t="shared" si="5"/>
        <v>0</v>
      </c>
      <c r="AI27" s="133"/>
      <c r="AJ27" s="29">
        <f t="shared" si="12"/>
        <v>0</v>
      </c>
      <c r="AK27" s="29">
        <f t="shared" si="6"/>
        <v>0</v>
      </c>
      <c r="AL27" s="29">
        <f t="shared" si="7"/>
        <v>0</v>
      </c>
      <c r="AM27" s="29">
        <f t="shared" si="8"/>
        <v>0</v>
      </c>
      <c r="AN27" s="29">
        <f t="shared" si="9"/>
        <v>0</v>
      </c>
      <c r="AO27" s="30">
        <f t="shared" si="10"/>
        <v>0</v>
      </c>
      <c r="AP27" s="30">
        <f t="shared" si="11"/>
        <v>0</v>
      </c>
      <c r="AQ27" s="76">
        <f>AH27+'1月'!AQ27</f>
        <v>0</v>
      </c>
      <c r="AR27" s="77">
        <f>AJ27+'1月'!AR27</f>
        <v>0</v>
      </c>
      <c r="AS27" s="77">
        <f>AK27+'1月'!AS27</f>
        <v>0</v>
      </c>
      <c r="AT27" s="77">
        <f>AL27+'1月'!AT27</f>
        <v>0</v>
      </c>
      <c r="AU27" s="77">
        <f>AM27+'1月'!AU27</f>
        <v>0</v>
      </c>
      <c r="AV27" s="77">
        <f>AN27+'1月'!AV27</f>
        <v>0</v>
      </c>
      <c r="AW27" s="77">
        <f>AO27+'1月'!AW27</f>
        <v>0</v>
      </c>
      <c r="AX27" s="31">
        <f>AP27+'1月'!AX27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85"/>
      <c r="AH28" s="178">
        <f t="shared" si="5"/>
        <v>0</v>
      </c>
      <c r="AI28" s="133"/>
      <c r="AJ28" s="29">
        <f t="shared" si="12"/>
        <v>0</v>
      </c>
      <c r="AK28" s="29">
        <f t="shared" si="6"/>
        <v>0</v>
      </c>
      <c r="AL28" s="29">
        <f t="shared" si="7"/>
        <v>0</v>
      </c>
      <c r="AM28" s="29">
        <f t="shared" si="8"/>
        <v>0</v>
      </c>
      <c r="AN28" s="29">
        <f t="shared" si="9"/>
        <v>0</v>
      </c>
      <c r="AO28" s="30">
        <f t="shared" si="10"/>
        <v>0</v>
      </c>
      <c r="AP28" s="30">
        <f t="shared" si="11"/>
        <v>0</v>
      </c>
      <c r="AQ28" s="76">
        <f>AH28+'1月'!AQ28</f>
        <v>0</v>
      </c>
      <c r="AR28" s="77">
        <f>AJ28+'1月'!AR28</f>
        <v>0</v>
      </c>
      <c r="AS28" s="77">
        <f>AK28+'1月'!AS28</f>
        <v>0</v>
      </c>
      <c r="AT28" s="77">
        <f>AL28+'1月'!AT28</f>
        <v>0</v>
      </c>
      <c r="AU28" s="77">
        <f>AM28+'1月'!AU28</f>
        <v>0</v>
      </c>
      <c r="AV28" s="77">
        <f>AN28+'1月'!AV28</f>
        <v>0</v>
      </c>
      <c r="AW28" s="77">
        <f>AO28+'1月'!AW28</f>
        <v>0</v>
      </c>
      <c r="AX28" s="31">
        <f>AP28+'1月'!AX28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85"/>
      <c r="AH29" s="178">
        <f t="shared" si="5"/>
        <v>0</v>
      </c>
      <c r="AI29" s="133"/>
      <c r="AJ29" s="29">
        <f t="shared" si="12"/>
        <v>0</v>
      </c>
      <c r="AK29" s="29">
        <f t="shared" si="6"/>
        <v>0</v>
      </c>
      <c r="AL29" s="29">
        <f t="shared" si="7"/>
        <v>0</v>
      </c>
      <c r="AM29" s="29">
        <f t="shared" si="8"/>
        <v>0</v>
      </c>
      <c r="AN29" s="29">
        <f t="shared" si="9"/>
        <v>0</v>
      </c>
      <c r="AO29" s="30">
        <f t="shared" si="10"/>
        <v>0</v>
      </c>
      <c r="AP29" s="30">
        <f t="shared" si="11"/>
        <v>0</v>
      </c>
      <c r="AQ29" s="76">
        <f>AH29+'1月'!AQ29</f>
        <v>0</v>
      </c>
      <c r="AR29" s="77">
        <f>AJ29+'1月'!AR29</f>
        <v>0</v>
      </c>
      <c r="AS29" s="77">
        <f>AK29+'1月'!AS29</f>
        <v>0</v>
      </c>
      <c r="AT29" s="77">
        <f>AL29+'1月'!AT29</f>
        <v>0</v>
      </c>
      <c r="AU29" s="77">
        <f>AM29+'1月'!AU29</f>
        <v>0</v>
      </c>
      <c r="AV29" s="77">
        <f>AN29+'1月'!AV29</f>
        <v>0</v>
      </c>
      <c r="AW29" s="77">
        <f>AO29+'1月'!AW29</f>
        <v>0</v>
      </c>
      <c r="AX29" s="31">
        <f>AP29+'1月'!AX29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85"/>
      <c r="AH30" s="178">
        <f t="shared" si="5"/>
        <v>0</v>
      </c>
      <c r="AI30" s="133"/>
      <c r="AJ30" s="29">
        <f t="shared" si="12"/>
        <v>0</v>
      </c>
      <c r="AK30" s="29">
        <f t="shared" si="6"/>
        <v>0</v>
      </c>
      <c r="AL30" s="29">
        <f t="shared" si="7"/>
        <v>0</v>
      </c>
      <c r="AM30" s="29">
        <f t="shared" si="8"/>
        <v>0</v>
      </c>
      <c r="AN30" s="29">
        <f t="shared" si="9"/>
        <v>0</v>
      </c>
      <c r="AO30" s="30">
        <f t="shared" si="10"/>
        <v>0</v>
      </c>
      <c r="AP30" s="30">
        <f t="shared" si="11"/>
        <v>0</v>
      </c>
      <c r="AQ30" s="76">
        <f>AH30+'1月'!AQ30</f>
        <v>0</v>
      </c>
      <c r="AR30" s="77">
        <f>AJ30+'1月'!AR30</f>
        <v>0</v>
      </c>
      <c r="AS30" s="77">
        <f>AK30+'1月'!AS30</f>
        <v>0</v>
      </c>
      <c r="AT30" s="77">
        <f>AL30+'1月'!AT30</f>
        <v>0</v>
      </c>
      <c r="AU30" s="77">
        <f>AM30+'1月'!AU30</f>
        <v>0</v>
      </c>
      <c r="AV30" s="77">
        <f>AN30+'1月'!AV30</f>
        <v>0</v>
      </c>
      <c r="AW30" s="77">
        <f>AO30+'1月'!AW30</f>
        <v>0</v>
      </c>
      <c r="AX30" s="31">
        <f>AP30+'1月'!AX30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85"/>
      <c r="AH31" s="178">
        <f t="shared" si="5"/>
        <v>0</v>
      </c>
      <c r="AI31" s="133"/>
      <c r="AJ31" s="29">
        <f t="shared" si="12"/>
        <v>0</v>
      </c>
      <c r="AK31" s="29">
        <f t="shared" si="6"/>
        <v>0</v>
      </c>
      <c r="AL31" s="29">
        <f t="shared" si="7"/>
        <v>0</v>
      </c>
      <c r="AM31" s="29">
        <f t="shared" si="8"/>
        <v>0</v>
      </c>
      <c r="AN31" s="29">
        <f t="shared" si="9"/>
        <v>0</v>
      </c>
      <c r="AO31" s="30">
        <f t="shared" si="10"/>
        <v>0</v>
      </c>
      <c r="AP31" s="30">
        <f t="shared" si="11"/>
        <v>0</v>
      </c>
      <c r="AQ31" s="76">
        <f>AH31+'1月'!AQ31</f>
        <v>0</v>
      </c>
      <c r="AR31" s="77">
        <f>AJ31+'1月'!AR31</f>
        <v>0</v>
      </c>
      <c r="AS31" s="77">
        <f>AK31+'1月'!AS31</f>
        <v>0</v>
      </c>
      <c r="AT31" s="77">
        <f>AL31+'1月'!AT31</f>
        <v>0</v>
      </c>
      <c r="AU31" s="77">
        <f>AM31+'1月'!AU31</f>
        <v>0</v>
      </c>
      <c r="AV31" s="77">
        <f>AN31+'1月'!AV31</f>
        <v>0</v>
      </c>
      <c r="AW31" s="77">
        <f>AO31+'1月'!AW31</f>
        <v>0</v>
      </c>
      <c r="AX31" s="31">
        <f>AP31+'1月'!AX31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85"/>
      <c r="AH32" s="178">
        <f t="shared" si="5"/>
        <v>0</v>
      </c>
      <c r="AI32" s="133"/>
      <c r="AJ32" s="29">
        <f t="shared" si="12"/>
        <v>0</v>
      </c>
      <c r="AK32" s="29">
        <f t="shared" si="6"/>
        <v>0</v>
      </c>
      <c r="AL32" s="29">
        <f t="shared" si="7"/>
        <v>0</v>
      </c>
      <c r="AM32" s="29">
        <f t="shared" si="8"/>
        <v>0</v>
      </c>
      <c r="AN32" s="29">
        <f t="shared" si="9"/>
        <v>0</v>
      </c>
      <c r="AO32" s="30">
        <f t="shared" si="10"/>
        <v>0</v>
      </c>
      <c r="AP32" s="30">
        <f t="shared" si="11"/>
        <v>0</v>
      </c>
      <c r="AQ32" s="76">
        <f>AH32+'1月'!AQ32</f>
        <v>0</v>
      </c>
      <c r="AR32" s="77">
        <f>AJ32+'1月'!AR32</f>
        <v>0</v>
      </c>
      <c r="AS32" s="77">
        <f>AK32+'1月'!AS32</f>
        <v>0</v>
      </c>
      <c r="AT32" s="77">
        <f>AL32+'1月'!AT32</f>
        <v>0</v>
      </c>
      <c r="AU32" s="77">
        <f>AM32+'1月'!AU32</f>
        <v>0</v>
      </c>
      <c r="AV32" s="77">
        <f>AN32+'1月'!AV32</f>
        <v>0</v>
      </c>
      <c r="AW32" s="77">
        <f>AO32+'1月'!AW32</f>
        <v>0</v>
      </c>
      <c r="AX32" s="31">
        <f>AP32+'1月'!AX32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85"/>
      <c r="AH33" s="178">
        <f t="shared" si="5"/>
        <v>0</v>
      </c>
      <c r="AI33" s="133"/>
      <c r="AJ33" s="29">
        <f t="shared" si="12"/>
        <v>0</v>
      </c>
      <c r="AK33" s="29">
        <f t="shared" si="6"/>
        <v>0</v>
      </c>
      <c r="AL33" s="29">
        <f t="shared" si="7"/>
        <v>0</v>
      </c>
      <c r="AM33" s="29">
        <f t="shared" si="8"/>
        <v>0</v>
      </c>
      <c r="AN33" s="29">
        <f t="shared" si="9"/>
        <v>0</v>
      </c>
      <c r="AO33" s="30">
        <f t="shared" si="10"/>
        <v>0</v>
      </c>
      <c r="AP33" s="30">
        <f t="shared" si="11"/>
        <v>0</v>
      </c>
      <c r="AQ33" s="76">
        <f>AH33+'1月'!AQ33</f>
        <v>0</v>
      </c>
      <c r="AR33" s="77">
        <f>AJ33+'1月'!AR33</f>
        <v>0</v>
      </c>
      <c r="AS33" s="77">
        <f>AK33+'1月'!AS33</f>
        <v>0</v>
      </c>
      <c r="AT33" s="77">
        <f>AL33+'1月'!AT33</f>
        <v>0</v>
      </c>
      <c r="AU33" s="77">
        <f>AM33+'1月'!AU33</f>
        <v>0</v>
      </c>
      <c r="AV33" s="77">
        <f>AN33+'1月'!AV33</f>
        <v>0</v>
      </c>
      <c r="AW33" s="77">
        <f>AO33+'1月'!AW33</f>
        <v>0</v>
      </c>
      <c r="AX33" s="31">
        <f>AP33+'1月'!AX33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85"/>
      <c r="AH34" s="178">
        <f t="shared" si="5"/>
        <v>0</v>
      </c>
      <c r="AI34" s="133"/>
      <c r="AJ34" s="29">
        <f t="shared" si="12"/>
        <v>0</v>
      </c>
      <c r="AK34" s="29">
        <f t="shared" si="6"/>
        <v>0</v>
      </c>
      <c r="AL34" s="29">
        <f t="shared" si="7"/>
        <v>0</v>
      </c>
      <c r="AM34" s="29">
        <f t="shared" si="8"/>
        <v>0</v>
      </c>
      <c r="AN34" s="29">
        <f t="shared" si="9"/>
        <v>0</v>
      </c>
      <c r="AO34" s="30">
        <f t="shared" si="10"/>
        <v>0</v>
      </c>
      <c r="AP34" s="30">
        <f t="shared" si="11"/>
        <v>0</v>
      </c>
      <c r="AQ34" s="76">
        <f>AH34+'1月'!AQ34</f>
        <v>0</v>
      </c>
      <c r="AR34" s="77">
        <f>AJ34+'1月'!AR34</f>
        <v>0</v>
      </c>
      <c r="AS34" s="77">
        <f>AK34+'1月'!AS34</f>
        <v>0</v>
      </c>
      <c r="AT34" s="77">
        <f>AL34+'1月'!AT34</f>
        <v>0</v>
      </c>
      <c r="AU34" s="77">
        <f>AM34+'1月'!AU34</f>
        <v>0</v>
      </c>
      <c r="AV34" s="77">
        <f>AN34+'1月'!AV34</f>
        <v>0</v>
      </c>
      <c r="AW34" s="77">
        <f>AO34+'1月'!AW34</f>
        <v>0</v>
      </c>
      <c r="AX34" s="31">
        <f>AP34+'1月'!AX34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85"/>
      <c r="AH35" s="178">
        <f t="shared" si="5"/>
        <v>0</v>
      </c>
      <c r="AI35" s="133"/>
      <c r="AJ35" s="29">
        <f t="shared" si="12"/>
        <v>0</v>
      </c>
      <c r="AK35" s="29">
        <f t="shared" si="6"/>
        <v>0</v>
      </c>
      <c r="AL35" s="29">
        <f t="shared" si="7"/>
        <v>0</v>
      </c>
      <c r="AM35" s="29">
        <f t="shared" si="8"/>
        <v>0</v>
      </c>
      <c r="AN35" s="29">
        <f t="shared" si="9"/>
        <v>0</v>
      </c>
      <c r="AO35" s="30">
        <f t="shared" si="10"/>
        <v>0</v>
      </c>
      <c r="AP35" s="30">
        <f t="shared" si="11"/>
        <v>0</v>
      </c>
      <c r="AQ35" s="76">
        <f>AH35+'1月'!AQ35</f>
        <v>0</v>
      </c>
      <c r="AR35" s="77">
        <f>AJ35+'1月'!AR35</f>
        <v>0</v>
      </c>
      <c r="AS35" s="77">
        <f>AK35+'1月'!AS35</f>
        <v>0</v>
      </c>
      <c r="AT35" s="77">
        <f>AL35+'1月'!AT35</f>
        <v>0</v>
      </c>
      <c r="AU35" s="77">
        <f>AM35+'1月'!AU35</f>
        <v>0</v>
      </c>
      <c r="AV35" s="77">
        <f>AN35+'1月'!AV35</f>
        <v>0</v>
      </c>
      <c r="AW35" s="77">
        <f>AO35+'1月'!AW35</f>
        <v>0</v>
      </c>
      <c r="AX35" s="31">
        <f>AP35+'1月'!AX35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85"/>
      <c r="AH36" s="178">
        <f t="shared" si="5"/>
        <v>0</v>
      </c>
      <c r="AI36" s="133"/>
      <c r="AJ36" s="29">
        <f t="shared" si="12"/>
        <v>0</v>
      </c>
      <c r="AK36" s="29">
        <f t="shared" si="6"/>
        <v>0</v>
      </c>
      <c r="AL36" s="29">
        <f t="shared" si="7"/>
        <v>0</v>
      </c>
      <c r="AM36" s="29">
        <f t="shared" si="8"/>
        <v>0</v>
      </c>
      <c r="AN36" s="29">
        <f t="shared" si="9"/>
        <v>0</v>
      </c>
      <c r="AO36" s="30">
        <f t="shared" si="10"/>
        <v>0</v>
      </c>
      <c r="AP36" s="30">
        <f t="shared" si="11"/>
        <v>0</v>
      </c>
      <c r="AQ36" s="76">
        <f>AH36+'1月'!AQ36</f>
        <v>0</v>
      </c>
      <c r="AR36" s="77">
        <f>AJ36+'1月'!AR36</f>
        <v>0</v>
      </c>
      <c r="AS36" s="77">
        <f>AK36+'1月'!AS36</f>
        <v>0</v>
      </c>
      <c r="AT36" s="77">
        <f>AL36+'1月'!AT36</f>
        <v>0</v>
      </c>
      <c r="AU36" s="77">
        <f>AM36+'1月'!AU36</f>
        <v>0</v>
      </c>
      <c r="AV36" s="77">
        <f>AN36+'1月'!AV36</f>
        <v>0</v>
      </c>
      <c r="AW36" s="77">
        <f>AO36+'1月'!AW36</f>
        <v>0</v>
      </c>
      <c r="AX36" s="31">
        <f>AP36+'1月'!AX36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85"/>
      <c r="AH37" s="178">
        <f t="shared" si="5"/>
        <v>0</v>
      </c>
      <c r="AI37" s="133"/>
      <c r="AJ37" s="29">
        <f t="shared" si="12"/>
        <v>0</v>
      </c>
      <c r="AK37" s="29">
        <f t="shared" si="6"/>
        <v>0</v>
      </c>
      <c r="AL37" s="29">
        <f t="shared" si="7"/>
        <v>0</v>
      </c>
      <c r="AM37" s="29">
        <f t="shared" si="8"/>
        <v>0</v>
      </c>
      <c r="AN37" s="29">
        <f t="shared" si="9"/>
        <v>0</v>
      </c>
      <c r="AO37" s="30">
        <f t="shared" si="10"/>
        <v>0</v>
      </c>
      <c r="AP37" s="30">
        <f t="shared" si="11"/>
        <v>0</v>
      </c>
      <c r="AQ37" s="76">
        <f>AH37+'1月'!AQ37</f>
        <v>0</v>
      </c>
      <c r="AR37" s="77">
        <f>AJ37+'1月'!AR37</f>
        <v>0</v>
      </c>
      <c r="AS37" s="77">
        <f>AK37+'1月'!AS37</f>
        <v>0</v>
      </c>
      <c r="AT37" s="77">
        <f>AL37+'1月'!AT37</f>
        <v>0</v>
      </c>
      <c r="AU37" s="77">
        <f>AM37+'1月'!AU37</f>
        <v>0</v>
      </c>
      <c r="AV37" s="77">
        <f>AN37+'1月'!AV37</f>
        <v>0</v>
      </c>
      <c r="AW37" s="77">
        <f>AO37+'1月'!AW37</f>
        <v>0</v>
      </c>
      <c r="AX37" s="31">
        <f>AP37+'1月'!AX37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85"/>
      <c r="AH38" s="178">
        <f t="shared" si="5"/>
        <v>0</v>
      </c>
      <c r="AI38" s="133"/>
      <c r="AJ38" s="29">
        <f t="shared" si="12"/>
        <v>0</v>
      </c>
      <c r="AK38" s="29">
        <f t="shared" si="6"/>
        <v>0</v>
      </c>
      <c r="AL38" s="29">
        <f t="shared" si="7"/>
        <v>0</v>
      </c>
      <c r="AM38" s="29">
        <f t="shared" si="8"/>
        <v>0</v>
      </c>
      <c r="AN38" s="29">
        <f t="shared" si="9"/>
        <v>0</v>
      </c>
      <c r="AO38" s="30">
        <f t="shared" si="10"/>
        <v>0</v>
      </c>
      <c r="AP38" s="30">
        <f t="shared" si="11"/>
        <v>0</v>
      </c>
      <c r="AQ38" s="76">
        <f>AH38+'1月'!AQ38</f>
        <v>0</v>
      </c>
      <c r="AR38" s="77">
        <f>AJ38+'1月'!AR38</f>
        <v>0</v>
      </c>
      <c r="AS38" s="77">
        <f>AK38+'1月'!AS38</f>
        <v>0</v>
      </c>
      <c r="AT38" s="77">
        <f>AL38+'1月'!AT38</f>
        <v>0</v>
      </c>
      <c r="AU38" s="77">
        <f>AM38+'1月'!AU38</f>
        <v>0</v>
      </c>
      <c r="AV38" s="77">
        <f>AN38+'1月'!AV38</f>
        <v>0</v>
      </c>
      <c r="AW38" s="77">
        <f>AO38+'1月'!AW38</f>
        <v>0</v>
      </c>
      <c r="AX38" s="31">
        <f>AP38+'1月'!AX38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85"/>
      <c r="AH39" s="178">
        <f t="shared" si="5"/>
        <v>0</v>
      </c>
      <c r="AI39" s="133"/>
      <c r="AJ39" s="29">
        <f t="shared" si="12"/>
        <v>0</v>
      </c>
      <c r="AK39" s="29">
        <f t="shared" si="6"/>
        <v>0</v>
      </c>
      <c r="AL39" s="29">
        <f t="shared" si="7"/>
        <v>0</v>
      </c>
      <c r="AM39" s="29">
        <f t="shared" si="8"/>
        <v>0</v>
      </c>
      <c r="AN39" s="29">
        <f t="shared" si="9"/>
        <v>0</v>
      </c>
      <c r="AO39" s="30">
        <f t="shared" si="10"/>
        <v>0</v>
      </c>
      <c r="AP39" s="30">
        <f t="shared" si="11"/>
        <v>0</v>
      </c>
      <c r="AQ39" s="76">
        <f>AH39+'1月'!AQ39</f>
        <v>0</v>
      </c>
      <c r="AR39" s="77">
        <f>AJ39+'1月'!AR39</f>
        <v>0</v>
      </c>
      <c r="AS39" s="77">
        <f>AK39+'1月'!AS39</f>
        <v>0</v>
      </c>
      <c r="AT39" s="77">
        <f>AL39+'1月'!AT39</f>
        <v>0</v>
      </c>
      <c r="AU39" s="77">
        <f>AM39+'1月'!AU39</f>
        <v>0</v>
      </c>
      <c r="AV39" s="77">
        <f>AN39+'1月'!AV39</f>
        <v>0</v>
      </c>
      <c r="AW39" s="77">
        <f>AO39+'1月'!AW39</f>
        <v>0</v>
      </c>
      <c r="AX39" s="31">
        <f>AP39+'1月'!AX39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85"/>
      <c r="AH40" s="178">
        <f t="shared" si="5"/>
        <v>0</v>
      </c>
      <c r="AI40" s="133"/>
      <c r="AJ40" s="29">
        <f t="shared" si="12"/>
        <v>0</v>
      </c>
      <c r="AK40" s="29">
        <f t="shared" si="6"/>
        <v>0</v>
      </c>
      <c r="AL40" s="29">
        <f t="shared" si="7"/>
        <v>0</v>
      </c>
      <c r="AM40" s="29">
        <f t="shared" si="8"/>
        <v>0</v>
      </c>
      <c r="AN40" s="29">
        <f t="shared" si="9"/>
        <v>0</v>
      </c>
      <c r="AO40" s="30">
        <f t="shared" si="10"/>
        <v>0</v>
      </c>
      <c r="AP40" s="30">
        <f t="shared" si="11"/>
        <v>0</v>
      </c>
      <c r="AQ40" s="76">
        <f>AH40+'1月'!AQ40</f>
        <v>0</v>
      </c>
      <c r="AR40" s="77">
        <f>AJ40+'1月'!AR40</f>
        <v>0</v>
      </c>
      <c r="AS40" s="77">
        <f>AK40+'1月'!AS40</f>
        <v>0</v>
      </c>
      <c r="AT40" s="77">
        <f>AL40+'1月'!AT40</f>
        <v>0</v>
      </c>
      <c r="AU40" s="77">
        <f>AM40+'1月'!AU40</f>
        <v>0</v>
      </c>
      <c r="AV40" s="77">
        <f>AN40+'1月'!AV40</f>
        <v>0</v>
      </c>
      <c r="AW40" s="77">
        <f>AO40+'1月'!AW40</f>
        <v>0</v>
      </c>
      <c r="AX40" s="31">
        <f>AP40+'1月'!AX40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85"/>
      <c r="AH41" s="178">
        <f t="shared" si="5"/>
        <v>0</v>
      </c>
      <c r="AI41" s="133"/>
      <c r="AJ41" s="29">
        <f t="shared" si="12"/>
        <v>0</v>
      </c>
      <c r="AK41" s="29">
        <f t="shared" si="6"/>
        <v>0</v>
      </c>
      <c r="AL41" s="29">
        <f t="shared" si="7"/>
        <v>0</v>
      </c>
      <c r="AM41" s="29">
        <f t="shared" si="8"/>
        <v>0</v>
      </c>
      <c r="AN41" s="29">
        <f t="shared" si="9"/>
        <v>0</v>
      </c>
      <c r="AO41" s="30">
        <f t="shared" si="10"/>
        <v>0</v>
      </c>
      <c r="AP41" s="30">
        <f t="shared" si="11"/>
        <v>0</v>
      </c>
      <c r="AQ41" s="76">
        <f>AH41+'1月'!AQ41</f>
        <v>0</v>
      </c>
      <c r="AR41" s="77">
        <f>AJ41+'1月'!AR41</f>
        <v>0</v>
      </c>
      <c r="AS41" s="77">
        <f>AK41+'1月'!AS41</f>
        <v>0</v>
      </c>
      <c r="AT41" s="77">
        <f>AL41+'1月'!AT41</f>
        <v>0</v>
      </c>
      <c r="AU41" s="77">
        <f>AM41+'1月'!AU41</f>
        <v>0</v>
      </c>
      <c r="AV41" s="77">
        <f>AN41+'1月'!AV41</f>
        <v>0</v>
      </c>
      <c r="AW41" s="77">
        <f>AO41+'1月'!AW41</f>
        <v>0</v>
      </c>
      <c r="AX41" s="31">
        <f>AP41+'1月'!AX41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85"/>
      <c r="AH42" s="178">
        <f t="shared" si="5"/>
        <v>0</v>
      </c>
      <c r="AI42" s="133"/>
      <c r="AJ42" s="29">
        <f t="shared" si="12"/>
        <v>0</v>
      </c>
      <c r="AK42" s="29">
        <f t="shared" si="6"/>
        <v>0</v>
      </c>
      <c r="AL42" s="29">
        <f t="shared" si="7"/>
        <v>0</v>
      </c>
      <c r="AM42" s="29">
        <f t="shared" si="8"/>
        <v>0</v>
      </c>
      <c r="AN42" s="29">
        <f t="shared" si="9"/>
        <v>0</v>
      </c>
      <c r="AO42" s="30">
        <f t="shared" si="10"/>
        <v>0</v>
      </c>
      <c r="AP42" s="30">
        <f t="shared" si="11"/>
        <v>0</v>
      </c>
      <c r="AQ42" s="76">
        <f>AH42+'1月'!AQ42</f>
        <v>0</v>
      </c>
      <c r="AR42" s="77">
        <f>AJ42+'1月'!AR42</f>
        <v>0</v>
      </c>
      <c r="AS42" s="77">
        <f>AK42+'1月'!AS42</f>
        <v>0</v>
      </c>
      <c r="AT42" s="77">
        <f>AL42+'1月'!AT42</f>
        <v>0</v>
      </c>
      <c r="AU42" s="77">
        <f>AM42+'1月'!AU42</f>
        <v>0</v>
      </c>
      <c r="AV42" s="77">
        <f>AN42+'1月'!AV42</f>
        <v>0</v>
      </c>
      <c r="AW42" s="77">
        <f>AO42+'1月'!AW42</f>
        <v>0</v>
      </c>
      <c r="AX42" s="31">
        <f>AP42+'1月'!AX42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85"/>
      <c r="AH43" s="178">
        <f t="shared" si="5"/>
        <v>0</v>
      </c>
      <c r="AI43" s="133"/>
      <c r="AJ43" s="29">
        <f t="shared" si="12"/>
        <v>0</v>
      </c>
      <c r="AK43" s="29">
        <f t="shared" si="6"/>
        <v>0</v>
      </c>
      <c r="AL43" s="29">
        <f t="shared" si="7"/>
        <v>0</v>
      </c>
      <c r="AM43" s="29">
        <f t="shared" si="8"/>
        <v>0</v>
      </c>
      <c r="AN43" s="29">
        <f t="shared" si="9"/>
        <v>0</v>
      </c>
      <c r="AO43" s="30">
        <f t="shared" si="10"/>
        <v>0</v>
      </c>
      <c r="AP43" s="30">
        <f t="shared" si="11"/>
        <v>0</v>
      </c>
      <c r="AQ43" s="76">
        <f>AH43+'1月'!AQ43</f>
        <v>0</v>
      </c>
      <c r="AR43" s="77">
        <f>AJ43+'1月'!AR43</f>
        <v>0</v>
      </c>
      <c r="AS43" s="77">
        <f>AK43+'1月'!AS43</f>
        <v>0</v>
      </c>
      <c r="AT43" s="77">
        <f>AL43+'1月'!AT43</f>
        <v>0</v>
      </c>
      <c r="AU43" s="77">
        <f>AM43+'1月'!AU43</f>
        <v>0</v>
      </c>
      <c r="AV43" s="77">
        <f>AN43+'1月'!AV43</f>
        <v>0</v>
      </c>
      <c r="AW43" s="77">
        <f>AO43+'1月'!AW43</f>
        <v>0</v>
      </c>
      <c r="AX43" s="31">
        <f>AP43+'1月'!AX43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85"/>
      <c r="AH44" s="178">
        <f t="shared" si="5"/>
        <v>0</v>
      </c>
      <c r="AI44" s="133"/>
      <c r="AJ44" s="29">
        <f t="shared" si="12"/>
        <v>0</v>
      </c>
      <c r="AK44" s="29">
        <f t="shared" si="6"/>
        <v>0</v>
      </c>
      <c r="AL44" s="29">
        <f t="shared" si="7"/>
        <v>0</v>
      </c>
      <c r="AM44" s="29">
        <f t="shared" si="8"/>
        <v>0</v>
      </c>
      <c r="AN44" s="29">
        <f t="shared" si="9"/>
        <v>0</v>
      </c>
      <c r="AO44" s="30">
        <f t="shared" si="10"/>
        <v>0</v>
      </c>
      <c r="AP44" s="30">
        <f t="shared" si="11"/>
        <v>0</v>
      </c>
      <c r="AQ44" s="76">
        <f>AH44+'1月'!AQ44</f>
        <v>0</v>
      </c>
      <c r="AR44" s="77">
        <f>AJ44+'1月'!AR44</f>
        <v>0</v>
      </c>
      <c r="AS44" s="77">
        <f>AK44+'1月'!AS44</f>
        <v>0</v>
      </c>
      <c r="AT44" s="77">
        <f>AL44+'1月'!AT44</f>
        <v>0</v>
      </c>
      <c r="AU44" s="77">
        <f>AM44+'1月'!AU44</f>
        <v>0</v>
      </c>
      <c r="AV44" s="77">
        <f>AN44+'1月'!AV44</f>
        <v>0</v>
      </c>
      <c r="AW44" s="77">
        <f>AO44+'1月'!AW44</f>
        <v>0</v>
      </c>
      <c r="AX44" s="31">
        <f>AP44+'1月'!AX44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85"/>
      <c r="AH45" s="178">
        <f t="shared" si="5"/>
        <v>0</v>
      </c>
      <c r="AI45" s="133"/>
      <c r="AJ45" s="29">
        <f t="shared" si="12"/>
        <v>0</v>
      </c>
      <c r="AK45" s="29">
        <f t="shared" si="6"/>
        <v>0</v>
      </c>
      <c r="AL45" s="29">
        <f t="shared" si="7"/>
        <v>0</v>
      </c>
      <c r="AM45" s="29">
        <f t="shared" si="8"/>
        <v>0</v>
      </c>
      <c r="AN45" s="29">
        <f t="shared" si="9"/>
        <v>0</v>
      </c>
      <c r="AO45" s="30">
        <f t="shared" si="10"/>
        <v>0</v>
      </c>
      <c r="AP45" s="30">
        <f t="shared" si="11"/>
        <v>0</v>
      </c>
      <c r="AQ45" s="76">
        <f>AH45+'1月'!AQ45</f>
        <v>0</v>
      </c>
      <c r="AR45" s="77">
        <f>AJ45+'1月'!AR45</f>
        <v>0</v>
      </c>
      <c r="AS45" s="77">
        <f>AK45+'1月'!AS45</f>
        <v>0</v>
      </c>
      <c r="AT45" s="77">
        <f>AL45+'1月'!AT45</f>
        <v>0</v>
      </c>
      <c r="AU45" s="77">
        <f>AM45+'1月'!AU45</f>
        <v>0</v>
      </c>
      <c r="AV45" s="77">
        <f>AN45+'1月'!AV45</f>
        <v>0</v>
      </c>
      <c r="AW45" s="77">
        <f>AO45+'1月'!AW45</f>
        <v>0</v>
      </c>
      <c r="AX45" s="31">
        <f>AP45+'1月'!AX45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85"/>
      <c r="AH46" s="178">
        <f t="shared" si="5"/>
        <v>0</v>
      </c>
      <c r="AI46" s="133"/>
      <c r="AJ46" s="29">
        <f t="shared" si="12"/>
        <v>0</v>
      </c>
      <c r="AK46" s="29">
        <f t="shared" si="6"/>
        <v>0</v>
      </c>
      <c r="AL46" s="29">
        <f t="shared" si="7"/>
        <v>0</v>
      </c>
      <c r="AM46" s="29">
        <f t="shared" si="8"/>
        <v>0</v>
      </c>
      <c r="AN46" s="29">
        <f t="shared" si="9"/>
        <v>0</v>
      </c>
      <c r="AO46" s="30">
        <f t="shared" si="10"/>
        <v>0</v>
      </c>
      <c r="AP46" s="30">
        <f t="shared" si="11"/>
        <v>0</v>
      </c>
      <c r="AQ46" s="76">
        <f>AH46+'1月'!AQ46</f>
        <v>0</v>
      </c>
      <c r="AR46" s="77">
        <f>AJ46+'1月'!AR46</f>
        <v>0</v>
      </c>
      <c r="AS46" s="77">
        <f>AK46+'1月'!AS46</f>
        <v>0</v>
      </c>
      <c r="AT46" s="77">
        <f>AL46+'1月'!AT46</f>
        <v>0</v>
      </c>
      <c r="AU46" s="77">
        <f>AM46+'1月'!AU46</f>
        <v>0</v>
      </c>
      <c r="AV46" s="77">
        <f>AN46+'1月'!AV46</f>
        <v>0</v>
      </c>
      <c r="AW46" s="77">
        <f>AO46+'1月'!AW46</f>
        <v>0</v>
      </c>
      <c r="AX46" s="31">
        <f>AP46+'1月'!AX46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85"/>
      <c r="AH47" s="178">
        <f t="shared" si="5"/>
        <v>0</v>
      </c>
      <c r="AI47" s="133"/>
      <c r="AJ47" s="29">
        <f t="shared" si="12"/>
        <v>0</v>
      </c>
      <c r="AK47" s="29">
        <f t="shared" si="6"/>
        <v>0</v>
      </c>
      <c r="AL47" s="29">
        <f t="shared" si="7"/>
        <v>0</v>
      </c>
      <c r="AM47" s="29">
        <f t="shared" si="8"/>
        <v>0</v>
      </c>
      <c r="AN47" s="29">
        <f t="shared" si="9"/>
        <v>0</v>
      </c>
      <c r="AO47" s="30">
        <f t="shared" si="10"/>
        <v>0</v>
      </c>
      <c r="AP47" s="30">
        <f t="shared" si="11"/>
        <v>0</v>
      </c>
      <c r="AQ47" s="76">
        <f>AH47+'1月'!AQ47</f>
        <v>0</v>
      </c>
      <c r="AR47" s="77">
        <f>AJ47+'1月'!AR47</f>
        <v>0</v>
      </c>
      <c r="AS47" s="77">
        <f>AK47+'1月'!AS47</f>
        <v>0</v>
      </c>
      <c r="AT47" s="77">
        <f>AL47+'1月'!AT47</f>
        <v>0</v>
      </c>
      <c r="AU47" s="77">
        <f>AM47+'1月'!AU47</f>
        <v>0</v>
      </c>
      <c r="AV47" s="77">
        <f>AN47+'1月'!AV47</f>
        <v>0</v>
      </c>
      <c r="AW47" s="77">
        <f>AO47+'1月'!AW47</f>
        <v>0</v>
      </c>
      <c r="AX47" s="31">
        <f>AP47+'1月'!AX47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85"/>
      <c r="AH48" s="178">
        <f t="shared" si="5"/>
        <v>0</v>
      </c>
      <c r="AI48" s="133"/>
      <c r="AJ48" s="29">
        <f t="shared" si="12"/>
        <v>0</v>
      </c>
      <c r="AK48" s="29">
        <f t="shared" si="6"/>
        <v>0</v>
      </c>
      <c r="AL48" s="29">
        <f t="shared" si="7"/>
        <v>0</v>
      </c>
      <c r="AM48" s="29">
        <f t="shared" si="8"/>
        <v>0</v>
      </c>
      <c r="AN48" s="29">
        <f t="shared" si="9"/>
        <v>0</v>
      </c>
      <c r="AO48" s="30">
        <f t="shared" si="10"/>
        <v>0</v>
      </c>
      <c r="AP48" s="30">
        <f t="shared" si="11"/>
        <v>0</v>
      </c>
      <c r="AQ48" s="76">
        <f>AH48+'1月'!AQ48</f>
        <v>0</v>
      </c>
      <c r="AR48" s="77">
        <f>AJ48+'1月'!AR48</f>
        <v>0</v>
      </c>
      <c r="AS48" s="77">
        <f>AK48+'1月'!AS48</f>
        <v>0</v>
      </c>
      <c r="AT48" s="77">
        <f>AL48+'1月'!AT48</f>
        <v>0</v>
      </c>
      <c r="AU48" s="77">
        <f>AM48+'1月'!AU48</f>
        <v>0</v>
      </c>
      <c r="AV48" s="77">
        <f>AN48+'1月'!AV48</f>
        <v>0</v>
      </c>
      <c r="AW48" s="77">
        <f>AO48+'1月'!AW48</f>
        <v>0</v>
      </c>
      <c r="AX48" s="31">
        <f>AP48+'1月'!AX48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85"/>
      <c r="AH49" s="178">
        <f t="shared" si="5"/>
        <v>0</v>
      </c>
      <c r="AI49" s="133"/>
      <c r="AJ49" s="29">
        <f t="shared" si="12"/>
        <v>0</v>
      </c>
      <c r="AK49" s="29">
        <f t="shared" si="6"/>
        <v>0</v>
      </c>
      <c r="AL49" s="29">
        <f t="shared" si="7"/>
        <v>0</v>
      </c>
      <c r="AM49" s="29">
        <f t="shared" si="8"/>
        <v>0</v>
      </c>
      <c r="AN49" s="29">
        <f t="shared" si="9"/>
        <v>0</v>
      </c>
      <c r="AO49" s="30">
        <f t="shared" si="10"/>
        <v>0</v>
      </c>
      <c r="AP49" s="30">
        <f t="shared" si="11"/>
        <v>0</v>
      </c>
      <c r="AQ49" s="76">
        <f>AH49+'1月'!AQ49</f>
        <v>0</v>
      </c>
      <c r="AR49" s="77">
        <f>AJ49+'1月'!AR49</f>
        <v>0</v>
      </c>
      <c r="AS49" s="77">
        <f>AK49+'1月'!AS49</f>
        <v>0</v>
      </c>
      <c r="AT49" s="77">
        <f>AL49+'1月'!AT49</f>
        <v>0</v>
      </c>
      <c r="AU49" s="77">
        <f>AM49+'1月'!AU49</f>
        <v>0</v>
      </c>
      <c r="AV49" s="77">
        <f>AN49+'1月'!AV49</f>
        <v>0</v>
      </c>
      <c r="AW49" s="77">
        <f>AO49+'1月'!AW49</f>
        <v>0</v>
      </c>
      <c r="AX49" s="31">
        <f>AP49+'1月'!AX49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85"/>
      <c r="AH50" s="178">
        <f t="shared" si="5"/>
        <v>0</v>
      </c>
      <c r="AI50" s="133"/>
      <c r="AJ50" s="29">
        <f t="shared" si="12"/>
        <v>0</v>
      </c>
      <c r="AK50" s="29">
        <f t="shared" si="6"/>
        <v>0</v>
      </c>
      <c r="AL50" s="29">
        <f t="shared" si="7"/>
        <v>0</v>
      </c>
      <c r="AM50" s="29">
        <f t="shared" si="8"/>
        <v>0</v>
      </c>
      <c r="AN50" s="29">
        <f t="shared" si="9"/>
        <v>0</v>
      </c>
      <c r="AO50" s="30">
        <f t="shared" si="10"/>
        <v>0</v>
      </c>
      <c r="AP50" s="30">
        <f t="shared" si="11"/>
        <v>0</v>
      </c>
      <c r="AQ50" s="76">
        <f>AH50+'1月'!AQ50</f>
        <v>0</v>
      </c>
      <c r="AR50" s="77">
        <f>AJ50+'1月'!AR50</f>
        <v>0</v>
      </c>
      <c r="AS50" s="77">
        <f>AK50+'1月'!AS50</f>
        <v>0</v>
      </c>
      <c r="AT50" s="77">
        <f>AL50+'1月'!AT50</f>
        <v>0</v>
      </c>
      <c r="AU50" s="77">
        <f>AM50+'1月'!AU50</f>
        <v>0</v>
      </c>
      <c r="AV50" s="77">
        <f>AN50+'1月'!AV50</f>
        <v>0</v>
      </c>
      <c r="AW50" s="77">
        <f>AO50+'1月'!AW50</f>
        <v>0</v>
      </c>
      <c r="AX50" s="31">
        <f>AP50+'1月'!AX50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85"/>
      <c r="AH51" s="178">
        <f t="shared" si="5"/>
        <v>0</v>
      </c>
      <c r="AI51" s="133"/>
      <c r="AJ51" s="29">
        <f t="shared" si="12"/>
        <v>0</v>
      </c>
      <c r="AK51" s="29">
        <f t="shared" si="6"/>
        <v>0</v>
      </c>
      <c r="AL51" s="29">
        <f t="shared" si="7"/>
        <v>0</v>
      </c>
      <c r="AM51" s="29">
        <f t="shared" si="8"/>
        <v>0</v>
      </c>
      <c r="AN51" s="29">
        <f t="shared" si="9"/>
        <v>0</v>
      </c>
      <c r="AO51" s="30">
        <f t="shared" si="10"/>
        <v>0</v>
      </c>
      <c r="AP51" s="30">
        <f t="shared" si="11"/>
        <v>0</v>
      </c>
      <c r="AQ51" s="76">
        <f>AH51+'1月'!AQ51</f>
        <v>0</v>
      </c>
      <c r="AR51" s="77">
        <f>AJ51+'1月'!AR51</f>
        <v>0</v>
      </c>
      <c r="AS51" s="77">
        <f>AK51+'1月'!AS51</f>
        <v>0</v>
      </c>
      <c r="AT51" s="77">
        <f>AL51+'1月'!AT51</f>
        <v>0</v>
      </c>
      <c r="AU51" s="77">
        <f>AM51+'1月'!AU51</f>
        <v>0</v>
      </c>
      <c r="AV51" s="77">
        <f>AN51+'1月'!AV51</f>
        <v>0</v>
      </c>
      <c r="AW51" s="77">
        <f>AO51+'1月'!AW51</f>
        <v>0</v>
      </c>
      <c r="AX51" s="31">
        <f>AP51+'1月'!AX51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85"/>
      <c r="AH52" s="178">
        <f t="shared" si="5"/>
        <v>0</v>
      </c>
      <c r="AI52" s="133"/>
      <c r="AJ52" s="29">
        <f t="shared" si="12"/>
        <v>0</v>
      </c>
      <c r="AK52" s="29">
        <f t="shared" si="6"/>
        <v>0</v>
      </c>
      <c r="AL52" s="29">
        <f t="shared" si="7"/>
        <v>0</v>
      </c>
      <c r="AM52" s="29">
        <f t="shared" si="8"/>
        <v>0</v>
      </c>
      <c r="AN52" s="29">
        <f t="shared" si="9"/>
        <v>0</v>
      </c>
      <c r="AO52" s="30">
        <f t="shared" si="10"/>
        <v>0</v>
      </c>
      <c r="AP52" s="30">
        <f t="shared" si="11"/>
        <v>0</v>
      </c>
      <c r="AQ52" s="76">
        <f>AH52+'1月'!AQ52</f>
        <v>0</v>
      </c>
      <c r="AR52" s="77">
        <f>AJ52+'1月'!AR52</f>
        <v>0</v>
      </c>
      <c r="AS52" s="77">
        <f>AK52+'1月'!AS52</f>
        <v>0</v>
      </c>
      <c r="AT52" s="77">
        <f>AL52+'1月'!AT52</f>
        <v>0</v>
      </c>
      <c r="AU52" s="77">
        <f>AM52+'1月'!AU52</f>
        <v>0</v>
      </c>
      <c r="AV52" s="77">
        <f>AN52+'1月'!AV52</f>
        <v>0</v>
      </c>
      <c r="AW52" s="77">
        <f>AO52+'1月'!AW52</f>
        <v>0</v>
      </c>
      <c r="AX52" s="31">
        <f>AP52+'1月'!AX52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85"/>
      <c r="AH53" s="178">
        <f t="shared" si="5"/>
        <v>0</v>
      </c>
      <c r="AI53" s="133"/>
      <c r="AJ53" s="29">
        <f t="shared" si="12"/>
        <v>0</v>
      </c>
      <c r="AK53" s="29">
        <f t="shared" si="6"/>
        <v>0</v>
      </c>
      <c r="AL53" s="29">
        <f t="shared" si="7"/>
        <v>0</v>
      </c>
      <c r="AM53" s="29">
        <f t="shared" si="8"/>
        <v>0</v>
      </c>
      <c r="AN53" s="29">
        <f t="shared" si="9"/>
        <v>0</v>
      </c>
      <c r="AO53" s="30">
        <f t="shared" si="10"/>
        <v>0</v>
      </c>
      <c r="AP53" s="30">
        <f t="shared" si="11"/>
        <v>0</v>
      </c>
      <c r="AQ53" s="76">
        <f>AH53+'1月'!AQ53</f>
        <v>0</v>
      </c>
      <c r="AR53" s="77">
        <f>AJ53+'1月'!AR53</f>
        <v>0</v>
      </c>
      <c r="AS53" s="77">
        <f>AK53+'1月'!AS53</f>
        <v>0</v>
      </c>
      <c r="AT53" s="77">
        <f>AL53+'1月'!AT53</f>
        <v>0</v>
      </c>
      <c r="AU53" s="77">
        <f>AM53+'1月'!AU53</f>
        <v>0</v>
      </c>
      <c r="AV53" s="77">
        <f>AN53+'1月'!AV53</f>
        <v>0</v>
      </c>
      <c r="AW53" s="77">
        <f>AO53+'1月'!AW53</f>
        <v>0</v>
      </c>
      <c r="AX53" s="31">
        <f>AP53+'1月'!AX53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85"/>
      <c r="AH54" s="178">
        <f t="shared" si="5"/>
        <v>0</v>
      </c>
      <c r="AI54" s="133"/>
      <c r="AJ54" s="29">
        <f t="shared" si="12"/>
        <v>0</v>
      </c>
      <c r="AK54" s="29">
        <f t="shared" si="6"/>
        <v>0</v>
      </c>
      <c r="AL54" s="29">
        <f t="shared" si="7"/>
        <v>0</v>
      </c>
      <c r="AM54" s="29">
        <f t="shared" si="8"/>
        <v>0</v>
      </c>
      <c r="AN54" s="29">
        <f t="shared" si="9"/>
        <v>0</v>
      </c>
      <c r="AO54" s="30">
        <f t="shared" si="10"/>
        <v>0</v>
      </c>
      <c r="AP54" s="30">
        <f t="shared" si="11"/>
        <v>0</v>
      </c>
      <c r="AQ54" s="76">
        <f>AH54+'1月'!AQ54</f>
        <v>0</v>
      </c>
      <c r="AR54" s="77">
        <f>AJ54+'1月'!AR54</f>
        <v>0</v>
      </c>
      <c r="AS54" s="77">
        <f>AK54+'1月'!AS54</f>
        <v>0</v>
      </c>
      <c r="AT54" s="77">
        <f>AL54+'1月'!AT54</f>
        <v>0</v>
      </c>
      <c r="AU54" s="77">
        <f>AM54+'1月'!AU54</f>
        <v>0</v>
      </c>
      <c r="AV54" s="77">
        <f>AN54+'1月'!AV54</f>
        <v>0</v>
      </c>
      <c r="AW54" s="77">
        <f>AO54+'1月'!AW54</f>
        <v>0</v>
      </c>
      <c r="AX54" s="31">
        <f>AP54+'1月'!AX54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6"/>
      <c r="AH55" s="179">
        <f t="shared" si="5"/>
        <v>0</v>
      </c>
      <c r="AI55" s="135"/>
      <c r="AJ55" s="37">
        <f t="shared" si="12"/>
        <v>0</v>
      </c>
      <c r="AK55" s="37">
        <f t="shared" si="6"/>
        <v>0</v>
      </c>
      <c r="AL55" s="37">
        <f t="shared" si="7"/>
        <v>0</v>
      </c>
      <c r="AM55" s="37">
        <f t="shared" si="8"/>
        <v>0</v>
      </c>
      <c r="AN55" s="37">
        <f t="shared" si="9"/>
        <v>0</v>
      </c>
      <c r="AO55" s="38">
        <f t="shared" si="10"/>
        <v>0</v>
      </c>
      <c r="AP55" s="38">
        <f t="shared" si="11"/>
        <v>0</v>
      </c>
      <c r="AQ55" s="78">
        <f>AH55+'1月'!AQ55</f>
        <v>0</v>
      </c>
      <c r="AR55" s="79">
        <f>AJ55+'1月'!AR55</f>
        <v>0</v>
      </c>
      <c r="AS55" s="79">
        <f>AK55+'1月'!AS55</f>
        <v>0</v>
      </c>
      <c r="AT55" s="79">
        <f>AL55+'1月'!AT55</f>
        <v>0</v>
      </c>
      <c r="AU55" s="79">
        <f>AM55+'1月'!AU55</f>
        <v>0</v>
      </c>
      <c r="AV55" s="79">
        <f>AN55+'1月'!AV55</f>
        <v>0</v>
      </c>
      <c r="AW55" s="79">
        <f>AO55+'1月'!AW55</f>
        <v>0</v>
      </c>
      <c r="AX55" s="39">
        <f>AP55+'1月'!AX55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14" priority="4" operator="equal">
      <formula>0</formula>
    </cfRule>
  </conditionalFormatting>
  <conditionalFormatting sqref="B11:B55">
    <cfRule type="cellIs" dxfId="13" priority="3" operator="equal">
      <formula>0</formula>
    </cfRule>
  </conditionalFormatting>
  <conditionalFormatting sqref="AY11:AY55">
    <cfRule type="cellIs" dxfId="12" priority="5" operator="equal">
      <formula>$X$3</formula>
    </cfRule>
    <cfRule type="cellIs" dxfId="11" priority="6" operator="equal">
      <formula>$X$2</formula>
    </cfRule>
    <cfRule type="cellIs" dxfId="10" priority="7" operator="equal">
      <formula>$X$1</formula>
    </cfRule>
  </conditionalFormatting>
  <conditionalFormatting sqref="C9:AG9">
    <cfRule type="cellIs" dxfId="9" priority="1" operator="equal">
      <formula>"土"</formula>
    </cfRule>
    <cfRule type="cellIs" dxfId="8"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tabSelected="1" view="pageBreakPreview" zoomScale="60" zoomScaleNormal="50" workbookViewId="0">
      <selection activeCell="X22" sqref="X22"/>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7" width="0" hidden="1"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基礎情報!B5+1</f>
        <v>2017</v>
      </c>
      <c r="C3" s="70" t="s">
        <v>47</v>
      </c>
      <c r="D3" s="71">
        <v>3</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42795</v>
      </c>
      <c r="D7" s="3">
        <f t="shared" si="2"/>
        <v>42796</v>
      </c>
      <c r="E7" s="3">
        <f t="shared" si="2"/>
        <v>42797</v>
      </c>
      <c r="F7" s="3">
        <f t="shared" si="2"/>
        <v>42798</v>
      </c>
      <c r="G7" s="3">
        <f t="shared" si="2"/>
        <v>42799</v>
      </c>
      <c r="H7" s="3">
        <f t="shared" si="2"/>
        <v>42800</v>
      </c>
      <c r="I7" s="3">
        <f t="shared" si="2"/>
        <v>42801</v>
      </c>
      <c r="J7" s="3">
        <f t="shared" si="2"/>
        <v>42802</v>
      </c>
      <c r="K7" s="3">
        <f t="shared" si="2"/>
        <v>42803</v>
      </c>
      <c r="L7" s="3">
        <f t="shared" si="2"/>
        <v>42804</v>
      </c>
      <c r="M7" s="3">
        <f t="shared" si="2"/>
        <v>42805</v>
      </c>
      <c r="N7" s="3">
        <f t="shared" si="2"/>
        <v>42806</v>
      </c>
      <c r="O7" s="3">
        <f t="shared" si="2"/>
        <v>42807</v>
      </c>
      <c r="P7" s="3">
        <f t="shared" si="2"/>
        <v>42808</v>
      </c>
      <c r="Q7" s="3">
        <f t="shared" si="2"/>
        <v>42809</v>
      </c>
      <c r="R7" s="3">
        <f t="shared" si="2"/>
        <v>42810</v>
      </c>
      <c r="S7" s="3">
        <f t="shared" si="2"/>
        <v>42811</v>
      </c>
      <c r="T7" s="3">
        <f t="shared" si="2"/>
        <v>42812</v>
      </c>
      <c r="U7" s="3">
        <f t="shared" si="2"/>
        <v>42813</v>
      </c>
      <c r="V7" s="3">
        <f t="shared" si="2"/>
        <v>42814</v>
      </c>
      <c r="W7" s="3">
        <f t="shared" si="2"/>
        <v>42815</v>
      </c>
      <c r="X7" s="3">
        <f t="shared" si="2"/>
        <v>42816</v>
      </c>
      <c r="Y7" s="3">
        <f t="shared" si="2"/>
        <v>42817</v>
      </c>
      <c r="Z7" s="3">
        <f t="shared" si="2"/>
        <v>42818</v>
      </c>
      <c r="AA7" s="3">
        <f t="shared" si="2"/>
        <v>42819</v>
      </c>
      <c r="AB7" s="3">
        <f t="shared" si="2"/>
        <v>42820</v>
      </c>
      <c r="AC7" s="3">
        <f t="shared" si="2"/>
        <v>42821</v>
      </c>
      <c r="AD7" s="3">
        <f t="shared" si="2"/>
        <v>42822</v>
      </c>
      <c r="AE7" s="3">
        <f t="shared" si="2"/>
        <v>42823</v>
      </c>
      <c r="AF7" s="3">
        <f t="shared" si="2"/>
        <v>42824</v>
      </c>
      <c r="AG7" s="4">
        <f t="shared" si="2"/>
        <v>42825</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4</v>
      </c>
      <c r="D8" s="1">
        <f t="shared" ref="D8:AG8" si="3">WEEKDAY(D7,1)</f>
        <v>5</v>
      </c>
      <c r="E8" s="1">
        <f t="shared" si="3"/>
        <v>6</v>
      </c>
      <c r="F8" s="1">
        <f t="shared" si="3"/>
        <v>7</v>
      </c>
      <c r="G8" s="1">
        <f t="shared" si="3"/>
        <v>1</v>
      </c>
      <c r="H8" s="1">
        <f t="shared" si="3"/>
        <v>2</v>
      </c>
      <c r="I8" s="1">
        <f t="shared" si="3"/>
        <v>3</v>
      </c>
      <c r="J8" s="1">
        <f t="shared" si="3"/>
        <v>4</v>
      </c>
      <c r="K8" s="1">
        <f t="shared" si="3"/>
        <v>5</v>
      </c>
      <c r="L8" s="1">
        <f t="shared" si="3"/>
        <v>6</v>
      </c>
      <c r="M8" s="1">
        <f t="shared" si="3"/>
        <v>7</v>
      </c>
      <c r="N8" s="1">
        <f t="shared" si="3"/>
        <v>1</v>
      </c>
      <c r="O8" s="1">
        <f t="shared" si="3"/>
        <v>2</v>
      </c>
      <c r="P8" s="1">
        <f t="shared" si="3"/>
        <v>3</v>
      </c>
      <c r="Q8" s="1">
        <f t="shared" si="3"/>
        <v>4</v>
      </c>
      <c r="R8" s="1">
        <f t="shared" si="3"/>
        <v>5</v>
      </c>
      <c r="S8" s="1">
        <f t="shared" si="3"/>
        <v>6</v>
      </c>
      <c r="T8" s="1">
        <f t="shared" si="3"/>
        <v>7</v>
      </c>
      <c r="U8" s="1">
        <f t="shared" si="3"/>
        <v>1</v>
      </c>
      <c r="V8" s="1">
        <f t="shared" si="3"/>
        <v>2</v>
      </c>
      <c r="W8" s="1">
        <f t="shared" si="3"/>
        <v>3</v>
      </c>
      <c r="X8" s="1">
        <f t="shared" si="3"/>
        <v>4</v>
      </c>
      <c r="Y8" s="1">
        <f t="shared" si="3"/>
        <v>5</v>
      </c>
      <c r="Z8" s="1">
        <f t="shared" si="3"/>
        <v>6</v>
      </c>
      <c r="AA8" s="1">
        <f t="shared" si="3"/>
        <v>7</v>
      </c>
      <c r="AB8" s="1">
        <f t="shared" si="3"/>
        <v>1</v>
      </c>
      <c r="AC8" s="1">
        <f t="shared" si="3"/>
        <v>2</v>
      </c>
      <c r="AD8" s="1">
        <f t="shared" si="3"/>
        <v>3</v>
      </c>
      <c r="AE8" s="1">
        <f t="shared" si="3"/>
        <v>4</v>
      </c>
      <c r="AF8" s="1">
        <f t="shared" si="3"/>
        <v>5</v>
      </c>
      <c r="AG8" s="2">
        <f t="shared" si="3"/>
        <v>6</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水</v>
      </c>
      <c r="D9" s="1" t="str">
        <f t="shared" ref="D9:AG9" si="4">IF(D8=1,"日",IF(D8=2,"月",IF(D8=3,"火",IF(D8=4,"水",IF(D8=5,"木",IF(D8=6,"金",IF(D8=7,"土")))))))</f>
        <v>木</v>
      </c>
      <c r="E9" s="1" t="str">
        <f t="shared" si="4"/>
        <v>金</v>
      </c>
      <c r="F9" s="1" t="str">
        <f t="shared" si="4"/>
        <v>土</v>
      </c>
      <c r="G9" s="1" t="str">
        <f t="shared" si="4"/>
        <v>日</v>
      </c>
      <c r="H9" s="1" t="str">
        <f t="shared" si="4"/>
        <v>月</v>
      </c>
      <c r="I9" s="1" t="str">
        <f t="shared" si="4"/>
        <v>火</v>
      </c>
      <c r="J9" s="1" t="str">
        <f t="shared" si="4"/>
        <v>水</v>
      </c>
      <c r="K9" s="1" t="str">
        <f t="shared" si="4"/>
        <v>木</v>
      </c>
      <c r="L9" s="1" t="str">
        <f t="shared" si="4"/>
        <v>金</v>
      </c>
      <c r="M9" s="1" t="str">
        <f t="shared" si="4"/>
        <v>土</v>
      </c>
      <c r="N9" s="1" t="str">
        <f t="shared" si="4"/>
        <v>日</v>
      </c>
      <c r="O9" s="1" t="str">
        <f t="shared" si="4"/>
        <v>月</v>
      </c>
      <c r="P9" s="1" t="str">
        <f t="shared" si="4"/>
        <v>火</v>
      </c>
      <c r="Q9" s="1" t="str">
        <f t="shared" si="4"/>
        <v>水</v>
      </c>
      <c r="R9" s="1" t="str">
        <f t="shared" si="4"/>
        <v>木</v>
      </c>
      <c r="S9" s="1" t="str">
        <f t="shared" si="4"/>
        <v>金</v>
      </c>
      <c r="T9" s="1" t="str">
        <f t="shared" si="4"/>
        <v>土</v>
      </c>
      <c r="U9" s="1" t="str">
        <f t="shared" si="4"/>
        <v>日</v>
      </c>
      <c r="V9" s="1" t="str">
        <f t="shared" si="4"/>
        <v>月</v>
      </c>
      <c r="W9" s="1" t="str">
        <f t="shared" si="4"/>
        <v>火</v>
      </c>
      <c r="X9" s="1" t="str">
        <f t="shared" si="4"/>
        <v>水</v>
      </c>
      <c r="Y9" s="1" t="str">
        <f t="shared" si="4"/>
        <v>木</v>
      </c>
      <c r="Z9" s="1" t="str">
        <f t="shared" si="4"/>
        <v>金</v>
      </c>
      <c r="AA9" s="1" t="str">
        <f t="shared" si="4"/>
        <v>土</v>
      </c>
      <c r="AB9" s="1" t="str">
        <f t="shared" si="4"/>
        <v>日</v>
      </c>
      <c r="AC9" s="1" t="str">
        <f t="shared" si="4"/>
        <v>月</v>
      </c>
      <c r="AD9" s="1" t="str">
        <f t="shared" si="4"/>
        <v>火</v>
      </c>
      <c r="AE9" s="1" t="str">
        <f t="shared" si="4"/>
        <v>水</v>
      </c>
      <c r="AF9" s="1" t="str">
        <f t="shared" si="4"/>
        <v>木</v>
      </c>
      <c r="AG9" s="2" t="str">
        <f t="shared" si="4"/>
        <v>金</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13</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15</v>
      </c>
      <c r="AJ10" s="11"/>
      <c r="AK10" s="11" t="s">
        <v>24</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AH11+'2月'!AQ11</f>
        <v>0</v>
      </c>
      <c r="AR11" s="20">
        <f>AJ11+'2月'!AR11</f>
        <v>0</v>
      </c>
      <c r="AS11" s="20">
        <f>AK11+'2月'!AS11</f>
        <v>0</v>
      </c>
      <c r="AT11" s="20">
        <f>AL11+'2月'!AT11</f>
        <v>0</v>
      </c>
      <c r="AU11" s="20">
        <f>AM11+'2月'!AU11</f>
        <v>0</v>
      </c>
      <c r="AV11" s="20">
        <f>AN11+'2月'!AV11</f>
        <v>0</v>
      </c>
      <c r="AW11" s="20">
        <f>AO11+'2月'!AW11</f>
        <v>0</v>
      </c>
      <c r="AX11" s="22">
        <f>AP11+'2月'!AX11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AH12+'2月'!AQ12</f>
        <v>0</v>
      </c>
      <c r="AR12" s="77">
        <f>AJ12+'2月'!AR12</f>
        <v>0</v>
      </c>
      <c r="AS12" s="77">
        <f>AK12+'2月'!AS12</f>
        <v>0</v>
      </c>
      <c r="AT12" s="77">
        <f>AL12+'2月'!AT12</f>
        <v>0</v>
      </c>
      <c r="AU12" s="77">
        <f>AM12+'2月'!AU12</f>
        <v>0</v>
      </c>
      <c r="AV12" s="77">
        <f>AN12+'2月'!AV12</f>
        <v>0</v>
      </c>
      <c r="AW12" s="77">
        <f>AO12+'2月'!AW12</f>
        <v>0</v>
      </c>
      <c r="AX12" s="31">
        <f>AP12+'2月'!AX12</f>
        <v>0</v>
      </c>
      <c r="AY12" s="23" t="str">
        <f t="shared" ref="AY12:AY55" si="13">IF(AS12&gt;$BD$12,"不登校",IF(BA12&gt;$BE$12,"不登校相当",IF(BA12&gt;$BF$12,"準不登校","")))</f>
        <v/>
      </c>
      <c r="BA12">
        <f t="shared" ref="BA12:BA55" si="14">AS12+AV12+AW12+(AT12+AU12)/2</f>
        <v>0</v>
      </c>
      <c r="BC12">
        <f>基礎情報!B21</f>
        <v>3</v>
      </c>
      <c r="BD12">
        <f>基礎情報!C21</f>
        <v>30</v>
      </c>
      <c r="BE12">
        <f>基礎情報!D21</f>
        <v>30</v>
      </c>
      <c r="BF12">
        <f>基礎情報!E21</f>
        <v>15</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AH13+'2月'!AQ13</f>
        <v>0</v>
      </c>
      <c r="AR13" s="77">
        <f>AJ13+'2月'!AR13</f>
        <v>0</v>
      </c>
      <c r="AS13" s="77">
        <f>AK13+'2月'!AS13</f>
        <v>0</v>
      </c>
      <c r="AT13" s="77">
        <f>AL13+'2月'!AT13</f>
        <v>0</v>
      </c>
      <c r="AU13" s="77">
        <f>AM13+'2月'!AU13</f>
        <v>0</v>
      </c>
      <c r="AV13" s="77">
        <f>AN13+'2月'!AV13</f>
        <v>0</v>
      </c>
      <c r="AW13" s="77">
        <f>AO13+'2月'!AW13</f>
        <v>0</v>
      </c>
      <c r="AX13" s="31">
        <f>AP13+'2月'!AX13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AH14+'2月'!AQ14</f>
        <v>0</v>
      </c>
      <c r="AR14" s="77">
        <f>AJ14+'2月'!AR14</f>
        <v>0</v>
      </c>
      <c r="AS14" s="77">
        <f>AK14+'2月'!AS14</f>
        <v>0</v>
      </c>
      <c r="AT14" s="77">
        <f>AL14+'2月'!AT14</f>
        <v>0</v>
      </c>
      <c r="AU14" s="77">
        <f>AM14+'2月'!AU14</f>
        <v>0</v>
      </c>
      <c r="AV14" s="77">
        <f>AN14+'2月'!AV14</f>
        <v>0</v>
      </c>
      <c r="AW14" s="77">
        <f>AO14+'2月'!AW14</f>
        <v>0</v>
      </c>
      <c r="AX14" s="31">
        <f>AP14+'2月'!AX14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AH15+'2月'!AQ15</f>
        <v>0</v>
      </c>
      <c r="AR15" s="77">
        <f>AJ15+'2月'!AR15</f>
        <v>0</v>
      </c>
      <c r="AS15" s="77">
        <f>AK15+'2月'!AS15</f>
        <v>0</v>
      </c>
      <c r="AT15" s="77">
        <f>AL15+'2月'!AT15</f>
        <v>0</v>
      </c>
      <c r="AU15" s="77">
        <f>AM15+'2月'!AU15</f>
        <v>0</v>
      </c>
      <c r="AV15" s="77">
        <f>AN15+'2月'!AV15</f>
        <v>0</v>
      </c>
      <c r="AW15" s="77">
        <f>AO15+'2月'!AW15</f>
        <v>0</v>
      </c>
      <c r="AX15" s="31">
        <f>AP15+'2月'!AX15</f>
        <v>0</v>
      </c>
      <c r="AY15" s="23" t="str">
        <f t="shared" si="13"/>
        <v/>
      </c>
      <c r="BA15">
        <f t="shared" si="14"/>
        <v>0</v>
      </c>
      <c r="BH15" t="s">
        <v>105</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AH16+'2月'!AQ16</f>
        <v>0</v>
      </c>
      <c r="AR16" s="77">
        <f>AJ16+'2月'!AR16</f>
        <v>0</v>
      </c>
      <c r="AS16" s="77">
        <f>AK16+'2月'!AS16</f>
        <v>0</v>
      </c>
      <c r="AT16" s="77">
        <f>AL16+'2月'!AT16</f>
        <v>0</v>
      </c>
      <c r="AU16" s="77">
        <f>AM16+'2月'!AU16</f>
        <v>0</v>
      </c>
      <c r="AV16" s="77">
        <f>AN16+'2月'!AV16</f>
        <v>0</v>
      </c>
      <c r="AW16" s="77">
        <f>AO16+'2月'!AW16</f>
        <v>0</v>
      </c>
      <c r="AX16" s="31">
        <f>AP16+'2月'!AX16</f>
        <v>0</v>
      </c>
      <c r="AY16" s="23" t="str">
        <f t="shared" si="13"/>
        <v/>
      </c>
      <c r="BA16">
        <f t="shared" si="14"/>
        <v>0</v>
      </c>
      <c r="BH16" t="s">
        <v>106</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AH17+'2月'!AQ17</f>
        <v>0</v>
      </c>
      <c r="AR17" s="77">
        <f>AJ17+'2月'!AR17</f>
        <v>0</v>
      </c>
      <c r="AS17" s="77">
        <f>AK17+'2月'!AS17</f>
        <v>0</v>
      </c>
      <c r="AT17" s="77">
        <f>AL17+'2月'!AT17</f>
        <v>0</v>
      </c>
      <c r="AU17" s="77">
        <f>AM17+'2月'!AU17</f>
        <v>0</v>
      </c>
      <c r="AV17" s="77">
        <f>AN17+'2月'!AV17</f>
        <v>0</v>
      </c>
      <c r="AW17" s="77">
        <f>AO17+'2月'!AW17</f>
        <v>0</v>
      </c>
      <c r="AX17" s="31">
        <f>AP17+'2月'!AX17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AH18+'2月'!AQ18</f>
        <v>0</v>
      </c>
      <c r="AR18" s="77">
        <f>AJ18+'2月'!AR18</f>
        <v>0</v>
      </c>
      <c r="AS18" s="77">
        <f>AK18+'2月'!AS18</f>
        <v>0</v>
      </c>
      <c r="AT18" s="77">
        <f>AL18+'2月'!AT18</f>
        <v>0</v>
      </c>
      <c r="AU18" s="77">
        <f>AM18+'2月'!AU18</f>
        <v>0</v>
      </c>
      <c r="AV18" s="77">
        <f>AN18+'2月'!AV18</f>
        <v>0</v>
      </c>
      <c r="AW18" s="77">
        <f>AO18+'2月'!AW18</f>
        <v>0</v>
      </c>
      <c r="AX18" s="31">
        <f>AP18+'2月'!AX18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AH19+'2月'!AQ19</f>
        <v>0</v>
      </c>
      <c r="AR19" s="77">
        <f>AJ19+'2月'!AR19</f>
        <v>0</v>
      </c>
      <c r="AS19" s="77">
        <f>AK19+'2月'!AS19</f>
        <v>0</v>
      </c>
      <c r="AT19" s="77">
        <f>AL19+'2月'!AT19</f>
        <v>0</v>
      </c>
      <c r="AU19" s="77">
        <f>AM19+'2月'!AU19</f>
        <v>0</v>
      </c>
      <c r="AV19" s="77">
        <f>AN19+'2月'!AV19</f>
        <v>0</v>
      </c>
      <c r="AW19" s="77">
        <f>AO19+'2月'!AW19</f>
        <v>0</v>
      </c>
      <c r="AX19" s="31">
        <f>AP19+'2月'!AX19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AH20+'2月'!AQ20</f>
        <v>0</v>
      </c>
      <c r="AR20" s="77">
        <f>AJ20+'2月'!AR20</f>
        <v>0</v>
      </c>
      <c r="AS20" s="77">
        <f>AK20+'2月'!AS20</f>
        <v>0</v>
      </c>
      <c r="AT20" s="77">
        <f>AL20+'2月'!AT20</f>
        <v>0</v>
      </c>
      <c r="AU20" s="77">
        <f>AM20+'2月'!AU20</f>
        <v>0</v>
      </c>
      <c r="AV20" s="77">
        <f>AN20+'2月'!AV20</f>
        <v>0</v>
      </c>
      <c r="AW20" s="77">
        <f>AO20+'2月'!AW20</f>
        <v>0</v>
      </c>
      <c r="AX20" s="31">
        <f>AP20+'2月'!AX20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AH21+'2月'!AQ21</f>
        <v>0</v>
      </c>
      <c r="AR21" s="77">
        <f>AJ21+'2月'!AR21</f>
        <v>0</v>
      </c>
      <c r="AS21" s="77">
        <f>AK21+'2月'!AS21</f>
        <v>0</v>
      </c>
      <c r="AT21" s="77">
        <f>AL21+'2月'!AT21</f>
        <v>0</v>
      </c>
      <c r="AU21" s="77">
        <f>AM21+'2月'!AU21</f>
        <v>0</v>
      </c>
      <c r="AV21" s="77">
        <f>AN21+'2月'!AV21</f>
        <v>0</v>
      </c>
      <c r="AW21" s="77">
        <f>AO21+'2月'!AW21</f>
        <v>0</v>
      </c>
      <c r="AX21" s="31">
        <f>AP21+'2月'!AX21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AH22+'2月'!AQ22</f>
        <v>0</v>
      </c>
      <c r="AR22" s="77">
        <f>AJ22+'2月'!AR22</f>
        <v>0</v>
      </c>
      <c r="AS22" s="77">
        <f>AK22+'2月'!AS22</f>
        <v>0</v>
      </c>
      <c r="AT22" s="77">
        <f>AL22+'2月'!AT22</f>
        <v>0</v>
      </c>
      <c r="AU22" s="77">
        <f>AM22+'2月'!AU22</f>
        <v>0</v>
      </c>
      <c r="AV22" s="77">
        <f>AN22+'2月'!AV22</f>
        <v>0</v>
      </c>
      <c r="AW22" s="77">
        <f>AO22+'2月'!AW22</f>
        <v>0</v>
      </c>
      <c r="AX22" s="31">
        <f>AP22+'2月'!AX22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AH23+'2月'!AQ23</f>
        <v>0</v>
      </c>
      <c r="AR23" s="77">
        <f>AJ23+'2月'!AR23</f>
        <v>0</v>
      </c>
      <c r="AS23" s="77">
        <f>AK23+'2月'!AS23</f>
        <v>0</v>
      </c>
      <c r="AT23" s="77">
        <f>AL23+'2月'!AT23</f>
        <v>0</v>
      </c>
      <c r="AU23" s="77">
        <f>AM23+'2月'!AU23</f>
        <v>0</v>
      </c>
      <c r="AV23" s="77">
        <f>AN23+'2月'!AV23</f>
        <v>0</v>
      </c>
      <c r="AW23" s="77">
        <f>AO23+'2月'!AW23</f>
        <v>0</v>
      </c>
      <c r="AX23" s="31">
        <f>AP23+'2月'!AX23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AH24+'2月'!AQ24</f>
        <v>0</v>
      </c>
      <c r="AR24" s="77">
        <f>AJ24+'2月'!AR24</f>
        <v>0</v>
      </c>
      <c r="AS24" s="77">
        <f>AK24+'2月'!AS24</f>
        <v>0</v>
      </c>
      <c r="AT24" s="77">
        <f>AL24+'2月'!AT24</f>
        <v>0</v>
      </c>
      <c r="AU24" s="77">
        <f>AM24+'2月'!AU24</f>
        <v>0</v>
      </c>
      <c r="AV24" s="77">
        <f>AN24+'2月'!AV24</f>
        <v>0</v>
      </c>
      <c r="AW24" s="77">
        <f>AO24+'2月'!AW24</f>
        <v>0</v>
      </c>
      <c r="AX24" s="31">
        <f>AP24+'2月'!AX24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AH25+'2月'!AQ25</f>
        <v>0</v>
      </c>
      <c r="AR25" s="77">
        <f>AJ25+'2月'!AR25</f>
        <v>0</v>
      </c>
      <c r="AS25" s="77">
        <f>AK25+'2月'!AS25</f>
        <v>0</v>
      </c>
      <c r="AT25" s="77">
        <f>AL25+'2月'!AT25</f>
        <v>0</v>
      </c>
      <c r="AU25" s="77">
        <f>AM25+'2月'!AU25</f>
        <v>0</v>
      </c>
      <c r="AV25" s="77">
        <f>AN25+'2月'!AV25</f>
        <v>0</v>
      </c>
      <c r="AW25" s="77">
        <f>AO25+'2月'!AW25</f>
        <v>0</v>
      </c>
      <c r="AX25" s="31">
        <f>AP25+'2月'!AX25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AH26+'2月'!AQ26</f>
        <v>0</v>
      </c>
      <c r="AR26" s="77">
        <f>AJ26+'2月'!AR26</f>
        <v>0</v>
      </c>
      <c r="AS26" s="77">
        <f>AK26+'2月'!AS26</f>
        <v>0</v>
      </c>
      <c r="AT26" s="77">
        <f>AL26+'2月'!AT26</f>
        <v>0</v>
      </c>
      <c r="AU26" s="77">
        <f>AM26+'2月'!AU26</f>
        <v>0</v>
      </c>
      <c r="AV26" s="77">
        <f>AN26+'2月'!AV26</f>
        <v>0</v>
      </c>
      <c r="AW26" s="77">
        <f>AO26+'2月'!AW26</f>
        <v>0</v>
      </c>
      <c r="AX26" s="31">
        <f>AP26+'2月'!AX26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AH27+'2月'!AQ27</f>
        <v>0</v>
      </c>
      <c r="AR27" s="77">
        <f>AJ27+'2月'!AR27</f>
        <v>0</v>
      </c>
      <c r="AS27" s="77">
        <f>AK27+'2月'!AS27</f>
        <v>0</v>
      </c>
      <c r="AT27" s="77">
        <f>AL27+'2月'!AT27</f>
        <v>0</v>
      </c>
      <c r="AU27" s="77">
        <f>AM27+'2月'!AU27</f>
        <v>0</v>
      </c>
      <c r="AV27" s="77">
        <f>AN27+'2月'!AV27</f>
        <v>0</v>
      </c>
      <c r="AW27" s="77">
        <f>AO27+'2月'!AW27</f>
        <v>0</v>
      </c>
      <c r="AX27" s="31">
        <f>AP27+'2月'!AX27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AH28+'2月'!AQ28</f>
        <v>0</v>
      </c>
      <c r="AR28" s="77">
        <f>AJ28+'2月'!AR28</f>
        <v>0</v>
      </c>
      <c r="AS28" s="77">
        <f>AK28+'2月'!AS28</f>
        <v>0</v>
      </c>
      <c r="AT28" s="77">
        <f>AL28+'2月'!AT28</f>
        <v>0</v>
      </c>
      <c r="AU28" s="77">
        <f>AM28+'2月'!AU28</f>
        <v>0</v>
      </c>
      <c r="AV28" s="77">
        <f>AN28+'2月'!AV28</f>
        <v>0</v>
      </c>
      <c r="AW28" s="77">
        <f>AO28+'2月'!AW28</f>
        <v>0</v>
      </c>
      <c r="AX28" s="31">
        <f>AP28+'2月'!AX28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AH29+'2月'!AQ29</f>
        <v>0</v>
      </c>
      <c r="AR29" s="77">
        <f>AJ29+'2月'!AR29</f>
        <v>0</v>
      </c>
      <c r="AS29" s="77">
        <f>AK29+'2月'!AS29</f>
        <v>0</v>
      </c>
      <c r="AT29" s="77">
        <f>AL29+'2月'!AT29</f>
        <v>0</v>
      </c>
      <c r="AU29" s="77">
        <f>AM29+'2月'!AU29</f>
        <v>0</v>
      </c>
      <c r="AV29" s="77">
        <f>AN29+'2月'!AV29</f>
        <v>0</v>
      </c>
      <c r="AW29" s="77">
        <f>AO29+'2月'!AW29</f>
        <v>0</v>
      </c>
      <c r="AX29" s="31">
        <f>AP29+'2月'!AX29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AH30+'2月'!AQ30</f>
        <v>0</v>
      </c>
      <c r="AR30" s="77">
        <f>AJ30+'2月'!AR30</f>
        <v>0</v>
      </c>
      <c r="AS30" s="77">
        <f>AK30+'2月'!AS30</f>
        <v>0</v>
      </c>
      <c r="AT30" s="77">
        <f>AL30+'2月'!AT30</f>
        <v>0</v>
      </c>
      <c r="AU30" s="77">
        <f>AM30+'2月'!AU30</f>
        <v>0</v>
      </c>
      <c r="AV30" s="77">
        <f>AN30+'2月'!AV30</f>
        <v>0</v>
      </c>
      <c r="AW30" s="77">
        <f>AO30+'2月'!AW30</f>
        <v>0</v>
      </c>
      <c r="AX30" s="31">
        <f>AP30+'2月'!AX30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AH31+'2月'!AQ31</f>
        <v>0</v>
      </c>
      <c r="AR31" s="77">
        <f>AJ31+'2月'!AR31</f>
        <v>0</v>
      </c>
      <c r="AS31" s="77">
        <f>AK31+'2月'!AS31</f>
        <v>0</v>
      </c>
      <c r="AT31" s="77">
        <f>AL31+'2月'!AT31</f>
        <v>0</v>
      </c>
      <c r="AU31" s="77">
        <f>AM31+'2月'!AU31</f>
        <v>0</v>
      </c>
      <c r="AV31" s="77">
        <f>AN31+'2月'!AV31</f>
        <v>0</v>
      </c>
      <c r="AW31" s="77">
        <f>AO31+'2月'!AW31</f>
        <v>0</v>
      </c>
      <c r="AX31" s="31">
        <f>AP31+'2月'!AX31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AH32+'2月'!AQ32</f>
        <v>0</v>
      </c>
      <c r="AR32" s="77">
        <f>AJ32+'2月'!AR32</f>
        <v>0</v>
      </c>
      <c r="AS32" s="77">
        <f>AK32+'2月'!AS32</f>
        <v>0</v>
      </c>
      <c r="AT32" s="77">
        <f>AL32+'2月'!AT32</f>
        <v>0</v>
      </c>
      <c r="AU32" s="77">
        <f>AM32+'2月'!AU32</f>
        <v>0</v>
      </c>
      <c r="AV32" s="77">
        <f>AN32+'2月'!AV32</f>
        <v>0</v>
      </c>
      <c r="AW32" s="77">
        <f>AO32+'2月'!AW32</f>
        <v>0</v>
      </c>
      <c r="AX32" s="31">
        <f>AP32+'2月'!AX32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AH33+'2月'!AQ33</f>
        <v>0</v>
      </c>
      <c r="AR33" s="77">
        <f>AJ33+'2月'!AR33</f>
        <v>0</v>
      </c>
      <c r="AS33" s="77">
        <f>AK33+'2月'!AS33</f>
        <v>0</v>
      </c>
      <c r="AT33" s="77">
        <f>AL33+'2月'!AT33</f>
        <v>0</v>
      </c>
      <c r="AU33" s="77">
        <f>AM33+'2月'!AU33</f>
        <v>0</v>
      </c>
      <c r="AV33" s="77">
        <f>AN33+'2月'!AV33</f>
        <v>0</v>
      </c>
      <c r="AW33" s="77">
        <f>AO33+'2月'!AW33</f>
        <v>0</v>
      </c>
      <c r="AX33" s="31">
        <f>AP33+'2月'!AX33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AH34+'2月'!AQ34</f>
        <v>0</v>
      </c>
      <c r="AR34" s="77">
        <f>AJ34+'2月'!AR34</f>
        <v>0</v>
      </c>
      <c r="AS34" s="77">
        <f>AK34+'2月'!AS34</f>
        <v>0</v>
      </c>
      <c r="AT34" s="77">
        <f>AL34+'2月'!AT34</f>
        <v>0</v>
      </c>
      <c r="AU34" s="77">
        <f>AM34+'2月'!AU34</f>
        <v>0</v>
      </c>
      <c r="AV34" s="77">
        <f>AN34+'2月'!AV34</f>
        <v>0</v>
      </c>
      <c r="AW34" s="77">
        <f>AO34+'2月'!AW34</f>
        <v>0</v>
      </c>
      <c r="AX34" s="31">
        <f>AP34+'2月'!AX34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AH35+'2月'!AQ35</f>
        <v>0</v>
      </c>
      <c r="AR35" s="77">
        <f>AJ35+'2月'!AR35</f>
        <v>0</v>
      </c>
      <c r="AS35" s="77">
        <f>AK35+'2月'!AS35</f>
        <v>0</v>
      </c>
      <c r="AT35" s="77">
        <f>AL35+'2月'!AT35</f>
        <v>0</v>
      </c>
      <c r="AU35" s="77">
        <f>AM35+'2月'!AU35</f>
        <v>0</v>
      </c>
      <c r="AV35" s="77">
        <f>AN35+'2月'!AV35</f>
        <v>0</v>
      </c>
      <c r="AW35" s="77">
        <f>AO35+'2月'!AW35</f>
        <v>0</v>
      </c>
      <c r="AX35" s="31">
        <f>AP35+'2月'!AX35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AH36+'2月'!AQ36</f>
        <v>0</v>
      </c>
      <c r="AR36" s="77">
        <f>AJ36+'2月'!AR36</f>
        <v>0</v>
      </c>
      <c r="AS36" s="77">
        <f>AK36+'2月'!AS36</f>
        <v>0</v>
      </c>
      <c r="AT36" s="77">
        <f>AL36+'2月'!AT36</f>
        <v>0</v>
      </c>
      <c r="AU36" s="77">
        <f>AM36+'2月'!AU36</f>
        <v>0</v>
      </c>
      <c r="AV36" s="77">
        <f>AN36+'2月'!AV36</f>
        <v>0</v>
      </c>
      <c r="AW36" s="77">
        <f>AO36+'2月'!AW36</f>
        <v>0</v>
      </c>
      <c r="AX36" s="31">
        <f>AP36+'2月'!AX36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AH37+'2月'!AQ37</f>
        <v>0</v>
      </c>
      <c r="AR37" s="77">
        <f>AJ37+'2月'!AR37</f>
        <v>0</v>
      </c>
      <c r="AS37" s="77">
        <f>AK37+'2月'!AS37</f>
        <v>0</v>
      </c>
      <c r="AT37" s="77">
        <f>AL37+'2月'!AT37</f>
        <v>0</v>
      </c>
      <c r="AU37" s="77">
        <f>AM37+'2月'!AU37</f>
        <v>0</v>
      </c>
      <c r="AV37" s="77">
        <f>AN37+'2月'!AV37</f>
        <v>0</v>
      </c>
      <c r="AW37" s="77">
        <f>AO37+'2月'!AW37</f>
        <v>0</v>
      </c>
      <c r="AX37" s="31">
        <f>AP37+'2月'!AX37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AH38+'2月'!AQ38</f>
        <v>0</v>
      </c>
      <c r="AR38" s="77">
        <f>AJ38+'2月'!AR38</f>
        <v>0</v>
      </c>
      <c r="AS38" s="77">
        <f>AK38+'2月'!AS38</f>
        <v>0</v>
      </c>
      <c r="AT38" s="77">
        <f>AL38+'2月'!AT38</f>
        <v>0</v>
      </c>
      <c r="AU38" s="77">
        <f>AM38+'2月'!AU38</f>
        <v>0</v>
      </c>
      <c r="AV38" s="77">
        <f>AN38+'2月'!AV38</f>
        <v>0</v>
      </c>
      <c r="AW38" s="77">
        <f>AO38+'2月'!AW38</f>
        <v>0</v>
      </c>
      <c r="AX38" s="31">
        <f>AP38+'2月'!AX38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AH39+'2月'!AQ39</f>
        <v>0</v>
      </c>
      <c r="AR39" s="77">
        <f>AJ39+'2月'!AR39</f>
        <v>0</v>
      </c>
      <c r="AS39" s="77">
        <f>AK39+'2月'!AS39</f>
        <v>0</v>
      </c>
      <c r="AT39" s="77">
        <f>AL39+'2月'!AT39</f>
        <v>0</v>
      </c>
      <c r="AU39" s="77">
        <f>AM39+'2月'!AU39</f>
        <v>0</v>
      </c>
      <c r="AV39" s="77">
        <f>AN39+'2月'!AV39</f>
        <v>0</v>
      </c>
      <c r="AW39" s="77">
        <f>AO39+'2月'!AW39</f>
        <v>0</v>
      </c>
      <c r="AX39" s="31">
        <f>AP39+'2月'!AX39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AH40+'2月'!AQ40</f>
        <v>0</v>
      </c>
      <c r="AR40" s="77">
        <f>AJ40+'2月'!AR40</f>
        <v>0</v>
      </c>
      <c r="AS40" s="77">
        <f>AK40+'2月'!AS40</f>
        <v>0</v>
      </c>
      <c r="AT40" s="77">
        <f>AL40+'2月'!AT40</f>
        <v>0</v>
      </c>
      <c r="AU40" s="77">
        <f>AM40+'2月'!AU40</f>
        <v>0</v>
      </c>
      <c r="AV40" s="77">
        <f>AN40+'2月'!AV40</f>
        <v>0</v>
      </c>
      <c r="AW40" s="77">
        <f>AO40+'2月'!AW40</f>
        <v>0</v>
      </c>
      <c r="AX40" s="31">
        <f>AP40+'2月'!AX40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AH41+'2月'!AQ41</f>
        <v>0</v>
      </c>
      <c r="AR41" s="77">
        <f>AJ41+'2月'!AR41</f>
        <v>0</v>
      </c>
      <c r="AS41" s="77">
        <f>AK41+'2月'!AS41</f>
        <v>0</v>
      </c>
      <c r="AT41" s="77">
        <f>AL41+'2月'!AT41</f>
        <v>0</v>
      </c>
      <c r="AU41" s="77">
        <f>AM41+'2月'!AU41</f>
        <v>0</v>
      </c>
      <c r="AV41" s="77">
        <f>AN41+'2月'!AV41</f>
        <v>0</v>
      </c>
      <c r="AW41" s="77">
        <f>AO41+'2月'!AW41</f>
        <v>0</v>
      </c>
      <c r="AX41" s="31">
        <f>AP41+'2月'!AX41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AH42+'2月'!AQ42</f>
        <v>0</v>
      </c>
      <c r="AR42" s="77">
        <f>AJ42+'2月'!AR42</f>
        <v>0</v>
      </c>
      <c r="AS42" s="77">
        <f>AK42+'2月'!AS42</f>
        <v>0</v>
      </c>
      <c r="AT42" s="77">
        <f>AL42+'2月'!AT42</f>
        <v>0</v>
      </c>
      <c r="AU42" s="77">
        <f>AM42+'2月'!AU42</f>
        <v>0</v>
      </c>
      <c r="AV42" s="77">
        <f>AN42+'2月'!AV42</f>
        <v>0</v>
      </c>
      <c r="AW42" s="77">
        <f>AO42+'2月'!AW42</f>
        <v>0</v>
      </c>
      <c r="AX42" s="31">
        <f>AP42+'2月'!AX42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AH43+'2月'!AQ43</f>
        <v>0</v>
      </c>
      <c r="AR43" s="77">
        <f>AJ43+'2月'!AR43</f>
        <v>0</v>
      </c>
      <c r="AS43" s="77">
        <f>AK43+'2月'!AS43</f>
        <v>0</v>
      </c>
      <c r="AT43" s="77">
        <f>AL43+'2月'!AT43</f>
        <v>0</v>
      </c>
      <c r="AU43" s="77">
        <f>AM43+'2月'!AU43</f>
        <v>0</v>
      </c>
      <c r="AV43" s="77">
        <f>AN43+'2月'!AV43</f>
        <v>0</v>
      </c>
      <c r="AW43" s="77">
        <f>AO43+'2月'!AW43</f>
        <v>0</v>
      </c>
      <c r="AX43" s="31">
        <f>AP43+'2月'!AX43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AH44+'2月'!AQ44</f>
        <v>0</v>
      </c>
      <c r="AR44" s="77">
        <f>AJ44+'2月'!AR44</f>
        <v>0</v>
      </c>
      <c r="AS44" s="77">
        <f>AK44+'2月'!AS44</f>
        <v>0</v>
      </c>
      <c r="AT44" s="77">
        <f>AL44+'2月'!AT44</f>
        <v>0</v>
      </c>
      <c r="AU44" s="77">
        <f>AM44+'2月'!AU44</f>
        <v>0</v>
      </c>
      <c r="AV44" s="77">
        <f>AN44+'2月'!AV44</f>
        <v>0</v>
      </c>
      <c r="AW44" s="77">
        <f>AO44+'2月'!AW44</f>
        <v>0</v>
      </c>
      <c r="AX44" s="31">
        <f>AP44+'2月'!AX44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AH45+'2月'!AQ45</f>
        <v>0</v>
      </c>
      <c r="AR45" s="77">
        <f>AJ45+'2月'!AR45</f>
        <v>0</v>
      </c>
      <c r="AS45" s="77">
        <f>AK45+'2月'!AS45</f>
        <v>0</v>
      </c>
      <c r="AT45" s="77">
        <f>AL45+'2月'!AT45</f>
        <v>0</v>
      </c>
      <c r="AU45" s="77">
        <f>AM45+'2月'!AU45</f>
        <v>0</v>
      </c>
      <c r="AV45" s="77">
        <f>AN45+'2月'!AV45</f>
        <v>0</v>
      </c>
      <c r="AW45" s="77">
        <f>AO45+'2月'!AW45</f>
        <v>0</v>
      </c>
      <c r="AX45" s="31">
        <f>AP45+'2月'!AX45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AH46+'2月'!AQ46</f>
        <v>0</v>
      </c>
      <c r="AR46" s="77">
        <f>AJ46+'2月'!AR46</f>
        <v>0</v>
      </c>
      <c r="AS46" s="77">
        <f>AK46+'2月'!AS46</f>
        <v>0</v>
      </c>
      <c r="AT46" s="77">
        <f>AL46+'2月'!AT46</f>
        <v>0</v>
      </c>
      <c r="AU46" s="77">
        <f>AM46+'2月'!AU46</f>
        <v>0</v>
      </c>
      <c r="AV46" s="77">
        <f>AN46+'2月'!AV46</f>
        <v>0</v>
      </c>
      <c r="AW46" s="77">
        <f>AO46+'2月'!AW46</f>
        <v>0</v>
      </c>
      <c r="AX46" s="31">
        <f>AP46+'2月'!AX46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AH47+'2月'!AQ47</f>
        <v>0</v>
      </c>
      <c r="AR47" s="77">
        <f>AJ47+'2月'!AR47</f>
        <v>0</v>
      </c>
      <c r="AS47" s="77">
        <f>AK47+'2月'!AS47</f>
        <v>0</v>
      </c>
      <c r="AT47" s="77">
        <f>AL47+'2月'!AT47</f>
        <v>0</v>
      </c>
      <c r="AU47" s="77">
        <f>AM47+'2月'!AU47</f>
        <v>0</v>
      </c>
      <c r="AV47" s="77">
        <f>AN47+'2月'!AV47</f>
        <v>0</v>
      </c>
      <c r="AW47" s="77">
        <f>AO47+'2月'!AW47</f>
        <v>0</v>
      </c>
      <c r="AX47" s="31">
        <f>AP47+'2月'!AX47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AH48+'2月'!AQ48</f>
        <v>0</v>
      </c>
      <c r="AR48" s="77">
        <f>AJ48+'2月'!AR48</f>
        <v>0</v>
      </c>
      <c r="AS48" s="77">
        <f>AK48+'2月'!AS48</f>
        <v>0</v>
      </c>
      <c r="AT48" s="77">
        <f>AL48+'2月'!AT48</f>
        <v>0</v>
      </c>
      <c r="AU48" s="77">
        <f>AM48+'2月'!AU48</f>
        <v>0</v>
      </c>
      <c r="AV48" s="77">
        <f>AN48+'2月'!AV48</f>
        <v>0</v>
      </c>
      <c r="AW48" s="77">
        <f>AO48+'2月'!AW48</f>
        <v>0</v>
      </c>
      <c r="AX48" s="31">
        <f>AP48+'2月'!AX48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AH49+'2月'!AQ49</f>
        <v>0</v>
      </c>
      <c r="AR49" s="77">
        <f>AJ49+'2月'!AR49</f>
        <v>0</v>
      </c>
      <c r="AS49" s="77">
        <f>AK49+'2月'!AS49</f>
        <v>0</v>
      </c>
      <c r="AT49" s="77">
        <f>AL49+'2月'!AT49</f>
        <v>0</v>
      </c>
      <c r="AU49" s="77">
        <f>AM49+'2月'!AU49</f>
        <v>0</v>
      </c>
      <c r="AV49" s="77">
        <f>AN49+'2月'!AV49</f>
        <v>0</v>
      </c>
      <c r="AW49" s="77">
        <f>AO49+'2月'!AW49</f>
        <v>0</v>
      </c>
      <c r="AX49" s="31">
        <f>AP49+'2月'!AX49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AH50+'2月'!AQ50</f>
        <v>0</v>
      </c>
      <c r="AR50" s="77">
        <f>AJ50+'2月'!AR50</f>
        <v>0</v>
      </c>
      <c r="AS50" s="77">
        <f>AK50+'2月'!AS50</f>
        <v>0</v>
      </c>
      <c r="AT50" s="77">
        <f>AL50+'2月'!AT50</f>
        <v>0</v>
      </c>
      <c r="AU50" s="77">
        <f>AM50+'2月'!AU50</f>
        <v>0</v>
      </c>
      <c r="AV50" s="77">
        <f>AN50+'2月'!AV50</f>
        <v>0</v>
      </c>
      <c r="AW50" s="77">
        <f>AO50+'2月'!AW50</f>
        <v>0</v>
      </c>
      <c r="AX50" s="31">
        <f>AP50+'2月'!AX50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AH51+'2月'!AQ51</f>
        <v>0</v>
      </c>
      <c r="AR51" s="77">
        <f>AJ51+'2月'!AR51</f>
        <v>0</v>
      </c>
      <c r="AS51" s="77">
        <f>AK51+'2月'!AS51</f>
        <v>0</v>
      </c>
      <c r="AT51" s="77">
        <f>AL51+'2月'!AT51</f>
        <v>0</v>
      </c>
      <c r="AU51" s="77">
        <f>AM51+'2月'!AU51</f>
        <v>0</v>
      </c>
      <c r="AV51" s="77">
        <f>AN51+'2月'!AV51</f>
        <v>0</v>
      </c>
      <c r="AW51" s="77">
        <f>AO51+'2月'!AW51</f>
        <v>0</v>
      </c>
      <c r="AX51" s="31">
        <f>AP51+'2月'!AX51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AH52+'2月'!AQ52</f>
        <v>0</v>
      </c>
      <c r="AR52" s="77">
        <f>AJ52+'2月'!AR52</f>
        <v>0</v>
      </c>
      <c r="AS52" s="77">
        <f>AK52+'2月'!AS52</f>
        <v>0</v>
      </c>
      <c r="AT52" s="77">
        <f>AL52+'2月'!AT52</f>
        <v>0</v>
      </c>
      <c r="AU52" s="77">
        <f>AM52+'2月'!AU52</f>
        <v>0</v>
      </c>
      <c r="AV52" s="77">
        <f>AN52+'2月'!AV52</f>
        <v>0</v>
      </c>
      <c r="AW52" s="77">
        <f>AO52+'2月'!AW52</f>
        <v>0</v>
      </c>
      <c r="AX52" s="31">
        <f>AP52+'2月'!AX52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AH53+'2月'!AQ53</f>
        <v>0</v>
      </c>
      <c r="AR53" s="77">
        <f>AJ53+'2月'!AR53</f>
        <v>0</v>
      </c>
      <c r="AS53" s="77">
        <f>AK53+'2月'!AS53</f>
        <v>0</v>
      </c>
      <c r="AT53" s="77">
        <f>AL53+'2月'!AT53</f>
        <v>0</v>
      </c>
      <c r="AU53" s="77">
        <f>AM53+'2月'!AU53</f>
        <v>0</v>
      </c>
      <c r="AV53" s="77">
        <f>AN53+'2月'!AV53</f>
        <v>0</v>
      </c>
      <c r="AW53" s="77">
        <f>AO53+'2月'!AW53</f>
        <v>0</v>
      </c>
      <c r="AX53" s="31">
        <f>AP53+'2月'!AX53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AH54+'2月'!AQ54</f>
        <v>0</v>
      </c>
      <c r="AR54" s="77">
        <f>AJ54+'2月'!AR54</f>
        <v>0</v>
      </c>
      <c r="AS54" s="77">
        <f>AK54+'2月'!AS54</f>
        <v>0</v>
      </c>
      <c r="AT54" s="77">
        <f>AL54+'2月'!AT54</f>
        <v>0</v>
      </c>
      <c r="AU54" s="77">
        <f>AM54+'2月'!AU54</f>
        <v>0</v>
      </c>
      <c r="AV54" s="77">
        <f>AN54+'2月'!AV54</f>
        <v>0</v>
      </c>
      <c r="AW54" s="77">
        <f>AO54+'2月'!AW54</f>
        <v>0</v>
      </c>
      <c r="AX54" s="31">
        <f>AP54+'2月'!AX54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AH55+'2月'!AQ55</f>
        <v>0</v>
      </c>
      <c r="AR55" s="79">
        <f>AJ55+'2月'!AR55</f>
        <v>0</v>
      </c>
      <c r="AS55" s="79">
        <f>AK55+'2月'!AS55</f>
        <v>0</v>
      </c>
      <c r="AT55" s="79">
        <f>AL55+'2月'!AT55</f>
        <v>0</v>
      </c>
      <c r="AU55" s="79">
        <f>AM55+'2月'!AU55</f>
        <v>0</v>
      </c>
      <c r="AV55" s="79">
        <f>AN55+'2月'!AV55</f>
        <v>0</v>
      </c>
      <c r="AW55" s="79">
        <f>AO55+'2月'!AW55</f>
        <v>0</v>
      </c>
      <c r="AX55" s="39">
        <f>AP55+'2月'!AX55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7" priority="4" operator="equal">
      <formula>0</formula>
    </cfRule>
  </conditionalFormatting>
  <conditionalFormatting sqref="B11:B55">
    <cfRule type="cellIs" dxfId="6" priority="3" operator="equal">
      <formula>0</formula>
    </cfRule>
  </conditionalFormatting>
  <conditionalFormatting sqref="AY11:AY55">
    <cfRule type="cellIs" dxfId="5" priority="5" operator="equal">
      <formula>$X$3</formula>
    </cfRule>
    <cfRule type="cellIs" dxfId="4" priority="6" operator="equal">
      <formula>$X$2</formula>
    </cfRule>
    <cfRule type="cellIs" dxfId="3" priority="7" operator="equal">
      <formula>$X$1</formula>
    </cfRule>
  </conditionalFormatting>
  <conditionalFormatting sqref="C9:AG9">
    <cfRule type="cellIs" dxfId="2" priority="1" operator="equal">
      <formula>"土"</formula>
    </cfRule>
    <cfRule type="cellIs" dxfId="1"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0"/>
  <sheetViews>
    <sheetView showZeros="0" view="pageBreakPreview" zoomScale="60" zoomScaleNormal="60" workbookViewId="0">
      <selection activeCell="B2" sqref="B2"/>
    </sheetView>
  </sheetViews>
  <sheetFormatPr defaultRowHeight="13.5" x14ac:dyDescent="0.15"/>
  <cols>
    <col min="1" max="1" width="4.25" customWidth="1"/>
    <col min="2" max="2" width="14.625" customWidth="1"/>
    <col min="3" max="71" width="3" customWidth="1"/>
  </cols>
  <sheetData>
    <row r="1" spans="1:67" x14ac:dyDescent="0.15">
      <c r="C1" s="184" t="s">
        <v>110</v>
      </c>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row>
    <row r="2" spans="1:67" x14ac:dyDescent="0.15">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4" spans="1:67" x14ac:dyDescent="0.15">
      <c r="A4" s="80"/>
      <c r="B4" s="80"/>
      <c r="C4" s="185" t="s">
        <v>96</v>
      </c>
      <c r="D4" s="186"/>
      <c r="E4" s="186"/>
      <c r="F4" s="186"/>
      <c r="G4" s="186"/>
      <c r="H4" s="186"/>
      <c r="I4" s="186"/>
      <c r="J4" s="186"/>
      <c r="K4" s="186"/>
      <c r="L4" s="186"/>
      <c r="M4" s="186"/>
      <c r="N4" s="186"/>
      <c r="O4" s="187"/>
      <c r="P4" s="188" t="s">
        <v>97</v>
      </c>
      <c r="Q4" s="189"/>
      <c r="R4" s="189"/>
      <c r="S4" s="189"/>
      <c r="T4" s="189"/>
      <c r="U4" s="189"/>
      <c r="V4" s="189"/>
      <c r="W4" s="189"/>
      <c r="X4" s="189"/>
      <c r="Y4" s="189"/>
      <c r="Z4" s="189"/>
      <c r="AA4" s="189"/>
      <c r="AB4" s="190"/>
      <c r="AC4" s="191" t="s">
        <v>98</v>
      </c>
      <c r="AD4" s="192"/>
      <c r="AE4" s="192"/>
      <c r="AF4" s="192"/>
      <c r="AG4" s="192"/>
      <c r="AH4" s="192"/>
      <c r="AI4" s="192"/>
      <c r="AJ4" s="192"/>
      <c r="AK4" s="192"/>
      <c r="AL4" s="192"/>
      <c r="AM4" s="192"/>
      <c r="AN4" s="192"/>
      <c r="AO4" s="193"/>
      <c r="AP4" s="194" t="s">
        <v>99</v>
      </c>
      <c r="AQ4" s="195"/>
      <c r="AR4" s="195"/>
      <c r="AS4" s="195"/>
      <c r="AT4" s="195"/>
      <c r="AU4" s="195"/>
      <c r="AV4" s="195"/>
      <c r="AW4" s="195"/>
      <c r="AX4" s="195"/>
      <c r="AY4" s="195"/>
      <c r="AZ4" s="195"/>
      <c r="BA4" s="195"/>
      <c r="BB4" s="196"/>
      <c r="BC4" s="181" t="s">
        <v>100</v>
      </c>
      <c r="BD4" s="182"/>
      <c r="BE4" s="182"/>
      <c r="BF4" s="182"/>
      <c r="BG4" s="182"/>
      <c r="BH4" s="182"/>
      <c r="BI4" s="182"/>
      <c r="BJ4" s="182"/>
      <c r="BK4" s="182"/>
      <c r="BL4" s="182"/>
      <c r="BM4" s="182"/>
      <c r="BN4" s="182"/>
      <c r="BO4" s="183"/>
    </row>
    <row r="5" spans="1:67" ht="20.25" customHeight="1" x14ac:dyDescent="0.15">
      <c r="A5" s="80"/>
      <c r="B5" s="80"/>
      <c r="C5" s="103">
        <v>4</v>
      </c>
      <c r="D5" s="103">
        <v>5</v>
      </c>
      <c r="E5" s="103">
        <v>6</v>
      </c>
      <c r="F5" s="103">
        <v>7</v>
      </c>
      <c r="G5" s="103">
        <v>8</v>
      </c>
      <c r="H5" s="103">
        <v>9</v>
      </c>
      <c r="I5" s="103">
        <v>10</v>
      </c>
      <c r="J5" s="103">
        <v>11</v>
      </c>
      <c r="K5" s="103">
        <v>12</v>
      </c>
      <c r="L5" s="103">
        <v>1</v>
      </c>
      <c r="M5" s="103">
        <v>2</v>
      </c>
      <c r="N5" s="103">
        <v>3</v>
      </c>
      <c r="O5" s="103" t="s">
        <v>109</v>
      </c>
      <c r="P5" s="104">
        <v>4</v>
      </c>
      <c r="Q5" s="104">
        <v>5</v>
      </c>
      <c r="R5" s="104">
        <v>6</v>
      </c>
      <c r="S5" s="104">
        <v>7</v>
      </c>
      <c r="T5" s="104">
        <v>8</v>
      </c>
      <c r="U5" s="104">
        <v>9</v>
      </c>
      <c r="V5" s="104">
        <v>10</v>
      </c>
      <c r="W5" s="104">
        <v>11</v>
      </c>
      <c r="X5" s="104">
        <v>12</v>
      </c>
      <c r="Y5" s="104">
        <v>1</v>
      </c>
      <c r="Z5" s="104">
        <v>2</v>
      </c>
      <c r="AA5" s="104">
        <v>3</v>
      </c>
      <c r="AB5" s="104" t="s">
        <v>109</v>
      </c>
      <c r="AC5" s="105">
        <v>4</v>
      </c>
      <c r="AD5" s="105">
        <v>5</v>
      </c>
      <c r="AE5" s="105">
        <v>6</v>
      </c>
      <c r="AF5" s="105">
        <v>7</v>
      </c>
      <c r="AG5" s="105">
        <v>8</v>
      </c>
      <c r="AH5" s="105">
        <v>9</v>
      </c>
      <c r="AI5" s="105">
        <v>10</v>
      </c>
      <c r="AJ5" s="105">
        <v>11</v>
      </c>
      <c r="AK5" s="105">
        <v>12</v>
      </c>
      <c r="AL5" s="105">
        <v>1</v>
      </c>
      <c r="AM5" s="105">
        <v>2</v>
      </c>
      <c r="AN5" s="105">
        <v>3</v>
      </c>
      <c r="AO5" s="105" t="s">
        <v>109</v>
      </c>
      <c r="AP5" s="106">
        <v>4</v>
      </c>
      <c r="AQ5" s="106">
        <v>5</v>
      </c>
      <c r="AR5" s="106">
        <v>6</v>
      </c>
      <c r="AS5" s="106">
        <v>7</v>
      </c>
      <c r="AT5" s="106">
        <v>8</v>
      </c>
      <c r="AU5" s="106">
        <v>9</v>
      </c>
      <c r="AV5" s="106">
        <v>10</v>
      </c>
      <c r="AW5" s="106">
        <v>11</v>
      </c>
      <c r="AX5" s="106">
        <v>12</v>
      </c>
      <c r="AY5" s="106">
        <v>1</v>
      </c>
      <c r="AZ5" s="106">
        <v>2</v>
      </c>
      <c r="BA5" s="106">
        <v>3</v>
      </c>
      <c r="BB5" s="106" t="s">
        <v>109</v>
      </c>
      <c r="BC5" s="107">
        <v>4</v>
      </c>
      <c r="BD5" s="107">
        <v>5</v>
      </c>
      <c r="BE5" s="107">
        <v>6</v>
      </c>
      <c r="BF5" s="107">
        <v>7</v>
      </c>
      <c r="BG5" s="107">
        <v>8</v>
      </c>
      <c r="BH5" s="107">
        <v>9</v>
      </c>
      <c r="BI5" s="107">
        <v>10</v>
      </c>
      <c r="BJ5" s="107">
        <v>11</v>
      </c>
      <c r="BK5" s="107">
        <v>12</v>
      </c>
      <c r="BL5" s="107">
        <v>1</v>
      </c>
      <c r="BM5" s="107">
        <v>2</v>
      </c>
      <c r="BN5" s="107">
        <v>3</v>
      </c>
      <c r="BO5" s="107" t="s">
        <v>109</v>
      </c>
    </row>
    <row r="6" spans="1:67" x14ac:dyDescent="0.15">
      <c r="A6" s="75">
        <v>1</v>
      </c>
      <c r="B6" s="81">
        <f>'4月'!B11</f>
        <v>0</v>
      </c>
      <c r="C6" s="98">
        <f>'4月'!AK11</f>
        <v>0</v>
      </c>
      <c r="D6" s="98">
        <f>'5月'!AK11</f>
        <v>0</v>
      </c>
      <c r="E6" s="98">
        <f>'6月'!AK11</f>
        <v>0</v>
      </c>
      <c r="F6" s="98">
        <f>'7月'!AK11</f>
        <v>0</v>
      </c>
      <c r="G6" s="98">
        <f>'8月'!AK11</f>
        <v>0</v>
      </c>
      <c r="H6" s="98">
        <f>'9月'!AK11</f>
        <v>0</v>
      </c>
      <c r="I6" s="98">
        <f>'10月'!AK11</f>
        <v>0</v>
      </c>
      <c r="J6" s="98">
        <f>'11月'!AK11</f>
        <v>0</v>
      </c>
      <c r="K6" s="98">
        <f>'12月'!AK11</f>
        <v>0</v>
      </c>
      <c r="L6" s="98">
        <f>'1月'!AK11</f>
        <v>0</v>
      </c>
      <c r="M6" s="98">
        <f>'2月'!AK11</f>
        <v>0</v>
      </c>
      <c r="N6" s="98">
        <f>'3月'!AK11</f>
        <v>0</v>
      </c>
      <c r="O6" s="108">
        <f t="shared" ref="O6:O50" si="0">SUM(C6:N6)</f>
        <v>0</v>
      </c>
      <c r="P6" s="99">
        <f>'4月'!AL11</f>
        <v>0</v>
      </c>
      <c r="Q6" s="99">
        <f>'5月'!AL11</f>
        <v>0</v>
      </c>
      <c r="R6" s="99">
        <f>'6月'!AL11</f>
        <v>0</v>
      </c>
      <c r="S6" s="99">
        <f>'7月'!AL11</f>
        <v>0</v>
      </c>
      <c r="T6" s="99">
        <f>'8月'!AL11</f>
        <v>0</v>
      </c>
      <c r="U6" s="99">
        <f>'9月'!AL11</f>
        <v>0</v>
      </c>
      <c r="V6" s="99">
        <f>'10月'!AL11</f>
        <v>0</v>
      </c>
      <c r="W6" s="99">
        <f>'11月'!AL11</f>
        <v>0</v>
      </c>
      <c r="X6" s="99">
        <v>0</v>
      </c>
      <c r="Y6" s="99">
        <f>'1月'!AL11</f>
        <v>0</v>
      </c>
      <c r="Z6" s="99">
        <f>'2月'!AL11</f>
        <v>0</v>
      </c>
      <c r="AA6" s="99">
        <f>'3月'!AL11</f>
        <v>0</v>
      </c>
      <c r="AB6" s="110">
        <f>SUM(P6:AA6)</f>
        <v>0</v>
      </c>
      <c r="AC6" s="100">
        <f>'4月'!AM11</f>
        <v>0</v>
      </c>
      <c r="AD6" s="100">
        <f>'5月'!AM11</f>
        <v>0</v>
      </c>
      <c r="AE6" s="100">
        <f>'6月'!AM11</f>
        <v>0</v>
      </c>
      <c r="AF6" s="100">
        <f>'7月'!AM11</f>
        <v>0</v>
      </c>
      <c r="AG6" s="100">
        <f>'8月'!AM11</f>
        <v>0</v>
      </c>
      <c r="AH6" s="100">
        <f>'9月'!AM11</f>
        <v>0</v>
      </c>
      <c r="AI6" s="100">
        <f>'10月'!AM11</f>
        <v>0</v>
      </c>
      <c r="AJ6" s="100">
        <f>'11月'!AM11</f>
        <v>0</v>
      </c>
      <c r="AK6" s="100">
        <f>'12月'!AM11</f>
        <v>0</v>
      </c>
      <c r="AL6" s="100">
        <f>'1月'!AM11</f>
        <v>0</v>
      </c>
      <c r="AM6" s="100">
        <f>'2月'!AM11</f>
        <v>0</v>
      </c>
      <c r="AN6" s="100">
        <f>'3月'!AM11</f>
        <v>0</v>
      </c>
      <c r="AO6" s="111">
        <f>SUM(AC6:AN6)</f>
        <v>0</v>
      </c>
      <c r="AP6" s="101">
        <f>'4月'!AN11</f>
        <v>0</v>
      </c>
      <c r="AQ6" s="101">
        <f>'5月'!AN11</f>
        <v>0</v>
      </c>
      <c r="AR6" s="101">
        <f>'6月'!AN11</f>
        <v>0</v>
      </c>
      <c r="AS6" s="101">
        <f>'7月'!AN11</f>
        <v>0</v>
      </c>
      <c r="AT6" s="101">
        <f>'8月'!AN11</f>
        <v>0</v>
      </c>
      <c r="AU6" s="101">
        <f>'9月'!AN11</f>
        <v>0</v>
      </c>
      <c r="AV6" s="101">
        <f>'10月'!AN11</f>
        <v>0</v>
      </c>
      <c r="AW6" s="101">
        <f>'11月'!AN11</f>
        <v>0</v>
      </c>
      <c r="AX6" s="101">
        <f>'12月'!AN11</f>
        <v>0</v>
      </c>
      <c r="AY6" s="101">
        <f>'1月'!AN11</f>
        <v>0</v>
      </c>
      <c r="AZ6" s="101">
        <f>'2月'!AN11</f>
        <v>0</v>
      </c>
      <c r="BA6" s="101">
        <f>'3月'!AN11</f>
        <v>0</v>
      </c>
      <c r="BB6" s="112">
        <f>SUM(AP6:BA6)</f>
        <v>0</v>
      </c>
      <c r="BC6" s="102">
        <f>'4月'!AO11</f>
        <v>0</v>
      </c>
      <c r="BD6" s="102">
        <f>'5月'!AO11</f>
        <v>0</v>
      </c>
      <c r="BE6" s="102">
        <f>'6月'!AO11</f>
        <v>0</v>
      </c>
      <c r="BF6" s="102">
        <f>'7月'!AO11</f>
        <v>0</v>
      </c>
      <c r="BG6" s="102">
        <f>'8月'!AO11</f>
        <v>0</v>
      </c>
      <c r="BH6" s="102">
        <f>'9月'!AO11</f>
        <v>0</v>
      </c>
      <c r="BI6" s="102">
        <f>'10月'!AO11</f>
        <v>0</v>
      </c>
      <c r="BJ6" s="102">
        <f>'11月'!AO11</f>
        <v>0</v>
      </c>
      <c r="BK6" s="102">
        <f>'12月'!AO11</f>
        <v>0</v>
      </c>
      <c r="BL6" s="102">
        <f>'1月'!AO11</f>
        <v>0</v>
      </c>
      <c r="BM6" s="102">
        <f>'2月'!AO11</f>
        <v>0</v>
      </c>
      <c r="BN6" s="102">
        <f>'3月'!AO11</f>
        <v>0</v>
      </c>
      <c r="BO6" s="113">
        <f>SUM(BC6:BN6)</f>
        <v>0</v>
      </c>
    </row>
    <row r="7" spans="1:67" x14ac:dyDescent="0.15">
      <c r="A7" s="75">
        <v>2</v>
      </c>
      <c r="B7" s="81">
        <f>'4月'!B12</f>
        <v>0</v>
      </c>
      <c r="C7" s="98">
        <f>'4月'!AK12</f>
        <v>0</v>
      </c>
      <c r="D7" s="98">
        <f>'5月'!AK12</f>
        <v>0</v>
      </c>
      <c r="E7" s="98">
        <f>'6月'!AK12</f>
        <v>0</v>
      </c>
      <c r="F7" s="98">
        <f>'7月'!AK12</f>
        <v>0</v>
      </c>
      <c r="G7" s="98">
        <f>'8月'!AK12</f>
        <v>0</v>
      </c>
      <c r="H7" s="98">
        <f>'9月'!AK12</f>
        <v>0</v>
      </c>
      <c r="I7" s="98">
        <f>'10月'!AK12</f>
        <v>0</v>
      </c>
      <c r="J7" s="98">
        <f>'11月'!AK12</f>
        <v>0</v>
      </c>
      <c r="K7" s="98">
        <f>'12月'!AK12</f>
        <v>0</v>
      </c>
      <c r="L7" s="98">
        <f>'1月'!AK12</f>
        <v>0</v>
      </c>
      <c r="M7" s="98">
        <f>'2月'!AK12</f>
        <v>0</v>
      </c>
      <c r="N7" s="98">
        <f>'3月'!AK12</f>
        <v>0</v>
      </c>
      <c r="O7" s="108">
        <f t="shared" si="0"/>
        <v>0</v>
      </c>
      <c r="P7" s="99">
        <f>'4月'!AL12</f>
        <v>0</v>
      </c>
      <c r="Q7" s="99">
        <f>'5月'!AL12</f>
        <v>0</v>
      </c>
      <c r="R7" s="99">
        <f>'6月'!AL12</f>
        <v>0</v>
      </c>
      <c r="S7" s="99">
        <f>'7月'!AL12</f>
        <v>0</v>
      </c>
      <c r="T7" s="99">
        <f>'8月'!AL12</f>
        <v>0</v>
      </c>
      <c r="U7" s="99">
        <f>'9月'!AL12</f>
        <v>0</v>
      </c>
      <c r="V7" s="99">
        <f>'10月'!AL12</f>
        <v>0</v>
      </c>
      <c r="W7" s="99">
        <f>'11月'!AL12</f>
        <v>0</v>
      </c>
      <c r="X7" s="99">
        <v>0</v>
      </c>
      <c r="Y7" s="99">
        <f>'1月'!AL12</f>
        <v>0</v>
      </c>
      <c r="Z7" s="99">
        <f>'2月'!AL12</f>
        <v>0</v>
      </c>
      <c r="AA7" s="99">
        <f>'3月'!AL12</f>
        <v>0</v>
      </c>
      <c r="AB7" s="110">
        <f t="shared" ref="AB7:AB50" si="1">SUM(P7:AA7)</f>
        <v>0</v>
      </c>
      <c r="AC7" s="100">
        <f>'4月'!AM12</f>
        <v>0</v>
      </c>
      <c r="AD7" s="100">
        <f>'5月'!AM12</f>
        <v>0</v>
      </c>
      <c r="AE7" s="100">
        <f>'6月'!AM12</f>
        <v>0</v>
      </c>
      <c r="AF7" s="100">
        <f>'7月'!AM12</f>
        <v>0</v>
      </c>
      <c r="AG7" s="100">
        <f>'8月'!AM12</f>
        <v>0</v>
      </c>
      <c r="AH7" s="100">
        <f>'9月'!AM12</f>
        <v>0</v>
      </c>
      <c r="AI7" s="100">
        <f>'10月'!AM12</f>
        <v>0</v>
      </c>
      <c r="AJ7" s="100">
        <f>'11月'!AM12</f>
        <v>0</v>
      </c>
      <c r="AK7" s="100">
        <f>'12月'!AM12</f>
        <v>0</v>
      </c>
      <c r="AL7" s="100">
        <f>'1月'!AM12</f>
        <v>0</v>
      </c>
      <c r="AM7" s="100">
        <f>'2月'!AM12</f>
        <v>0</v>
      </c>
      <c r="AN7" s="100">
        <f>'3月'!AM12</f>
        <v>0</v>
      </c>
      <c r="AO7" s="111">
        <f t="shared" ref="AO7:AO50" si="2">SUM(AC7:AN7)</f>
        <v>0</v>
      </c>
      <c r="AP7" s="101">
        <f>'4月'!AN12</f>
        <v>0</v>
      </c>
      <c r="AQ7" s="101">
        <f>'5月'!AN12</f>
        <v>0</v>
      </c>
      <c r="AR7" s="101">
        <f>'6月'!AN12</f>
        <v>0</v>
      </c>
      <c r="AS7" s="101">
        <f>'7月'!AN12</f>
        <v>0</v>
      </c>
      <c r="AT7" s="101">
        <f>'8月'!AN12</f>
        <v>0</v>
      </c>
      <c r="AU7" s="101">
        <f>'9月'!AN12</f>
        <v>0</v>
      </c>
      <c r="AV7" s="101">
        <f>'10月'!AN12</f>
        <v>0</v>
      </c>
      <c r="AW7" s="101">
        <f>'11月'!AN12</f>
        <v>0</v>
      </c>
      <c r="AX7" s="101">
        <f>'12月'!AN12</f>
        <v>0</v>
      </c>
      <c r="AY7" s="101">
        <f>'1月'!AN12</f>
        <v>0</v>
      </c>
      <c r="AZ7" s="101">
        <f>'2月'!AN12</f>
        <v>0</v>
      </c>
      <c r="BA7" s="101">
        <f>'3月'!AN12</f>
        <v>0</v>
      </c>
      <c r="BB7" s="112">
        <f t="shared" ref="BB7:BB50" si="3">SUM(AP7:BA7)</f>
        <v>0</v>
      </c>
      <c r="BC7" s="102">
        <f>'4月'!AO12</f>
        <v>0</v>
      </c>
      <c r="BD7" s="102">
        <f>'5月'!AO12</f>
        <v>0</v>
      </c>
      <c r="BE7" s="102">
        <f>'6月'!AO12</f>
        <v>0</v>
      </c>
      <c r="BF7" s="102">
        <f>'7月'!AO12</f>
        <v>0</v>
      </c>
      <c r="BG7" s="102">
        <f>'8月'!AO12</f>
        <v>0</v>
      </c>
      <c r="BH7" s="102">
        <f>'9月'!AO12</f>
        <v>0</v>
      </c>
      <c r="BI7" s="102">
        <f>'10月'!AO12</f>
        <v>0</v>
      </c>
      <c r="BJ7" s="102">
        <f>'11月'!AO12</f>
        <v>0</v>
      </c>
      <c r="BK7" s="102">
        <f>'12月'!AO12</f>
        <v>0</v>
      </c>
      <c r="BL7" s="102">
        <f>'1月'!AO12</f>
        <v>0</v>
      </c>
      <c r="BM7" s="102">
        <f>'2月'!AO12</f>
        <v>0</v>
      </c>
      <c r="BN7" s="102">
        <f>'3月'!AO12</f>
        <v>0</v>
      </c>
      <c r="BO7" s="113">
        <f t="shared" ref="BO7:BO50" si="4">SUM(BC7:BN7)</f>
        <v>0</v>
      </c>
    </row>
    <row r="8" spans="1:67" x14ac:dyDescent="0.15">
      <c r="A8" s="75">
        <v>3</v>
      </c>
      <c r="B8" s="81">
        <f>'4月'!B13</f>
        <v>0</v>
      </c>
      <c r="C8" s="98">
        <f>'4月'!AK13</f>
        <v>0</v>
      </c>
      <c r="D8" s="98">
        <f>'5月'!AK13</f>
        <v>0</v>
      </c>
      <c r="E8" s="98">
        <f>'6月'!AK13</f>
        <v>0</v>
      </c>
      <c r="F8" s="98">
        <f>'7月'!AK13</f>
        <v>0</v>
      </c>
      <c r="G8" s="98">
        <f>'8月'!AK13</f>
        <v>0</v>
      </c>
      <c r="H8" s="98">
        <f>'9月'!AK13</f>
        <v>0</v>
      </c>
      <c r="I8" s="98">
        <f>'10月'!AK13</f>
        <v>0</v>
      </c>
      <c r="J8" s="98">
        <f>'11月'!AK13</f>
        <v>0</v>
      </c>
      <c r="K8" s="98">
        <f>'12月'!AK13</f>
        <v>0</v>
      </c>
      <c r="L8" s="98">
        <f>'1月'!AK13</f>
        <v>0</v>
      </c>
      <c r="M8" s="98">
        <f>'2月'!AK13</f>
        <v>0</v>
      </c>
      <c r="N8" s="98">
        <f>'3月'!AK13</f>
        <v>0</v>
      </c>
      <c r="O8" s="108">
        <f t="shared" si="0"/>
        <v>0</v>
      </c>
      <c r="P8" s="99">
        <f>'4月'!AL13</f>
        <v>0</v>
      </c>
      <c r="Q8" s="99">
        <f>'5月'!AL13</f>
        <v>0</v>
      </c>
      <c r="R8" s="99">
        <f>'6月'!AL13</f>
        <v>0</v>
      </c>
      <c r="S8" s="99">
        <f>'7月'!AL13</f>
        <v>0</v>
      </c>
      <c r="T8" s="99">
        <f>'8月'!AL13</f>
        <v>0</v>
      </c>
      <c r="U8" s="99">
        <f>'9月'!AL13</f>
        <v>0</v>
      </c>
      <c r="V8" s="99">
        <f>'10月'!AL13</f>
        <v>0</v>
      </c>
      <c r="W8" s="99">
        <f>'11月'!AL13</f>
        <v>0</v>
      </c>
      <c r="X8" s="99">
        <v>0</v>
      </c>
      <c r="Y8" s="99">
        <f>'1月'!AL13</f>
        <v>0</v>
      </c>
      <c r="Z8" s="99">
        <f>'2月'!AL13</f>
        <v>0</v>
      </c>
      <c r="AA8" s="99">
        <f>'3月'!AL13</f>
        <v>0</v>
      </c>
      <c r="AB8" s="110">
        <f t="shared" si="1"/>
        <v>0</v>
      </c>
      <c r="AC8" s="100">
        <f>'4月'!AM13</f>
        <v>0</v>
      </c>
      <c r="AD8" s="100">
        <f>'5月'!AM13</f>
        <v>0</v>
      </c>
      <c r="AE8" s="100">
        <f>'6月'!AM13</f>
        <v>0</v>
      </c>
      <c r="AF8" s="100">
        <f>'7月'!AM13</f>
        <v>0</v>
      </c>
      <c r="AG8" s="100">
        <f>'8月'!AM13</f>
        <v>0</v>
      </c>
      <c r="AH8" s="100">
        <f>'9月'!AM13</f>
        <v>0</v>
      </c>
      <c r="AI8" s="100">
        <f>'10月'!AM13</f>
        <v>0</v>
      </c>
      <c r="AJ8" s="100">
        <f>'11月'!AM13</f>
        <v>0</v>
      </c>
      <c r="AK8" s="100">
        <f>'12月'!AM13</f>
        <v>0</v>
      </c>
      <c r="AL8" s="100">
        <f>'1月'!AM13</f>
        <v>0</v>
      </c>
      <c r="AM8" s="100">
        <f>'2月'!AM13</f>
        <v>0</v>
      </c>
      <c r="AN8" s="100">
        <f>'3月'!AM13</f>
        <v>0</v>
      </c>
      <c r="AO8" s="111">
        <f t="shared" si="2"/>
        <v>0</v>
      </c>
      <c r="AP8" s="101">
        <f>'4月'!AN13</f>
        <v>0</v>
      </c>
      <c r="AQ8" s="101">
        <f>'5月'!AN13</f>
        <v>0</v>
      </c>
      <c r="AR8" s="101">
        <f>'6月'!AN13</f>
        <v>0</v>
      </c>
      <c r="AS8" s="101">
        <f>'7月'!AN13</f>
        <v>0</v>
      </c>
      <c r="AT8" s="101">
        <f>'8月'!AN13</f>
        <v>0</v>
      </c>
      <c r="AU8" s="101">
        <f>'9月'!AN13</f>
        <v>0</v>
      </c>
      <c r="AV8" s="101">
        <f>'10月'!AN13</f>
        <v>0</v>
      </c>
      <c r="AW8" s="101">
        <f>'11月'!AN13</f>
        <v>0</v>
      </c>
      <c r="AX8" s="101">
        <f>'12月'!AN13</f>
        <v>0</v>
      </c>
      <c r="AY8" s="101">
        <f>'1月'!AN13</f>
        <v>0</v>
      </c>
      <c r="AZ8" s="101">
        <f>'2月'!AN13</f>
        <v>0</v>
      </c>
      <c r="BA8" s="101">
        <f>'3月'!AN13</f>
        <v>0</v>
      </c>
      <c r="BB8" s="112">
        <f t="shared" si="3"/>
        <v>0</v>
      </c>
      <c r="BC8" s="102">
        <f>'4月'!AO13</f>
        <v>0</v>
      </c>
      <c r="BD8" s="102">
        <f>'5月'!AO13</f>
        <v>0</v>
      </c>
      <c r="BE8" s="102">
        <f>'6月'!AO13</f>
        <v>0</v>
      </c>
      <c r="BF8" s="102">
        <f>'7月'!AO13</f>
        <v>0</v>
      </c>
      <c r="BG8" s="102">
        <f>'8月'!AO13</f>
        <v>0</v>
      </c>
      <c r="BH8" s="102">
        <f>'9月'!AO13</f>
        <v>0</v>
      </c>
      <c r="BI8" s="102">
        <f>'10月'!AO13</f>
        <v>0</v>
      </c>
      <c r="BJ8" s="102">
        <f>'11月'!AO13</f>
        <v>0</v>
      </c>
      <c r="BK8" s="102">
        <f>'12月'!AO13</f>
        <v>0</v>
      </c>
      <c r="BL8" s="102">
        <f>'1月'!AO13</f>
        <v>0</v>
      </c>
      <c r="BM8" s="102">
        <f>'2月'!AO13</f>
        <v>0</v>
      </c>
      <c r="BN8" s="102">
        <f>'3月'!AO13</f>
        <v>0</v>
      </c>
      <c r="BO8" s="113">
        <f t="shared" si="4"/>
        <v>0</v>
      </c>
    </row>
    <row r="9" spans="1:67" x14ac:dyDescent="0.15">
      <c r="A9" s="75">
        <v>4</v>
      </c>
      <c r="B9" s="81">
        <f>'4月'!B14</f>
        <v>0</v>
      </c>
      <c r="C9" s="98">
        <f>'4月'!AK14</f>
        <v>0</v>
      </c>
      <c r="D9" s="98">
        <f>'5月'!AK14</f>
        <v>0</v>
      </c>
      <c r="E9" s="98">
        <f>'6月'!AK14</f>
        <v>0</v>
      </c>
      <c r="F9" s="98">
        <f>'7月'!AK14</f>
        <v>0</v>
      </c>
      <c r="G9" s="98">
        <f>'8月'!AK14</f>
        <v>0</v>
      </c>
      <c r="H9" s="98">
        <f>'9月'!AK14</f>
        <v>0</v>
      </c>
      <c r="I9" s="98">
        <f>'10月'!AK14</f>
        <v>0</v>
      </c>
      <c r="J9" s="98">
        <f>'11月'!AK14</f>
        <v>0</v>
      </c>
      <c r="K9" s="98">
        <f>'12月'!AK14</f>
        <v>0</v>
      </c>
      <c r="L9" s="98">
        <f>'1月'!AK14</f>
        <v>0</v>
      </c>
      <c r="M9" s="98">
        <f>'2月'!AK14</f>
        <v>0</v>
      </c>
      <c r="N9" s="98">
        <f>'3月'!AK14</f>
        <v>0</v>
      </c>
      <c r="O9" s="108">
        <f t="shared" si="0"/>
        <v>0</v>
      </c>
      <c r="P9" s="99">
        <f>'4月'!AL14</f>
        <v>0</v>
      </c>
      <c r="Q9" s="99">
        <f>'5月'!AL14</f>
        <v>0</v>
      </c>
      <c r="R9" s="99">
        <f>'6月'!AL14</f>
        <v>0</v>
      </c>
      <c r="S9" s="99">
        <f>'7月'!AL14</f>
        <v>0</v>
      </c>
      <c r="T9" s="99">
        <f>'8月'!AL14</f>
        <v>0</v>
      </c>
      <c r="U9" s="99">
        <f>'9月'!AL14</f>
        <v>0</v>
      </c>
      <c r="V9" s="99">
        <f>'10月'!AL14</f>
        <v>0</v>
      </c>
      <c r="W9" s="99">
        <f>'11月'!AL14</f>
        <v>0</v>
      </c>
      <c r="X9" s="99">
        <v>0</v>
      </c>
      <c r="Y9" s="99">
        <f>'1月'!AL14</f>
        <v>0</v>
      </c>
      <c r="Z9" s="99">
        <f>'2月'!AL14</f>
        <v>0</v>
      </c>
      <c r="AA9" s="99">
        <f>'3月'!AL14</f>
        <v>0</v>
      </c>
      <c r="AB9" s="110">
        <f t="shared" si="1"/>
        <v>0</v>
      </c>
      <c r="AC9" s="100">
        <f>'4月'!AM14</f>
        <v>0</v>
      </c>
      <c r="AD9" s="100">
        <f>'5月'!AM14</f>
        <v>0</v>
      </c>
      <c r="AE9" s="100">
        <f>'6月'!AM14</f>
        <v>0</v>
      </c>
      <c r="AF9" s="100">
        <f>'7月'!AM14</f>
        <v>0</v>
      </c>
      <c r="AG9" s="100">
        <f>'8月'!AM14</f>
        <v>0</v>
      </c>
      <c r="AH9" s="100">
        <f>'9月'!AM14</f>
        <v>0</v>
      </c>
      <c r="AI9" s="100">
        <f>'10月'!AM14</f>
        <v>0</v>
      </c>
      <c r="AJ9" s="100">
        <f>'11月'!AM14</f>
        <v>0</v>
      </c>
      <c r="AK9" s="100">
        <f>'12月'!AM14</f>
        <v>0</v>
      </c>
      <c r="AL9" s="100">
        <f>'1月'!AM14</f>
        <v>0</v>
      </c>
      <c r="AM9" s="100">
        <f>'2月'!AM14</f>
        <v>0</v>
      </c>
      <c r="AN9" s="100">
        <f>'3月'!AM14</f>
        <v>0</v>
      </c>
      <c r="AO9" s="111">
        <f t="shared" si="2"/>
        <v>0</v>
      </c>
      <c r="AP9" s="101">
        <f>'4月'!AN14</f>
        <v>0</v>
      </c>
      <c r="AQ9" s="101">
        <f>'5月'!AN14</f>
        <v>0</v>
      </c>
      <c r="AR9" s="101">
        <f>'6月'!AN14</f>
        <v>0</v>
      </c>
      <c r="AS9" s="101">
        <f>'7月'!AN14</f>
        <v>0</v>
      </c>
      <c r="AT9" s="101">
        <f>'8月'!AN14</f>
        <v>0</v>
      </c>
      <c r="AU9" s="101">
        <f>'9月'!AN14</f>
        <v>0</v>
      </c>
      <c r="AV9" s="101">
        <f>'10月'!AN14</f>
        <v>0</v>
      </c>
      <c r="AW9" s="101">
        <f>'11月'!AN14</f>
        <v>0</v>
      </c>
      <c r="AX9" s="101">
        <f>'12月'!AN14</f>
        <v>0</v>
      </c>
      <c r="AY9" s="101">
        <f>'1月'!AN14</f>
        <v>0</v>
      </c>
      <c r="AZ9" s="101">
        <f>'2月'!AN14</f>
        <v>0</v>
      </c>
      <c r="BA9" s="101">
        <f>'3月'!AN14</f>
        <v>0</v>
      </c>
      <c r="BB9" s="112">
        <f t="shared" si="3"/>
        <v>0</v>
      </c>
      <c r="BC9" s="102">
        <f>'4月'!AO14</f>
        <v>0</v>
      </c>
      <c r="BD9" s="102">
        <f>'5月'!AO14</f>
        <v>0</v>
      </c>
      <c r="BE9" s="102">
        <f>'6月'!AO14</f>
        <v>0</v>
      </c>
      <c r="BF9" s="102">
        <f>'7月'!AO14</f>
        <v>0</v>
      </c>
      <c r="BG9" s="102">
        <f>'8月'!AO14</f>
        <v>0</v>
      </c>
      <c r="BH9" s="102">
        <f>'9月'!AO14</f>
        <v>0</v>
      </c>
      <c r="BI9" s="102">
        <f>'10月'!AO14</f>
        <v>0</v>
      </c>
      <c r="BJ9" s="102">
        <f>'11月'!AO14</f>
        <v>0</v>
      </c>
      <c r="BK9" s="102">
        <f>'12月'!AO14</f>
        <v>0</v>
      </c>
      <c r="BL9" s="102">
        <f>'1月'!AO14</f>
        <v>0</v>
      </c>
      <c r="BM9" s="102">
        <f>'2月'!AO14</f>
        <v>0</v>
      </c>
      <c r="BN9" s="102">
        <f>'3月'!AO14</f>
        <v>0</v>
      </c>
      <c r="BO9" s="113">
        <f t="shared" si="4"/>
        <v>0</v>
      </c>
    </row>
    <row r="10" spans="1:67" x14ac:dyDescent="0.15">
      <c r="A10" s="75">
        <v>5</v>
      </c>
      <c r="B10" s="81">
        <f>'4月'!B15</f>
        <v>0</v>
      </c>
      <c r="C10" s="98">
        <f>'4月'!AK15</f>
        <v>0</v>
      </c>
      <c r="D10" s="98">
        <f>'5月'!AK15</f>
        <v>0</v>
      </c>
      <c r="E10" s="98">
        <f>'6月'!AK15</f>
        <v>0</v>
      </c>
      <c r="F10" s="98">
        <f>'7月'!AK15</f>
        <v>0</v>
      </c>
      <c r="G10" s="98">
        <f>'8月'!AK15</f>
        <v>0</v>
      </c>
      <c r="H10" s="98">
        <f>'9月'!AK15</f>
        <v>0</v>
      </c>
      <c r="I10" s="98">
        <f>'10月'!AK15</f>
        <v>0</v>
      </c>
      <c r="J10" s="98">
        <f>'11月'!AK15</f>
        <v>0</v>
      </c>
      <c r="K10" s="98">
        <f>'12月'!AK15</f>
        <v>0</v>
      </c>
      <c r="L10" s="98">
        <f>'1月'!AK15</f>
        <v>0</v>
      </c>
      <c r="M10" s="98">
        <f>'2月'!AK15</f>
        <v>0</v>
      </c>
      <c r="N10" s="98">
        <f>'3月'!AK15</f>
        <v>0</v>
      </c>
      <c r="O10" s="108">
        <f t="shared" si="0"/>
        <v>0</v>
      </c>
      <c r="P10" s="99">
        <f>'4月'!AL15</f>
        <v>0</v>
      </c>
      <c r="Q10" s="99">
        <f>'5月'!AL15</f>
        <v>0</v>
      </c>
      <c r="R10" s="99">
        <f>'6月'!AL15</f>
        <v>0</v>
      </c>
      <c r="S10" s="99">
        <f>'7月'!AL15</f>
        <v>0</v>
      </c>
      <c r="T10" s="99">
        <f>'8月'!AL15</f>
        <v>0</v>
      </c>
      <c r="U10" s="99">
        <f>'9月'!AL15</f>
        <v>0</v>
      </c>
      <c r="V10" s="99">
        <f>'10月'!AL15</f>
        <v>0</v>
      </c>
      <c r="W10" s="99">
        <f>'11月'!AL15</f>
        <v>0</v>
      </c>
      <c r="X10" s="99">
        <v>0</v>
      </c>
      <c r="Y10" s="99">
        <f>'1月'!AL15</f>
        <v>0</v>
      </c>
      <c r="Z10" s="99">
        <f>'2月'!AL15</f>
        <v>0</v>
      </c>
      <c r="AA10" s="99">
        <f>'3月'!AL15</f>
        <v>0</v>
      </c>
      <c r="AB10" s="110">
        <f t="shared" si="1"/>
        <v>0</v>
      </c>
      <c r="AC10" s="100">
        <f>'4月'!AM15</f>
        <v>0</v>
      </c>
      <c r="AD10" s="100">
        <f>'5月'!AM15</f>
        <v>0</v>
      </c>
      <c r="AE10" s="100">
        <f>'6月'!AM15</f>
        <v>0</v>
      </c>
      <c r="AF10" s="100">
        <f>'7月'!AM15</f>
        <v>0</v>
      </c>
      <c r="AG10" s="100">
        <f>'8月'!AM15</f>
        <v>0</v>
      </c>
      <c r="AH10" s="100">
        <f>'9月'!AM15</f>
        <v>0</v>
      </c>
      <c r="AI10" s="100">
        <f>'10月'!AM15</f>
        <v>0</v>
      </c>
      <c r="AJ10" s="100">
        <f>'11月'!AM15</f>
        <v>0</v>
      </c>
      <c r="AK10" s="100">
        <f>'12月'!AM15</f>
        <v>0</v>
      </c>
      <c r="AL10" s="100">
        <f>'1月'!AM15</f>
        <v>0</v>
      </c>
      <c r="AM10" s="100">
        <f>'2月'!AM15</f>
        <v>0</v>
      </c>
      <c r="AN10" s="100">
        <f>'3月'!AM15</f>
        <v>0</v>
      </c>
      <c r="AO10" s="111">
        <f t="shared" si="2"/>
        <v>0</v>
      </c>
      <c r="AP10" s="101">
        <f>'4月'!AN15</f>
        <v>0</v>
      </c>
      <c r="AQ10" s="101">
        <f>'5月'!AN15</f>
        <v>0</v>
      </c>
      <c r="AR10" s="101">
        <f>'6月'!AN15</f>
        <v>0</v>
      </c>
      <c r="AS10" s="101">
        <f>'7月'!AN15</f>
        <v>0</v>
      </c>
      <c r="AT10" s="101">
        <f>'8月'!AN15</f>
        <v>0</v>
      </c>
      <c r="AU10" s="101">
        <f>'9月'!AN15</f>
        <v>0</v>
      </c>
      <c r="AV10" s="101">
        <f>'10月'!AN15</f>
        <v>0</v>
      </c>
      <c r="AW10" s="101">
        <f>'11月'!AN15</f>
        <v>0</v>
      </c>
      <c r="AX10" s="101">
        <f>'12月'!AN15</f>
        <v>0</v>
      </c>
      <c r="AY10" s="101">
        <f>'1月'!AN15</f>
        <v>0</v>
      </c>
      <c r="AZ10" s="101">
        <f>'2月'!AN15</f>
        <v>0</v>
      </c>
      <c r="BA10" s="101">
        <f>'3月'!AN15</f>
        <v>0</v>
      </c>
      <c r="BB10" s="112">
        <f t="shared" si="3"/>
        <v>0</v>
      </c>
      <c r="BC10" s="102">
        <f>'4月'!AO15</f>
        <v>0</v>
      </c>
      <c r="BD10" s="102">
        <f>'5月'!AO15</f>
        <v>0</v>
      </c>
      <c r="BE10" s="102">
        <f>'6月'!AO15</f>
        <v>0</v>
      </c>
      <c r="BF10" s="102">
        <f>'7月'!AO15</f>
        <v>0</v>
      </c>
      <c r="BG10" s="102">
        <f>'8月'!AO15</f>
        <v>0</v>
      </c>
      <c r="BH10" s="102">
        <f>'9月'!AO15</f>
        <v>0</v>
      </c>
      <c r="BI10" s="102">
        <f>'10月'!AO15</f>
        <v>0</v>
      </c>
      <c r="BJ10" s="102">
        <f>'11月'!AO15</f>
        <v>0</v>
      </c>
      <c r="BK10" s="102">
        <f>'12月'!AO15</f>
        <v>0</v>
      </c>
      <c r="BL10" s="102">
        <f>'1月'!AO15</f>
        <v>0</v>
      </c>
      <c r="BM10" s="102">
        <f>'2月'!AO15</f>
        <v>0</v>
      </c>
      <c r="BN10" s="102">
        <f>'3月'!AO15</f>
        <v>0</v>
      </c>
      <c r="BO10" s="113">
        <f t="shared" si="4"/>
        <v>0</v>
      </c>
    </row>
    <row r="11" spans="1:67" x14ac:dyDescent="0.15">
      <c r="A11" s="75">
        <v>6</v>
      </c>
      <c r="B11" s="81">
        <f>'4月'!B16</f>
        <v>0</v>
      </c>
      <c r="C11" s="98">
        <f>'4月'!AK16</f>
        <v>0</v>
      </c>
      <c r="D11" s="98">
        <f>'5月'!AK16</f>
        <v>0</v>
      </c>
      <c r="E11" s="98">
        <f>'6月'!AK16</f>
        <v>0</v>
      </c>
      <c r="F11" s="98">
        <f>'7月'!AK16</f>
        <v>0</v>
      </c>
      <c r="G11" s="98">
        <f>'8月'!AK16</f>
        <v>0</v>
      </c>
      <c r="H11" s="98">
        <f>'9月'!AK16</f>
        <v>0</v>
      </c>
      <c r="I11" s="98">
        <f>'10月'!AK16</f>
        <v>0</v>
      </c>
      <c r="J11" s="98">
        <f>'11月'!AK16</f>
        <v>0</v>
      </c>
      <c r="K11" s="98">
        <f>'12月'!AK16</f>
        <v>0</v>
      </c>
      <c r="L11" s="98">
        <f>'1月'!AK16</f>
        <v>0</v>
      </c>
      <c r="M11" s="98">
        <f>'2月'!AK16</f>
        <v>0</v>
      </c>
      <c r="N11" s="98">
        <f>'3月'!AK16</f>
        <v>0</v>
      </c>
      <c r="O11" s="108">
        <f t="shared" si="0"/>
        <v>0</v>
      </c>
      <c r="P11" s="99">
        <f>'4月'!AL16</f>
        <v>0</v>
      </c>
      <c r="Q11" s="99">
        <f>'5月'!AL16</f>
        <v>0</v>
      </c>
      <c r="R11" s="99">
        <f>'6月'!AL16</f>
        <v>0</v>
      </c>
      <c r="S11" s="99">
        <f>'7月'!AL16</f>
        <v>0</v>
      </c>
      <c r="T11" s="99">
        <f>'8月'!AL16</f>
        <v>0</v>
      </c>
      <c r="U11" s="99">
        <f>'9月'!AL16</f>
        <v>0</v>
      </c>
      <c r="V11" s="99">
        <f>'10月'!AL16</f>
        <v>0</v>
      </c>
      <c r="W11" s="99">
        <f>'11月'!AL16</f>
        <v>0</v>
      </c>
      <c r="X11" s="99">
        <v>0</v>
      </c>
      <c r="Y11" s="99">
        <f>'1月'!AL16</f>
        <v>0</v>
      </c>
      <c r="Z11" s="99">
        <f>'2月'!AL16</f>
        <v>0</v>
      </c>
      <c r="AA11" s="99">
        <f>'3月'!AL16</f>
        <v>0</v>
      </c>
      <c r="AB11" s="110">
        <f t="shared" si="1"/>
        <v>0</v>
      </c>
      <c r="AC11" s="100">
        <f>'4月'!AM16</f>
        <v>0</v>
      </c>
      <c r="AD11" s="100">
        <f>'5月'!AM16</f>
        <v>0</v>
      </c>
      <c r="AE11" s="100">
        <f>'6月'!AM16</f>
        <v>0</v>
      </c>
      <c r="AF11" s="100">
        <f>'7月'!AM16</f>
        <v>0</v>
      </c>
      <c r="AG11" s="100">
        <f>'8月'!AM16</f>
        <v>0</v>
      </c>
      <c r="AH11" s="100">
        <f>'9月'!AM16</f>
        <v>0</v>
      </c>
      <c r="AI11" s="100">
        <f>'10月'!AM16</f>
        <v>0</v>
      </c>
      <c r="AJ11" s="100">
        <f>'11月'!AM16</f>
        <v>0</v>
      </c>
      <c r="AK11" s="100">
        <f>'12月'!AM16</f>
        <v>0</v>
      </c>
      <c r="AL11" s="100">
        <f>'1月'!AM16</f>
        <v>0</v>
      </c>
      <c r="AM11" s="100">
        <f>'2月'!AM16</f>
        <v>0</v>
      </c>
      <c r="AN11" s="100">
        <f>'3月'!AM16</f>
        <v>0</v>
      </c>
      <c r="AO11" s="111">
        <f t="shared" si="2"/>
        <v>0</v>
      </c>
      <c r="AP11" s="101">
        <f>'4月'!AN16</f>
        <v>0</v>
      </c>
      <c r="AQ11" s="101">
        <f>'5月'!AN16</f>
        <v>0</v>
      </c>
      <c r="AR11" s="101">
        <f>'6月'!AN16</f>
        <v>0</v>
      </c>
      <c r="AS11" s="101">
        <f>'7月'!AN16</f>
        <v>0</v>
      </c>
      <c r="AT11" s="101">
        <f>'8月'!AN16</f>
        <v>0</v>
      </c>
      <c r="AU11" s="101">
        <f>'9月'!AN16</f>
        <v>0</v>
      </c>
      <c r="AV11" s="101">
        <f>'10月'!AN16</f>
        <v>0</v>
      </c>
      <c r="AW11" s="101">
        <f>'11月'!AN16</f>
        <v>0</v>
      </c>
      <c r="AX11" s="101">
        <f>'12月'!AN16</f>
        <v>0</v>
      </c>
      <c r="AY11" s="101">
        <f>'1月'!AN16</f>
        <v>0</v>
      </c>
      <c r="AZ11" s="101">
        <f>'2月'!AN16</f>
        <v>0</v>
      </c>
      <c r="BA11" s="101">
        <f>'3月'!AN16</f>
        <v>0</v>
      </c>
      <c r="BB11" s="112">
        <f t="shared" si="3"/>
        <v>0</v>
      </c>
      <c r="BC11" s="102">
        <f>'4月'!AO16</f>
        <v>0</v>
      </c>
      <c r="BD11" s="102">
        <f>'5月'!AO16</f>
        <v>0</v>
      </c>
      <c r="BE11" s="102">
        <f>'6月'!AO16</f>
        <v>0</v>
      </c>
      <c r="BF11" s="102">
        <f>'7月'!AO16</f>
        <v>0</v>
      </c>
      <c r="BG11" s="102">
        <f>'8月'!AO16</f>
        <v>0</v>
      </c>
      <c r="BH11" s="102">
        <f>'9月'!AO16</f>
        <v>0</v>
      </c>
      <c r="BI11" s="102">
        <f>'10月'!AO16</f>
        <v>0</v>
      </c>
      <c r="BJ11" s="102">
        <f>'11月'!AO16</f>
        <v>0</v>
      </c>
      <c r="BK11" s="102">
        <f>'12月'!AO16</f>
        <v>0</v>
      </c>
      <c r="BL11" s="102">
        <f>'1月'!AO16</f>
        <v>0</v>
      </c>
      <c r="BM11" s="102">
        <f>'2月'!AO16</f>
        <v>0</v>
      </c>
      <c r="BN11" s="102">
        <f>'3月'!AO16</f>
        <v>0</v>
      </c>
      <c r="BO11" s="113">
        <f t="shared" si="4"/>
        <v>0</v>
      </c>
    </row>
    <row r="12" spans="1:67" x14ac:dyDescent="0.15">
      <c r="A12" s="75">
        <v>7</v>
      </c>
      <c r="B12" s="81">
        <f>'4月'!B17</f>
        <v>0</v>
      </c>
      <c r="C12" s="98">
        <f>'4月'!AK17</f>
        <v>0</v>
      </c>
      <c r="D12" s="98">
        <f>'5月'!AK17</f>
        <v>0</v>
      </c>
      <c r="E12" s="98">
        <f>'6月'!AK17</f>
        <v>0</v>
      </c>
      <c r="F12" s="98">
        <f>'7月'!AK17</f>
        <v>0</v>
      </c>
      <c r="G12" s="98">
        <f>'8月'!AK17</f>
        <v>0</v>
      </c>
      <c r="H12" s="98">
        <f>'9月'!AK17</f>
        <v>0</v>
      </c>
      <c r="I12" s="98">
        <f>'10月'!AK17</f>
        <v>0</v>
      </c>
      <c r="J12" s="98">
        <f>'11月'!AK17</f>
        <v>0</v>
      </c>
      <c r="K12" s="98">
        <f>'12月'!AK17</f>
        <v>0</v>
      </c>
      <c r="L12" s="98">
        <f>'1月'!AK17</f>
        <v>0</v>
      </c>
      <c r="M12" s="98">
        <f>'2月'!AK17</f>
        <v>0</v>
      </c>
      <c r="N12" s="98">
        <f>'3月'!AK17</f>
        <v>0</v>
      </c>
      <c r="O12" s="108">
        <f t="shared" si="0"/>
        <v>0</v>
      </c>
      <c r="P12" s="99">
        <f>'4月'!AL17</f>
        <v>0</v>
      </c>
      <c r="Q12" s="99">
        <f>'5月'!AL17</f>
        <v>0</v>
      </c>
      <c r="R12" s="99">
        <f>'6月'!AL17</f>
        <v>0</v>
      </c>
      <c r="S12" s="99">
        <f>'7月'!AL17</f>
        <v>0</v>
      </c>
      <c r="T12" s="99">
        <f>'8月'!AL17</f>
        <v>0</v>
      </c>
      <c r="U12" s="99">
        <f>'9月'!AL17</f>
        <v>0</v>
      </c>
      <c r="V12" s="99">
        <f>'10月'!AL17</f>
        <v>0</v>
      </c>
      <c r="W12" s="99">
        <f>'11月'!AL17</f>
        <v>0</v>
      </c>
      <c r="X12" s="99">
        <v>0</v>
      </c>
      <c r="Y12" s="99">
        <f>'1月'!AL17</f>
        <v>0</v>
      </c>
      <c r="Z12" s="99">
        <f>'2月'!AL17</f>
        <v>0</v>
      </c>
      <c r="AA12" s="99">
        <f>'3月'!AL17</f>
        <v>0</v>
      </c>
      <c r="AB12" s="110">
        <f t="shared" si="1"/>
        <v>0</v>
      </c>
      <c r="AC12" s="100">
        <f>'4月'!AM17</f>
        <v>0</v>
      </c>
      <c r="AD12" s="100">
        <f>'5月'!AM17</f>
        <v>0</v>
      </c>
      <c r="AE12" s="100">
        <f>'6月'!AM17</f>
        <v>0</v>
      </c>
      <c r="AF12" s="100">
        <f>'7月'!AM17</f>
        <v>0</v>
      </c>
      <c r="AG12" s="100">
        <f>'8月'!AM17</f>
        <v>0</v>
      </c>
      <c r="AH12" s="100">
        <f>'9月'!AM17</f>
        <v>0</v>
      </c>
      <c r="AI12" s="100">
        <f>'10月'!AM17</f>
        <v>0</v>
      </c>
      <c r="AJ12" s="100">
        <f>'11月'!AM17</f>
        <v>0</v>
      </c>
      <c r="AK12" s="100">
        <f>'12月'!AM17</f>
        <v>0</v>
      </c>
      <c r="AL12" s="100">
        <f>'1月'!AM17</f>
        <v>0</v>
      </c>
      <c r="AM12" s="100">
        <f>'2月'!AM17</f>
        <v>0</v>
      </c>
      <c r="AN12" s="100">
        <f>'3月'!AM17</f>
        <v>0</v>
      </c>
      <c r="AO12" s="111">
        <f t="shared" si="2"/>
        <v>0</v>
      </c>
      <c r="AP12" s="101">
        <f>'4月'!AN17</f>
        <v>0</v>
      </c>
      <c r="AQ12" s="101">
        <f>'5月'!AN17</f>
        <v>0</v>
      </c>
      <c r="AR12" s="101">
        <f>'6月'!AN17</f>
        <v>0</v>
      </c>
      <c r="AS12" s="101">
        <f>'7月'!AN17</f>
        <v>0</v>
      </c>
      <c r="AT12" s="101">
        <f>'8月'!AN17</f>
        <v>0</v>
      </c>
      <c r="AU12" s="101">
        <f>'9月'!AN17</f>
        <v>0</v>
      </c>
      <c r="AV12" s="101">
        <f>'10月'!AN17</f>
        <v>0</v>
      </c>
      <c r="AW12" s="101">
        <f>'11月'!AN17</f>
        <v>0</v>
      </c>
      <c r="AX12" s="101">
        <f>'12月'!AN17</f>
        <v>0</v>
      </c>
      <c r="AY12" s="101">
        <f>'1月'!AN17</f>
        <v>0</v>
      </c>
      <c r="AZ12" s="101">
        <f>'2月'!AN17</f>
        <v>0</v>
      </c>
      <c r="BA12" s="101">
        <f>'3月'!AN17</f>
        <v>0</v>
      </c>
      <c r="BB12" s="112">
        <f t="shared" si="3"/>
        <v>0</v>
      </c>
      <c r="BC12" s="102">
        <f>'4月'!AO17</f>
        <v>0</v>
      </c>
      <c r="BD12" s="102">
        <f>'5月'!AO17</f>
        <v>0</v>
      </c>
      <c r="BE12" s="102">
        <f>'6月'!AO17</f>
        <v>0</v>
      </c>
      <c r="BF12" s="102">
        <f>'7月'!AO17</f>
        <v>0</v>
      </c>
      <c r="BG12" s="102">
        <f>'8月'!AO17</f>
        <v>0</v>
      </c>
      <c r="BH12" s="102">
        <f>'9月'!AO17</f>
        <v>0</v>
      </c>
      <c r="BI12" s="102">
        <f>'10月'!AO17</f>
        <v>0</v>
      </c>
      <c r="BJ12" s="102">
        <f>'11月'!AO17</f>
        <v>0</v>
      </c>
      <c r="BK12" s="102">
        <f>'12月'!AO17</f>
        <v>0</v>
      </c>
      <c r="BL12" s="102">
        <f>'1月'!AO17</f>
        <v>0</v>
      </c>
      <c r="BM12" s="102">
        <f>'2月'!AO17</f>
        <v>0</v>
      </c>
      <c r="BN12" s="102">
        <f>'3月'!AO17</f>
        <v>0</v>
      </c>
      <c r="BO12" s="113">
        <f t="shared" si="4"/>
        <v>0</v>
      </c>
    </row>
    <row r="13" spans="1:67" x14ac:dyDescent="0.15">
      <c r="A13" s="75">
        <v>8</v>
      </c>
      <c r="B13" s="81">
        <f>'4月'!B18</f>
        <v>0</v>
      </c>
      <c r="C13" s="98">
        <f>'4月'!AK18</f>
        <v>0</v>
      </c>
      <c r="D13" s="98">
        <f>'5月'!AK18</f>
        <v>0</v>
      </c>
      <c r="E13" s="98">
        <f>'6月'!AK18</f>
        <v>0</v>
      </c>
      <c r="F13" s="98">
        <f>'7月'!AK18</f>
        <v>0</v>
      </c>
      <c r="G13" s="98">
        <f>'8月'!AK18</f>
        <v>0</v>
      </c>
      <c r="H13" s="98">
        <f>'9月'!AK18</f>
        <v>0</v>
      </c>
      <c r="I13" s="98">
        <f>'10月'!AK18</f>
        <v>0</v>
      </c>
      <c r="J13" s="98">
        <f>'11月'!AK18</f>
        <v>0</v>
      </c>
      <c r="K13" s="98">
        <f>'12月'!AK18</f>
        <v>0</v>
      </c>
      <c r="L13" s="98">
        <f>'1月'!AK18</f>
        <v>0</v>
      </c>
      <c r="M13" s="98">
        <f>'2月'!AK18</f>
        <v>0</v>
      </c>
      <c r="N13" s="98">
        <f>'3月'!AK18</f>
        <v>0</v>
      </c>
      <c r="O13" s="108">
        <f t="shared" si="0"/>
        <v>0</v>
      </c>
      <c r="P13" s="99">
        <f>'4月'!AL18</f>
        <v>0</v>
      </c>
      <c r="Q13" s="99">
        <f>'5月'!AL18</f>
        <v>0</v>
      </c>
      <c r="R13" s="99">
        <f>'6月'!AL18</f>
        <v>0</v>
      </c>
      <c r="S13" s="99">
        <f>'7月'!AL18</f>
        <v>0</v>
      </c>
      <c r="T13" s="99">
        <f>'8月'!AL18</f>
        <v>0</v>
      </c>
      <c r="U13" s="99">
        <f>'9月'!AL18</f>
        <v>0</v>
      </c>
      <c r="V13" s="99">
        <f>'10月'!AL18</f>
        <v>0</v>
      </c>
      <c r="W13" s="99">
        <f>'11月'!AL18</f>
        <v>0</v>
      </c>
      <c r="X13" s="99">
        <v>0</v>
      </c>
      <c r="Y13" s="99">
        <f>'1月'!AL18</f>
        <v>0</v>
      </c>
      <c r="Z13" s="99">
        <f>'2月'!AL18</f>
        <v>0</v>
      </c>
      <c r="AA13" s="99">
        <f>'3月'!AL18</f>
        <v>0</v>
      </c>
      <c r="AB13" s="110">
        <f t="shared" si="1"/>
        <v>0</v>
      </c>
      <c r="AC13" s="100">
        <f>'4月'!AM18</f>
        <v>0</v>
      </c>
      <c r="AD13" s="100">
        <f>'5月'!AM18</f>
        <v>0</v>
      </c>
      <c r="AE13" s="100">
        <f>'6月'!AM18</f>
        <v>0</v>
      </c>
      <c r="AF13" s="100">
        <f>'7月'!AM18</f>
        <v>0</v>
      </c>
      <c r="AG13" s="100">
        <f>'8月'!AM18</f>
        <v>0</v>
      </c>
      <c r="AH13" s="100">
        <f>'9月'!AM18</f>
        <v>0</v>
      </c>
      <c r="AI13" s="100">
        <f>'10月'!AM18</f>
        <v>0</v>
      </c>
      <c r="AJ13" s="100">
        <f>'11月'!AM18</f>
        <v>0</v>
      </c>
      <c r="AK13" s="100">
        <f>'12月'!AM18</f>
        <v>0</v>
      </c>
      <c r="AL13" s="100">
        <f>'1月'!AM18</f>
        <v>0</v>
      </c>
      <c r="AM13" s="100">
        <f>'2月'!AM18</f>
        <v>0</v>
      </c>
      <c r="AN13" s="100">
        <f>'3月'!AM18</f>
        <v>0</v>
      </c>
      <c r="AO13" s="111">
        <f t="shared" si="2"/>
        <v>0</v>
      </c>
      <c r="AP13" s="101">
        <f>'4月'!AN18</f>
        <v>0</v>
      </c>
      <c r="AQ13" s="101">
        <f>'5月'!AN18</f>
        <v>0</v>
      </c>
      <c r="AR13" s="101">
        <f>'6月'!AN18</f>
        <v>0</v>
      </c>
      <c r="AS13" s="101">
        <f>'7月'!AN18</f>
        <v>0</v>
      </c>
      <c r="AT13" s="101">
        <f>'8月'!AN18</f>
        <v>0</v>
      </c>
      <c r="AU13" s="101">
        <f>'9月'!AN18</f>
        <v>0</v>
      </c>
      <c r="AV13" s="101">
        <f>'10月'!AN18</f>
        <v>0</v>
      </c>
      <c r="AW13" s="101">
        <f>'11月'!AN18</f>
        <v>0</v>
      </c>
      <c r="AX13" s="101">
        <f>'12月'!AN18</f>
        <v>0</v>
      </c>
      <c r="AY13" s="101">
        <f>'1月'!AN18</f>
        <v>0</v>
      </c>
      <c r="AZ13" s="101">
        <f>'2月'!AN18</f>
        <v>0</v>
      </c>
      <c r="BA13" s="101">
        <f>'3月'!AN18</f>
        <v>0</v>
      </c>
      <c r="BB13" s="112">
        <f t="shared" si="3"/>
        <v>0</v>
      </c>
      <c r="BC13" s="102">
        <f>'4月'!AO18</f>
        <v>0</v>
      </c>
      <c r="BD13" s="102">
        <f>'5月'!AO18</f>
        <v>0</v>
      </c>
      <c r="BE13" s="102">
        <f>'6月'!AO18</f>
        <v>0</v>
      </c>
      <c r="BF13" s="102">
        <f>'7月'!AO18</f>
        <v>0</v>
      </c>
      <c r="BG13" s="102">
        <f>'8月'!AO18</f>
        <v>0</v>
      </c>
      <c r="BH13" s="102">
        <f>'9月'!AO18</f>
        <v>0</v>
      </c>
      <c r="BI13" s="102">
        <f>'10月'!AO18</f>
        <v>0</v>
      </c>
      <c r="BJ13" s="102">
        <f>'11月'!AO18</f>
        <v>0</v>
      </c>
      <c r="BK13" s="102">
        <f>'12月'!AO18</f>
        <v>0</v>
      </c>
      <c r="BL13" s="102">
        <f>'1月'!AO18</f>
        <v>0</v>
      </c>
      <c r="BM13" s="102">
        <f>'2月'!AO18</f>
        <v>0</v>
      </c>
      <c r="BN13" s="102">
        <f>'3月'!AO18</f>
        <v>0</v>
      </c>
      <c r="BO13" s="113">
        <f t="shared" si="4"/>
        <v>0</v>
      </c>
    </row>
    <row r="14" spans="1:67" x14ac:dyDescent="0.15">
      <c r="A14" s="75">
        <v>9</v>
      </c>
      <c r="B14" s="81">
        <f>'4月'!B19</f>
        <v>0</v>
      </c>
      <c r="C14" s="98">
        <f>'4月'!AK19</f>
        <v>0</v>
      </c>
      <c r="D14" s="98">
        <f>'5月'!AK19</f>
        <v>0</v>
      </c>
      <c r="E14" s="98">
        <f>'6月'!AK19</f>
        <v>0</v>
      </c>
      <c r="F14" s="98">
        <f>'7月'!AK19</f>
        <v>0</v>
      </c>
      <c r="G14" s="98">
        <f>'8月'!AK19</f>
        <v>0</v>
      </c>
      <c r="H14" s="98">
        <f>'9月'!AK19</f>
        <v>0</v>
      </c>
      <c r="I14" s="98">
        <f>'10月'!AK19</f>
        <v>0</v>
      </c>
      <c r="J14" s="98">
        <f>'11月'!AK19</f>
        <v>0</v>
      </c>
      <c r="K14" s="98">
        <f>'12月'!AK19</f>
        <v>0</v>
      </c>
      <c r="L14" s="98">
        <f>'1月'!AK19</f>
        <v>0</v>
      </c>
      <c r="M14" s="98">
        <f>'2月'!AK19</f>
        <v>0</v>
      </c>
      <c r="N14" s="98">
        <f>'3月'!AK19</f>
        <v>0</v>
      </c>
      <c r="O14" s="108">
        <f t="shared" si="0"/>
        <v>0</v>
      </c>
      <c r="P14" s="99">
        <f>'4月'!AL19</f>
        <v>0</v>
      </c>
      <c r="Q14" s="99">
        <f>'5月'!AL19</f>
        <v>0</v>
      </c>
      <c r="R14" s="99">
        <f>'6月'!AL19</f>
        <v>0</v>
      </c>
      <c r="S14" s="99">
        <f>'7月'!AL19</f>
        <v>0</v>
      </c>
      <c r="T14" s="99">
        <f>'8月'!AL19</f>
        <v>0</v>
      </c>
      <c r="U14" s="99">
        <f>'9月'!AL19</f>
        <v>0</v>
      </c>
      <c r="V14" s="99">
        <f>'10月'!AL19</f>
        <v>0</v>
      </c>
      <c r="W14" s="99">
        <f>'11月'!AL19</f>
        <v>0</v>
      </c>
      <c r="X14" s="99">
        <v>0</v>
      </c>
      <c r="Y14" s="99">
        <f>'1月'!AL19</f>
        <v>0</v>
      </c>
      <c r="Z14" s="99">
        <f>'2月'!AL19</f>
        <v>0</v>
      </c>
      <c r="AA14" s="99">
        <f>'3月'!AL19</f>
        <v>0</v>
      </c>
      <c r="AB14" s="110">
        <f t="shared" si="1"/>
        <v>0</v>
      </c>
      <c r="AC14" s="100">
        <f>'4月'!AM19</f>
        <v>0</v>
      </c>
      <c r="AD14" s="100">
        <f>'5月'!AM19</f>
        <v>0</v>
      </c>
      <c r="AE14" s="100">
        <f>'6月'!AM19</f>
        <v>0</v>
      </c>
      <c r="AF14" s="100">
        <f>'7月'!AM19</f>
        <v>0</v>
      </c>
      <c r="AG14" s="100">
        <f>'8月'!AM19</f>
        <v>0</v>
      </c>
      <c r="AH14" s="100">
        <f>'9月'!AM19</f>
        <v>0</v>
      </c>
      <c r="AI14" s="100">
        <f>'10月'!AM19</f>
        <v>0</v>
      </c>
      <c r="AJ14" s="100">
        <f>'11月'!AM19</f>
        <v>0</v>
      </c>
      <c r="AK14" s="100">
        <f>'12月'!AM19</f>
        <v>0</v>
      </c>
      <c r="AL14" s="100">
        <f>'1月'!AM19</f>
        <v>0</v>
      </c>
      <c r="AM14" s="100">
        <f>'2月'!AM19</f>
        <v>0</v>
      </c>
      <c r="AN14" s="100">
        <f>'3月'!AM19</f>
        <v>0</v>
      </c>
      <c r="AO14" s="111">
        <f t="shared" si="2"/>
        <v>0</v>
      </c>
      <c r="AP14" s="101">
        <f>'4月'!AN19</f>
        <v>0</v>
      </c>
      <c r="AQ14" s="101">
        <f>'5月'!AN19</f>
        <v>0</v>
      </c>
      <c r="AR14" s="101">
        <f>'6月'!AN19</f>
        <v>0</v>
      </c>
      <c r="AS14" s="101">
        <f>'7月'!AN19</f>
        <v>0</v>
      </c>
      <c r="AT14" s="101">
        <f>'8月'!AN19</f>
        <v>0</v>
      </c>
      <c r="AU14" s="101">
        <f>'9月'!AN19</f>
        <v>0</v>
      </c>
      <c r="AV14" s="101">
        <f>'10月'!AN19</f>
        <v>0</v>
      </c>
      <c r="AW14" s="101">
        <f>'11月'!AN19</f>
        <v>0</v>
      </c>
      <c r="AX14" s="101">
        <f>'12月'!AN19</f>
        <v>0</v>
      </c>
      <c r="AY14" s="101">
        <f>'1月'!AN19</f>
        <v>0</v>
      </c>
      <c r="AZ14" s="101">
        <f>'2月'!AN19</f>
        <v>0</v>
      </c>
      <c r="BA14" s="101">
        <f>'3月'!AN19</f>
        <v>0</v>
      </c>
      <c r="BB14" s="112">
        <f t="shared" si="3"/>
        <v>0</v>
      </c>
      <c r="BC14" s="102">
        <f>'4月'!AO19</f>
        <v>0</v>
      </c>
      <c r="BD14" s="102">
        <f>'5月'!AO19</f>
        <v>0</v>
      </c>
      <c r="BE14" s="102">
        <f>'6月'!AO19</f>
        <v>0</v>
      </c>
      <c r="BF14" s="102">
        <f>'7月'!AO19</f>
        <v>0</v>
      </c>
      <c r="BG14" s="102">
        <f>'8月'!AO19</f>
        <v>0</v>
      </c>
      <c r="BH14" s="102">
        <f>'9月'!AO19</f>
        <v>0</v>
      </c>
      <c r="BI14" s="102">
        <f>'10月'!AO19</f>
        <v>0</v>
      </c>
      <c r="BJ14" s="102">
        <f>'11月'!AO19</f>
        <v>0</v>
      </c>
      <c r="BK14" s="102">
        <f>'12月'!AO19</f>
        <v>0</v>
      </c>
      <c r="BL14" s="102">
        <f>'1月'!AO19</f>
        <v>0</v>
      </c>
      <c r="BM14" s="102">
        <f>'2月'!AO19</f>
        <v>0</v>
      </c>
      <c r="BN14" s="102">
        <f>'3月'!AO19</f>
        <v>0</v>
      </c>
      <c r="BO14" s="113">
        <f t="shared" si="4"/>
        <v>0</v>
      </c>
    </row>
    <row r="15" spans="1:67" x14ac:dyDescent="0.15">
      <c r="A15" s="75">
        <v>10</v>
      </c>
      <c r="B15" s="81">
        <f>'4月'!B20</f>
        <v>0</v>
      </c>
      <c r="C15" s="98">
        <f>'4月'!AK20</f>
        <v>0</v>
      </c>
      <c r="D15" s="98">
        <f>'5月'!AK20</f>
        <v>0</v>
      </c>
      <c r="E15" s="98">
        <f>'6月'!AK20</f>
        <v>0</v>
      </c>
      <c r="F15" s="98">
        <f>'7月'!AK20</f>
        <v>0</v>
      </c>
      <c r="G15" s="98">
        <f>'8月'!AK20</f>
        <v>0</v>
      </c>
      <c r="H15" s="98">
        <f>'9月'!AK20</f>
        <v>0</v>
      </c>
      <c r="I15" s="98">
        <f>'10月'!AK20</f>
        <v>0</v>
      </c>
      <c r="J15" s="98">
        <f>'11月'!AK20</f>
        <v>0</v>
      </c>
      <c r="K15" s="98">
        <f>'12月'!AK20</f>
        <v>0</v>
      </c>
      <c r="L15" s="98">
        <f>'1月'!AK20</f>
        <v>0</v>
      </c>
      <c r="M15" s="98">
        <f>'2月'!AK20</f>
        <v>0</v>
      </c>
      <c r="N15" s="98">
        <f>'3月'!AK20</f>
        <v>0</v>
      </c>
      <c r="O15" s="108">
        <f t="shared" si="0"/>
        <v>0</v>
      </c>
      <c r="P15" s="99">
        <f>'4月'!AL20</f>
        <v>0</v>
      </c>
      <c r="Q15" s="99">
        <f>'5月'!AL20</f>
        <v>0</v>
      </c>
      <c r="R15" s="99">
        <f>'6月'!AL20</f>
        <v>0</v>
      </c>
      <c r="S15" s="99">
        <f>'7月'!AL20</f>
        <v>0</v>
      </c>
      <c r="T15" s="99">
        <f>'8月'!AL20</f>
        <v>0</v>
      </c>
      <c r="U15" s="99">
        <f>'9月'!AL20</f>
        <v>0</v>
      </c>
      <c r="V15" s="99">
        <f>'10月'!AL20</f>
        <v>0</v>
      </c>
      <c r="W15" s="99">
        <f>'11月'!AL20</f>
        <v>0</v>
      </c>
      <c r="X15" s="99">
        <v>0</v>
      </c>
      <c r="Y15" s="99">
        <f>'1月'!AL20</f>
        <v>0</v>
      </c>
      <c r="Z15" s="99">
        <f>'2月'!AL20</f>
        <v>0</v>
      </c>
      <c r="AA15" s="99">
        <f>'3月'!AL20</f>
        <v>0</v>
      </c>
      <c r="AB15" s="110">
        <f t="shared" si="1"/>
        <v>0</v>
      </c>
      <c r="AC15" s="100">
        <f>'4月'!AM20</f>
        <v>0</v>
      </c>
      <c r="AD15" s="100">
        <f>'5月'!AM20</f>
        <v>0</v>
      </c>
      <c r="AE15" s="100">
        <f>'6月'!AM20</f>
        <v>0</v>
      </c>
      <c r="AF15" s="100">
        <f>'7月'!AM20</f>
        <v>0</v>
      </c>
      <c r="AG15" s="100">
        <f>'8月'!AM20</f>
        <v>0</v>
      </c>
      <c r="AH15" s="100">
        <f>'9月'!AM20</f>
        <v>0</v>
      </c>
      <c r="AI15" s="100">
        <f>'10月'!AM20</f>
        <v>0</v>
      </c>
      <c r="AJ15" s="100">
        <f>'11月'!AM20</f>
        <v>0</v>
      </c>
      <c r="AK15" s="100">
        <f>'12月'!AM20</f>
        <v>0</v>
      </c>
      <c r="AL15" s="100">
        <f>'1月'!AM20</f>
        <v>0</v>
      </c>
      <c r="AM15" s="100">
        <f>'2月'!AM20</f>
        <v>0</v>
      </c>
      <c r="AN15" s="100">
        <f>'3月'!AM20</f>
        <v>0</v>
      </c>
      <c r="AO15" s="111">
        <f t="shared" si="2"/>
        <v>0</v>
      </c>
      <c r="AP15" s="101">
        <f>'4月'!AN20</f>
        <v>0</v>
      </c>
      <c r="AQ15" s="101">
        <f>'5月'!AN20</f>
        <v>0</v>
      </c>
      <c r="AR15" s="101">
        <f>'6月'!AN20</f>
        <v>0</v>
      </c>
      <c r="AS15" s="101">
        <f>'7月'!AN20</f>
        <v>0</v>
      </c>
      <c r="AT15" s="101">
        <f>'8月'!AN20</f>
        <v>0</v>
      </c>
      <c r="AU15" s="101">
        <f>'9月'!AN20</f>
        <v>0</v>
      </c>
      <c r="AV15" s="101">
        <f>'10月'!AN20</f>
        <v>0</v>
      </c>
      <c r="AW15" s="101">
        <f>'11月'!AN20</f>
        <v>0</v>
      </c>
      <c r="AX15" s="101">
        <f>'12月'!AN20</f>
        <v>0</v>
      </c>
      <c r="AY15" s="101">
        <f>'1月'!AN20</f>
        <v>0</v>
      </c>
      <c r="AZ15" s="101">
        <f>'2月'!AN20</f>
        <v>0</v>
      </c>
      <c r="BA15" s="101">
        <f>'3月'!AN20</f>
        <v>0</v>
      </c>
      <c r="BB15" s="112">
        <f t="shared" si="3"/>
        <v>0</v>
      </c>
      <c r="BC15" s="102">
        <f>'4月'!AO20</f>
        <v>0</v>
      </c>
      <c r="BD15" s="102">
        <f>'5月'!AO20</f>
        <v>0</v>
      </c>
      <c r="BE15" s="102">
        <f>'6月'!AO20</f>
        <v>0</v>
      </c>
      <c r="BF15" s="102">
        <f>'7月'!AO20</f>
        <v>0</v>
      </c>
      <c r="BG15" s="102">
        <f>'8月'!AO20</f>
        <v>0</v>
      </c>
      <c r="BH15" s="102">
        <f>'9月'!AO20</f>
        <v>0</v>
      </c>
      <c r="BI15" s="102">
        <f>'10月'!AO20</f>
        <v>0</v>
      </c>
      <c r="BJ15" s="102">
        <f>'11月'!AO20</f>
        <v>0</v>
      </c>
      <c r="BK15" s="102">
        <f>'12月'!AO20</f>
        <v>0</v>
      </c>
      <c r="BL15" s="102">
        <f>'1月'!AO20</f>
        <v>0</v>
      </c>
      <c r="BM15" s="102">
        <f>'2月'!AO20</f>
        <v>0</v>
      </c>
      <c r="BN15" s="102">
        <f>'3月'!AO20</f>
        <v>0</v>
      </c>
      <c r="BO15" s="113">
        <f t="shared" si="4"/>
        <v>0</v>
      </c>
    </row>
    <row r="16" spans="1:67" x14ac:dyDescent="0.15">
      <c r="A16" s="75">
        <v>11</v>
      </c>
      <c r="B16" s="81">
        <f>'4月'!B21</f>
        <v>0</v>
      </c>
      <c r="C16" s="98">
        <f>'4月'!AK21</f>
        <v>0</v>
      </c>
      <c r="D16" s="98">
        <f>'5月'!AK21</f>
        <v>0</v>
      </c>
      <c r="E16" s="98">
        <f>'6月'!AK21</f>
        <v>0</v>
      </c>
      <c r="F16" s="98">
        <f>'7月'!AK21</f>
        <v>0</v>
      </c>
      <c r="G16" s="98">
        <f>'8月'!AK21</f>
        <v>0</v>
      </c>
      <c r="H16" s="98">
        <f>'9月'!AK21</f>
        <v>0</v>
      </c>
      <c r="I16" s="98">
        <f>'10月'!AK21</f>
        <v>0</v>
      </c>
      <c r="J16" s="98">
        <f>'11月'!AK21</f>
        <v>0</v>
      </c>
      <c r="K16" s="98">
        <f>'12月'!AK21</f>
        <v>0</v>
      </c>
      <c r="L16" s="98">
        <f>'1月'!AK21</f>
        <v>0</v>
      </c>
      <c r="M16" s="98">
        <f>'2月'!AK21</f>
        <v>0</v>
      </c>
      <c r="N16" s="98">
        <f>'3月'!AK21</f>
        <v>0</v>
      </c>
      <c r="O16" s="108">
        <f t="shared" si="0"/>
        <v>0</v>
      </c>
      <c r="P16" s="99">
        <f>'4月'!AL21</f>
        <v>0</v>
      </c>
      <c r="Q16" s="99">
        <f>'5月'!AL21</f>
        <v>0</v>
      </c>
      <c r="R16" s="99">
        <f>'6月'!AL21</f>
        <v>0</v>
      </c>
      <c r="S16" s="99">
        <f>'7月'!AL21</f>
        <v>0</v>
      </c>
      <c r="T16" s="99">
        <f>'8月'!AL21</f>
        <v>0</v>
      </c>
      <c r="U16" s="99">
        <f>'9月'!AL21</f>
        <v>0</v>
      </c>
      <c r="V16" s="99">
        <f>'10月'!AL21</f>
        <v>0</v>
      </c>
      <c r="W16" s="99">
        <f>'11月'!AL21</f>
        <v>0</v>
      </c>
      <c r="X16" s="99">
        <v>0</v>
      </c>
      <c r="Y16" s="99">
        <f>'1月'!AL21</f>
        <v>0</v>
      </c>
      <c r="Z16" s="99">
        <f>'2月'!AL21</f>
        <v>0</v>
      </c>
      <c r="AA16" s="99">
        <f>'3月'!AL21</f>
        <v>0</v>
      </c>
      <c r="AB16" s="110">
        <f t="shared" si="1"/>
        <v>0</v>
      </c>
      <c r="AC16" s="100">
        <f>'4月'!AM21</f>
        <v>0</v>
      </c>
      <c r="AD16" s="100">
        <f>'5月'!AM21</f>
        <v>0</v>
      </c>
      <c r="AE16" s="100">
        <f>'6月'!AM21</f>
        <v>0</v>
      </c>
      <c r="AF16" s="100">
        <f>'7月'!AM21</f>
        <v>0</v>
      </c>
      <c r="AG16" s="100">
        <f>'8月'!AM21</f>
        <v>0</v>
      </c>
      <c r="AH16" s="100">
        <f>'9月'!AM21</f>
        <v>0</v>
      </c>
      <c r="AI16" s="100">
        <f>'10月'!AM21</f>
        <v>0</v>
      </c>
      <c r="AJ16" s="100">
        <f>'11月'!AM21</f>
        <v>0</v>
      </c>
      <c r="AK16" s="100">
        <f>'12月'!AM21</f>
        <v>0</v>
      </c>
      <c r="AL16" s="100">
        <f>'1月'!AM21</f>
        <v>0</v>
      </c>
      <c r="AM16" s="100">
        <f>'2月'!AM21</f>
        <v>0</v>
      </c>
      <c r="AN16" s="100">
        <f>'3月'!AM21</f>
        <v>0</v>
      </c>
      <c r="AO16" s="111">
        <f t="shared" si="2"/>
        <v>0</v>
      </c>
      <c r="AP16" s="101">
        <f>'4月'!AN21</f>
        <v>0</v>
      </c>
      <c r="AQ16" s="101">
        <f>'5月'!AN21</f>
        <v>0</v>
      </c>
      <c r="AR16" s="101">
        <f>'6月'!AN21</f>
        <v>0</v>
      </c>
      <c r="AS16" s="101">
        <f>'7月'!AN21</f>
        <v>0</v>
      </c>
      <c r="AT16" s="101">
        <f>'8月'!AN21</f>
        <v>0</v>
      </c>
      <c r="AU16" s="101">
        <f>'9月'!AN21</f>
        <v>0</v>
      </c>
      <c r="AV16" s="101">
        <f>'10月'!AN21</f>
        <v>0</v>
      </c>
      <c r="AW16" s="101">
        <f>'11月'!AN21</f>
        <v>0</v>
      </c>
      <c r="AX16" s="101">
        <f>'12月'!AN21</f>
        <v>0</v>
      </c>
      <c r="AY16" s="101">
        <f>'1月'!AN21</f>
        <v>0</v>
      </c>
      <c r="AZ16" s="101">
        <f>'2月'!AN21</f>
        <v>0</v>
      </c>
      <c r="BA16" s="101">
        <f>'3月'!AN21</f>
        <v>0</v>
      </c>
      <c r="BB16" s="112">
        <f t="shared" si="3"/>
        <v>0</v>
      </c>
      <c r="BC16" s="102">
        <f>'4月'!AO21</f>
        <v>0</v>
      </c>
      <c r="BD16" s="102">
        <f>'5月'!AO21</f>
        <v>0</v>
      </c>
      <c r="BE16" s="102">
        <f>'6月'!AO21</f>
        <v>0</v>
      </c>
      <c r="BF16" s="102">
        <f>'7月'!AO21</f>
        <v>0</v>
      </c>
      <c r="BG16" s="102">
        <f>'8月'!AO21</f>
        <v>0</v>
      </c>
      <c r="BH16" s="102">
        <f>'9月'!AO21</f>
        <v>0</v>
      </c>
      <c r="BI16" s="102">
        <f>'10月'!AO21</f>
        <v>0</v>
      </c>
      <c r="BJ16" s="102">
        <f>'11月'!AO21</f>
        <v>0</v>
      </c>
      <c r="BK16" s="102">
        <f>'12月'!AO21</f>
        <v>0</v>
      </c>
      <c r="BL16" s="102">
        <f>'1月'!AO21</f>
        <v>0</v>
      </c>
      <c r="BM16" s="102">
        <f>'2月'!AO21</f>
        <v>0</v>
      </c>
      <c r="BN16" s="102">
        <f>'3月'!AO21</f>
        <v>0</v>
      </c>
      <c r="BO16" s="113">
        <f t="shared" si="4"/>
        <v>0</v>
      </c>
    </row>
    <row r="17" spans="1:67" x14ac:dyDescent="0.15">
      <c r="A17" s="75">
        <v>12</v>
      </c>
      <c r="B17" s="81">
        <f>'4月'!B22</f>
        <v>0</v>
      </c>
      <c r="C17" s="98">
        <f>'4月'!AK22</f>
        <v>0</v>
      </c>
      <c r="D17" s="98">
        <f>'5月'!AK22</f>
        <v>0</v>
      </c>
      <c r="E17" s="98">
        <f>'6月'!AK22</f>
        <v>0</v>
      </c>
      <c r="F17" s="98">
        <f>'7月'!AK22</f>
        <v>0</v>
      </c>
      <c r="G17" s="98">
        <f>'8月'!AK22</f>
        <v>0</v>
      </c>
      <c r="H17" s="98">
        <f>'9月'!AK22</f>
        <v>0</v>
      </c>
      <c r="I17" s="98">
        <f>'10月'!AK22</f>
        <v>0</v>
      </c>
      <c r="J17" s="98">
        <f>'11月'!AK22</f>
        <v>0</v>
      </c>
      <c r="K17" s="98">
        <f>'12月'!AK22</f>
        <v>0</v>
      </c>
      <c r="L17" s="98">
        <f>'1月'!AK22</f>
        <v>0</v>
      </c>
      <c r="M17" s="98">
        <f>'2月'!AK22</f>
        <v>0</v>
      </c>
      <c r="N17" s="98">
        <f>'3月'!AK22</f>
        <v>0</v>
      </c>
      <c r="O17" s="108">
        <f t="shared" si="0"/>
        <v>0</v>
      </c>
      <c r="P17" s="99">
        <f>'4月'!AL22</f>
        <v>0</v>
      </c>
      <c r="Q17" s="99">
        <f>'5月'!AL22</f>
        <v>0</v>
      </c>
      <c r="R17" s="99">
        <f>'6月'!AL22</f>
        <v>0</v>
      </c>
      <c r="S17" s="99">
        <f>'7月'!AL22</f>
        <v>0</v>
      </c>
      <c r="T17" s="99">
        <f>'8月'!AL22</f>
        <v>0</v>
      </c>
      <c r="U17" s="99">
        <f>'9月'!AL22</f>
        <v>0</v>
      </c>
      <c r="V17" s="99">
        <f>'10月'!AL22</f>
        <v>0</v>
      </c>
      <c r="W17" s="99">
        <f>'11月'!AL22</f>
        <v>0</v>
      </c>
      <c r="X17" s="99">
        <v>0</v>
      </c>
      <c r="Y17" s="99">
        <f>'1月'!AL22</f>
        <v>0</v>
      </c>
      <c r="Z17" s="99">
        <f>'2月'!AL22</f>
        <v>0</v>
      </c>
      <c r="AA17" s="99">
        <f>'3月'!AL22</f>
        <v>0</v>
      </c>
      <c r="AB17" s="110">
        <f t="shared" si="1"/>
        <v>0</v>
      </c>
      <c r="AC17" s="100">
        <f>'4月'!AM22</f>
        <v>0</v>
      </c>
      <c r="AD17" s="100">
        <f>'5月'!AM22</f>
        <v>0</v>
      </c>
      <c r="AE17" s="100">
        <f>'6月'!AM22</f>
        <v>0</v>
      </c>
      <c r="AF17" s="100">
        <f>'7月'!AM22</f>
        <v>0</v>
      </c>
      <c r="AG17" s="100">
        <f>'8月'!AM22</f>
        <v>0</v>
      </c>
      <c r="AH17" s="100">
        <f>'9月'!AM22</f>
        <v>0</v>
      </c>
      <c r="AI17" s="100">
        <f>'10月'!AM22</f>
        <v>0</v>
      </c>
      <c r="AJ17" s="100">
        <f>'11月'!AM22</f>
        <v>0</v>
      </c>
      <c r="AK17" s="100">
        <f>'12月'!AM22</f>
        <v>0</v>
      </c>
      <c r="AL17" s="100">
        <f>'1月'!AM22</f>
        <v>0</v>
      </c>
      <c r="AM17" s="100">
        <f>'2月'!AM22</f>
        <v>0</v>
      </c>
      <c r="AN17" s="100">
        <f>'3月'!AM22</f>
        <v>0</v>
      </c>
      <c r="AO17" s="111">
        <f t="shared" si="2"/>
        <v>0</v>
      </c>
      <c r="AP17" s="101">
        <f>'4月'!AN22</f>
        <v>0</v>
      </c>
      <c r="AQ17" s="101">
        <f>'5月'!AN22</f>
        <v>0</v>
      </c>
      <c r="AR17" s="101">
        <f>'6月'!AN22</f>
        <v>0</v>
      </c>
      <c r="AS17" s="101">
        <f>'7月'!AN22</f>
        <v>0</v>
      </c>
      <c r="AT17" s="101">
        <f>'8月'!AN22</f>
        <v>0</v>
      </c>
      <c r="AU17" s="101">
        <f>'9月'!AN22</f>
        <v>0</v>
      </c>
      <c r="AV17" s="101">
        <f>'10月'!AN22</f>
        <v>0</v>
      </c>
      <c r="AW17" s="101">
        <f>'11月'!AN22</f>
        <v>0</v>
      </c>
      <c r="AX17" s="101">
        <f>'12月'!AN22</f>
        <v>0</v>
      </c>
      <c r="AY17" s="101">
        <f>'1月'!AN22</f>
        <v>0</v>
      </c>
      <c r="AZ17" s="101">
        <f>'2月'!AN22</f>
        <v>0</v>
      </c>
      <c r="BA17" s="101">
        <f>'3月'!AN22</f>
        <v>0</v>
      </c>
      <c r="BB17" s="112">
        <f t="shared" si="3"/>
        <v>0</v>
      </c>
      <c r="BC17" s="102">
        <f>'4月'!AO22</f>
        <v>0</v>
      </c>
      <c r="BD17" s="102">
        <f>'5月'!AO22</f>
        <v>0</v>
      </c>
      <c r="BE17" s="102">
        <f>'6月'!AO22</f>
        <v>0</v>
      </c>
      <c r="BF17" s="102">
        <f>'7月'!AO22</f>
        <v>0</v>
      </c>
      <c r="BG17" s="102">
        <f>'8月'!AO22</f>
        <v>0</v>
      </c>
      <c r="BH17" s="102">
        <f>'9月'!AO22</f>
        <v>0</v>
      </c>
      <c r="BI17" s="102">
        <f>'10月'!AO22</f>
        <v>0</v>
      </c>
      <c r="BJ17" s="102">
        <f>'11月'!AO22</f>
        <v>0</v>
      </c>
      <c r="BK17" s="102">
        <f>'12月'!AO22</f>
        <v>0</v>
      </c>
      <c r="BL17" s="102">
        <f>'1月'!AO22</f>
        <v>0</v>
      </c>
      <c r="BM17" s="102">
        <f>'2月'!AO22</f>
        <v>0</v>
      </c>
      <c r="BN17" s="102">
        <f>'3月'!AO22</f>
        <v>0</v>
      </c>
      <c r="BO17" s="113">
        <f t="shared" si="4"/>
        <v>0</v>
      </c>
    </row>
    <row r="18" spans="1:67" x14ac:dyDescent="0.15">
      <c r="A18" s="75">
        <v>13</v>
      </c>
      <c r="B18" s="81">
        <f>'4月'!B23</f>
        <v>0</v>
      </c>
      <c r="C18" s="98">
        <f>'4月'!AK23</f>
        <v>0</v>
      </c>
      <c r="D18" s="98">
        <f>'5月'!AK23</f>
        <v>0</v>
      </c>
      <c r="E18" s="98">
        <f>'6月'!AK23</f>
        <v>0</v>
      </c>
      <c r="F18" s="98">
        <f>'7月'!AK23</f>
        <v>0</v>
      </c>
      <c r="G18" s="98">
        <f>'8月'!AK23</f>
        <v>0</v>
      </c>
      <c r="H18" s="98">
        <f>'9月'!AK23</f>
        <v>0</v>
      </c>
      <c r="I18" s="98">
        <f>'10月'!AK23</f>
        <v>0</v>
      </c>
      <c r="J18" s="98">
        <f>'11月'!AK23</f>
        <v>0</v>
      </c>
      <c r="K18" s="98">
        <f>'12月'!AK23</f>
        <v>0</v>
      </c>
      <c r="L18" s="98">
        <f>'1月'!AK23</f>
        <v>0</v>
      </c>
      <c r="M18" s="98">
        <f>'2月'!AK23</f>
        <v>0</v>
      </c>
      <c r="N18" s="98">
        <f>'3月'!AK23</f>
        <v>0</v>
      </c>
      <c r="O18" s="108">
        <f t="shared" si="0"/>
        <v>0</v>
      </c>
      <c r="P18" s="99">
        <f>'4月'!AL23</f>
        <v>0</v>
      </c>
      <c r="Q18" s="99">
        <f>'5月'!AL23</f>
        <v>0</v>
      </c>
      <c r="R18" s="99">
        <f>'6月'!AL23</f>
        <v>0</v>
      </c>
      <c r="S18" s="99">
        <f>'7月'!AL23</f>
        <v>0</v>
      </c>
      <c r="T18" s="99">
        <f>'8月'!AL23</f>
        <v>0</v>
      </c>
      <c r="U18" s="99">
        <f>'9月'!AL23</f>
        <v>0</v>
      </c>
      <c r="V18" s="99">
        <f>'10月'!AL23</f>
        <v>0</v>
      </c>
      <c r="W18" s="99">
        <f>'11月'!AL23</f>
        <v>0</v>
      </c>
      <c r="X18" s="99">
        <v>0</v>
      </c>
      <c r="Y18" s="99">
        <f>'1月'!AL23</f>
        <v>0</v>
      </c>
      <c r="Z18" s="99">
        <f>'2月'!AL23</f>
        <v>0</v>
      </c>
      <c r="AA18" s="99">
        <f>'3月'!AL23</f>
        <v>0</v>
      </c>
      <c r="AB18" s="110">
        <f t="shared" si="1"/>
        <v>0</v>
      </c>
      <c r="AC18" s="100">
        <f>'4月'!AM23</f>
        <v>0</v>
      </c>
      <c r="AD18" s="100">
        <f>'5月'!AM23</f>
        <v>0</v>
      </c>
      <c r="AE18" s="100">
        <f>'6月'!AM23</f>
        <v>0</v>
      </c>
      <c r="AF18" s="100">
        <f>'7月'!AM23</f>
        <v>0</v>
      </c>
      <c r="AG18" s="100">
        <f>'8月'!AM23</f>
        <v>0</v>
      </c>
      <c r="AH18" s="100">
        <f>'9月'!AM23</f>
        <v>0</v>
      </c>
      <c r="AI18" s="100">
        <f>'10月'!AM23</f>
        <v>0</v>
      </c>
      <c r="AJ18" s="100">
        <f>'11月'!AM23</f>
        <v>0</v>
      </c>
      <c r="AK18" s="100">
        <f>'12月'!AM23</f>
        <v>0</v>
      </c>
      <c r="AL18" s="100">
        <f>'1月'!AM23</f>
        <v>0</v>
      </c>
      <c r="AM18" s="100">
        <f>'2月'!AM23</f>
        <v>0</v>
      </c>
      <c r="AN18" s="100">
        <f>'3月'!AM23</f>
        <v>0</v>
      </c>
      <c r="AO18" s="111">
        <f t="shared" si="2"/>
        <v>0</v>
      </c>
      <c r="AP18" s="101">
        <f>'4月'!AN23</f>
        <v>0</v>
      </c>
      <c r="AQ18" s="101">
        <f>'5月'!AN23</f>
        <v>0</v>
      </c>
      <c r="AR18" s="101">
        <f>'6月'!AN23</f>
        <v>0</v>
      </c>
      <c r="AS18" s="101">
        <f>'7月'!AN23</f>
        <v>0</v>
      </c>
      <c r="AT18" s="101">
        <f>'8月'!AN23</f>
        <v>0</v>
      </c>
      <c r="AU18" s="101">
        <f>'9月'!AN23</f>
        <v>0</v>
      </c>
      <c r="AV18" s="101">
        <f>'10月'!AN23</f>
        <v>0</v>
      </c>
      <c r="AW18" s="101">
        <f>'11月'!AN23</f>
        <v>0</v>
      </c>
      <c r="AX18" s="101">
        <f>'12月'!AN23</f>
        <v>0</v>
      </c>
      <c r="AY18" s="101">
        <f>'1月'!AN23</f>
        <v>0</v>
      </c>
      <c r="AZ18" s="101">
        <f>'2月'!AN23</f>
        <v>0</v>
      </c>
      <c r="BA18" s="101">
        <f>'3月'!AN23</f>
        <v>0</v>
      </c>
      <c r="BB18" s="112">
        <f t="shared" si="3"/>
        <v>0</v>
      </c>
      <c r="BC18" s="102">
        <f>'4月'!AO23</f>
        <v>0</v>
      </c>
      <c r="BD18" s="102">
        <f>'5月'!AO23</f>
        <v>0</v>
      </c>
      <c r="BE18" s="102">
        <f>'6月'!AO23</f>
        <v>0</v>
      </c>
      <c r="BF18" s="102">
        <f>'7月'!AO23</f>
        <v>0</v>
      </c>
      <c r="BG18" s="102">
        <f>'8月'!AO23</f>
        <v>0</v>
      </c>
      <c r="BH18" s="102">
        <f>'9月'!AO23</f>
        <v>0</v>
      </c>
      <c r="BI18" s="102">
        <f>'10月'!AO23</f>
        <v>0</v>
      </c>
      <c r="BJ18" s="102">
        <f>'11月'!AO23</f>
        <v>0</v>
      </c>
      <c r="BK18" s="102">
        <f>'12月'!AO23</f>
        <v>0</v>
      </c>
      <c r="BL18" s="102">
        <f>'1月'!AO23</f>
        <v>0</v>
      </c>
      <c r="BM18" s="102">
        <f>'2月'!AO23</f>
        <v>0</v>
      </c>
      <c r="BN18" s="102">
        <f>'3月'!AO23</f>
        <v>0</v>
      </c>
      <c r="BO18" s="113">
        <f t="shared" si="4"/>
        <v>0</v>
      </c>
    </row>
    <row r="19" spans="1:67" x14ac:dyDescent="0.15">
      <c r="A19" s="75">
        <v>14</v>
      </c>
      <c r="B19" s="81">
        <f>'4月'!B24</f>
        <v>0</v>
      </c>
      <c r="C19" s="98">
        <f>'4月'!AK24</f>
        <v>0</v>
      </c>
      <c r="D19" s="98">
        <f>'5月'!AK24</f>
        <v>0</v>
      </c>
      <c r="E19" s="98">
        <f>'6月'!AK24</f>
        <v>0</v>
      </c>
      <c r="F19" s="98">
        <f>'7月'!AK24</f>
        <v>0</v>
      </c>
      <c r="G19" s="98">
        <f>'8月'!AK24</f>
        <v>0</v>
      </c>
      <c r="H19" s="98">
        <f>'9月'!AK24</f>
        <v>0</v>
      </c>
      <c r="I19" s="98">
        <f>'10月'!AK24</f>
        <v>0</v>
      </c>
      <c r="J19" s="98">
        <f>'11月'!AK24</f>
        <v>0</v>
      </c>
      <c r="K19" s="98">
        <f>'12月'!AK24</f>
        <v>0</v>
      </c>
      <c r="L19" s="98">
        <f>'1月'!AK24</f>
        <v>0</v>
      </c>
      <c r="M19" s="98">
        <f>'2月'!AK24</f>
        <v>0</v>
      </c>
      <c r="N19" s="98">
        <f>'3月'!AK24</f>
        <v>0</v>
      </c>
      <c r="O19" s="108">
        <f t="shared" si="0"/>
        <v>0</v>
      </c>
      <c r="P19" s="99">
        <f>'4月'!AL24</f>
        <v>0</v>
      </c>
      <c r="Q19" s="99">
        <f>'5月'!AL24</f>
        <v>0</v>
      </c>
      <c r="R19" s="99">
        <f>'6月'!AL24</f>
        <v>0</v>
      </c>
      <c r="S19" s="99">
        <f>'7月'!AL24</f>
        <v>0</v>
      </c>
      <c r="T19" s="99">
        <f>'8月'!AL24</f>
        <v>0</v>
      </c>
      <c r="U19" s="99">
        <f>'9月'!AL24</f>
        <v>0</v>
      </c>
      <c r="V19" s="99">
        <f>'10月'!AL24</f>
        <v>0</v>
      </c>
      <c r="W19" s="99">
        <f>'11月'!AL24</f>
        <v>0</v>
      </c>
      <c r="X19" s="99">
        <v>0</v>
      </c>
      <c r="Y19" s="99">
        <f>'1月'!AL24</f>
        <v>0</v>
      </c>
      <c r="Z19" s="99">
        <f>'2月'!AL24</f>
        <v>0</v>
      </c>
      <c r="AA19" s="99">
        <f>'3月'!AL24</f>
        <v>0</v>
      </c>
      <c r="AB19" s="110">
        <f t="shared" si="1"/>
        <v>0</v>
      </c>
      <c r="AC19" s="100">
        <f>'4月'!AM24</f>
        <v>0</v>
      </c>
      <c r="AD19" s="100">
        <f>'5月'!AM24</f>
        <v>0</v>
      </c>
      <c r="AE19" s="100">
        <f>'6月'!AM24</f>
        <v>0</v>
      </c>
      <c r="AF19" s="100">
        <f>'7月'!AM24</f>
        <v>0</v>
      </c>
      <c r="AG19" s="100">
        <f>'8月'!AM24</f>
        <v>0</v>
      </c>
      <c r="AH19" s="100">
        <f>'9月'!AM24</f>
        <v>0</v>
      </c>
      <c r="AI19" s="100">
        <f>'10月'!AM24</f>
        <v>0</v>
      </c>
      <c r="AJ19" s="100">
        <f>'11月'!AM24</f>
        <v>0</v>
      </c>
      <c r="AK19" s="100">
        <f>'12月'!AM24</f>
        <v>0</v>
      </c>
      <c r="AL19" s="100">
        <f>'1月'!AM24</f>
        <v>0</v>
      </c>
      <c r="AM19" s="100">
        <f>'2月'!AM24</f>
        <v>0</v>
      </c>
      <c r="AN19" s="100">
        <f>'3月'!AM24</f>
        <v>0</v>
      </c>
      <c r="AO19" s="111">
        <f t="shared" si="2"/>
        <v>0</v>
      </c>
      <c r="AP19" s="101">
        <f>'4月'!AN24</f>
        <v>0</v>
      </c>
      <c r="AQ19" s="101">
        <f>'5月'!AN24</f>
        <v>0</v>
      </c>
      <c r="AR19" s="101">
        <f>'6月'!AN24</f>
        <v>0</v>
      </c>
      <c r="AS19" s="101">
        <f>'7月'!AN24</f>
        <v>0</v>
      </c>
      <c r="AT19" s="101">
        <f>'8月'!AN24</f>
        <v>0</v>
      </c>
      <c r="AU19" s="101">
        <f>'9月'!AN24</f>
        <v>0</v>
      </c>
      <c r="AV19" s="101">
        <f>'10月'!AN24</f>
        <v>0</v>
      </c>
      <c r="AW19" s="101">
        <f>'11月'!AN24</f>
        <v>0</v>
      </c>
      <c r="AX19" s="101">
        <f>'12月'!AN24</f>
        <v>0</v>
      </c>
      <c r="AY19" s="101">
        <f>'1月'!AN24</f>
        <v>0</v>
      </c>
      <c r="AZ19" s="101">
        <f>'2月'!AN24</f>
        <v>0</v>
      </c>
      <c r="BA19" s="101">
        <f>'3月'!AN24</f>
        <v>0</v>
      </c>
      <c r="BB19" s="112">
        <f t="shared" si="3"/>
        <v>0</v>
      </c>
      <c r="BC19" s="102">
        <f>'4月'!AO24</f>
        <v>0</v>
      </c>
      <c r="BD19" s="102">
        <f>'5月'!AO24</f>
        <v>0</v>
      </c>
      <c r="BE19" s="102">
        <f>'6月'!AO24</f>
        <v>0</v>
      </c>
      <c r="BF19" s="102">
        <f>'7月'!AO24</f>
        <v>0</v>
      </c>
      <c r="BG19" s="102">
        <f>'8月'!AO24</f>
        <v>0</v>
      </c>
      <c r="BH19" s="102">
        <f>'9月'!AO24</f>
        <v>0</v>
      </c>
      <c r="BI19" s="102">
        <f>'10月'!AO24</f>
        <v>0</v>
      </c>
      <c r="BJ19" s="102">
        <f>'11月'!AO24</f>
        <v>0</v>
      </c>
      <c r="BK19" s="102">
        <f>'12月'!AO24</f>
        <v>0</v>
      </c>
      <c r="BL19" s="102">
        <f>'1月'!AO24</f>
        <v>0</v>
      </c>
      <c r="BM19" s="102">
        <f>'2月'!AO24</f>
        <v>0</v>
      </c>
      <c r="BN19" s="102">
        <f>'3月'!AO24</f>
        <v>0</v>
      </c>
      <c r="BO19" s="113">
        <f t="shared" si="4"/>
        <v>0</v>
      </c>
    </row>
    <row r="20" spans="1:67" x14ac:dyDescent="0.15">
      <c r="A20" s="75">
        <v>15</v>
      </c>
      <c r="B20" s="81">
        <f>'4月'!B25</f>
        <v>0</v>
      </c>
      <c r="C20" s="98">
        <f>'4月'!AK25</f>
        <v>0</v>
      </c>
      <c r="D20" s="98">
        <f>'5月'!AK25</f>
        <v>0</v>
      </c>
      <c r="E20" s="98">
        <f>'6月'!AK25</f>
        <v>0</v>
      </c>
      <c r="F20" s="98">
        <f>'7月'!AK25</f>
        <v>0</v>
      </c>
      <c r="G20" s="98">
        <f>'8月'!AK25</f>
        <v>0</v>
      </c>
      <c r="H20" s="98">
        <f>'9月'!AK25</f>
        <v>0</v>
      </c>
      <c r="I20" s="98">
        <f>'10月'!AK25</f>
        <v>0</v>
      </c>
      <c r="J20" s="98">
        <f>'11月'!AK25</f>
        <v>0</v>
      </c>
      <c r="K20" s="98">
        <f>'12月'!AK25</f>
        <v>0</v>
      </c>
      <c r="L20" s="98">
        <f>'1月'!AK25</f>
        <v>0</v>
      </c>
      <c r="M20" s="98">
        <f>'2月'!AK25</f>
        <v>0</v>
      </c>
      <c r="N20" s="98">
        <f>'3月'!AK25</f>
        <v>0</v>
      </c>
      <c r="O20" s="108">
        <f t="shared" si="0"/>
        <v>0</v>
      </c>
      <c r="P20" s="99">
        <f>'4月'!AL25</f>
        <v>0</v>
      </c>
      <c r="Q20" s="99">
        <f>'5月'!AL25</f>
        <v>0</v>
      </c>
      <c r="R20" s="99">
        <f>'6月'!AL25</f>
        <v>0</v>
      </c>
      <c r="S20" s="99">
        <f>'7月'!AL25</f>
        <v>0</v>
      </c>
      <c r="T20" s="99">
        <f>'8月'!AL25</f>
        <v>0</v>
      </c>
      <c r="U20" s="99">
        <f>'9月'!AL25</f>
        <v>0</v>
      </c>
      <c r="V20" s="99">
        <f>'10月'!AL25</f>
        <v>0</v>
      </c>
      <c r="W20" s="99">
        <f>'11月'!AL25</f>
        <v>0</v>
      </c>
      <c r="X20" s="99">
        <v>0</v>
      </c>
      <c r="Y20" s="99">
        <f>'1月'!AL25</f>
        <v>0</v>
      </c>
      <c r="Z20" s="99">
        <f>'2月'!AL25</f>
        <v>0</v>
      </c>
      <c r="AA20" s="99">
        <f>'3月'!AL25</f>
        <v>0</v>
      </c>
      <c r="AB20" s="110">
        <f t="shared" si="1"/>
        <v>0</v>
      </c>
      <c r="AC20" s="100">
        <f>'4月'!AM25</f>
        <v>0</v>
      </c>
      <c r="AD20" s="100">
        <f>'5月'!AM25</f>
        <v>0</v>
      </c>
      <c r="AE20" s="100">
        <f>'6月'!AM25</f>
        <v>0</v>
      </c>
      <c r="AF20" s="100">
        <f>'7月'!AM25</f>
        <v>0</v>
      </c>
      <c r="AG20" s="100">
        <f>'8月'!AM25</f>
        <v>0</v>
      </c>
      <c r="AH20" s="100">
        <f>'9月'!AM25</f>
        <v>0</v>
      </c>
      <c r="AI20" s="100">
        <f>'10月'!AM25</f>
        <v>0</v>
      </c>
      <c r="AJ20" s="100">
        <f>'11月'!AM25</f>
        <v>0</v>
      </c>
      <c r="AK20" s="100">
        <f>'12月'!AM25</f>
        <v>0</v>
      </c>
      <c r="AL20" s="100">
        <f>'1月'!AM25</f>
        <v>0</v>
      </c>
      <c r="AM20" s="100">
        <f>'2月'!AM25</f>
        <v>0</v>
      </c>
      <c r="AN20" s="100">
        <f>'3月'!AM25</f>
        <v>0</v>
      </c>
      <c r="AO20" s="111">
        <f t="shared" si="2"/>
        <v>0</v>
      </c>
      <c r="AP20" s="101">
        <f>'4月'!AN25</f>
        <v>0</v>
      </c>
      <c r="AQ20" s="101">
        <f>'5月'!AN25</f>
        <v>0</v>
      </c>
      <c r="AR20" s="101">
        <f>'6月'!AN25</f>
        <v>0</v>
      </c>
      <c r="AS20" s="101">
        <f>'7月'!AN25</f>
        <v>0</v>
      </c>
      <c r="AT20" s="101">
        <f>'8月'!AN25</f>
        <v>0</v>
      </c>
      <c r="AU20" s="101">
        <f>'9月'!AN25</f>
        <v>0</v>
      </c>
      <c r="AV20" s="101">
        <f>'10月'!AN25</f>
        <v>0</v>
      </c>
      <c r="AW20" s="101">
        <f>'11月'!AN25</f>
        <v>0</v>
      </c>
      <c r="AX20" s="101">
        <f>'12月'!AN25</f>
        <v>0</v>
      </c>
      <c r="AY20" s="101">
        <f>'1月'!AN25</f>
        <v>0</v>
      </c>
      <c r="AZ20" s="101">
        <f>'2月'!AN25</f>
        <v>0</v>
      </c>
      <c r="BA20" s="101">
        <f>'3月'!AN25</f>
        <v>0</v>
      </c>
      <c r="BB20" s="112">
        <f t="shared" si="3"/>
        <v>0</v>
      </c>
      <c r="BC20" s="102">
        <f>'4月'!AO25</f>
        <v>0</v>
      </c>
      <c r="BD20" s="102">
        <f>'5月'!AO25</f>
        <v>0</v>
      </c>
      <c r="BE20" s="102">
        <f>'6月'!AO25</f>
        <v>0</v>
      </c>
      <c r="BF20" s="102">
        <f>'7月'!AO25</f>
        <v>0</v>
      </c>
      <c r="BG20" s="102">
        <f>'8月'!AO25</f>
        <v>0</v>
      </c>
      <c r="BH20" s="102">
        <f>'9月'!AO25</f>
        <v>0</v>
      </c>
      <c r="BI20" s="102">
        <f>'10月'!AO25</f>
        <v>0</v>
      </c>
      <c r="BJ20" s="102">
        <f>'11月'!AO25</f>
        <v>0</v>
      </c>
      <c r="BK20" s="102">
        <f>'12月'!AO25</f>
        <v>0</v>
      </c>
      <c r="BL20" s="102">
        <f>'1月'!AO25</f>
        <v>0</v>
      </c>
      <c r="BM20" s="102">
        <f>'2月'!AO25</f>
        <v>0</v>
      </c>
      <c r="BN20" s="102">
        <f>'3月'!AO25</f>
        <v>0</v>
      </c>
      <c r="BO20" s="113">
        <f t="shared" si="4"/>
        <v>0</v>
      </c>
    </row>
    <row r="21" spans="1:67" x14ac:dyDescent="0.15">
      <c r="A21" s="75">
        <v>16</v>
      </c>
      <c r="B21" s="81">
        <f>'4月'!B26</f>
        <v>0</v>
      </c>
      <c r="C21" s="98">
        <f>'4月'!AK26</f>
        <v>0</v>
      </c>
      <c r="D21" s="98">
        <f>'5月'!AK26</f>
        <v>0</v>
      </c>
      <c r="E21" s="98">
        <f>'6月'!AK26</f>
        <v>0</v>
      </c>
      <c r="F21" s="98">
        <f>'7月'!AK26</f>
        <v>0</v>
      </c>
      <c r="G21" s="98">
        <f>'8月'!AK26</f>
        <v>0</v>
      </c>
      <c r="H21" s="98">
        <f>'9月'!AK26</f>
        <v>0</v>
      </c>
      <c r="I21" s="98">
        <f>'10月'!AK26</f>
        <v>0</v>
      </c>
      <c r="J21" s="98">
        <f>'11月'!AK26</f>
        <v>0</v>
      </c>
      <c r="K21" s="98">
        <f>'12月'!AK26</f>
        <v>0</v>
      </c>
      <c r="L21" s="98">
        <f>'1月'!AK26</f>
        <v>0</v>
      </c>
      <c r="M21" s="98">
        <f>'2月'!AK26</f>
        <v>0</v>
      </c>
      <c r="N21" s="98">
        <f>'3月'!AK26</f>
        <v>0</v>
      </c>
      <c r="O21" s="108">
        <f t="shared" si="0"/>
        <v>0</v>
      </c>
      <c r="P21" s="99">
        <f>'4月'!AL26</f>
        <v>0</v>
      </c>
      <c r="Q21" s="99">
        <f>'5月'!AL26</f>
        <v>0</v>
      </c>
      <c r="R21" s="99">
        <f>'6月'!AL26</f>
        <v>0</v>
      </c>
      <c r="S21" s="99">
        <f>'7月'!AL26</f>
        <v>0</v>
      </c>
      <c r="T21" s="99">
        <f>'8月'!AL26</f>
        <v>0</v>
      </c>
      <c r="U21" s="99">
        <f>'9月'!AL26</f>
        <v>0</v>
      </c>
      <c r="V21" s="99">
        <f>'10月'!AL26</f>
        <v>0</v>
      </c>
      <c r="W21" s="99">
        <f>'11月'!AL26</f>
        <v>0</v>
      </c>
      <c r="X21" s="99">
        <v>0</v>
      </c>
      <c r="Y21" s="99">
        <f>'1月'!AL26</f>
        <v>0</v>
      </c>
      <c r="Z21" s="99">
        <f>'2月'!AL26</f>
        <v>0</v>
      </c>
      <c r="AA21" s="99">
        <f>'3月'!AL26</f>
        <v>0</v>
      </c>
      <c r="AB21" s="110">
        <f t="shared" si="1"/>
        <v>0</v>
      </c>
      <c r="AC21" s="100">
        <f>'4月'!AM26</f>
        <v>0</v>
      </c>
      <c r="AD21" s="100">
        <f>'5月'!AM26</f>
        <v>0</v>
      </c>
      <c r="AE21" s="100">
        <f>'6月'!AM26</f>
        <v>0</v>
      </c>
      <c r="AF21" s="100">
        <f>'7月'!AM26</f>
        <v>0</v>
      </c>
      <c r="AG21" s="100">
        <f>'8月'!AM26</f>
        <v>0</v>
      </c>
      <c r="AH21" s="100">
        <f>'9月'!AM26</f>
        <v>0</v>
      </c>
      <c r="AI21" s="100">
        <f>'10月'!AM26</f>
        <v>0</v>
      </c>
      <c r="AJ21" s="100">
        <f>'11月'!AM26</f>
        <v>0</v>
      </c>
      <c r="AK21" s="100">
        <f>'12月'!AM26</f>
        <v>0</v>
      </c>
      <c r="AL21" s="100">
        <f>'1月'!AM26</f>
        <v>0</v>
      </c>
      <c r="AM21" s="100">
        <f>'2月'!AM26</f>
        <v>0</v>
      </c>
      <c r="AN21" s="100">
        <f>'3月'!AM26</f>
        <v>0</v>
      </c>
      <c r="AO21" s="111">
        <f t="shared" si="2"/>
        <v>0</v>
      </c>
      <c r="AP21" s="101">
        <f>'4月'!AN26</f>
        <v>0</v>
      </c>
      <c r="AQ21" s="101">
        <f>'5月'!AN26</f>
        <v>0</v>
      </c>
      <c r="AR21" s="101">
        <f>'6月'!AN26</f>
        <v>0</v>
      </c>
      <c r="AS21" s="101">
        <f>'7月'!AN26</f>
        <v>0</v>
      </c>
      <c r="AT21" s="101">
        <f>'8月'!AN26</f>
        <v>0</v>
      </c>
      <c r="AU21" s="101">
        <f>'9月'!AN26</f>
        <v>0</v>
      </c>
      <c r="AV21" s="101">
        <f>'10月'!AN26</f>
        <v>0</v>
      </c>
      <c r="AW21" s="101">
        <f>'11月'!AN26</f>
        <v>0</v>
      </c>
      <c r="AX21" s="101">
        <f>'12月'!AN26</f>
        <v>0</v>
      </c>
      <c r="AY21" s="101">
        <f>'1月'!AN26</f>
        <v>0</v>
      </c>
      <c r="AZ21" s="101">
        <f>'2月'!AN26</f>
        <v>0</v>
      </c>
      <c r="BA21" s="101">
        <f>'3月'!AN26</f>
        <v>0</v>
      </c>
      <c r="BB21" s="112">
        <f t="shared" si="3"/>
        <v>0</v>
      </c>
      <c r="BC21" s="102">
        <f>'4月'!AO26</f>
        <v>0</v>
      </c>
      <c r="BD21" s="102">
        <f>'5月'!AO26</f>
        <v>0</v>
      </c>
      <c r="BE21" s="102">
        <f>'6月'!AO26</f>
        <v>0</v>
      </c>
      <c r="BF21" s="102">
        <f>'7月'!AO26</f>
        <v>0</v>
      </c>
      <c r="BG21" s="102">
        <f>'8月'!AO26</f>
        <v>0</v>
      </c>
      <c r="BH21" s="102">
        <f>'9月'!AO26</f>
        <v>0</v>
      </c>
      <c r="BI21" s="102">
        <f>'10月'!AO26</f>
        <v>0</v>
      </c>
      <c r="BJ21" s="102">
        <f>'11月'!AO26</f>
        <v>0</v>
      </c>
      <c r="BK21" s="102">
        <f>'12月'!AO26</f>
        <v>0</v>
      </c>
      <c r="BL21" s="102">
        <f>'1月'!AO26</f>
        <v>0</v>
      </c>
      <c r="BM21" s="102">
        <f>'2月'!AO26</f>
        <v>0</v>
      </c>
      <c r="BN21" s="102">
        <f>'3月'!AO26</f>
        <v>0</v>
      </c>
      <c r="BO21" s="113">
        <f t="shared" si="4"/>
        <v>0</v>
      </c>
    </row>
    <row r="22" spans="1:67" x14ac:dyDescent="0.15">
      <c r="A22" s="75">
        <v>17</v>
      </c>
      <c r="B22" s="81">
        <f>'4月'!B27</f>
        <v>0</v>
      </c>
      <c r="C22" s="98">
        <f>'4月'!AK27</f>
        <v>0</v>
      </c>
      <c r="D22" s="98">
        <f>'5月'!AK27</f>
        <v>0</v>
      </c>
      <c r="E22" s="98">
        <f>'6月'!AK27</f>
        <v>0</v>
      </c>
      <c r="F22" s="98">
        <f>'7月'!AK27</f>
        <v>0</v>
      </c>
      <c r="G22" s="98">
        <f>'8月'!AK27</f>
        <v>0</v>
      </c>
      <c r="H22" s="98">
        <f>'9月'!AK27</f>
        <v>0</v>
      </c>
      <c r="I22" s="98">
        <f>'10月'!AK27</f>
        <v>0</v>
      </c>
      <c r="J22" s="98">
        <f>'11月'!AK27</f>
        <v>0</v>
      </c>
      <c r="K22" s="98">
        <f>'12月'!AK27</f>
        <v>0</v>
      </c>
      <c r="L22" s="98">
        <f>'1月'!AK27</f>
        <v>0</v>
      </c>
      <c r="M22" s="98">
        <f>'2月'!AK27</f>
        <v>0</v>
      </c>
      <c r="N22" s="98">
        <f>'3月'!AK27</f>
        <v>0</v>
      </c>
      <c r="O22" s="108">
        <f t="shared" si="0"/>
        <v>0</v>
      </c>
      <c r="P22" s="99">
        <f>'4月'!AL27</f>
        <v>0</v>
      </c>
      <c r="Q22" s="99">
        <f>'5月'!AL27</f>
        <v>0</v>
      </c>
      <c r="R22" s="99">
        <f>'6月'!AL27</f>
        <v>0</v>
      </c>
      <c r="S22" s="99">
        <f>'7月'!AL27</f>
        <v>0</v>
      </c>
      <c r="T22" s="99">
        <f>'8月'!AL27</f>
        <v>0</v>
      </c>
      <c r="U22" s="99">
        <f>'9月'!AL27</f>
        <v>0</v>
      </c>
      <c r="V22" s="99">
        <f>'10月'!AL27</f>
        <v>0</v>
      </c>
      <c r="W22" s="99">
        <f>'11月'!AL27</f>
        <v>0</v>
      </c>
      <c r="X22" s="99">
        <v>0</v>
      </c>
      <c r="Y22" s="99">
        <f>'1月'!AL27</f>
        <v>0</v>
      </c>
      <c r="Z22" s="99">
        <f>'2月'!AL27</f>
        <v>0</v>
      </c>
      <c r="AA22" s="99">
        <f>'3月'!AL27</f>
        <v>0</v>
      </c>
      <c r="AB22" s="110">
        <f t="shared" si="1"/>
        <v>0</v>
      </c>
      <c r="AC22" s="100">
        <f>'4月'!AM27</f>
        <v>0</v>
      </c>
      <c r="AD22" s="100">
        <f>'5月'!AM27</f>
        <v>0</v>
      </c>
      <c r="AE22" s="100">
        <f>'6月'!AM27</f>
        <v>0</v>
      </c>
      <c r="AF22" s="100">
        <f>'7月'!AM27</f>
        <v>0</v>
      </c>
      <c r="AG22" s="100">
        <f>'8月'!AM27</f>
        <v>0</v>
      </c>
      <c r="AH22" s="100">
        <f>'9月'!AM27</f>
        <v>0</v>
      </c>
      <c r="AI22" s="100">
        <f>'10月'!AM27</f>
        <v>0</v>
      </c>
      <c r="AJ22" s="100">
        <f>'11月'!AM27</f>
        <v>0</v>
      </c>
      <c r="AK22" s="100">
        <f>'12月'!AM27</f>
        <v>0</v>
      </c>
      <c r="AL22" s="100">
        <f>'1月'!AM27</f>
        <v>0</v>
      </c>
      <c r="AM22" s="100">
        <f>'2月'!AM27</f>
        <v>0</v>
      </c>
      <c r="AN22" s="100">
        <f>'3月'!AM27</f>
        <v>0</v>
      </c>
      <c r="AO22" s="111">
        <f t="shared" si="2"/>
        <v>0</v>
      </c>
      <c r="AP22" s="101">
        <f>'4月'!AN27</f>
        <v>0</v>
      </c>
      <c r="AQ22" s="101">
        <f>'5月'!AN27</f>
        <v>0</v>
      </c>
      <c r="AR22" s="101">
        <f>'6月'!AN27</f>
        <v>0</v>
      </c>
      <c r="AS22" s="101">
        <f>'7月'!AN27</f>
        <v>0</v>
      </c>
      <c r="AT22" s="101">
        <f>'8月'!AN27</f>
        <v>0</v>
      </c>
      <c r="AU22" s="101">
        <f>'9月'!AN27</f>
        <v>0</v>
      </c>
      <c r="AV22" s="101">
        <f>'10月'!AN27</f>
        <v>0</v>
      </c>
      <c r="AW22" s="101">
        <f>'11月'!AN27</f>
        <v>0</v>
      </c>
      <c r="AX22" s="101">
        <f>'12月'!AN27</f>
        <v>0</v>
      </c>
      <c r="AY22" s="101">
        <f>'1月'!AN27</f>
        <v>0</v>
      </c>
      <c r="AZ22" s="101">
        <f>'2月'!AN27</f>
        <v>0</v>
      </c>
      <c r="BA22" s="101">
        <f>'3月'!AN27</f>
        <v>0</v>
      </c>
      <c r="BB22" s="112">
        <f t="shared" si="3"/>
        <v>0</v>
      </c>
      <c r="BC22" s="102">
        <f>'4月'!AO27</f>
        <v>0</v>
      </c>
      <c r="BD22" s="102">
        <f>'5月'!AO27</f>
        <v>0</v>
      </c>
      <c r="BE22" s="102">
        <f>'6月'!AO27</f>
        <v>0</v>
      </c>
      <c r="BF22" s="102">
        <f>'7月'!AO27</f>
        <v>0</v>
      </c>
      <c r="BG22" s="102">
        <f>'8月'!AO27</f>
        <v>0</v>
      </c>
      <c r="BH22" s="102">
        <f>'9月'!AO27</f>
        <v>0</v>
      </c>
      <c r="BI22" s="102">
        <f>'10月'!AO27</f>
        <v>0</v>
      </c>
      <c r="BJ22" s="102">
        <f>'11月'!AO27</f>
        <v>0</v>
      </c>
      <c r="BK22" s="102">
        <f>'12月'!AO27</f>
        <v>0</v>
      </c>
      <c r="BL22" s="102">
        <f>'1月'!AO27</f>
        <v>0</v>
      </c>
      <c r="BM22" s="102">
        <f>'2月'!AO27</f>
        <v>0</v>
      </c>
      <c r="BN22" s="102">
        <f>'3月'!AO27</f>
        <v>0</v>
      </c>
      <c r="BO22" s="113">
        <f t="shared" si="4"/>
        <v>0</v>
      </c>
    </row>
    <row r="23" spans="1:67" x14ac:dyDescent="0.15">
      <c r="A23" s="75">
        <v>18</v>
      </c>
      <c r="B23" s="81">
        <f>'4月'!B28</f>
        <v>0</v>
      </c>
      <c r="C23" s="98">
        <f>'4月'!AK28</f>
        <v>0</v>
      </c>
      <c r="D23" s="98">
        <f>'5月'!AK28</f>
        <v>0</v>
      </c>
      <c r="E23" s="98">
        <f>'6月'!AK28</f>
        <v>0</v>
      </c>
      <c r="F23" s="98">
        <f>'7月'!AK28</f>
        <v>0</v>
      </c>
      <c r="G23" s="98">
        <f>'8月'!AK28</f>
        <v>0</v>
      </c>
      <c r="H23" s="98">
        <f>'9月'!AK28</f>
        <v>0</v>
      </c>
      <c r="I23" s="98">
        <f>'10月'!AK28</f>
        <v>0</v>
      </c>
      <c r="J23" s="98">
        <f>'11月'!AK28</f>
        <v>0</v>
      </c>
      <c r="K23" s="98">
        <f>'12月'!AK28</f>
        <v>0</v>
      </c>
      <c r="L23" s="98">
        <f>'1月'!AK28</f>
        <v>0</v>
      </c>
      <c r="M23" s="98">
        <f>'2月'!AK28</f>
        <v>0</v>
      </c>
      <c r="N23" s="98">
        <f>'3月'!AK28</f>
        <v>0</v>
      </c>
      <c r="O23" s="108">
        <f t="shared" si="0"/>
        <v>0</v>
      </c>
      <c r="P23" s="99">
        <f>'4月'!AL28</f>
        <v>0</v>
      </c>
      <c r="Q23" s="99">
        <f>'5月'!AL28</f>
        <v>0</v>
      </c>
      <c r="R23" s="99">
        <f>'6月'!AL28</f>
        <v>0</v>
      </c>
      <c r="S23" s="99">
        <f>'7月'!AL28</f>
        <v>0</v>
      </c>
      <c r="T23" s="99">
        <f>'8月'!AL28</f>
        <v>0</v>
      </c>
      <c r="U23" s="99">
        <f>'9月'!AL28</f>
        <v>0</v>
      </c>
      <c r="V23" s="99">
        <f>'10月'!AL28</f>
        <v>0</v>
      </c>
      <c r="W23" s="99">
        <f>'11月'!AL28</f>
        <v>0</v>
      </c>
      <c r="X23" s="99">
        <v>0</v>
      </c>
      <c r="Y23" s="99">
        <f>'1月'!AL28</f>
        <v>0</v>
      </c>
      <c r="Z23" s="99">
        <f>'2月'!AL28</f>
        <v>0</v>
      </c>
      <c r="AA23" s="99">
        <f>'3月'!AL28</f>
        <v>0</v>
      </c>
      <c r="AB23" s="110">
        <f t="shared" si="1"/>
        <v>0</v>
      </c>
      <c r="AC23" s="100">
        <f>'4月'!AM28</f>
        <v>0</v>
      </c>
      <c r="AD23" s="100">
        <f>'5月'!AM28</f>
        <v>0</v>
      </c>
      <c r="AE23" s="100">
        <f>'6月'!AM28</f>
        <v>0</v>
      </c>
      <c r="AF23" s="100">
        <f>'7月'!AM28</f>
        <v>0</v>
      </c>
      <c r="AG23" s="100">
        <f>'8月'!AM28</f>
        <v>0</v>
      </c>
      <c r="AH23" s="100">
        <f>'9月'!AM28</f>
        <v>0</v>
      </c>
      <c r="AI23" s="100">
        <f>'10月'!AM28</f>
        <v>0</v>
      </c>
      <c r="AJ23" s="100">
        <f>'11月'!AM28</f>
        <v>0</v>
      </c>
      <c r="AK23" s="100">
        <f>'12月'!AM28</f>
        <v>0</v>
      </c>
      <c r="AL23" s="100">
        <f>'1月'!AM28</f>
        <v>0</v>
      </c>
      <c r="AM23" s="100">
        <f>'2月'!AM28</f>
        <v>0</v>
      </c>
      <c r="AN23" s="100">
        <f>'3月'!AM28</f>
        <v>0</v>
      </c>
      <c r="AO23" s="111">
        <f t="shared" si="2"/>
        <v>0</v>
      </c>
      <c r="AP23" s="101">
        <f>'4月'!AN28</f>
        <v>0</v>
      </c>
      <c r="AQ23" s="101">
        <f>'5月'!AN28</f>
        <v>0</v>
      </c>
      <c r="AR23" s="101">
        <f>'6月'!AN28</f>
        <v>0</v>
      </c>
      <c r="AS23" s="101">
        <f>'7月'!AN28</f>
        <v>0</v>
      </c>
      <c r="AT23" s="101">
        <f>'8月'!AN28</f>
        <v>0</v>
      </c>
      <c r="AU23" s="101">
        <f>'9月'!AN28</f>
        <v>0</v>
      </c>
      <c r="AV23" s="101">
        <f>'10月'!AN28</f>
        <v>0</v>
      </c>
      <c r="AW23" s="101">
        <f>'11月'!AN28</f>
        <v>0</v>
      </c>
      <c r="AX23" s="101">
        <f>'12月'!AN28</f>
        <v>0</v>
      </c>
      <c r="AY23" s="101">
        <f>'1月'!AN28</f>
        <v>0</v>
      </c>
      <c r="AZ23" s="101">
        <f>'2月'!AN28</f>
        <v>0</v>
      </c>
      <c r="BA23" s="101">
        <f>'3月'!AN28</f>
        <v>0</v>
      </c>
      <c r="BB23" s="112">
        <f t="shared" si="3"/>
        <v>0</v>
      </c>
      <c r="BC23" s="102">
        <f>'4月'!AO28</f>
        <v>0</v>
      </c>
      <c r="BD23" s="102">
        <f>'5月'!AO28</f>
        <v>0</v>
      </c>
      <c r="BE23" s="102">
        <f>'6月'!AO28</f>
        <v>0</v>
      </c>
      <c r="BF23" s="102">
        <f>'7月'!AO28</f>
        <v>0</v>
      </c>
      <c r="BG23" s="102">
        <f>'8月'!AO28</f>
        <v>0</v>
      </c>
      <c r="BH23" s="102">
        <f>'9月'!AO28</f>
        <v>0</v>
      </c>
      <c r="BI23" s="102">
        <f>'10月'!AO28</f>
        <v>0</v>
      </c>
      <c r="BJ23" s="102">
        <f>'11月'!AO28</f>
        <v>0</v>
      </c>
      <c r="BK23" s="102">
        <f>'12月'!AO28</f>
        <v>0</v>
      </c>
      <c r="BL23" s="102">
        <f>'1月'!AO28</f>
        <v>0</v>
      </c>
      <c r="BM23" s="102">
        <f>'2月'!AO28</f>
        <v>0</v>
      </c>
      <c r="BN23" s="102">
        <f>'3月'!AO28</f>
        <v>0</v>
      </c>
      <c r="BO23" s="113">
        <f t="shared" si="4"/>
        <v>0</v>
      </c>
    </row>
    <row r="24" spans="1:67" x14ac:dyDescent="0.15">
      <c r="A24" s="75">
        <v>19</v>
      </c>
      <c r="B24" s="81">
        <f>'4月'!B29</f>
        <v>0</v>
      </c>
      <c r="C24" s="98">
        <f>'4月'!AK29</f>
        <v>0</v>
      </c>
      <c r="D24" s="98">
        <f>'5月'!AK29</f>
        <v>0</v>
      </c>
      <c r="E24" s="98">
        <f>'6月'!AK29</f>
        <v>0</v>
      </c>
      <c r="F24" s="98">
        <f>'7月'!AK29</f>
        <v>0</v>
      </c>
      <c r="G24" s="98">
        <f>'8月'!AK29</f>
        <v>0</v>
      </c>
      <c r="H24" s="98">
        <f>'9月'!AK29</f>
        <v>0</v>
      </c>
      <c r="I24" s="98">
        <f>'10月'!AK29</f>
        <v>0</v>
      </c>
      <c r="J24" s="98">
        <f>'11月'!AK29</f>
        <v>0</v>
      </c>
      <c r="K24" s="98">
        <f>'12月'!AK29</f>
        <v>0</v>
      </c>
      <c r="L24" s="98">
        <f>'1月'!AK29</f>
        <v>0</v>
      </c>
      <c r="M24" s="98">
        <f>'2月'!AK29</f>
        <v>0</v>
      </c>
      <c r="N24" s="98">
        <f>'3月'!AK29</f>
        <v>0</v>
      </c>
      <c r="O24" s="108">
        <f t="shared" si="0"/>
        <v>0</v>
      </c>
      <c r="P24" s="99">
        <f>'4月'!AL29</f>
        <v>0</v>
      </c>
      <c r="Q24" s="99">
        <f>'5月'!AL29</f>
        <v>0</v>
      </c>
      <c r="R24" s="99">
        <f>'6月'!AL29</f>
        <v>0</v>
      </c>
      <c r="S24" s="99">
        <f>'7月'!AL29</f>
        <v>0</v>
      </c>
      <c r="T24" s="99">
        <f>'8月'!AL29</f>
        <v>0</v>
      </c>
      <c r="U24" s="99">
        <f>'9月'!AL29</f>
        <v>0</v>
      </c>
      <c r="V24" s="99">
        <f>'10月'!AL29</f>
        <v>0</v>
      </c>
      <c r="W24" s="99">
        <f>'11月'!AL29</f>
        <v>0</v>
      </c>
      <c r="X24" s="99">
        <v>0</v>
      </c>
      <c r="Y24" s="99">
        <f>'1月'!AL29</f>
        <v>0</v>
      </c>
      <c r="Z24" s="99">
        <f>'2月'!AL29</f>
        <v>0</v>
      </c>
      <c r="AA24" s="99">
        <f>'3月'!AL29</f>
        <v>0</v>
      </c>
      <c r="AB24" s="110">
        <f t="shared" si="1"/>
        <v>0</v>
      </c>
      <c r="AC24" s="100">
        <f>'4月'!AM29</f>
        <v>0</v>
      </c>
      <c r="AD24" s="100">
        <f>'5月'!AM29</f>
        <v>0</v>
      </c>
      <c r="AE24" s="100">
        <f>'6月'!AM29</f>
        <v>0</v>
      </c>
      <c r="AF24" s="100">
        <f>'7月'!AM29</f>
        <v>0</v>
      </c>
      <c r="AG24" s="100">
        <f>'8月'!AM29</f>
        <v>0</v>
      </c>
      <c r="AH24" s="100">
        <f>'9月'!AM29</f>
        <v>0</v>
      </c>
      <c r="AI24" s="100">
        <f>'10月'!AM29</f>
        <v>0</v>
      </c>
      <c r="AJ24" s="100">
        <f>'11月'!AM29</f>
        <v>0</v>
      </c>
      <c r="AK24" s="100">
        <f>'12月'!AM29</f>
        <v>0</v>
      </c>
      <c r="AL24" s="100">
        <f>'1月'!AM29</f>
        <v>0</v>
      </c>
      <c r="AM24" s="100">
        <f>'2月'!AM29</f>
        <v>0</v>
      </c>
      <c r="AN24" s="100">
        <f>'3月'!AM29</f>
        <v>0</v>
      </c>
      <c r="AO24" s="111">
        <f t="shared" si="2"/>
        <v>0</v>
      </c>
      <c r="AP24" s="101">
        <f>'4月'!AN29</f>
        <v>0</v>
      </c>
      <c r="AQ24" s="101">
        <f>'5月'!AN29</f>
        <v>0</v>
      </c>
      <c r="AR24" s="101">
        <f>'6月'!AN29</f>
        <v>0</v>
      </c>
      <c r="AS24" s="101">
        <f>'7月'!AN29</f>
        <v>0</v>
      </c>
      <c r="AT24" s="101">
        <f>'8月'!AN29</f>
        <v>0</v>
      </c>
      <c r="AU24" s="101">
        <f>'9月'!AN29</f>
        <v>0</v>
      </c>
      <c r="AV24" s="101">
        <f>'10月'!AN29</f>
        <v>0</v>
      </c>
      <c r="AW24" s="101">
        <f>'11月'!AN29</f>
        <v>0</v>
      </c>
      <c r="AX24" s="101">
        <f>'12月'!AN29</f>
        <v>0</v>
      </c>
      <c r="AY24" s="101">
        <f>'1月'!AN29</f>
        <v>0</v>
      </c>
      <c r="AZ24" s="101">
        <f>'2月'!AN29</f>
        <v>0</v>
      </c>
      <c r="BA24" s="101">
        <f>'3月'!AN29</f>
        <v>0</v>
      </c>
      <c r="BB24" s="112">
        <f t="shared" si="3"/>
        <v>0</v>
      </c>
      <c r="BC24" s="102">
        <f>'4月'!AO29</f>
        <v>0</v>
      </c>
      <c r="BD24" s="102">
        <f>'5月'!AO29</f>
        <v>0</v>
      </c>
      <c r="BE24" s="102">
        <f>'6月'!AO29</f>
        <v>0</v>
      </c>
      <c r="BF24" s="102">
        <f>'7月'!AO29</f>
        <v>0</v>
      </c>
      <c r="BG24" s="102">
        <f>'8月'!AO29</f>
        <v>0</v>
      </c>
      <c r="BH24" s="102">
        <f>'9月'!AO29</f>
        <v>0</v>
      </c>
      <c r="BI24" s="102">
        <f>'10月'!AO29</f>
        <v>0</v>
      </c>
      <c r="BJ24" s="102">
        <f>'11月'!AO29</f>
        <v>0</v>
      </c>
      <c r="BK24" s="102">
        <f>'12月'!AO29</f>
        <v>0</v>
      </c>
      <c r="BL24" s="102">
        <f>'1月'!AO29</f>
        <v>0</v>
      </c>
      <c r="BM24" s="102">
        <f>'2月'!AO29</f>
        <v>0</v>
      </c>
      <c r="BN24" s="102">
        <f>'3月'!AO29</f>
        <v>0</v>
      </c>
      <c r="BO24" s="113">
        <f t="shared" si="4"/>
        <v>0</v>
      </c>
    </row>
    <row r="25" spans="1:67" x14ac:dyDescent="0.15">
      <c r="A25" s="75">
        <v>20</v>
      </c>
      <c r="B25" s="81">
        <f>'4月'!B30</f>
        <v>0</v>
      </c>
      <c r="C25" s="98">
        <f>'4月'!AK30</f>
        <v>0</v>
      </c>
      <c r="D25" s="98">
        <f>'5月'!AK30</f>
        <v>0</v>
      </c>
      <c r="E25" s="98">
        <f>'6月'!AK30</f>
        <v>0</v>
      </c>
      <c r="F25" s="98">
        <f>'7月'!AK30</f>
        <v>0</v>
      </c>
      <c r="G25" s="98">
        <f>'8月'!AK30</f>
        <v>0</v>
      </c>
      <c r="H25" s="98">
        <f>'9月'!AK30</f>
        <v>0</v>
      </c>
      <c r="I25" s="98">
        <f>'10月'!AK30</f>
        <v>0</v>
      </c>
      <c r="J25" s="98">
        <f>'11月'!AK30</f>
        <v>0</v>
      </c>
      <c r="K25" s="98">
        <f>'12月'!AK30</f>
        <v>0</v>
      </c>
      <c r="L25" s="98">
        <f>'1月'!AK30</f>
        <v>0</v>
      </c>
      <c r="M25" s="98">
        <f>'2月'!AK30</f>
        <v>0</v>
      </c>
      <c r="N25" s="98">
        <f>'3月'!AK30</f>
        <v>0</v>
      </c>
      <c r="O25" s="108">
        <f t="shared" si="0"/>
        <v>0</v>
      </c>
      <c r="P25" s="99">
        <f>'4月'!AL30</f>
        <v>0</v>
      </c>
      <c r="Q25" s="99">
        <f>'5月'!AL30</f>
        <v>0</v>
      </c>
      <c r="R25" s="99">
        <f>'6月'!AL30</f>
        <v>0</v>
      </c>
      <c r="S25" s="99">
        <f>'7月'!AL30</f>
        <v>0</v>
      </c>
      <c r="T25" s="99">
        <f>'8月'!AL30</f>
        <v>0</v>
      </c>
      <c r="U25" s="99">
        <f>'9月'!AL30</f>
        <v>0</v>
      </c>
      <c r="V25" s="99">
        <f>'10月'!AL30</f>
        <v>0</v>
      </c>
      <c r="W25" s="99">
        <f>'11月'!AL30</f>
        <v>0</v>
      </c>
      <c r="X25" s="99">
        <v>0</v>
      </c>
      <c r="Y25" s="99">
        <f>'1月'!AL30</f>
        <v>0</v>
      </c>
      <c r="Z25" s="99">
        <f>'2月'!AL30</f>
        <v>0</v>
      </c>
      <c r="AA25" s="99">
        <f>'3月'!AL30</f>
        <v>0</v>
      </c>
      <c r="AB25" s="110">
        <f t="shared" si="1"/>
        <v>0</v>
      </c>
      <c r="AC25" s="100">
        <f>'4月'!AM30</f>
        <v>0</v>
      </c>
      <c r="AD25" s="100">
        <f>'5月'!AM30</f>
        <v>0</v>
      </c>
      <c r="AE25" s="100">
        <f>'6月'!AM30</f>
        <v>0</v>
      </c>
      <c r="AF25" s="100">
        <f>'7月'!AM30</f>
        <v>0</v>
      </c>
      <c r="AG25" s="100">
        <f>'8月'!AM30</f>
        <v>0</v>
      </c>
      <c r="AH25" s="100">
        <f>'9月'!AM30</f>
        <v>0</v>
      </c>
      <c r="AI25" s="100">
        <f>'10月'!AM30</f>
        <v>0</v>
      </c>
      <c r="AJ25" s="100">
        <f>'11月'!AM30</f>
        <v>0</v>
      </c>
      <c r="AK25" s="100">
        <f>'12月'!AM30</f>
        <v>0</v>
      </c>
      <c r="AL25" s="100">
        <f>'1月'!AM30</f>
        <v>0</v>
      </c>
      <c r="AM25" s="100">
        <f>'2月'!AM30</f>
        <v>0</v>
      </c>
      <c r="AN25" s="100">
        <f>'3月'!AM30</f>
        <v>0</v>
      </c>
      <c r="AO25" s="111">
        <f t="shared" si="2"/>
        <v>0</v>
      </c>
      <c r="AP25" s="101">
        <f>'4月'!AN30</f>
        <v>0</v>
      </c>
      <c r="AQ25" s="101">
        <f>'5月'!AN30</f>
        <v>0</v>
      </c>
      <c r="AR25" s="101">
        <f>'6月'!AN30</f>
        <v>0</v>
      </c>
      <c r="AS25" s="101">
        <f>'7月'!AN30</f>
        <v>0</v>
      </c>
      <c r="AT25" s="101">
        <f>'8月'!AN30</f>
        <v>0</v>
      </c>
      <c r="AU25" s="101">
        <f>'9月'!AN30</f>
        <v>0</v>
      </c>
      <c r="AV25" s="101">
        <f>'10月'!AN30</f>
        <v>0</v>
      </c>
      <c r="AW25" s="101">
        <f>'11月'!AN30</f>
        <v>0</v>
      </c>
      <c r="AX25" s="101">
        <f>'12月'!AN30</f>
        <v>0</v>
      </c>
      <c r="AY25" s="101">
        <f>'1月'!AN30</f>
        <v>0</v>
      </c>
      <c r="AZ25" s="101">
        <f>'2月'!AN30</f>
        <v>0</v>
      </c>
      <c r="BA25" s="101">
        <f>'3月'!AN30</f>
        <v>0</v>
      </c>
      <c r="BB25" s="112">
        <f t="shared" si="3"/>
        <v>0</v>
      </c>
      <c r="BC25" s="102">
        <f>'4月'!AO30</f>
        <v>0</v>
      </c>
      <c r="BD25" s="102">
        <f>'5月'!AO30</f>
        <v>0</v>
      </c>
      <c r="BE25" s="102">
        <f>'6月'!AO30</f>
        <v>0</v>
      </c>
      <c r="BF25" s="102">
        <f>'7月'!AO30</f>
        <v>0</v>
      </c>
      <c r="BG25" s="102">
        <f>'8月'!AO30</f>
        <v>0</v>
      </c>
      <c r="BH25" s="102">
        <f>'9月'!AO30</f>
        <v>0</v>
      </c>
      <c r="BI25" s="102">
        <f>'10月'!AO30</f>
        <v>0</v>
      </c>
      <c r="BJ25" s="102">
        <f>'11月'!AO30</f>
        <v>0</v>
      </c>
      <c r="BK25" s="102">
        <f>'12月'!AO30</f>
        <v>0</v>
      </c>
      <c r="BL25" s="102">
        <f>'1月'!AO30</f>
        <v>0</v>
      </c>
      <c r="BM25" s="102">
        <f>'2月'!AO30</f>
        <v>0</v>
      </c>
      <c r="BN25" s="102">
        <f>'3月'!AO30</f>
        <v>0</v>
      </c>
      <c r="BO25" s="113">
        <f t="shared" si="4"/>
        <v>0</v>
      </c>
    </row>
    <row r="26" spans="1:67" x14ac:dyDescent="0.15">
      <c r="A26" s="75">
        <v>21</v>
      </c>
      <c r="B26" s="81">
        <f>'4月'!B31</f>
        <v>0</v>
      </c>
      <c r="C26" s="98">
        <f>'4月'!AK31</f>
        <v>0</v>
      </c>
      <c r="D26" s="98">
        <f>'5月'!AK31</f>
        <v>0</v>
      </c>
      <c r="E26" s="98">
        <f>'6月'!AK31</f>
        <v>0</v>
      </c>
      <c r="F26" s="98">
        <f>'7月'!AK31</f>
        <v>0</v>
      </c>
      <c r="G26" s="98">
        <f>'8月'!AK31</f>
        <v>0</v>
      </c>
      <c r="H26" s="98">
        <f>'9月'!AK31</f>
        <v>0</v>
      </c>
      <c r="I26" s="98">
        <f>'10月'!AK31</f>
        <v>0</v>
      </c>
      <c r="J26" s="98">
        <f>'11月'!AK31</f>
        <v>0</v>
      </c>
      <c r="K26" s="98">
        <f>'12月'!AK31</f>
        <v>0</v>
      </c>
      <c r="L26" s="98">
        <f>'1月'!AK31</f>
        <v>0</v>
      </c>
      <c r="M26" s="98">
        <f>'2月'!AK31</f>
        <v>0</v>
      </c>
      <c r="N26" s="98">
        <f>'3月'!AK31</f>
        <v>0</v>
      </c>
      <c r="O26" s="108">
        <f t="shared" si="0"/>
        <v>0</v>
      </c>
      <c r="P26" s="99">
        <f>'4月'!AL31</f>
        <v>0</v>
      </c>
      <c r="Q26" s="99">
        <f>'5月'!AL31</f>
        <v>0</v>
      </c>
      <c r="R26" s="99">
        <f>'6月'!AL31</f>
        <v>0</v>
      </c>
      <c r="S26" s="99">
        <f>'7月'!AL31</f>
        <v>0</v>
      </c>
      <c r="T26" s="99">
        <f>'8月'!AL31</f>
        <v>0</v>
      </c>
      <c r="U26" s="99">
        <f>'9月'!AL31</f>
        <v>0</v>
      </c>
      <c r="V26" s="99">
        <f>'10月'!AL31</f>
        <v>0</v>
      </c>
      <c r="W26" s="99">
        <f>'11月'!AL31</f>
        <v>0</v>
      </c>
      <c r="X26" s="99">
        <v>0</v>
      </c>
      <c r="Y26" s="99">
        <f>'1月'!AL31</f>
        <v>0</v>
      </c>
      <c r="Z26" s="99">
        <f>'2月'!AL31</f>
        <v>0</v>
      </c>
      <c r="AA26" s="99">
        <f>'3月'!AL31</f>
        <v>0</v>
      </c>
      <c r="AB26" s="110">
        <f t="shared" si="1"/>
        <v>0</v>
      </c>
      <c r="AC26" s="100">
        <f>'4月'!AM31</f>
        <v>0</v>
      </c>
      <c r="AD26" s="100">
        <f>'5月'!AM31</f>
        <v>0</v>
      </c>
      <c r="AE26" s="100">
        <f>'6月'!AM31</f>
        <v>0</v>
      </c>
      <c r="AF26" s="100">
        <f>'7月'!AM31</f>
        <v>0</v>
      </c>
      <c r="AG26" s="100">
        <f>'8月'!AM31</f>
        <v>0</v>
      </c>
      <c r="AH26" s="100">
        <f>'9月'!AM31</f>
        <v>0</v>
      </c>
      <c r="AI26" s="100">
        <f>'10月'!AM31</f>
        <v>0</v>
      </c>
      <c r="AJ26" s="100">
        <f>'11月'!AM31</f>
        <v>0</v>
      </c>
      <c r="AK26" s="100">
        <f>'12月'!AM31</f>
        <v>0</v>
      </c>
      <c r="AL26" s="100">
        <f>'1月'!AM31</f>
        <v>0</v>
      </c>
      <c r="AM26" s="100">
        <f>'2月'!AM31</f>
        <v>0</v>
      </c>
      <c r="AN26" s="100">
        <f>'3月'!AM31</f>
        <v>0</v>
      </c>
      <c r="AO26" s="111">
        <f t="shared" si="2"/>
        <v>0</v>
      </c>
      <c r="AP26" s="101">
        <f>'4月'!AN31</f>
        <v>0</v>
      </c>
      <c r="AQ26" s="101">
        <f>'5月'!AN31</f>
        <v>0</v>
      </c>
      <c r="AR26" s="101">
        <f>'6月'!AN31</f>
        <v>0</v>
      </c>
      <c r="AS26" s="101">
        <f>'7月'!AN31</f>
        <v>0</v>
      </c>
      <c r="AT26" s="101">
        <f>'8月'!AN31</f>
        <v>0</v>
      </c>
      <c r="AU26" s="101">
        <f>'9月'!AN31</f>
        <v>0</v>
      </c>
      <c r="AV26" s="101">
        <f>'10月'!AN31</f>
        <v>0</v>
      </c>
      <c r="AW26" s="101">
        <f>'11月'!AN31</f>
        <v>0</v>
      </c>
      <c r="AX26" s="101">
        <f>'12月'!AN31</f>
        <v>0</v>
      </c>
      <c r="AY26" s="101">
        <f>'1月'!AN31</f>
        <v>0</v>
      </c>
      <c r="AZ26" s="101">
        <f>'2月'!AN31</f>
        <v>0</v>
      </c>
      <c r="BA26" s="101">
        <f>'3月'!AN31</f>
        <v>0</v>
      </c>
      <c r="BB26" s="112">
        <f t="shared" si="3"/>
        <v>0</v>
      </c>
      <c r="BC26" s="102">
        <f>'4月'!AO31</f>
        <v>0</v>
      </c>
      <c r="BD26" s="102">
        <f>'5月'!AO31</f>
        <v>0</v>
      </c>
      <c r="BE26" s="102">
        <f>'6月'!AO31</f>
        <v>0</v>
      </c>
      <c r="BF26" s="102">
        <f>'7月'!AO31</f>
        <v>0</v>
      </c>
      <c r="BG26" s="102">
        <f>'8月'!AO31</f>
        <v>0</v>
      </c>
      <c r="BH26" s="102">
        <f>'9月'!AO31</f>
        <v>0</v>
      </c>
      <c r="BI26" s="102">
        <f>'10月'!AO31</f>
        <v>0</v>
      </c>
      <c r="BJ26" s="102">
        <f>'11月'!AO31</f>
        <v>0</v>
      </c>
      <c r="BK26" s="102">
        <f>'12月'!AO31</f>
        <v>0</v>
      </c>
      <c r="BL26" s="102">
        <f>'1月'!AO31</f>
        <v>0</v>
      </c>
      <c r="BM26" s="102">
        <f>'2月'!AO31</f>
        <v>0</v>
      </c>
      <c r="BN26" s="102">
        <f>'3月'!AO31</f>
        <v>0</v>
      </c>
      <c r="BO26" s="113">
        <f t="shared" si="4"/>
        <v>0</v>
      </c>
    </row>
    <row r="27" spans="1:67" x14ac:dyDescent="0.15">
      <c r="A27" s="75">
        <v>22</v>
      </c>
      <c r="B27" s="81">
        <f>'4月'!B32</f>
        <v>0</v>
      </c>
      <c r="C27" s="98">
        <f>'4月'!AK32</f>
        <v>0</v>
      </c>
      <c r="D27" s="98">
        <f>'5月'!AK32</f>
        <v>0</v>
      </c>
      <c r="E27" s="98">
        <f>'6月'!AK32</f>
        <v>0</v>
      </c>
      <c r="F27" s="98">
        <f>'7月'!AK32</f>
        <v>0</v>
      </c>
      <c r="G27" s="98">
        <f>'8月'!AK32</f>
        <v>0</v>
      </c>
      <c r="H27" s="98">
        <f>'9月'!AK32</f>
        <v>0</v>
      </c>
      <c r="I27" s="98">
        <f>'10月'!AK32</f>
        <v>0</v>
      </c>
      <c r="J27" s="98">
        <f>'11月'!AK32</f>
        <v>0</v>
      </c>
      <c r="K27" s="98">
        <f>'12月'!AK32</f>
        <v>0</v>
      </c>
      <c r="L27" s="98">
        <f>'1月'!AK32</f>
        <v>0</v>
      </c>
      <c r="M27" s="98">
        <f>'2月'!AK32</f>
        <v>0</v>
      </c>
      <c r="N27" s="98">
        <f>'3月'!AK32</f>
        <v>0</v>
      </c>
      <c r="O27" s="108">
        <f t="shared" si="0"/>
        <v>0</v>
      </c>
      <c r="P27" s="99">
        <f>'4月'!AL32</f>
        <v>0</v>
      </c>
      <c r="Q27" s="99">
        <f>'5月'!AL32</f>
        <v>0</v>
      </c>
      <c r="R27" s="99">
        <f>'6月'!AL32</f>
        <v>0</v>
      </c>
      <c r="S27" s="99">
        <f>'7月'!AL32</f>
        <v>0</v>
      </c>
      <c r="T27" s="99">
        <f>'8月'!AL32</f>
        <v>0</v>
      </c>
      <c r="U27" s="99">
        <f>'9月'!AL32</f>
        <v>0</v>
      </c>
      <c r="V27" s="99">
        <f>'10月'!AL32</f>
        <v>0</v>
      </c>
      <c r="W27" s="99">
        <f>'11月'!AL32</f>
        <v>0</v>
      </c>
      <c r="X27" s="99">
        <v>0</v>
      </c>
      <c r="Y27" s="99">
        <f>'1月'!AL32</f>
        <v>0</v>
      </c>
      <c r="Z27" s="99">
        <f>'2月'!AL32</f>
        <v>0</v>
      </c>
      <c r="AA27" s="99">
        <f>'3月'!AL32</f>
        <v>0</v>
      </c>
      <c r="AB27" s="110">
        <f t="shared" si="1"/>
        <v>0</v>
      </c>
      <c r="AC27" s="100">
        <f>'4月'!AM32</f>
        <v>0</v>
      </c>
      <c r="AD27" s="100">
        <f>'5月'!AM32</f>
        <v>0</v>
      </c>
      <c r="AE27" s="100">
        <f>'6月'!AM32</f>
        <v>0</v>
      </c>
      <c r="AF27" s="100">
        <f>'7月'!AM32</f>
        <v>0</v>
      </c>
      <c r="AG27" s="100">
        <f>'8月'!AM32</f>
        <v>0</v>
      </c>
      <c r="AH27" s="100">
        <f>'9月'!AM32</f>
        <v>0</v>
      </c>
      <c r="AI27" s="100">
        <f>'10月'!AM32</f>
        <v>0</v>
      </c>
      <c r="AJ27" s="100">
        <f>'11月'!AM32</f>
        <v>0</v>
      </c>
      <c r="AK27" s="100">
        <f>'12月'!AM32</f>
        <v>0</v>
      </c>
      <c r="AL27" s="100">
        <f>'1月'!AM32</f>
        <v>0</v>
      </c>
      <c r="AM27" s="100">
        <f>'2月'!AM32</f>
        <v>0</v>
      </c>
      <c r="AN27" s="100">
        <f>'3月'!AM32</f>
        <v>0</v>
      </c>
      <c r="AO27" s="111">
        <f t="shared" si="2"/>
        <v>0</v>
      </c>
      <c r="AP27" s="101">
        <f>'4月'!AN32</f>
        <v>0</v>
      </c>
      <c r="AQ27" s="101">
        <f>'5月'!AN32</f>
        <v>0</v>
      </c>
      <c r="AR27" s="101">
        <f>'6月'!AN32</f>
        <v>0</v>
      </c>
      <c r="AS27" s="101">
        <f>'7月'!AN32</f>
        <v>0</v>
      </c>
      <c r="AT27" s="101">
        <f>'8月'!AN32</f>
        <v>0</v>
      </c>
      <c r="AU27" s="101">
        <f>'9月'!AN32</f>
        <v>0</v>
      </c>
      <c r="AV27" s="101">
        <f>'10月'!AN32</f>
        <v>0</v>
      </c>
      <c r="AW27" s="101">
        <f>'11月'!AN32</f>
        <v>0</v>
      </c>
      <c r="AX27" s="101">
        <f>'12月'!AN32</f>
        <v>0</v>
      </c>
      <c r="AY27" s="101">
        <f>'1月'!AN32</f>
        <v>0</v>
      </c>
      <c r="AZ27" s="101">
        <f>'2月'!AN32</f>
        <v>0</v>
      </c>
      <c r="BA27" s="101">
        <f>'3月'!AN32</f>
        <v>0</v>
      </c>
      <c r="BB27" s="112">
        <f t="shared" si="3"/>
        <v>0</v>
      </c>
      <c r="BC27" s="102">
        <f>'4月'!AO32</f>
        <v>0</v>
      </c>
      <c r="BD27" s="102">
        <f>'5月'!AO32</f>
        <v>0</v>
      </c>
      <c r="BE27" s="102">
        <f>'6月'!AO32</f>
        <v>0</v>
      </c>
      <c r="BF27" s="102">
        <f>'7月'!AO32</f>
        <v>0</v>
      </c>
      <c r="BG27" s="102">
        <f>'8月'!AO32</f>
        <v>0</v>
      </c>
      <c r="BH27" s="102">
        <f>'9月'!AO32</f>
        <v>0</v>
      </c>
      <c r="BI27" s="102">
        <f>'10月'!AO32</f>
        <v>0</v>
      </c>
      <c r="BJ27" s="102">
        <f>'11月'!AO32</f>
        <v>0</v>
      </c>
      <c r="BK27" s="102">
        <f>'12月'!AO32</f>
        <v>0</v>
      </c>
      <c r="BL27" s="102">
        <f>'1月'!AO32</f>
        <v>0</v>
      </c>
      <c r="BM27" s="102">
        <f>'2月'!AO32</f>
        <v>0</v>
      </c>
      <c r="BN27" s="102">
        <f>'3月'!AO32</f>
        <v>0</v>
      </c>
      <c r="BO27" s="113">
        <f t="shared" si="4"/>
        <v>0</v>
      </c>
    </row>
    <row r="28" spans="1:67" x14ac:dyDescent="0.15">
      <c r="A28" s="75">
        <v>23</v>
      </c>
      <c r="B28" s="81">
        <f>'4月'!B33</f>
        <v>0</v>
      </c>
      <c r="C28" s="98">
        <f>'4月'!AK33</f>
        <v>0</v>
      </c>
      <c r="D28" s="98">
        <f>'5月'!AK33</f>
        <v>0</v>
      </c>
      <c r="E28" s="98">
        <f>'6月'!AK33</f>
        <v>0</v>
      </c>
      <c r="F28" s="98">
        <f>'7月'!AK33</f>
        <v>0</v>
      </c>
      <c r="G28" s="98">
        <f>'8月'!AK33</f>
        <v>0</v>
      </c>
      <c r="H28" s="98">
        <f>'9月'!AK33</f>
        <v>0</v>
      </c>
      <c r="I28" s="98">
        <f>'10月'!AK33</f>
        <v>0</v>
      </c>
      <c r="J28" s="98">
        <f>'11月'!AK33</f>
        <v>0</v>
      </c>
      <c r="K28" s="98">
        <f>'12月'!AK33</f>
        <v>0</v>
      </c>
      <c r="L28" s="98">
        <f>'1月'!AK33</f>
        <v>0</v>
      </c>
      <c r="M28" s="98">
        <f>'2月'!AK33</f>
        <v>0</v>
      </c>
      <c r="N28" s="98">
        <f>'3月'!AK33</f>
        <v>0</v>
      </c>
      <c r="O28" s="108">
        <f t="shared" si="0"/>
        <v>0</v>
      </c>
      <c r="P28" s="99">
        <f>'4月'!AL33</f>
        <v>0</v>
      </c>
      <c r="Q28" s="99">
        <f>'5月'!AL33</f>
        <v>0</v>
      </c>
      <c r="R28" s="99">
        <f>'6月'!AL33</f>
        <v>0</v>
      </c>
      <c r="S28" s="99">
        <f>'7月'!AL33</f>
        <v>0</v>
      </c>
      <c r="T28" s="99">
        <f>'8月'!AL33</f>
        <v>0</v>
      </c>
      <c r="U28" s="99">
        <f>'9月'!AL33</f>
        <v>0</v>
      </c>
      <c r="V28" s="99">
        <f>'10月'!AL33</f>
        <v>0</v>
      </c>
      <c r="W28" s="99">
        <f>'11月'!AL33</f>
        <v>0</v>
      </c>
      <c r="X28" s="99">
        <v>0</v>
      </c>
      <c r="Y28" s="99">
        <f>'1月'!AL33</f>
        <v>0</v>
      </c>
      <c r="Z28" s="99">
        <f>'2月'!AL33</f>
        <v>0</v>
      </c>
      <c r="AA28" s="99">
        <f>'3月'!AL33</f>
        <v>0</v>
      </c>
      <c r="AB28" s="110">
        <f t="shared" si="1"/>
        <v>0</v>
      </c>
      <c r="AC28" s="100">
        <f>'4月'!AM33</f>
        <v>0</v>
      </c>
      <c r="AD28" s="100">
        <f>'5月'!AM33</f>
        <v>0</v>
      </c>
      <c r="AE28" s="100">
        <f>'6月'!AM33</f>
        <v>0</v>
      </c>
      <c r="AF28" s="100">
        <f>'7月'!AM33</f>
        <v>0</v>
      </c>
      <c r="AG28" s="100">
        <f>'8月'!AM33</f>
        <v>0</v>
      </c>
      <c r="AH28" s="100">
        <f>'9月'!AM33</f>
        <v>0</v>
      </c>
      <c r="AI28" s="100">
        <f>'10月'!AM33</f>
        <v>0</v>
      </c>
      <c r="AJ28" s="100">
        <f>'11月'!AM33</f>
        <v>0</v>
      </c>
      <c r="AK28" s="100">
        <f>'12月'!AM33</f>
        <v>0</v>
      </c>
      <c r="AL28" s="100">
        <f>'1月'!AM33</f>
        <v>0</v>
      </c>
      <c r="AM28" s="100">
        <f>'2月'!AM33</f>
        <v>0</v>
      </c>
      <c r="AN28" s="100">
        <f>'3月'!AM33</f>
        <v>0</v>
      </c>
      <c r="AO28" s="111">
        <f t="shared" si="2"/>
        <v>0</v>
      </c>
      <c r="AP28" s="101">
        <f>'4月'!AN33</f>
        <v>0</v>
      </c>
      <c r="AQ28" s="101">
        <f>'5月'!AN33</f>
        <v>0</v>
      </c>
      <c r="AR28" s="101">
        <f>'6月'!AN33</f>
        <v>0</v>
      </c>
      <c r="AS28" s="101">
        <f>'7月'!AN33</f>
        <v>0</v>
      </c>
      <c r="AT28" s="101">
        <f>'8月'!AN33</f>
        <v>0</v>
      </c>
      <c r="AU28" s="101">
        <f>'9月'!AN33</f>
        <v>0</v>
      </c>
      <c r="AV28" s="101">
        <f>'10月'!AN33</f>
        <v>0</v>
      </c>
      <c r="AW28" s="101">
        <f>'11月'!AN33</f>
        <v>0</v>
      </c>
      <c r="AX28" s="101">
        <f>'12月'!AN33</f>
        <v>0</v>
      </c>
      <c r="AY28" s="101">
        <f>'1月'!AN33</f>
        <v>0</v>
      </c>
      <c r="AZ28" s="101">
        <f>'2月'!AN33</f>
        <v>0</v>
      </c>
      <c r="BA28" s="101">
        <f>'3月'!AN33</f>
        <v>0</v>
      </c>
      <c r="BB28" s="112">
        <f t="shared" si="3"/>
        <v>0</v>
      </c>
      <c r="BC28" s="102">
        <f>'4月'!AO33</f>
        <v>0</v>
      </c>
      <c r="BD28" s="102">
        <f>'5月'!AO33</f>
        <v>0</v>
      </c>
      <c r="BE28" s="102">
        <f>'6月'!AO33</f>
        <v>0</v>
      </c>
      <c r="BF28" s="102">
        <f>'7月'!AO33</f>
        <v>0</v>
      </c>
      <c r="BG28" s="102">
        <f>'8月'!AO33</f>
        <v>0</v>
      </c>
      <c r="BH28" s="102">
        <f>'9月'!AO33</f>
        <v>0</v>
      </c>
      <c r="BI28" s="102">
        <f>'10月'!AO33</f>
        <v>0</v>
      </c>
      <c r="BJ28" s="102">
        <f>'11月'!AO33</f>
        <v>0</v>
      </c>
      <c r="BK28" s="102">
        <f>'12月'!AO33</f>
        <v>0</v>
      </c>
      <c r="BL28" s="102">
        <f>'1月'!AO33</f>
        <v>0</v>
      </c>
      <c r="BM28" s="102">
        <f>'2月'!AO33</f>
        <v>0</v>
      </c>
      <c r="BN28" s="102">
        <f>'3月'!AO33</f>
        <v>0</v>
      </c>
      <c r="BO28" s="113">
        <f t="shared" si="4"/>
        <v>0</v>
      </c>
    </row>
    <row r="29" spans="1:67" x14ac:dyDescent="0.15">
      <c r="A29" s="75">
        <v>24</v>
      </c>
      <c r="B29" s="81">
        <f>'4月'!B34</f>
        <v>0</v>
      </c>
      <c r="C29" s="98">
        <f>'4月'!AK34</f>
        <v>0</v>
      </c>
      <c r="D29" s="98">
        <f>'5月'!AK34</f>
        <v>0</v>
      </c>
      <c r="E29" s="98">
        <f>'6月'!AK34</f>
        <v>0</v>
      </c>
      <c r="F29" s="98">
        <f>'7月'!AK34</f>
        <v>0</v>
      </c>
      <c r="G29" s="98">
        <f>'8月'!AK34</f>
        <v>0</v>
      </c>
      <c r="H29" s="98">
        <f>'9月'!AK34</f>
        <v>0</v>
      </c>
      <c r="I29" s="98">
        <f>'10月'!AK34</f>
        <v>0</v>
      </c>
      <c r="J29" s="98">
        <f>'11月'!AK34</f>
        <v>0</v>
      </c>
      <c r="K29" s="98">
        <f>'12月'!AK34</f>
        <v>0</v>
      </c>
      <c r="L29" s="98">
        <f>'1月'!AK34</f>
        <v>0</v>
      </c>
      <c r="M29" s="98">
        <f>'2月'!AK34</f>
        <v>0</v>
      </c>
      <c r="N29" s="98">
        <f>'3月'!AK34</f>
        <v>0</v>
      </c>
      <c r="O29" s="108">
        <f t="shared" si="0"/>
        <v>0</v>
      </c>
      <c r="P29" s="99">
        <f>'4月'!AL34</f>
        <v>0</v>
      </c>
      <c r="Q29" s="99">
        <f>'5月'!AL34</f>
        <v>0</v>
      </c>
      <c r="R29" s="99">
        <f>'6月'!AL34</f>
        <v>0</v>
      </c>
      <c r="S29" s="99">
        <f>'7月'!AL34</f>
        <v>0</v>
      </c>
      <c r="T29" s="99">
        <f>'8月'!AL34</f>
        <v>0</v>
      </c>
      <c r="U29" s="99">
        <f>'9月'!AL34</f>
        <v>0</v>
      </c>
      <c r="V29" s="99">
        <f>'10月'!AL34</f>
        <v>0</v>
      </c>
      <c r="W29" s="99">
        <f>'11月'!AL34</f>
        <v>0</v>
      </c>
      <c r="X29" s="99">
        <v>0</v>
      </c>
      <c r="Y29" s="99">
        <f>'1月'!AL34</f>
        <v>0</v>
      </c>
      <c r="Z29" s="99">
        <f>'2月'!AL34</f>
        <v>0</v>
      </c>
      <c r="AA29" s="99">
        <f>'3月'!AL34</f>
        <v>0</v>
      </c>
      <c r="AB29" s="110">
        <f t="shared" si="1"/>
        <v>0</v>
      </c>
      <c r="AC29" s="100">
        <f>'4月'!AM34</f>
        <v>0</v>
      </c>
      <c r="AD29" s="100">
        <f>'5月'!AM34</f>
        <v>0</v>
      </c>
      <c r="AE29" s="100">
        <f>'6月'!AM34</f>
        <v>0</v>
      </c>
      <c r="AF29" s="100">
        <f>'7月'!AM34</f>
        <v>0</v>
      </c>
      <c r="AG29" s="100">
        <f>'8月'!AM34</f>
        <v>0</v>
      </c>
      <c r="AH29" s="100">
        <f>'9月'!AM34</f>
        <v>0</v>
      </c>
      <c r="AI29" s="100">
        <f>'10月'!AM34</f>
        <v>0</v>
      </c>
      <c r="AJ29" s="100">
        <f>'11月'!AM34</f>
        <v>0</v>
      </c>
      <c r="AK29" s="100">
        <f>'12月'!AM34</f>
        <v>0</v>
      </c>
      <c r="AL29" s="100">
        <f>'1月'!AM34</f>
        <v>0</v>
      </c>
      <c r="AM29" s="100">
        <f>'2月'!AM34</f>
        <v>0</v>
      </c>
      <c r="AN29" s="100">
        <f>'3月'!AM34</f>
        <v>0</v>
      </c>
      <c r="AO29" s="111">
        <f t="shared" si="2"/>
        <v>0</v>
      </c>
      <c r="AP29" s="101">
        <f>'4月'!AN34</f>
        <v>0</v>
      </c>
      <c r="AQ29" s="101">
        <f>'5月'!AN34</f>
        <v>0</v>
      </c>
      <c r="AR29" s="101">
        <f>'6月'!AN34</f>
        <v>0</v>
      </c>
      <c r="AS29" s="101">
        <f>'7月'!AN34</f>
        <v>0</v>
      </c>
      <c r="AT29" s="101">
        <f>'8月'!AN34</f>
        <v>0</v>
      </c>
      <c r="AU29" s="101">
        <f>'9月'!AN34</f>
        <v>0</v>
      </c>
      <c r="AV29" s="101">
        <f>'10月'!AN34</f>
        <v>0</v>
      </c>
      <c r="AW29" s="101">
        <f>'11月'!AN34</f>
        <v>0</v>
      </c>
      <c r="AX29" s="101">
        <f>'12月'!AN34</f>
        <v>0</v>
      </c>
      <c r="AY29" s="101">
        <f>'1月'!AN34</f>
        <v>0</v>
      </c>
      <c r="AZ29" s="101">
        <f>'2月'!AN34</f>
        <v>0</v>
      </c>
      <c r="BA29" s="101">
        <f>'3月'!AN34</f>
        <v>0</v>
      </c>
      <c r="BB29" s="112">
        <f t="shared" si="3"/>
        <v>0</v>
      </c>
      <c r="BC29" s="102">
        <f>'4月'!AO34</f>
        <v>0</v>
      </c>
      <c r="BD29" s="102">
        <f>'5月'!AO34</f>
        <v>0</v>
      </c>
      <c r="BE29" s="102">
        <f>'6月'!AO34</f>
        <v>0</v>
      </c>
      <c r="BF29" s="102">
        <f>'7月'!AO34</f>
        <v>0</v>
      </c>
      <c r="BG29" s="102">
        <f>'8月'!AO34</f>
        <v>0</v>
      </c>
      <c r="BH29" s="102">
        <f>'9月'!AO34</f>
        <v>0</v>
      </c>
      <c r="BI29" s="102">
        <f>'10月'!AO34</f>
        <v>0</v>
      </c>
      <c r="BJ29" s="102">
        <f>'11月'!AO34</f>
        <v>0</v>
      </c>
      <c r="BK29" s="102">
        <f>'12月'!AO34</f>
        <v>0</v>
      </c>
      <c r="BL29" s="102">
        <f>'1月'!AO34</f>
        <v>0</v>
      </c>
      <c r="BM29" s="102">
        <f>'2月'!AO34</f>
        <v>0</v>
      </c>
      <c r="BN29" s="102">
        <f>'3月'!AO34</f>
        <v>0</v>
      </c>
      <c r="BO29" s="113">
        <f t="shared" si="4"/>
        <v>0</v>
      </c>
    </row>
    <row r="30" spans="1:67" x14ac:dyDescent="0.15">
      <c r="A30" s="75">
        <v>25</v>
      </c>
      <c r="B30" s="81">
        <f>'4月'!B35</f>
        <v>0</v>
      </c>
      <c r="C30" s="98">
        <f>'4月'!AK35</f>
        <v>0</v>
      </c>
      <c r="D30" s="98">
        <f>'5月'!AK35</f>
        <v>0</v>
      </c>
      <c r="E30" s="98">
        <f>'6月'!AK35</f>
        <v>0</v>
      </c>
      <c r="F30" s="98">
        <f>'7月'!AK35</f>
        <v>0</v>
      </c>
      <c r="G30" s="98">
        <f>'8月'!AK35</f>
        <v>0</v>
      </c>
      <c r="H30" s="98">
        <f>'9月'!AK35</f>
        <v>0</v>
      </c>
      <c r="I30" s="98">
        <f>'10月'!AK35</f>
        <v>0</v>
      </c>
      <c r="J30" s="98">
        <f>'11月'!AK35</f>
        <v>0</v>
      </c>
      <c r="K30" s="98">
        <f>'12月'!AK35</f>
        <v>0</v>
      </c>
      <c r="L30" s="98">
        <f>'1月'!AK35</f>
        <v>0</v>
      </c>
      <c r="M30" s="98">
        <f>'2月'!AK35</f>
        <v>0</v>
      </c>
      <c r="N30" s="98">
        <f>'3月'!AK35</f>
        <v>0</v>
      </c>
      <c r="O30" s="108">
        <f t="shared" si="0"/>
        <v>0</v>
      </c>
      <c r="P30" s="99">
        <f>'4月'!AL35</f>
        <v>0</v>
      </c>
      <c r="Q30" s="99">
        <f>'5月'!AL35</f>
        <v>0</v>
      </c>
      <c r="R30" s="99">
        <f>'6月'!AL35</f>
        <v>0</v>
      </c>
      <c r="S30" s="99">
        <f>'7月'!AL35</f>
        <v>0</v>
      </c>
      <c r="T30" s="99">
        <f>'8月'!AL35</f>
        <v>0</v>
      </c>
      <c r="U30" s="99">
        <f>'9月'!AL35</f>
        <v>0</v>
      </c>
      <c r="V30" s="99">
        <f>'10月'!AL35</f>
        <v>0</v>
      </c>
      <c r="W30" s="99">
        <f>'11月'!AL35</f>
        <v>0</v>
      </c>
      <c r="X30" s="99">
        <v>0</v>
      </c>
      <c r="Y30" s="99">
        <f>'1月'!AL35</f>
        <v>0</v>
      </c>
      <c r="Z30" s="99">
        <f>'2月'!AL35</f>
        <v>0</v>
      </c>
      <c r="AA30" s="99">
        <f>'3月'!AL35</f>
        <v>0</v>
      </c>
      <c r="AB30" s="110">
        <f t="shared" si="1"/>
        <v>0</v>
      </c>
      <c r="AC30" s="100">
        <f>'4月'!AM35</f>
        <v>0</v>
      </c>
      <c r="AD30" s="100">
        <f>'5月'!AM35</f>
        <v>0</v>
      </c>
      <c r="AE30" s="100">
        <f>'6月'!AM35</f>
        <v>0</v>
      </c>
      <c r="AF30" s="100">
        <f>'7月'!AM35</f>
        <v>0</v>
      </c>
      <c r="AG30" s="100">
        <f>'8月'!AM35</f>
        <v>0</v>
      </c>
      <c r="AH30" s="100">
        <f>'9月'!AM35</f>
        <v>0</v>
      </c>
      <c r="AI30" s="100">
        <f>'10月'!AM35</f>
        <v>0</v>
      </c>
      <c r="AJ30" s="100">
        <f>'11月'!AM35</f>
        <v>0</v>
      </c>
      <c r="AK30" s="100">
        <f>'12月'!AM35</f>
        <v>0</v>
      </c>
      <c r="AL30" s="100">
        <f>'1月'!AM35</f>
        <v>0</v>
      </c>
      <c r="AM30" s="100">
        <f>'2月'!AM35</f>
        <v>0</v>
      </c>
      <c r="AN30" s="100">
        <f>'3月'!AM35</f>
        <v>0</v>
      </c>
      <c r="AO30" s="111">
        <f t="shared" si="2"/>
        <v>0</v>
      </c>
      <c r="AP30" s="101">
        <f>'4月'!AN35</f>
        <v>0</v>
      </c>
      <c r="AQ30" s="101">
        <f>'5月'!AN35</f>
        <v>0</v>
      </c>
      <c r="AR30" s="101">
        <f>'6月'!AN35</f>
        <v>0</v>
      </c>
      <c r="AS30" s="101">
        <f>'7月'!AN35</f>
        <v>0</v>
      </c>
      <c r="AT30" s="101">
        <f>'8月'!AN35</f>
        <v>0</v>
      </c>
      <c r="AU30" s="101">
        <f>'9月'!AN35</f>
        <v>0</v>
      </c>
      <c r="AV30" s="101">
        <f>'10月'!AN35</f>
        <v>0</v>
      </c>
      <c r="AW30" s="101">
        <f>'11月'!AN35</f>
        <v>0</v>
      </c>
      <c r="AX30" s="101">
        <f>'12月'!AN35</f>
        <v>0</v>
      </c>
      <c r="AY30" s="101">
        <f>'1月'!AN35</f>
        <v>0</v>
      </c>
      <c r="AZ30" s="101">
        <f>'2月'!AN35</f>
        <v>0</v>
      </c>
      <c r="BA30" s="101">
        <f>'3月'!AN35</f>
        <v>0</v>
      </c>
      <c r="BB30" s="112">
        <f t="shared" si="3"/>
        <v>0</v>
      </c>
      <c r="BC30" s="102">
        <f>'4月'!AO35</f>
        <v>0</v>
      </c>
      <c r="BD30" s="102">
        <f>'5月'!AO35</f>
        <v>0</v>
      </c>
      <c r="BE30" s="102">
        <f>'6月'!AO35</f>
        <v>0</v>
      </c>
      <c r="BF30" s="102">
        <f>'7月'!AO35</f>
        <v>0</v>
      </c>
      <c r="BG30" s="102">
        <f>'8月'!AO35</f>
        <v>0</v>
      </c>
      <c r="BH30" s="102">
        <f>'9月'!AO35</f>
        <v>0</v>
      </c>
      <c r="BI30" s="102">
        <f>'10月'!AO35</f>
        <v>0</v>
      </c>
      <c r="BJ30" s="102">
        <f>'11月'!AO35</f>
        <v>0</v>
      </c>
      <c r="BK30" s="102">
        <f>'12月'!AO35</f>
        <v>0</v>
      </c>
      <c r="BL30" s="102">
        <f>'1月'!AO35</f>
        <v>0</v>
      </c>
      <c r="BM30" s="102">
        <f>'2月'!AO35</f>
        <v>0</v>
      </c>
      <c r="BN30" s="102">
        <f>'3月'!AO35</f>
        <v>0</v>
      </c>
      <c r="BO30" s="113">
        <f t="shared" si="4"/>
        <v>0</v>
      </c>
    </row>
    <row r="31" spans="1:67" x14ac:dyDescent="0.15">
      <c r="A31" s="75">
        <v>26</v>
      </c>
      <c r="B31" s="81">
        <f>'4月'!B36</f>
        <v>0</v>
      </c>
      <c r="C31" s="98">
        <f>'4月'!AK36</f>
        <v>0</v>
      </c>
      <c r="D31" s="98">
        <f>'5月'!AK36</f>
        <v>0</v>
      </c>
      <c r="E31" s="98">
        <f>'6月'!AK36</f>
        <v>0</v>
      </c>
      <c r="F31" s="98">
        <f>'7月'!AK36</f>
        <v>0</v>
      </c>
      <c r="G31" s="98">
        <f>'8月'!AK36</f>
        <v>0</v>
      </c>
      <c r="H31" s="98">
        <f>'9月'!AK36</f>
        <v>0</v>
      </c>
      <c r="I31" s="98">
        <f>'10月'!AK36</f>
        <v>0</v>
      </c>
      <c r="J31" s="98">
        <f>'11月'!AK36</f>
        <v>0</v>
      </c>
      <c r="K31" s="98">
        <f>'12月'!AK36</f>
        <v>0</v>
      </c>
      <c r="L31" s="98">
        <f>'1月'!AK36</f>
        <v>0</v>
      </c>
      <c r="M31" s="98">
        <f>'2月'!AK36</f>
        <v>0</v>
      </c>
      <c r="N31" s="98">
        <f>'3月'!AK36</f>
        <v>0</v>
      </c>
      <c r="O31" s="108">
        <f t="shared" si="0"/>
        <v>0</v>
      </c>
      <c r="P31" s="99">
        <f>'4月'!AL36</f>
        <v>0</v>
      </c>
      <c r="Q31" s="99">
        <f>'5月'!AL36</f>
        <v>0</v>
      </c>
      <c r="R31" s="99">
        <f>'6月'!AL36</f>
        <v>0</v>
      </c>
      <c r="S31" s="99">
        <f>'7月'!AL36</f>
        <v>0</v>
      </c>
      <c r="T31" s="99">
        <f>'8月'!AL36</f>
        <v>0</v>
      </c>
      <c r="U31" s="99">
        <f>'9月'!AL36</f>
        <v>0</v>
      </c>
      <c r="V31" s="99">
        <f>'10月'!AL36</f>
        <v>0</v>
      </c>
      <c r="W31" s="99">
        <f>'11月'!AL36</f>
        <v>0</v>
      </c>
      <c r="X31" s="99">
        <v>0</v>
      </c>
      <c r="Y31" s="99">
        <f>'1月'!AL36</f>
        <v>0</v>
      </c>
      <c r="Z31" s="99">
        <f>'2月'!AL36</f>
        <v>0</v>
      </c>
      <c r="AA31" s="99">
        <f>'3月'!AL36</f>
        <v>0</v>
      </c>
      <c r="AB31" s="110">
        <f t="shared" si="1"/>
        <v>0</v>
      </c>
      <c r="AC31" s="100">
        <f>'4月'!AM36</f>
        <v>0</v>
      </c>
      <c r="AD31" s="100">
        <f>'5月'!AM36</f>
        <v>0</v>
      </c>
      <c r="AE31" s="100">
        <f>'6月'!AM36</f>
        <v>0</v>
      </c>
      <c r="AF31" s="100">
        <f>'7月'!AM36</f>
        <v>0</v>
      </c>
      <c r="AG31" s="100">
        <f>'8月'!AM36</f>
        <v>0</v>
      </c>
      <c r="AH31" s="100">
        <f>'9月'!AM36</f>
        <v>0</v>
      </c>
      <c r="AI31" s="100">
        <f>'10月'!AM36</f>
        <v>0</v>
      </c>
      <c r="AJ31" s="100">
        <f>'11月'!AM36</f>
        <v>0</v>
      </c>
      <c r="AK31" s="100">
        <f>'12月'!AM36</f>
        <v>0</v>
      </c>
      <c r="AL31" s="100">
        <f>'1月'!AM36</f>
        <v>0</v>
      </c>
      <c r="AM31" s="100">
        <f>'2月'!AM36</f>
        <v>0</v>
      </c>
      <c r="AN31" s="100">
        <f>'3月'!AM36</f>
        <v>0</v>
      </c>
      <c r="AO31" s="111">
        <f t="shared" si="2"/>
        <v>0</v>
      </c>
      <c r="AP31" s="101">
        <f>'4月'!AN36</f>
        <v>0</v>
      </c>
      <c r="AQ31" s="101">
        <f>'5月'!AN36</f>
        <v>0</v>
      </c>
      <c r="AR31" s="101">
        <f>'6月'!AN36</f>
        <v>0</v>
      </c>
      <c r="AS31" s="101">
        <f>'7月'!AN36</f>
        <v>0</v>
      </c>
      <c r="AT31" s="101">
        <f>'8月'!AN36</f>
        <v>0</v>
      </c>
      <c r="AU31" s="101">
        <f>'9月'!AN36</f>
        <v>0</v>
      </c>
      <c r="AV31" s="101">
        <f>'10月'!AN36</f>
        <v>0</v>
      </c>
      <c r="AW31" s="101">
        <f>'11月'!AN36</f>
        <v>0</v>
      </c>
      <c r="AX31" s="101">
        <f>'12月'!AN36</f>
        <v>0</v>
      </c>
      <c r="AY31" s="101">
        <f>'1月'!AN36</f>
        <v>0</v>
      </c>
      <c r="AZ31" s="101">
        <f>'2月'!AN36</f>
        <v>0</v>
      </c>
      <c r="BA31" s="101">
        <f>'3月'!AN36</f>
        <v>0</v>
      </c>
      <c r="BB31" s="112">
        <f t="shared" si="3"/>
        <v>0</v>
      </c>
      <c r="BC31" s="102">
        <f>'4月'!AO36</f>
        <v>0</v>
      </c>
      <c r="BD31" s="102">
        <f>'5月'!AO36</f>
        <v>0</v>
      </c>
      <c r="BE31" s="102">
        <f>'6月'!AO36</f>
        <v>0</v>
      </c>
      <c r="BF31" s="102">
        <f>'7月'!AO36</f>
        <v>0</v>
      </c>
      <c r="BG31" s="102">
        <f>'8月'!AO36</f>
        <v>0</v>
      </c>
      <c r="BH31" s="102">
        <f>'9月'!AO36</f>
        <v>0</v>
      </c>
      <c r="BI31" s="102">
        <f>'10月'!AO36</f>
        <v>0</v>
      </c>
      <c r="BJ31" s="102">
        <f>'11月'!AO36</f>
        <v>0</v>
      </c>
      <c r="BK31" s="102">
        <f>'12月'!AO36</f>
        <v>0</v>
      </c>
      <c r="BL31" s="102">
        <f>'1月'!AO36</f>
        <v>0</v>
      </c>
      <c r="BM31" s="102">
        <f>'2月'!AO36</f>
        <v>0</v>
      </c>
      <c r="BN31" s="102">
        <f>'3月'!AO36</f>
        <v>0</v>
      </c>
      <c r="BO31" s="113">
        <f t="shared" si="4"/>
        <v>0</v>
      </c>
    </row>
    <row r="32" spans="1:67" x14ac:dyDescent="0.15">
      <c r="A32" s="75">
        <v>27</v>
      </c>
      <c r="B32" s="81">
        <f>'4月'!B37</f>
        <v>0</v>
      </c>
      <c r="C32" s="98">
        <f>'4月'!AK37</f>
        <v>0</v>
      </c>
      <c r="D32" s="98">
        <f>'5月'!AK37</f>
        <v>0</v>
      </c>
      <c r="E32" s="98">
        <f>'6月'!AK37</f>
        <v>0</v>
      </c>
      <c r="F32" s="98">
        <f>'7月'!AK37</f>
        <v>0</v>
      </c>
      <c r="G32" s="98">
        <f>'8月'!AK37</f>
        <v>0</v>
      </c>
      <c r="H32" s="98">
        <f>'9月'!AK37</f>
        <v>0</v>
      </c>
      <c r="I32" s="98">
        <f>'10月'!AK37</f>
        <v>0</v>
      </c>
      <c r="J32" s="98">
        <f>'11月'!AK37</f>
        <v>0</v>
      </c>
      <c r="K32" s="98">
        <f>'12月'!AK37</f>
        <v>0</v>
      </c>
      <c r="L32" s="98">
        <f>'1月'!AK37</f>
        <v>0</v>
      </c>
      <c r="M32" s="98">
        <f>'2月'!AK37</f>
        <v>0</v>
      </c>
      <c r="N32" s="98">
        <f>'3月'!AK37</f>
        <v>0</v>
      </c>
      <c r="O32" s="108">
        <f t="shared" si="0"/>
        <v>0</v>
      </c>
      <c r="P32" s="99">
        <f>'4月'!AL37</f>
        <v>0</v>
      </c>
      <c r="Q32" s="99">
        <f>'5月'!AL37</f>
        <v>0</v>
      </c>
      <c r="R32" s="99">
        <f>'6月'!AL37</f>
        <v>0</v>
      </c>
      <c r="S32" s="99">
        <f>'7月'!AL37</f>
        <v>0</v>
      </c>
      <c r="T32" s="99">
        <f>'8月'!AL37</f>
        <v>0</v>
      </c>
      <c r="U32" s="99">
        <f>'9月'!AL37</f>
        <v>0</v>
      </c>
      <c r="V32" s="99">
        <f>'10月'!AL37</f>
        <v>0</v>
      </c>
      <c r="W32" s="99">
        <f>'11月'!AL37</f>
        <v>0</v>
      </c>
      <c r="X32" s="99">
        <v>0</v>
      </c>
      <c r="Y32" s="99">
        <f>'1月'!AL37</f>
        <v>0</v>
      </c>
      <c r="Z32" s="99">
        <f>'2月'!AL37</f>
        <v>0</v>
      </c>
      <c r="AA32" s="99">
        <f>'3月'!AL37</f>
        <v>0</v>
      </c>
      <c r="AB32" s="110">
        <f t="shared" si="1"/>
        <v>0</v>
      </c>
      <c r="AC32" s="100">
        <f>'4月'!AM37</f>
        <v>0</v>
      </c>
      <c r="AD32" s="100">
        <f>'5月'!AM37</f>
        <v>0</v>
      </c>
      <c r="AE32" s="100">
        <f>'6月'!AM37</f>
        <v>0</v>
      </c>
      <c r="AF32" s="100">
        <f>'7月'!AM37</f>
        <v>0</v>
      </c>
      <c r="AG32" s="100">
        <f>'8月'!AM37</f>
        <v>0</v>
      </c>
      <c r="AH32" s="100">
        <f>'9月'!AM37</f>
        <v>0</v>
      </c>
      <c r="AI32" s="100">
        <f>'10月'!AM37</f>
        <v>0</v>
      </c>
      <c r="AJ32" s="100">
        <f>'11月'!AM37</f>
        <v>0</v>
      </c>
      <c r="AK32" s="100">
        <f>'12月'!AM37</f>
        <v>0</v>
      </c>
      <c r="AL32" s="100">
        <f>'1月'!AM37</f>
        <v>0</v>
      </c>
      <c r="AM32" s="100">
        <f>'2月'!AM37</f>
        <v>0</v>
      </c>
      <c r="AN32" s="100">
        <f>'3月'!AM37</f>
        <v>0</v>
      </c>
      <c r="AO32" s="111">
        <f t="shared" si="2"/>
        <v>0</v>
      </c>
      <c r="AP32" s="101">
        <f>'4月'!AN37</f>
        <v>0</v>
      </c>
      <c r="AQ32" s="101">
        <f>'5月'!AN37</f>
        <v>0</v>
      </c>
      <c r="AR32" s="101">
        <f>'6月'!AN37</f>
        <v>0</v>
      </c>
      <c r="AS32" s="101">
        <f>'7月'!AN37</f>
        <v>0</v>
      </c>
      <c r="AT32" s="101">
        <f>'8月'!AN37</f>
        <v>0</v>
      </c>
      <c r="AU32" s="101">
        <f>'9月'!AN37</f>
        <v>0</v>
      </c>
      <c r="AV32" s="101">
        <f>'10月'!AN37</f>
        <v>0</v>
      </c>
      <c r="AW32" s="101">
        <f>'11月'!AN37</f>
        <v>0</v>
      </c>
      <c r="AX32" s="101">
        <f>'12月'!AN37</f>
        <v>0</v>
      </c>
      <c r="AY32" s="101">
        <f>'1月'!AN37</f>
        <v>0</v>
      </c>
      <c r="AZ32" s="101">
        <f>'2月'!AN37</f>
        <v>0</v>
      </c>
      <c r="BA32" s="101">
        <f>'3月'!AN37</f>
        <v>0</v>
      </c>
      <c r="BB32" s="112">
        <f t="shared" si="3"/>
        <v>0</v>
      </c>
      <c r="BC32" s="102">
        <f>'4月'!AO37</f>
        <v>0</v>
      </c>
      <c r="BD32" s="102">
        <f>'5月'!AO37</f>
        <v>0</v>
      </c>
      <c r="BE32" s="102">
        <f>'6月'!AO37</f>
        <v>0</v>
      </c>
      <c r="BF32" s="102">
        <f>'7月'!AO37</f>
        <v>0</v>
      </c>
      <c r="BG32" s="102">
        <f>'8月'!AO37</f>
        <v>0</v>
      </c>
      <c r="BH32" s="102">
        <f>'9月'!AO37</f>
        <v>0</v>
      </c>
      <c r="BI32" s="102">
        <f>'10月'!AO37</f>
        <v>0</v>
      </c>
      <c r="BJ32" s="102">
        <f>'11月'!AO37</f>
        <v>0</v>
      </c>
      <c r="BK32" s="102">
        <f>'12月'!AO37</f>
        <v>0</v>
      </c>
      <c r="BL32" s="102">
        <f>'1月'!AO37</f>
        <v>0</v>
      </c>
      <c r="BM32" s="102">
        <f>'2月'!AO37</f>
        <v>0</v>
      </c>
      <c r="BN32" s="102">
        <f>'3月'!AO37</f>
        <v>0</v>
      </c>
      <c r="BO32" s="113">
        <f t="shared" si="4"/>
        <v>0</v>
      </c>
    </row>
    <row r="33" spans="1:67" x14ac:dyDescent="0.15">
      <c r="A33" s="75">
        <v>28</v>
      </c>
      <c r="B33" s="81">
        <f>'4月'!B38</f>
        <v>0</v>
      </c>
      <c r="C33" s="98">
        <f>'4月'!AK38</f>
        <v>0</v>
      </c>
      <c r="D33" s="98">
        <f>'5月'!AK38</f>
        <v>0</v>
      </c>
      <c r="E33" s="98">
        <f>'6月'!AK38</f>
        <v>0</v>
      </c>
      <c r="F33" s="98">
        <f>'7月'!AK38</f>
        <v>0</v>
      </c>
      <c r="G33" s="98">
        <f>'8月'!AK38</f>
        <v>0</v>
      </c>
      <c r="H33" s="98">
        <f>'9月'!AK38</f>
        <v>0</v>
      </c>
      <c r="I33" s="98">
        <f>'10月'!AK38</f>
        <v>0</v>
      </c>
      <c r="J33" s="98">
        <f>'11月'!AK38</f>
        <v>0</v>
      </c>
      <c r="K33" s="98">
        <f>'12月'!AK38</f>
        <v>0</v>
      </c>
      <c r="L33" s="98">
        <f>'1月'!AK38</f>
        <v>0</v>
      </c>
      <c r="M33" s="98">
        <f>'2月'!AK38</f>
        <v>0</v>
      </c>
      <c r="N33" s="98">
        <f>'3月'!AK38</f>
        <v>0</v>
      </c>
      <c r="O33" s="108">
        <f t="shared" si="0"/>
        <v>0</v>
      </c>
      <c r="P33" s="99">
        <f>'4月'!AL38</f>
        <v>0</v>
      </c>
      <c r="Q33" s="99">
        <f>'5月'!AL38</f>
        <v>0</v>
      </c>
      <c r="R33" s="99">
        <f>'6月'!AL38</f>
        <v>0</v>
      </c>
      <c r="S33" s="99">
        <f>'7月'!AL38</f>
        <v>0</v>
      </c>
      <c r="T33" s="99">
        <f>'8月'!AL38</f>
        <v>0</v>
      </c>
      <c r="U33" s="99">
        <f>'9月'!AL38</f>
        <v>0</v>
      </c>
      <c r="V33" s="99">
        <f>'10月'!AL38</f>
        <v>0</v>
      </c>
      <c r="W33" s="99">
        <f>'11月'!AL38</f>
        <v>0</v>
      </c>
      <c r="X33" s="99">
        <v>0</v>
      </c>
      <c r="Y33" s="99">
        <f>'1月'!AL38</f>
        <v>0</v>
      </c>
      <c r="Z33" s="99">
        <f>'2月'!AL38</f>
        <v>0</v>
      </c>
      <c r="AA33" s="99">
        <f>'3月'!AL38</f>
        <v>0</v>
      </c>
      <c r="AB33" s="110">
        <f t="shared" si="1"/>
        <v>0</v>
      </c>
      <c r="AC33" s="100">
        <f>'4月'!AM38</f>
        <v>0</v>
      </c>
      <c r="AD33" s="100">
        <f>'5月'!AM38</f>
        <v>0</v>
      </c>
      <c r="AE33" s="100">
        <f>'6月'!AM38</f>
        <v>0</v>
      </c>
      <c r="AF33" s="100">
        <f>'7月'!AM38</f>
        <v>0</v>
      </c>
      <c r="AG33" s="100">
        <f>'8月'!AM38</f>
        <v>0</v>
      </c>
      <c r="AH33" s="100">
        <f>'9月'!AM38</f>
        <v>0</v>
      </c>
      <c r="AI33" s="100">
        <f>'10月'!AM38</f>
        <v>0</v>
      </c>
      <c r="AJ33" s="100">
        <f>'11月'!AM38</f>
        <v>0</v>
      </c>
      <c r="AK33" s="100">
        <f>'12月'!AM38</f>
        <v>0</v>
      </c>
      <c r="AL33" s="100">
        <f>'1月'!AM38</f>
        <v>0</v>
      </c>
      <c r="AM33" s="100">
        <f>'2月'!AM38</f>
        <v>0</v>
      </c>
      <c r="AN33" s="100">
        <f>'3月'!AM38</f>
        <v>0</v>
      </c>
      <c r="AO33" s="111">
        <f t="shared" si="2"/>
        <v>0</v>
      </c>
      <c r="AP33" s="101">
        <f>'4月'!AN38</f>
        <v>0</v>
      </c>
      <c r="AQ33" s="101">
        <f>'5月'!AN38</f>
        <v>0</v>
      </c>
      <c r="AR33" s="101">
        <f>'6月'!AN38</f>
        <v>0</v>
      </c>
      <c r="AS33" s="101">
        <f>'7月'!AN38</f>
        <v>0</v>
      </c>
      <c r="AT33" s="101">
        <f>'8月'!AN38</f>
        <v>0</v>
      </c>
      <c r="AU33" s="101">
        <f>'9月'!AN38</f>
        <v>0</v>
      </c>
      <c r="AV33" s="101">
        <f>'10月'!AN38</f>
        <v>0</v>
      </c>
      <c r="AW33" s="101">
        <f>'11月'!AN38</f>
        <v>0</v>
      </c>
      <c r="AX33" s="101">
        <f>'12月'!AN38</f>
        <v>0</v>
      </c>
      <c r="AY33" s="101">
        <f>'1月'!AN38</f>
        <v>0</v>
      </c>
      <c r="AZ33" s="101">
        <f>'2月'!AN38</f>
        <v>0</v>
      </c>
      <c r="BA33" s="101">
        <f>'3月'!AN38</f>
        <v>0</v>
      </c>
      <c r="BB33" s="112">
        <f t="shared" si="3"/>
        <v>0</v>
      </c>
      <c r="BC33" s="102">
        <f>'4月'!AO38</f>
        <v>0</v>
      </c>
      <c r="BD33" s="102">
        <f>'5月'!AO38</f>
        <v>0</v>
      </c>
      <c r="BE33" s="102">
        <f>'6月'!AO38</f>
        <v>0</v>
      </c>
      <c r="BF33" s="102">
        <f>'7月'!AO38</f>
        <v>0</v>
      </c>
      <c r="BG33" s="102">
        <f>'8月'!AO38</f>
        <v>0</v>
      </c>
      <c r="BH33" s="102">
        <f>'9月'!AO38</f>
        <v>0</v>
      </c>
      <c r="BI33" s="102">
        <f>'10月'!AO38</f>
        <v>0</v>
      </c>
      <c r="BJ33" s="102">
        <f>'11月'!AO38</f>
        <v>0</v>
      </c>
      <c r="BK33" s="102">
        <f>'12月'!AO38</f>
        <v>0</v>
      </c>
      <c r="BL33" s="102">
        <f>'1月'!AO38</f>
        <v>0</v>
      </c>
      <c r="BM33" s="102">
        <f>'2月'!AO38</f>
        <v>0</v>
      </c>
      <c r="BN33" s="102">
        <f>'3月'!AO38</f>
        <v>0</v>
      </c>
      <c r="BO33" s="113">
        <f t="shared" si="4"/>
        <v>0</v>
      </c>
    </row>
    <row r="34" spans="1:67" x14ac:dyDescent="0.15">
      <c r="A34" s="75">
        <v>29</v>
      </c>
      <c r="B34" s="81">
        <f>'4月'!B39</f>
        <v>0</v>
      </c>
      <c r="C34" s="98">
        <f>'4月'!AK39</f>
        <v>0</v>
      </c>
      <c r="D34" s="98">
        <f>'5月'!AK39</f>
        <v>0</v>
      </c>
      <c r="E34" s="98">
        <f>'6月'!AK39</f>
        <v>0</v>
      </c>
      <c r="F34" s="98">
        <f>'7月'!AK39</f>
        <v>0</v>
      </c>
      <c r="G34" s="98">
        <f>'8月'!AK39</f>
        <v>0</v>
      </c>
      <c r="H34" s="98">
        <f>'9月'!AK39</f>
        <v>0</v>
      </c>
      <c r="I34" s="98">
        <f>'10月'!AK39</f>
        <v>0</v>
      </c>
      <c r="J34" s="98">
        <f>'11月'!AK39</f>
        <v>0</v>
      </c>
      <c r="K34" s="98">
        <f>'12月'!AK39</f>
        <v>0</v>
      </c>
      <c r="L34" s="98">
        <f>'1月'!AK39</f>
        <v>0</v>
      </c>
      <c r="M34" s="98">
        <f>'2月'!AK39</f>
        <v>0</v>
      </c>
      <c r="N34" s="98">
        <f>'3月'!AK39</f>
        <v>0</v>
      </c>
      <c r="O34" s="108">
        <f t="shared" si="0"/>
        <v>0</v>
      </c>
      <c r="P34" s="99">
        <f>'4月'!AL39</f>
        <v>0</v>
      </c>
      <c r="Q34" s="99">
        <f>'5月'!AL39</f>
        <v>0</v>
      </c>
      <c r="R34" s="99">
        <f>'6月'!AL39</f>
        <v>0</v>
      </c>
      <c r="S34" s="99">
        <f>'7月'!AL39</f>
        <v>0</v>
      </c>
      <c r="T34" s="99">
        <f>'8月'!AL39</f>
        <v>0</v>
      </c>
      <c r="U34" s="99">
        <f>'9月'!AL39</f>
        <v>0</v>
      </c>
      <c r="V34" s="99">
        <f>'10月'!AL39</f>
        <v>0</v>
      </c>
      <c r="W34" s="99">
        <f>'11月'!AL39</f>
        <v>0</v>
      </c>
      <c r="X34" s="99">
        <v>0</v>
      </c>
      <c r="Y34" s="99">
        <f>'1月'!AL39</f>
        <v>0</v>
      </c>
      <c r="Z34" s="99">
        <f>'2月'!AL39</f>
        <v>0</v>
      </c>
      <c r="AA34" s="99">
        <f>'3月'!AL39</f>
        <v>0</v>
      </c>
      <c r="AB34" s="110">
        <f t="shared" si="1"/>
        <v>0</v>
      </c>
      <c r="AC34" s="100">
        <f>'4月'!AM39</f>
        <v>0</v>
      </c>
      <c r="AD34" s="100">
        <f>'5月'!AM39</f>
        <v>0</v>
      </c>
      <c r="AE34" s="100">
        <f>'6月'!AM39</f>
        <v>0</v>
      </c>
      <c r="AF34" s="100">
        <f>'7月'!AM39</f>
        <v>0</v>
      </c>
      <c r="AG34" s="100">
        <f>'8月'!AM39</f>
        <v>0</v>
      </c>
      <c r="AH34" s="100">
        <f>'9月'!AM39</f>
        <v>0</v>
      </c>
      <c r="AI34" s="100">
        <f>'10月'!AM39</f>
        <v>0</v>
      </c>
      <c r="AJ34" s="100">
        <f>'11月'!AM39</f>
        <v>0</v>
      </c>
      <c r="AK34" s="100">
        <f>'12月'!AM39</f>
        <v>0</v>
      </c>
      <c r="AL34" s="100">
        <f>'1月'!AM39</f>
        <v>0</v>
      </c>
      <c r="AM34" s="100">
        <f>'2月'!AM39</f>
        <v>0</v>
      </c>
      <c r="AN34" s="100">
        <f>'3月'!AM39</f>
        <v>0</v>
      </c>
      <c r="AO34" s="111">
        <f t="shared" si="2"/>
        <v>0</v>
      </c>
      <c r="AP34" s="101">
        <f>'4月'!AN39</f>
        <v>0</v>
      </c>
      <c r="AQ34" s="101">
        <f>'5月'!AN39</f>
        <v>0</v>
      </c>
      <c r="AR34" s="101">
        <f>'6月'!AN39</f>
        <v>0</v>
      </c>
      <c r="AS34" s="101">
        <f>'7月'!AN39</f>
        <v>0</v>
      </c>
      <c r="AT34" s="101">
        <f>'8月'!AN39</f>
        <v>0</v>
      </c>
      <c r="AU34" s="101">
        <f>'9月'!AN39</f>
        <v>0</v>
      </c>
      <c r="AV34" s="101">
        <f>'10月'!AN39</f>
        <v>0</v>
      </c>
      <c r="AW34" s="101">
        <f>'11月'!AN39</f>
        <v>0</v>
      </c>
      <c r="AX34" s="101">
        <f>'12月'!AN39</f>
        <v>0</v>
      </c>
      <c r="AY34" s="101">
        <f>'1月'!AN39</f>
        <v>0</v>
      </c>
      <c r="AZ34" s="101">
        <f>'2月'!AN39</f>
        <v>0</v>
      </c>
      <c r="BA34" s="101">
        <f>'3月'!AN39</f>
        <v>0</v>
      </c>
      <c r="BB34" s="112">
        <f t="shared" si="3"/>
        <v>0</v>
      </c>
      <c r="BC34" s="102">
        <f>'4月'!AO39</f>
        <v>0</v>
      </c>
      <c r="BD34" s="102">
        <f>'5月'!AO39</f>
        <v>0</v>
      </c>
      <c r="BE34" s="102">
        <f>'6月'!AO39</f>
        <v>0</v>
      </c>
      <c r="BF34" s="102">
        <f>'7月'!AO39</f>
        <v>0</v>
      </c>
      <c r="BG34" s="102">
        <f>'8月'!AO39</f>
        <v>0</v>
      </c>
      <c r="BH34" s="102">
        <f>'9月'!AO39</f>
        <v>0</v>
      </c>
      <c r="BI34" s="102">
        <f>'10月'!AO39</f>
        <v>0</v>
      </c>
      <c r="BJ34" s="102">
        <f>'11月'!AO39</f>
        <v>0</v>
      </c>
      <c r="BK34" s="102">
        <f>'12月'!AO39</f>
        <v>0</v>
      </c>
      <c r="BL34" s="102">
        <f>'1月'!AO39</f>
        <v>0</v>
      </c>
      <c r="BM34" s="102">
        <f>'2月'!AO39</f>
        <v>0</v>
      </c>
      <c r="BN34" s="102">
        <f>'3月'!AO39</f>
        <v>0</v>
      </c>
      <c r="BO34" s="113">
        <f t="shared" si="4"/>
        <v>0</v>
      </c>
    </row>
    <row r="35" spans="1:67" x14ac:dyDescent="0.15">
      <c r="A35" s="75">
        <v>30</v>
      </c>
      <c r="B35" s="81">
        <f>'4月'!B40</f>
        <v>0</v>
      </c>
      <c r="C35" s="98">
        <f>'4月'!AK40</f>
        <v>0</v>
      </c>
      <c r="D35" s="98">
        <f>'5月'!AK40</f>
        <v>0</v>
      </c>
      <c r="E35" s="98">
        <f>'6月'!AK40</f>
        <v>0</v>
      </c>
      <c r="F35" s="98">
        <f>'7月'!AK40</f>
        <v>0</v>
      </c>
      <c r="G35" s="98">
        <f>'8月'!AK40</f>
        <v>0</v>
      </c>
      <c r="H35" s="98">
        <f>'9月'!AK40</f>
        <v>0</v>
      </c>
      <c r="I35" s="98">
        <f>'10月'!AK40</f>
        <v>0</v>
      </c>
      <c r="J35" s="98">
        <f>'11月'!AK40</f>
        <v>0</v>
      </c>
      <c r="K35" s="98">
        <f>'12月'!AK40</f>
        <v>0</v>
      </c>
      <c r="L35" s="98">
        <f>'1月'!AK40</f>
        <v>0</v>
      </c>
      <c r="M35" s="98">
        <f>'2月'!AK40</f>
        <v>0</v>
      </c>
      <c r="N35" s="98">
        <f>'3月'!AK40</f>
        <v>0</v>
      </c>
      <c r="O35" s="108">
        <f t="shared" si="0"/>
        <v>0</v>
      </c>
      <c r="P35" s="99">
        <f>'4月'!AL40</f>
        <v>0</v>
      </c>
      <c r="Q35" s="99">
        <f>'5月'!AL40</f>
        <v>0</v>
      </c>
      <c r="R35" s="99">
        <f>'6月'!AL40</f>
        <v>0</v>
      </c>
      <c r="S35" s="99">
        <f>'7月'!AL40</f>
        <v>0</v>
      </c>
      <c r="T35" s="99">
        <f>'8月'!AL40</f>
        <v>0</v>
      </c>
      <c r="U35" s="99">
        <f>'9月'!AL40</f>
        <v>0</v>
      </c>
      <c r="V35" s="99">
        <f>'10月'!AL40</f>
        <v>0</v>
      </c>
      <c r="W35" s="99">
        <f>'11月'!AL40</f>
        <v>0</v>
      </c>
      <c r="X35" s="99">
        <v>0</v>
      </c>
      <c r="Y35" s="99">
        <f>'1月'!AL40</f>
        <v>0</v>
      </c>
      <c r="Z35" s="99">
        <f>'2月'!AL40</f>
        <v>0</v>
      </c>
      <c r="AA35" s="99">
        <f>'3月'!AL40</f>
        <v>0</v>
      </c>
      <c r="AB35" s="110">
        <f t="shared" si="1"/>
        <v>0</v>
      </c>
      <c r="AC35" s="100">
        <f>'4月'!AM40</f>
        <v>0</v>
      </c>
      <c r="AD35" s="100">
        <f>'5月'!AM40</f>
        <v>0</v>
      </c>
      <c r="AE35" s="100">
        <f>'6月'!AM40</f>
        <v>0</v>
      </c>
      <c r="AF35" s="100">
        <f>'7月'!AM40</f>
        <v>0</v>
      </c>
      <c r="AG35" s="100">
        <f>'8月'!AM40</f>
        <v>0</v>
      </c>
      <c r="AH35" s="100">
        <f>'9月'!AM40</f>
        <v>0</v>
      </c>
      <c r="AI35" s="100">
        <f>'10月'!AM40</f>
        <v>0</v>
      </c>
      <c r="AJ35" s="100">
        <f>'11月'!AM40</f>
        <v>0</v>
      </c>
      <c r="AK35" s="100">
        <f>'12月'!AM40</f>
        <v>0</v>
      </c>
      <c r="AL35" s="100">
        <f>'1月'!AM40</f>
        <v>0</v>
      </c>
      <c r="AM35" s="100">
        <f>'2月'!AM40</f>
        <v>0</v>
      </c>
      <c r="AN35" s="100">
        <f>'3月'!AM40</f>
        <v>0</v>
      </c>
      <c r="AO35" s="111">
        <f t="shared" si="2"/>
        <v>0</v>
      </c>
      <c r="AP35" s="101">
        <f>'4月'!AN40</f>
        <v>0</v>
      </c>
      <c r="AQ35" s="101">
        <f>'5月'!AN40</f>
        <v>0</v>
      </c>
      <c r="AR35" s="101">
        <f>'6月'!AN40</f>
        <v>0</v>
      </c>
      <c r="AS35" s="101">
        <f>'7月'!AN40</f>
        <v>0</v>
      </c>
      <c r="AT35" s="101">
        <f>'8月'!AN40</f>
        <v>0</v>
      </c>
      <c r="AU35" s="101">
        <f>'9月'!AN40</f>
        <v>0</v>
      </c>
      <c r="AV35" s="101">
        <f>'10月'!AN40</f>
        <v>0</v>
      </c>
      <c r="AW35" s="101">
        <f>'11月'!AN40</f>
        <v>0</v>
      </c>
      <c r="AX35" s="101">
        <f>'12月'!AN40</f>
        <v>0</v>
      </c>
      <c r="AY35" s="101">
        <f>'1月'!AN40</f>
        <v>0</v>
      </c>
      <c r="AZ35" s="101">
        <f>'2月'!AN40</f>
        <v>0</v>
      </c>
      <c r="BA35" s="101">
        <f>'3月'!AN40</f>
        <v>0</v>
      </c>
      <c r="BB35" s="112">
        <f t="shared" si="3"/>
        <v>0</v>
      </c>
      <c r="BC35" s="102">
        <f>'4月'!AO40</f>
        <v>0</v>
      </c>
      <c r="BD35" s="102">
        <f>'5月'!AO40</f>
        <v>0</v>
      </c>
      <c r="BE35" s="102">
        <f>'6月'!AO40</f>
        <v>0</v>
      </c>
      <c r="BF35" s="102">
        <f>'7月'!AO40</f>
        <v>0</v>
      </c>
      <c r="BG35" s="102">
        <f>'8月'!AO40</f>
        <v>0</v>
      </c>
      <c r="BH35" s="102">
        <f>'9月'!AO40</f>
        <v>0</v>
      </c>
      <c r="BI35" s="102">
        <f>'10月'!AO40</f>
        <v>0</v>
      </c>
      <c r="BJ35" s="102">
        <f>'11月'!AO40</f>
        <v>0</v>
      </c>
      <c r="BK35" s="102">
        <f>'12月'!AO40</f>
        <v>0</v>
      </c>
      <c r="BL35" s="102">
        <f>'1月'!AO40</f>
        <v>0</v>
      </c>
      <c r="BM35" s="102">
        <f>'2月'!AO40</f>
        <v>0</v>
      </c>
      <c r="BN35" s="102">
        <f>'3月'!AO40</f>
        <v>0</v>
      </c>
      <c r="BO35" s="113">
        <f t="shared" si="4"/>
        <v>0</v>
      </c>
    </row>
    <row r="36" spans="1:67" x14ac:dyDescent="0.15">
      <c r="A36" s="75">
        <v>31</v>
      </c>
      <c r="B36" s="81">
        <f>'4月'!B41</f>
        <v>0</v>
      </c>
      <c r="C36" s="98">
        <f>'4月'!AK41</f>
        <v>0</v>
      </c>
      <c r="D36" s="98">
        <f>'5月'!AK41</f>
        <v>0</v>
      </c>
      <c r="E36" s="98">
        <f>'6月'!AK41</f>
        <v>0</v>
      </c>
      <c r="F36" s="98">
        <f>'7月'!AK41</f>
        <v>0</v>
      </c>
      <c r="G36" s="98">
        <f>'8月'!AK41</f>
        <v>0</v>
      </c>
      <c r="H36" s="98">
        <f>'9月'!AK41</f>
        <v>0</v>
      </c>
      <c r="I36" s="98">
        <f>'10月'!AK41</f>
        <v>0</v>
      </c>
      <c r="J36" s="98">
        <f>'11月'!AK41</f>
        <v>0</v>
      </c>
      <c r="K36" s="98">
        <f>'12月'!AK41</f>
        <v>0</v>
      </c>
      <c r="L36" s="98">
        <f>'1月'!AK41</f>
        <v>0</v>
      </c>
      <c r="M36" s="98">
        <f>'2月'!AK41</f>
        <v>0</v>
      </c>
      <c r="N36" s="98">
        <f>'3月'!AK41</f>
        <v>0</v>
      </c>
      <c r="O36" s="108">
        <f t="shared" si="0"/>
        <v>0</v>
      </c>
      <c r="P36" s="99">
        <f>'4月'!AL41</f>
        <v>0</v>
      </c>
      <c r="Q36" s="99">
        <f>'5月'!AL41</f>
        <v>0</v>
      </c>
      <c r="R36" s="99">
        <f>'6月'!AL41</f>
        <v>0</v>
      </c>
      <c r="S36" s="99">
        <f>'7月'!AL41</f>
        <v>0</v>
      </c>
      <c r="T36" s="99">
        <f>'8月'!AL41</f>
        <v>0</v>
      </c>
      <c r="U36" s="99">
        <f>'9月'!AL41</f>
        <v>0</v>
      </c>
      <c r="V36" s="99">
        <f>'10月'!AL41</f>
        <v>0</v>
      </c>
      <c r="W36" s="99">
        <f>'11月'!AL41</f>
        <v>0</v>
      </c>
      <c r="X36" s="99">
        <v>0</v>
      </c>
      <c r="Y36" s="99">
        <f>'1月'!AL41</f>
        <v>0</v>
      </c>
      <c r="Z36" s="99">
        <f>'2月'!AL41</f>
        <v>0</v>
      </c>
      <c r="AA36" s="99">
        <f>'3月'!AL41</f>
        <v>0</v>
      </c>
      <c r="AB36" s="110">
        <f t="shared" si="1"/>
        <v>0</v>
      </c>
      <c r="AC36" s="100">
        <f>'4月'!AM41</f>
        <v>0</v>
      </c>
      <c r="AD36" s="100">
        <f>'5月'!AM41</f>
        <v>0</v>
      </c>
      <c r="AE36" s="100">
        <f>'6月'!AM41</f>
        <v>0</v>
      </c>
      <c r="AF36" s="100">
        <f>'7月'!AM41</f>
        <v>0</v>
      </c>
      <c r="AG36" s="100">
        <f>'8月'!AM41</f>
        <v>0</v>
      </c>
      <c r="AH36" s="100">
        <f>'9月'!AM41</f>
        <v>0</v>
      </c>
      <c r="AI36" s="100">
        <f>'10月'!AM41</f>
        <v>0</v>
      </c>
      <c r="AJ36" s="100">
        <f>'11月'!AM41</f>
        <v>0</v>
      </c>
      <c r="AK36" s="100">
        <f>'12月'!AM41</f>
        <v>0</v>
      </c>
      <c r="AL36" s="100">
        <f>'1月'!AM41</f>
        <v>0</v>
      </c>
      <c r="AM36" s="100">
        <f>'2月'!AM41</f>
        <v>0</v>
      </c>
      <c r="AN36" s="100">
        <f>'3月'!AM41</f>
        <v>0</v>
      </c>
      <c r="AO36" s="111">
        <f t="shared" si="2"/>
        <v>0</v>
      </c>
      <c r="AP36" s="101">
        <f>'4月'!AN41</f>
        <v>0</v>
      </c>
      <c r="AQ36" s="101">
        <f>'5月'!AN41</f>
        <v>0</v>
      </c>
      <c r="AR36" s="101">
        <f>'6月'!AN41</f>
        <v>0</v>
      </c>
      <c r="AS36" s="101">
        <f>'7月'!AN41</f>
        <v>0</v>
      </c>
      <c r="AT36" s="101">
        <f>'8月'!AN41</f>
        <v>0</v>
      </c>
      <c r="AU36" s="101">
        <f>'9月'!AN41</f>
        <v>0</v>
      </c>
      <c r="AV36" s="101">
        <f>'10月'!AN41</f>
        <v>0</v>
      </c>
      <c r="AW36" s="101">
        <f>'11月'!AN41</f>
        <v>0</v>
      </c>
      <c r="AX36" s="101">
        <f>'12月'!AN41</f>
        <v>0</v>
      </c>
      <c r="AY36" s="101">
        <f>'1月'!AN41</f>
        <v>0</v>
      </c>
      <c r="AZ36" s="101">
        <f>'2月'!AN41</f>
        <v>0</v>
      </c>
      <c r="BA36" s="101">
        <f>'3月'!AN41</f>
        <v>0</v>
      </c>
      <c r="BB36" s="112">
        <f t="shared" si="3"/>
        <v>0</v>
      </c>
      <c r="BC36" s="102">
        <f>'4月'!AO41</f>
        <v>0</v>
      </c>
      <c r="BD36" s="102">
        <f>'5月'!AO41</f>
        <v>0</v>
      </c>
      <c r="BE36" s="102">
        <f>'6月'!AO41</f>
        <v>0</v>
      </c>
      <c r="BF36" s="102">
        <f>'7月'!AO41</f>
        <v>0</v>
      </c>
      <c r="BG36" s="102">
        <f>'8月'!AO41</f>
        <v>0</v>
      </c>
      <c r="BH36" s="102">
        <f>'9月'!AO41</f>
        <v>0</v>
      </c>
      <c r="BI36" s="102">
        <f>'10月'!AO41</f>
        <v>0</v>
      </c>
      <c r="BJ36" s="102">
        <f>'11月'!AO41</f>
        <v>0</v>
      </c>
      <c r="BK36" s="102">
        <f>'12月'!AO41</f>
        <v>0</v>
      </c>
      <c r="BL36" s="102">
        <f>'1月'!AO41</f>
        <v>0</v>
      </c>
      <c r="BM36" s="102">
        <f>'2月'!AO41</f>
        <v>0</v>
      </c>
      <c r="BN36" s="102">
        <f>'3月'!AO41</f>
        <v>0</v>
      </c>
      <c r="BO36" s="113">
        <f t="shared" si="4"/>
        <v>0</v>
      </c>
    </row>
    <row r="37" spans="1:67" x14ac:dyDescent="0.15">
      <c r="A37" s="75">
        <v>32</v>
      </c>
      <c r="B37" s="81">
        <f>'4月'!B42</f>
        <v>0</v>
      </c>
      <c r="C37" s="98">
        <f>'4月'!AK42</f>
        <v>0</v>
      </c>
      <c r="D37" s="98">
        <f>'5月'!AK42</f>
        <v>0</v>
      </c>
      <c r="E37" s="98">
        <f>'6月'!AK42</f>
        <v>0</v>
      </c>
      <c r="F37" s="98">
        <f>'7月'!AK42</f>
        <v>0</v>
      </c>
      <c r="G37" s="98">
        <f>'8月'!AK42</f>
        <v>0</v>
      </c>
      <c r="H37" s="98">
        <f>'9月'!AK42</f>
        <v>0</v>
      </c>
      <c r="I37" s="98">
        <f>'10月'!AK42</f>
        <v>0</v>
      </c>
      <c r="J37" s="98">
        <f>'11月'!AK42</f>
        <v>0</v>
      </c>
      <c r="K37" s="98">
        <f>'12月'!AK42</f>
        <v>0</v>
      </c>
      <c r="L37" s="98">
        <f>'1月'!AK42</f>
        <v>0</v>
      </c>
      <c r="M37" s="98">
        <f>'2月'!AK42</f>
        <v>0</v>
      </c>
      <c r="N37" s="98">
        <f>'3月'!AK42</f>
        <v>0</v>
      </c>
      <c r="O37" s="108">
        <f t="shared" si="0"/>
        <v>0</v>
      </c>
      <c r="P37" s="99">
        <f>'4月'!AL42</f>
        <v>0</v>
      </c>
      <c r="Q37" s="99">
        <f>'5月'!AL42</f>
        <v>0</v>
      </c>
      <c r="R37" s="99">
        <f>'6月'!AL42</f>
        <v>0</v>
      </c>
      <c r="S37" s="99">
        <f>'7月'!AL42</f>
        <v>0</v>
      </c>
      <c r="T37" s="99">
        <f>'8月'!AL42</f>
        <v>0</v>
      </c>
      <c r="U37" s="99">
        <f>'9月'!AL42</f>
        <v>0</v>
      </c>
      <c r="V37" s="99">
        <f>'10月'!AL42</f>
        <v>0</v>
      </c>
      <c r="W37" s="99">
        <f>'11月'!AL42</f>
        <v>0</v>
      </c>
      <c r="X37" s="99">
        <v>0</v>
      </c>
      <c r="Y37" s="99">
        <f>'1月'!AL42</f>
        <v>0</v>
      </c>
      <c r="Z37" s="99">
        <f>'2月'!AL42</f>
        <v>0</v>
      </c>
      <c r="AA37" s="99">
        <f>'3月'!AL42</f>
        <v>0</v>
      </c>
      <c r="AB37" s="110">
        <f t="shared" si="1"/>
        <v>0</v>
      </c>
      <c r="AC37" s="100">
        <f>'4月'!AM42</f>
        <v>0</v>
      </c>
      <c r="AD37" s="100">
        <f>'5月'!AM42</f>
        <v>0</v>
      </c>
      <c r="AE37" s="100">
        <f>'6月'!AM42</f>
        <v>0</v>
      </c>
      <c r="AF37" s="100">
        <f>'7月'!AM42</f>
        <v>0</v>
      </c>
      <c r="AG37" s="100">
        <f>'8月'!AM42</f>
        <v>0</v>
      </c>
      <c r="AH37" s="100">
        <f>'9月'!AM42</f>
        <v>0</v>
      </c>
      <c r="AI37" s="100">
        <f>'10月'!AM42</f>
        <v>0</v>
      </c>
      <c r="AJ37" s="100">
        <f>'11月'!AM42</f>
        <v>0</v>
      </c>
      <c r="AK37" s="100">
        <f>'12月'!AM42</f>
        <v>0</v>
      </c>
      <c r="AL37" s="100">
        <f>'1月'!AM42</f>
        <v>0</v>
      </c>
      <c r="AM37" s="100">
        <f>'2月'!AM42</f>
        <v>0</v>
      </c>
      <c r="AN37" s="100">
        <f>'3月'!AM42</f>
        <v>0</v>
      </c>
      <c r="AO37" s="111">
        <f t="shared" si="2"/>
        <v>0</v>
      </c>
      <c r="AP37" s="101">
        <f>'4月'!AN42</f>
        <v>0</v>
      </c>
      <c r="AQ37" s="101">
        <f>'5月'!AN42</f>
        <v>0</v>
      </c>
      <c r="AR37" s="101">
        <f>'6月'!AN42</f>
        <v>0</v>
      </c>
      <c r="AS37" s="101">
        <f>'7月'!AN42</f>
        <v>0</v>
      </c>
      <c r="AT37" s="101">
        <f>'8月'!AN42</f>
        <v>0</v>
      </c>
      <c r="AU37" s="101">
        <f>'9月'!AN42</f>
        <v>0</v>
      </c>
      <c r="AV37" s="101">
        <f>'10月'!AN42</f>
        <v>0</v>
      </c>
      <c r="AW37" s="101">
        <f>'11月'!AN42</f>
        <v>0</v>
      </c>
      <c r="AX37" s="101">
        <f>'12月'!AN42</f>
        <v>0</v>
      </c>
      <c r="AY37" s="101">
        <f>'1月'!AN42</f>
        <v>0</v>
      </c>
      <c r="AZ37" s="101">
        <f>'2月'!AN42</f>
        <v>0</v>
      </c>
      <c r="BA37" s="101">
        <f>'3月'!AN42</f>
        <v>0</v>
      </c>
      <c r="BB37" s="112">
        <f t="shared" si="3"/>
        <v>0</v>
      </c>
      <c r="BC37" s="102">
        <f>'4月'!AO42</f>
        <v>0</v>
      </c>
      <c r="BD37" s="102">
        <f>'5月'!AO42</f>
        <v>0</v>
      </c>
      <c r="BE37" s="102">
        <f>'6月'!AO42</f>
        <v>0</v>
      </c>
      <c r="BF37" s="102">
        <f>'7月'!AO42</f>
        <v>0</v>
      </c>
      <c r="BG37" s="102">
        <f>'8月'!AO42</f>
        <v>0</v>
      </c>
      <c r="BH37" s="102">
        <f>'9月'!AO42</f>
        <v>0</v>
      </c>
      <c r="BI37" s="102">
        <f>'10月'!AO42</f>
        <v>0</v>
      </c>
      <c r="BJ37" s="102">
        <f>'11月'!AO42</f>
        <v>0</v>
      </c>
      <c r="BK37" s="102">
        <f>'12月'!AO42</f>
        <v>0</v>
      </c>
      <c r="BL37" s="102">
        <f>'1月'!AO42</f>
        <v>0</v>
      </c>
      <c r="BM37" s="102">
        <f>'2月'!AO42</f>
        <v>0</v>
      </c>
      <c r="BN37" s="102">
        <f>'3月'!AO42</f>
        <v>0</v>
      </c>
      <c r="BO37" s="113">
        <f t="shared" si="4"/>
        <v>0</v>
      </c>
    </row>
    <row r="38" spans="1:67" x14ac:dyDescent="0.15">
      <c r="A38" s="75">
        <v>33</v>
      </c>
      <c r="B38" s="81">
        <f>'4月'!B43</f>
        <v>0</v>
      </c>
      <c r="C38" s="98">
        <f>'4月'!AK43</f>
        <v>0</v>
      </c>
      <c r="D38" s="98">
        <f>'5月'!AK43</f>
        <v>0</v>
      </c>
      <c r="E38" s="98">
        <f>'6月'!AK43</f>
        <v>0</v>
      </c>
      <c r="F38" s="98">
        <f>'7月'!AK43</f>
        <v>0</v>
      </c>
      <c r="G38" s="98">
        <f>'8月'!AK43</f>
        <v>0</v>
      </c>
      <c r="H38" s="98">
        <f>'9月'!AK43</f>
        <v>0</v>
      </c>
      <c r="I38" s="98">
        <f>'10月'!AK43</f>
        <v>0</v>
      </c>
      <c r="J38" s="98">
        <f>'11月'!AK43</f>
        <v>0</v>
      </c>
      <c r="K38" s="98">
        <f>'12月'!AK43</f>
        <v>0</v>
      </c>
      <c r="L38" s="98">
        <f>'1月'!AK43</f>
        <v>0</v>
      </c>
      <c r="M38" s="98">
        <f>'2月'!AK43</f>
        <v>0</v>
      </c>
      <c r="N38" s="98">
        <f>'3月'!AK43</f>
        <v>0</v>
      </c>
      <c r="O38" s="108">
        <f t="shared" si="0"/>
        <v>0</v>
      </c>
      <c r="P38" s="99">
        <f>'4月'!AL43</f>
        <v>0</v>
      </c>
      <c r="Q38" s="99">
        <f>'5月'!AL43</f>
        <v>0</v>
      </c>
      <c r="R38" s="99">
        <f>'6月'!AL43</f>
        <v>0</v>
      </c>
      <c r="S38" s="99">
        <f>'7月'!AL43</f>
        <v>0</v>
      </c>
      <c r="T38" s="99">
        <f>'8月'!AL43</f>
        <v>0</v>
      </c>
      <c r="U38" s="99">
        <f>'9月'!AL43</f>
        <v>0</v>
      </c>
      <c r="V38" s="99">
        <f>'10月'!AL43</f>
        <v>0</v>
      </c>
      <c r="W38" s="99">
        <f>'11月'!AL43</f>
        <v>0</v>
      </c>
      <c r="X38" s="99">
        <v>0</v>
      </c>
      <c r="Y38" s="99">
        <f>'1月'!AL43</f>
        <v>0</v>
      </c>
      <c r="Z38" s="99">
        <f>'2月'!AL43</f>
        <v>0</v>
      </c>
      <c r="AA38" s="99">
        <f>'3月'!AL43</f>
        <v>0</v>
      </c>
      <c r="AB38" s="110">
        <f t="shared" si="1"/>
        <v>0</v>
      </c>
      <c r="AC38" s="100">
        <f>'4月'!AM43</f>
        <v>0</v>
      </c>
      <c r="AD38" s="100">
        <f>'5月'!AM43</f>
        <v>0</v>
      </c>
      <c r="AE38" s="100">
        <f>'6月'!AM43</f>
        <v>0</v>
      </c>
      <c r="AF38" s="100">
        <f>'7月'!AM43</f>
        <v>0</v>
      </c>
      <c r="AG38" s="100">
        <f>'8月'!AM43</f>
        <v>0</v>
      </c>
      <c r="AH38" s="100">
        <f>'9月'!AM43</f>
        <v>0</v>
      </c>
      <c r="AI38" s="100">
        <f>'10月'!AM43</f>
        <v>0</v>
      </c>
      <c r="AJ38" s="100">
        <f>'11月'!AM43</f>
        <v>0</v>
      </c>
      <c r="AK38" s="100">
        <f>'12月'!AM43</f>
        <v>0</v>
      </c>
      <c r="AL38" s="100">
        <f>'1月'!AM43</f>
        <v>0</v>
      </c>
      <c r="AM38" s="100">
        <f>'2月'!AM43</f>
        <v>0</v>
      </c>
      <c r="AN38" s="100">
        <f>'3月'!AM43</f>
        <v>0</v>
      </c>
      <c r="AO38" s="111">
        <f t="shared" si="2"/>
        <v>0</v>
      </c>
      <c r="AP38" s="101">
        <f>'4月'!AN43</f>
        <v>0</v>
      </c>
      <c r="AQ38" s="101">
        <f>'5月'!AN43</f>
        <v>0</v>
      </c>
      <c r="AR38" s="101">
        <f>'6月'!AN43</f>
        <v>0</v>
      </c>
      <c r="AS38" s="101">
        <f>'7月'!AN43</f>
        <v>0</v>
      </c>
      <c r="AT38" s="101">
        <f>'8月'!AN43</f>
        <v>0</v>
      </c>
      <c r="AU38" s="101">
        <f>'9月'!AN43</f>
        <v>0</v>
      </c>
      <c r="AV38" s="101">
        <f>'10月'!AN43</f>
        <v>0</v>
      </c>
      <c r="AW38" s="101">
        <f>'11月'!AN43</f>
        <v>0</v>
      </c>
      <c r="AX38" s="101">
        <f>'12月'!AN43</f>
        <v>0</v>
      </c>
      <c r="AY38" s="101">
        <f>'1月'!AN43</f>
        <v>0</v>
      </c>
      <c r="AZ38" s="101">
        <f>'2月'!AN43</f>
        <v>0</v>
      </c>
      <c r="BA38" s="101">
        <f>'3月'!AN43</f>
        <v>0</v>
      </c>
      <c r="BB38" s="112">
        <f t="shared" si="3"/>
        <v>0</v>
      </c>
      <c r="BC38" s="102">
        <f>'4月'!AO43</f>
        <v>0</v>
      </c>
      <c r="BD38" s="102">
        <f>'5月'!AO43</f>
        <v>0</v>
      </c>
      <c r="BE38" s="102">
        <f>'6月'!AO43</f>
        <v>0</v>
      </c>
      <c r="BF38" s="102">
        <f>'7月'!AO43</f>
        <v>0</v>
      </c>
      <c r="BG38" s="102">
        <f>'8月'!AO43</f>
        <v>0</v>
      </c>
      <c r="BH38" s="102">
        <f>'9月'!AO43</f>
        <v>0</v>
      </c>
      <c r="BI38" s="102">
        <f>'10月'!AO43</f>
        <v>0</v>
      </c>
      <c r="BJ38" s="102">
        <f>'11月'!AO43</f>
        <v>0</v>
      </c>
      <c r="BK38" s="102">
        <f>'12月'!AO43</f>
        <v>0</v>
      </c>
      <c r="BL38" s="102">
        <f>'1月'!AO43</f>
        <v>0</v>
      </c>
      <c r="BM38" s="102">
        <f>'2月'!AO43</f>
        <v>0</v>
      </c>
      <c r="BN38" s="102">
        <f>'3月'!AO43</f>
        <v>0</v>
      </c>
      <c r="BO38" s="113">
        <f t="shared" si="4"/>
        <v>0</v>
      </c>
    </row>
    <row r="39" spans="1:67" x14ac:dyDescent="0.15">
      <c r="A39" s="75">
        <v>34</v>
      </c>
      <c r="B39" s="81">
        <f>'4月'!B44</f>
        <v>0</v>
      </c>
      <c r="C39" s="98">
        <f>'4月'!AK44</f>
        <v>0</v>
      </c>
      <c r="D39" s="98">
        <f>'5月'!AK44</f>
        <v>0</v>
      </c>
      <c r="E39" s="98">
        <f>'6月'!AK44</f>
        <v>0</v>
      </c>
      <c r="F39" s="98">
        <f>'7月'!AK44</f>
        <v>0</v>
      </c>
      <c r="G39" s="98">
        <f>'8月'!AK44</f>
        <v>0</v>
      </c>
      <c r="H39" s="98">
        <f>'9月'!AK44</f>
        <v>0</v>
      </c>
      <c r="I39" s="98">
        <f>'10月'!AK44</f>
        <v>0</v>
      </c>
      <c r="J39" s="98">
        <f>'11月'!AK44</f>
        <v>0</v>
      </c>
      <c r="K39" s="98">
        <f>'12月'!AK44</f>
        <v>0</v>
      </c>
      <c r="L39" s="98">
        <f>'1月'!AK44</f>
        <v>0</v>
      </c>
      <c r="M39" s="98">
        <f>'2月'!AK44</f>
        <v>0</v>
      </c>
      <c r="N39" s="98">
        <f>'3月'!AK44</f>
        <v>0</v>
      </c>
      <c r="O39" s="108">
        <f t="shared" si="0"/>
        <v>0</v>
      </c>
      <c r="P39" s="99">
        <f>'4月'!AL44</f>
        <v>0</v>
      </c>
      <c r="Q39" s="99">
        <f>'5月'!AL44</f>
        <v>0</v>
      </c>
      <c r="R39" s="99">
        <f>'6月'!AL44</f>
        <v>0</v>
      </c>
      <c r="S39" s="99">
        <f>'7月'!AL44</f>
        <v>0</v>
      </c>
      <c r="T39" s="99">
        <f>'8月'!AL44</f>
        <v>0</v>
      </c>
      <c r="U39" s="99">
        <f>'9月'!AL44</f>
        <v>0</v>
      </c>
      <c r="V39" s="99">
        <f>'10月'!AL44</f>
        <v>0</v>
      </c>
      <c r="W39" s="99">
        <f>'11月'!AL44</f>
        <v>0</v>
      </c>
      <c r="X39" s="99">
        <v>0</v>
      </c>
      <c r="Y39" s="99">
        <f>'1月'!AL44</f>
        <v>0</v>
      </c>
      <c r="Z39" s="99">
        <f>'2月'!AL44</f>
        <v>0</v>
      </c>
      <c r="AA39" s="99">
        <f>'3月'!AL44</f>
        <v>0</v>
      </c>
      <c r="AB39" s="110">
        <f t="shared" si="1"/>
        <v>0</v>
      </c>
      <c r="AC39" s="100">
        <f>'4月'!AM44</f>
        <v>0</v>
      </c>
      <c r="AD39" s="100">
        <f>'5月'!AM44</f>
        <v>0</v>
      </c>
      <c r="AE39" s="100">
        <f>'6月'!AM44</f>
        <v>0</v>
      </c>
      <c r="AF39" s="100">
        <f>'7月'!AM44</f>
        <v>0</v>
      </c>
      <c r="AG39" s="100">
        <f>'8月'!AM44</f>
        <v>0</v>
      </c>
      <c r="AH39" s="100">
        <f>'9月'!AM44</f>
        <v>0</v>
      </c>
      <c r="AI39" s="100">
        <f>'10月'!AM44</f>
        <v>0</v>
      </c>
      <c r="AJ39" s="100">
        <f>'11月'!AM44</f>
        <v>0</v>
      </c>
      <c r="AK39" s="100">
        <f>'12月'!AM44</f>
        <v>0</v>
      </c>
      <c r="AL39" s="100">
        <f>'1月'!AM44</f>
        <v>0</v>
      </c>
      <c r="AM39" s="100">
        <f>'2月'!AM44</f>
        <v>0</v>
      </c>
      <c r="AN39" s="100">
        <f>'3月'!AM44</f>
        <v>0</v>
      </c>
      <c r="AO39" s="111">
        <f t="shared" si="2"/>
        <v>0</v>
      </c>
      <c r="AP39" s="101">
        <f>'4月'!AN44</f>
        <v>0</v>
      </c>
      <c r="AQ39" s="101">
        <f>'5月'!AN44</f>
        <v>0</v>
      </c>
      <c r="AR39" s="101">
        <f>'6月'!AN44</f>
        <v>0</v>
      </c>
      <c r="AS39" s="101">
        <f>'7月'!AN44</f>
        <v>0</v>
      </c>
      <c r="AT39" s="101">
        <f>'8月'!AN44</f>
        <v>0</v>
      </c>
      <c r="AU39" s="101">
        <f>'9月'!AN44</f>
        <v>0</v>
      </c>
      <c r="AV39" s="101">
        <f>'10月'!AN44</f>
        <v>0</v>
      </c>
      <c r="AW39" s="101">
        <f>'11月'!AN44</f>
        <v>0</v>
      </c>
      <c r="AX39" s="101">
        <f>'12月'!AN44</f>
        <v>0</v>
      </c>
      <c r="AY39" s="101">
        <f>'1月'!AN44</f>
        <v>0</v>
      </c>
      <c r="AZ39" s="101">
        <f>'2月'!AN44</f>
        <v>0</v>
      </c>
      <c r="BA39" s="101">
        <f>'3月'!AN44</f>
        <v>0</v>
      </c>
      <c r="BB39" s="112">
        <f t="shared" si="3"/>
        <v>0</v>
      </c>
      <c r="BC39" s="102">
        <f>'4月'!AO44</f>
        <v>0</v>
      </c>
      <c r="BD39" s="102">
        <f>'5月'!AO44</f>
        <v>0</v>
      </c>
      <c r="BE39" s="102">
        <f>'6月'!AO44</f>
        <v>0</v>
      </c>
      <c r="BF39" s="102">
        <f>'7月'!AO44</f>
        <v>0</v>
      </c>
      <c r="BG39" s="102">
        <f>'8月'!AO44</f>
        <v>0</v>
      </c>
      <c r="BH39" s="102">
        <f>'9月'!AO44</f>
        <v>0</v>
      </c>
      <c r="BI39" s="102">
        <f>'10月'!AO44</f>
        <v>0</v>
      </c>
      <c r="BJ39" s="102">
        <f>'11月'!AO44</f>
        <v>0</v>
      </c>
      <c r="BK39" s="102">
        <f>'12月'!AO44</f>
        <v>0</v>
      </c>
      <c r="BL39" s="102">
        <f>'1月'!AO44</f>
        <v>0</v>
      </c>
      <c r="BM39" s="102">
        <f>'2月'!AO44</f>
        <v>0</v>
      </c>
      <c r="BN39" s="102">
        <f>'3月'!AO44</f>
        <v>0</v>
      </c>
      <c r="BO39" s="113">
        <f t="shared" si="4"/>
        <v>0</v>
      </c>
    </row>
    <row r="40" spans="1:67" x14ac:dyDescent="0.15">
      <c r="A40" s="75">
        <v>35</v>
      </c>
      <c r="B40" s="81">
        <f>'4月'!B45</f>
        <v>0</v>
      </c>
      <c r="C40" s="98">
        <f>'4月'!AK45</f>
        <v>0</v>
      </c>
      <c r="D40" s="98">
        <f>'5月'!AK45</f>
        <v>0</v>
      </c>
      <c r="E40" s="98">
        <f>'6月'!AK45</f>
        <v>0</v>
      </c>
      <c r="F40" s="98">
        <f>'7月'!AK45</f>
        <v>0</v>
      </c>
      <c r="G40" s="98">
        <f>'8月'!AK45</f>
        <v>0</v>
      </c>
      <c r="H40" s="98">
        <f>'9月'!AK45</f>
        <v>0</v>
      </c>
      <c r="I40" s="98">
        <f>'10月'!AK45</f>
        <v>0</v>
      </c>
      <c r="J40" s="98">
        <f>'11月'!AK45</f>
        <v>0</v>
      </c>
      <c r="K40" s="98">
        <f>'12月'!AK45</f>
        <v>0</v>
      </c>
      <c r="L40" s="98">
        <f>'1月'!AK45</f>
        <v>0</v>
      </c>
      <c r="M40" s="98">
        <f>'2月'!AK45</f>
        <v>0</v>
      </c>
      <c r="N40" s="98">
        <f>'3月'!AK45</f>
        <v>0</v>
      </c>
      <c r="O40" s="108">
        <f t="shared" si="0"/>
        <v>0</v>
      </c>
      <c r="P40" s="99">
        <f>'4月'!AL45</f>
        <v>0</v>
      </c>
      <c r="Q40" s="99">
        <f>'5月'!AL45</f>
        <v>0</v>
      </c>
      <c r="R40" s="99">
        <f>'6月'!AL45</f>
        <v>0</v>
      </c>
      <c r="S40" s="99">
        <f>'7月'!AL45</f>
        <v>0</v>
      </c>
      <c r="T40" s="99">
        <f>'8月'!AL45</f>
        <v>0</v>
      </c>
      <c r="U40" s="99">
        <f>'9月'!AL45</f>
        <v>0</v>
      </c>
      <c r="V40" s="99">
        <f>'10月'!AL45</f>
        <v>0</v>
      </c>
      <c r="W40" s="99">
        <f>'11月'!AL45</f>
        <v>0</v>
      </c>
      <c r="X40" s="99">
        <v>0</v>
      </c>
      <c r="Y40" s="99">
        <f>'1月'!AL45</f>
        <v>0</v>
      </c>
      <c r="Z40" s="99">
        <f>'2月'!AL45</f>
        <v>0</v>
      </c>
      <c r="AA40" s="99">
        <f>'3月'!AL45</f>
        <v>0</v>
      </c>
      <c r="AB40" s="110">
        <f t="shared" si="1"/>
        <v>0</v>
      </c>
      <c r="AC40" s="100">
        <f>'4月'!AM45</f>
        <v>0</v>
      </c>
      <c r="AD40" s="100">
        <f>'5月'!AM45</f>
        <v>0</v>
      </c>
      <c r="AE40" s="100">
        <f>'6月'!AM45</f>
        <v>0</v>
      </c>
      <c r="AF40" s="100">
        <f>'7月'!AM45</f>
        <v>0</v>
      </c>
      <c r="AG40" s="100">
        <f>'8月'!AM45</f>
        <v>0</v>
      </c>
      <c r="AH40" s="100">
        <f>'9月'!AM45</f>
        <v>0</v>
      </c>
      <c r="AI40" s="100">
        <f>'10月'!AM45</f>
        <v>0</v>
      </c>
      <c r="AJ40" s="100">
        <f>'11月'!AM45</f>
        <v>0</v>
      </c>
      <c r="AK40" s="100">
        <f>'12月'!AM45</f>
        <v>0</v>
      </c>
      <c r="AL40" s="100">
        <f>'1月'!AM45</f>
        <v>0</v>
      </c>
      <c r="AM40" s="100">
        <f>'2月'!AM45</f>
        <v>0</v>
      </c>
      <c r="AN40" s="100">
        <f>'3月'!AM45</f>
        <v>0</v>
      </c>
      <c r="AO40" s="111">
        <f t="shared" si="2"/>
        <v>0</v>
      </c>
      <c r="AP40" s="101">
        <f>'4月'!AN45</f>
        <v>0</v>
      </c>
      <c r="AQ40" s="101">
        <f>'5月'!AN45</f>
        <v>0</v>
      </c>
      <c r="AR40" s="101">
        <f>'6月'!AN45</f>
        <v>0</v>
      </c>
      <c r="AS40" s="101">
        <f>'7月'!AN45</f>
        <v>0</v>
      </c>
      <c r="AT40" s="101">
        <f>'8月'!AN45</f>
        <v>0</v>
      </c>
      <c r="AU40" s="101">
        <f>'9月'!AN45</f>
        <v>0</v>
      </c>
      <c r="AV40" s="101">
        <f>'10月'!AN45</f>
        <v>0</v>
      </c>
      <c r="AW40" s="101">
        <f>'11月'!AN45</f>
        <v>0</v>
      </c>
      <c r="AX40" s="101">
        <f>'12月'!AN45</f>
        <v>0</v>
      </c>
      <c r="AY40" s="101">
        <f>'1月'!AN45</f>
        <v>0</v>
      </c>
      <c r="AZ40" s="101">
        <f>'2月'!AN45</f>
        <v>0</v>
      </c>
      <c r="BA40" s="101">
        <f>'3月'!AN45</f>
        <v>0</v>
      </c>
      <c r="BB40" s="112">
        <f t="shared" si="3"/>
        <v>0</v>
      </c>
      <c r="BC40" s="102">
        <f>'4月'!AO45</f>
        <v>0</v>
      </c>
      <c r="BD40" s="102">
        <f>'5月'!AO45</f>
        <v>0</v>
      </c>
      <c r="BE40" s="102">
        <f>'6月'!AO45</f>
        <v>0</v>
      </c>
      <c r="BF40" s="102">
        <f>'7月'!AO45</f>
        <v>0</v>
      </c>
      <c r="BG40" s="102">
        <f>'8月'!AO45</f>
        <v>0</v>
      </c>
      <c r="BH40" s="102">
        <f>'9月'!AO45</f>
        <v>0</v>
      </c>
      <c r="BI40" s="102">
        <f>'10月'!AO45</f>
        <v>0</v>
      </c>
      <c r="BJ40" s="102">
        <f>'11月'!AO45</f>
        <v>0</v>
      </c>
      <c r="BK40" s="102">
        <f>'12月'!AO45</f>
        <v>0</v>
      </c>
      <c r="BL40" s="102">
        <f>'1月'!AO45</f>
        <v>0</v>
      </c>
      <c r="BM40" s="102">
        <f>'2月'!AO45</f>
        <v>0</v>
      </c>
      <c r="BN40" s="102">
        <f>'3月'!AO45</f>
        <v>0</v>
      </c>
      <c r="BO40" s="113">
        <f t="shared" si="4"/>
        <v>0</v>
      </c>
    </row>
    <row r="41" spans="1:67" x14ac:dyDescent="0.15">
      <c r="A41" s="75">
        <v>36</v>
      </c>
      <c r="B41" s="81">
        <f>'4月'!B46</f>
        <v>0</v>
      </c>
      <c r="C41" s="98">
        <f>'4月'!AK46</f>
        <v>0</v>
      </c>
      <c r="D41" s="98">
        <f>'5月'!AK46</f>
        <v>0</v>
      </c>
      <c r="E41" s="98">
        <f>'6月'!AK46</f>
        <v>0</v>
      </c>
      <c r="F41" s="98">
        <f>'7月'!AK46</f>
        <v>0</v>
      </c>
      <c r="G41" s="98">
        <f>'8月'!AK46</f>
        <v>0</v>
      </c>
      <c r="H41" s="98">
        <f>'9月'!AK46</f>
        <v>0</v>
      </c>
      <c r="I41" s="98">
        <f>'10月'!AK46</f>
        <v>0</v>
      </c>
      <c r="J41" s="98">
        <f>'11月'!AK46</f>
        <v>0</v>
      </c>
      <c r="K41" s="98">
        <f>'12月'!AK46</f>
        <v>0</v>
      </c>
      <c r="L41" s="98">
        <f>'1月'!AK46</f>
        <v>0</v>
      </c>
      <c r="M41" s="98">
        <f>'2月'!AK46</f>
        <v>0</v>
      </c>
      <c r="N41" s="98">
        <f>'3月'!AK46</f>
        <v>0</v>
      </c>
      <c r="O41" s="108">
        <f t="shared" si="0"/>
        <v>0</v>
      </c>
      <c r="P41" s="99">
        <f>'4月'!AL46</f>
        <v>0</v>
      </c>
      <c r="Q41" s="99">
        <f>'5月'!AL46</f>
        <v>0</v>
      </c>
      <c r="R41" s="99">
        <f>'6月'!AL46</f>
        <v>0</v>
      </c>
      <c r="S41" s="99">
        <f>'7月'!AL46</f>
        <v>0</v>
      </c>
      <c r="T41" s="99">
        <f>'8月'!AL46</f>
        <v>0</v>
      </c>
      <c r="U41" s="99">
        <f>'9月'!AL46</f>
        <v>0</v>
      </c>
      <c r="V41" s="99">
        <f>'10月'!AL46</f>
        <v>0</v>
      </c>
      <c r="W41" s="99">
        <f>'11月'!AL46</f>
        <v>0</v>
      </c>
      <c r="X41" s="99">
        <v>0</v>
      </c>
      <c r="Y41" s="99">
        <f>'1月'!AL46</f>
        <v>0</v>
      </c>
      <c r="Z41" s="99">
        <f>'2月'!AL46</f>
        <v>0</v>
      </c>
      <c r="AA41" s="99">
        <f>'3月'!AL46</f>
        <v>0</v>
      </c>
      <c r="AB41" s="110">
        <f t="shared" si="1"/>
        <v>0</v>
      </c>
      <c r="AC41" s="100">
        <f>'4月'!AM46</f>
        <v>0</v>
      </c>
      <c r="AD41" s="100">
        <f>'5月'!AM46</f>
        <v>0</v>
      </c>
      <c r="AE41" s="100">
        <f>'6月'!AM46</f>
        <v>0</v>
      </c>
      <c r="AF41" s="100">
        <f>'7月'!AM46</f>
        <v>0</v>
      </c>
      <c r="AG41" s="100">
        <f>'8月'!AM46</f>
        <v>0</v>
      </c>
      <c r="AH41" s="100">
        <f>'9月'!AM46</f>
        <v>0</v>
      </c>
      <c r="AI41" s="100">
        <f>'10月'!AM46</f>
        <v>0</v>
      </c>
      <c r="AJ41" s="100">
        <f>'11月'!AM46</f>
        <v>0</v>
      </c>
      <c r="AK41" s="100">
        <f>'12月'!AM46</f>
        <v>0</v>
      </c>
      <c r="AL41" s="100">
        <f>'1月'!AM46</f>
        <v>0</v>
      </c>
      <c r="AM41" s="100">
        <f>'2月'!AM46</f>
        <v>0</v>
      </c>
      <c r="AN41" s="100">
        <f>'3月'!AM46</f>
        <v>0</v>
      </c>
      <c r="AO41" s="111">
        <f t="shared" si="2"/>
        <v>0</v>
      </c>
      <c r="AP41" s="101">
        <f>'4月'!AN46</f>
        <v>0</v>
      </c>
      <c r="AQ41" s="101">
        <f>'5月'!AN46</f>
        <v>0</v>
      </c>
      <c r="AR41" s="101">
        <f>'6月'!AN46</f>
        <v>0</v>
      </c>
      <c r="AS41" s="101">
        <f>'7月'!AN46</f>
        <v>0</v>
      </c>
      <c r="AT41" s="101">
        <f>'8月'!AN46</f>
        <v>0</v>
      </c>
      <c r="AU41" s="101">
        <f>'9月'!AN46</f>
        <v>0</v>
      </c>
      <c r="AV41" s="101">
        <f>'10月'!AN46</f>
        <v>0</v>
      </c>
      <c r="AW41" s="101">
        <f>'11月'!AN46</f>
        <v>0</v>
      </c>
      <c r="AX41" s="101">
        <f>'12月'!AN46</f>
        <v>0</v>
      </c>
      <c r="AY41" s="101">
        <f>'1月'!AN46</f>
        <v>0</v>
      </c>
      <c r="AZ41" s="101">
        <f>'2月'!AN46</f>
        <v>0</v>
      </c>
      <c r="BA41" s="101">
        <f>'3月'!AN46</f>
        <v>0</v>
      </c>
      <c r="BB41" s="112">
        <f t="shared" si="3"/>
        <v>0</v>
      </c>
      <c r="BC41" s="102">
        <f>'4月'!AO46</f>
        <v>0</v>
      </c>
      <c r="BD41" s="102">
        <f>'5月'!AO46</f>
        <v>0</v>
      </c>
      <c r="BE41" s="102">
        <f>'6月'!AO46</f>
        <v>0</v>
      </c>
      <c r="BF41" s="102">
        <f>'7月'!AO46</f>
        <v>0</v>
      </c>
      <c r="BG41" s="102">
        <f>'8月'!AO46</f>
        <v>0</v>
      </c>
      <c r="BH41" s="102">
        <f>'9月'!AO46</f>
        <v>0</v>
      </c>
      <c r="BI41" s="102">
        <f>'10月'!AO46</f>
        <v>0</v>
      </c>
      <c r="BJ41" s="102">
        <f>'11月'!AO46</f>
        <v>0</v>
      </c>
      <c r="BK41" s="102">
        <f>'12月'!AO46</f>
        <v>0</v>
      </c>
      <c r="BL41" s="102">
        <f>'1月'!AO46</f>
        <v>0</v>
      </c>
      <c r="BM41" s="102">
        <f>'2月'!AO46</f>
        <v>0</v>
      </c>
      <c r="BN41" s="102">
        <f>'3月'!AO46</f>
        <v>0</v>
      </c>
      <c r="BO41" s="113">
        <f t="shared" si="4"/>
        <v>0</v>
      </c>
    </row>
    <row r="42" spans="1:67" x14ac:dyDescent="0.15">
      <c r="A42" s="75">
        <v>37</v>
      </c>
      <c r="B42" s="81">
        <f>'4月'!B47</f>
        <v>0</v>
      </c>
      <c r="C42" s="98">
        <f>'4月'!AK47</f>
        <v>0</v>
      </c>
      <c r="D42" s="98">
        <f>'5月'!AK47</f>
        <v>0</v>
      </c>
      <c r="E42" s="98">
        <f>'6月'!AK47</f>
        <v>0</v>
      </c>
      <c r="F42" s="98">
        <f>'7月'!AK47</f>
        <v>0</v>
      </c>
      <c r="G42" s="98">
        <f>'8月'!AK47</f>
        <v>0</v>
      </c>
      <c r="H42" s="98">
        <f>'9月'!AK47</f>
        <v>0</v>
      </c>
      <c r="I42" s="98">
        <f>'10月'!AK47</f>
        <v>0</v>
      </c>
      <c r="J42" s="98">
        <f>'11月'!AK47</f>
        <v>0</v>
      </c>
      <c r="K42" s="98">
        <f>'12月'!AK47</f>
        <v>0</v>
      </c>
      <c r="L42" s="98">
        <f>'1月'!AK47</f>
        <v>0</v>
      </c>
      <c r="M42" s="98">
        <f>'2月'!AK47</f>
        <v>0</v>
      </c>
      <c r="N42" s="98">
        <f>'3月'!AK47</f>
        <v>0</v>
      </c>
      <c r="O42" s="108">
        <f t="shared" si="0"/>
        <v>0</v>
      </c>
      <c r="P42" s="99">
        <f>'4月'!AL47</f>
        <v>0</v>
      </c>
      <c r="Q42" s="99">
        <f>'5月'!AL47</f>
        <v>0</v>
      </c>
      <c r="R42" s="99">
        <f>'6月'!AL47</f>
        <v>0</v>
      </c>
      <c r="S42" s="99">
        <f>'7月'!AL47</f>
        <v>0</v>
      </c>
      <c r="T42" s="99">
        <f>'8月'!AL47</f>
        <v>0</v>
      </c>
      <c r="U42" s="99">
        <f>'9月'!AL47</f>
        <v>0</v>
      </c>
      <c r="V42" s="99">
        <f>'10月'!AL47</f>
        <v>0</v>
      </c>
      <c r="W42" s="99">
        <f>'11月'!AL47</f>
        <v>0</v>
      </c>
      <c r="X42" s="99">
        <v>0</v>
      </c>
      <c r="Y42" s="99">
        <f>'1月'!AL47</f>
        <v>0</v>
      </c>
      <c r="Z42" s="99">
        <f>'2月'!AL47</f>
        <v>0</v>
      </c>
      <c r="AA42" s="99">
        <f>'3月'!AL47</f>
        <v>0</v>
      </c>
      <c r="AB42" s="110">
        <f t="shared" si="1"/>
        <v>0</v>
      </c>
      <c r="AC42" s="100">
        <f>'4月'!AM47</f>
        <v>0</v>
      </c>
      <c r="AD42" s="100">
        <f>'5月'!AM47</f>
        <v>0</v>
      </c>
      <c r="AE42" s="100">
        <f>'6月'!AM47</f>
        <v>0</v>
      </c>
      <c r="AF42" s="100">
        <f>'7月'!AM47</f>
        <v>0</v>
      </c>
      <c r="AG42" s="100">
        <f>'8月'!AM47</f>
        <v>0</v>
      </c>
      <c r="AH42" s="100">
        <f>'9月'!AM47</f>
        <v>0</v>
      </c>
      <c r="AI42" s="100">
        <f>'10月'!AM47</f>
        <v>0</v>
      </c>
      <c r="AJ42" s="100">
        <f>'11月'!AM47</f>
        <v>0</v>
      </c>
      <c r="AK42" s="100">
        <f>'12月'!AM47</f>
        <v>0</v>
      </c>
      <c r="AL42" s="100">
        <f>'1月'!AM47</f>
        <v>0</v>
      </c>
      <c r="AM42" s="100">
        <f>'2月'!AM47</f>
        <v>0</v>
      </c>
      <c r="AN42" s="100">
        <f>'3月'!AM47</f>
        <v>0</v>
      </c>
      <c r="AO42" s="111">
        <f t="shared" si="2"/>
        <v>0</v>
      </c>
      <c r="AP42" s="101">
        <f>'4月'!AN47</f>
        <v>0</v>
      </c>
      <c r="AQ42" s="101">
        <f>'5月'!AN47</f>
        <v>0</v>
      </c>
      <c r="AR42" s="101">
        <f>'6月'!AN47</f>
        <v>0</v>
      </c>
      <c r="AS42" s="101">
        <f>'7月'!AN47</f>
        <v>0</v>
      </c>
      <c r="AT42" s="101">
        <f>'8月'!AN47</f>
        <v>0</v>
      </c>
      <c r="AU42" s="101">
        <f>'9月'!AN47</f>
        <v>0</v>
      </c>
      <c r="AV42" s="101">
        <f>'10月'!AN47</f>
        <v>0</v>
      </c>
      <c r="AW42" s="101">
        <f>'11月'!AN47</f>
        <v>0</v>
      </c>
      <c r="AX42" s="101">
        <f>'12月'!AN47</f>
        <v>0</v>
      </c>
      <c r="AY42" s="101">
        <f>'1月'!AN47</f>
        <v>0</v>
      </c>
      <c r="AZ42" s="101">
        <f>'2月'!AN47</f>
        <v>0</v>
      </c>
      <c r="BA42" s="101">
        <f>'3月'!AN47</f>
        <v>0</v>
      </c>
      <c r="BB42" s="112">
        <f t="shared" si="3"/>
        <v>0</v>
      </c>
      <c r="BC42" s="102">
        <f>'4月'!AO47</f>
        <v>0</v>
      </c>
      <c r="BD42" s="102">
        <f>'5月'!AO47</f>
        <v>0</v>
      </c>
      <c r="BE42" s="102">
        <f>'6月'!AO47</f>
        <v>0</v>
      </c>
      <c r="BF42" s="102">
        <f>'7月'!AO47</f>
        <v>0</v>
      </c>
      <c r="BG42" s="102">
        <f>'8月'!AO47</f>
        <v>0</v>
      </c>
      <c r="BH42" s="102">
        <f>'9月'!AO47</f>
        <v>0</v>
      </c>
      <c r="BI42" s="102">
        <f>'10月'!AO47</f>
        <v>0</v>
      </c>
      <c r="BJ42" s="102">
        <f>'11月'!AO47</f>
        <v>0</v>
      </c>
      <c r="BK42" s="102">
        <f>'12月'!AO47</f>
        <v>0</v>
      </c>
      <c r="BL42" s="102">
        <f>'1月'!AO47</f>
        <v>0</v>
      </c>
      <c r="BM42" s="102">
        <f>'2月'!AO47</f>
        <v>0</v>
      </c>
      <c r="BN42" s="102">
        <f>'3月'!AO47</f>
        <v>0</v>
      </c>
      <c r="BO42" s="113">
        <f t="shared" si="4"/>
        <v>0</v>
      </c>
    </row>
    <row r="43" spans="1:67" x14ac:dyDescent="0.15">
      <c r="A43" s="75">
        <v>38</v>
      </c>
      <c r="B43" s="81">
        <f>'4月'!B48</f>
        <v>0</v>
      </c>
      <c r="C43" s="98">
        <f>'4月'!AK48</f>
        <v>0</v>
      </c>
      <c r="D43" s="98">
        <f>'5月'!AK48</f>
        <v>0</v>
      </c>
      <c r="E43" s="98">
        <f>'6月'!AK48</f>
        <v>0</v>
      </c>
      <c r="F43" s="98">
        <f>'7月'!AK48</f>
        <v>0</v>
      </c>
      <c r="G43" s="98">
        <f>'8月'!AK48</f>
        <v>0</v>
      </c>
      <c r="H43" s="98">
        <f>'9月'!AK48</f>
        <v>0</v>
      </c>
      <c r="I43" s="98">
        <f>'10月'!AK48</f>
        <v>0</v>
      </c>
      <c r="J43" s="98">
        <f>'11月'!AK48</f>
        <v>0</v>
      </c>
      <c r="K43" s="98">
        <f>'12月'!AK48</f>
        <v>0</v>
      </c>
      <c r="L43" s="98">
        <f>'1月'!AK48</f>
        <v>0</v>
      </c>
      <c r="M43" s="98">
        <f>'2月'!AK48</f>
        <v>0</v>
      </c>
      <c r="N43" s="98">
        <f>'3月'!AK48</f>
        <v>0</v>
      </c>
      <c r="O43" s="108">
        <f t="shared" si="0"/>
        <v>0</v>
      </c>
      <c r="P43" s="99">
        <f>'4月'!AL48</f>
        <v>0</v>
      </c>
      <c r="Q43" s="99">
        <f>'5月'!AL48</f>
        <v>0</v>
      </c>
      <c r="R43" s="99">
        <f>'6月'!AL48</f>
        <v>0</v>
      </c>
      <c r="S43" s="99">
        <f>'7月'!AL48</f>
        <v>0</v>
      </c>
      <c r="T43" s="99">
        <f>'8月'!AL48</f>
        <v>0</v>
      </c>
      <c r="U43" s="99">
        <f>'9月'!AL48</f>
        <v>0</v>
      </c>
      <c r="V43" s="99">
        <f>'10月'!AL48</f>
        <v>0</v>
      </c>
      <c r="W43" s="99">
        <f>'11月'!AL48</f>
        <v>0</v>
      </c>
      <c r="X43" s="99">
        <v>0</v>
      </c>
      <c r="Y43" s="99">
        <f>'1月'!AL48</f>
        <v>0</v>
      </c>
      <c r="Z43" s="99">
        <f>'2月'!AL48</f>
        <v>0</v>
      </c>
      <c r="AA43" s="99">
        <f>'3月'!AL48</f>
        <v>0</v>
      </c>
      <c r="AB43" s="110">
        <f t="shared" si="1"/>
        <v>0</v>
      </c>
      <c r="AC43" s="100">
        <f>'4月'!AM48</f>
        <v>0</v>
      </c>
      <c r="AD43" s="100">
        <f>'5月'!AM48</f>
        <v>0</v>
      </c>
      <c r="AE43" s="100">
        <f>'6月'!AM48</f>
        <v>0</v>
      </c>
      <c r="AF43" s="100">
        <f>'7月'!AM48</f>
        <v>0</v>
      </c>
      <c r="AG43" s="100">
        <f>'8月'!AM48</f>
        <v>0</v>
      </c>
      <c r="AH43" s="100">
        <f>'9月'!AM48</f>
        <v>0</v>
      </c>
      <c r="AI43" s="100">
        <f>'10月'!AM48</f>
        <v>0</v>
      </c>
      <c r="AJ43" s="100">
        <f>'11月'!AM48</f>
        <v>0</v>
      </c>
      <c r="AK43" s="100">
        <f>'12月'!AM48</f>
        <v>0</v>
      </c>
      <c r="AL43" s="100">
        <f>'1月'!AM48</f>
        <v>0</v>
      </c>
      <c r="AM43" s="100">
        <f>'2月'!AM48</f>
        <v>0</v>
      </c>
      <c r="AN43" s="100">
        <f>'3月'!AM48</f>
        <v>0</v>
      </c>
      <c r="AO43" s="111">
        <f t="shared" si="2"/>
        <v>0</v>
      </c>
      <c r="AP43" s="101">
        <f>'4月'!AN48</f>
        <v>0</v>
      </c>
      <c r="AQ43" s="101">
        <f>'5月'!AN48</f>
        <v>0</v>
      </c>
      <c r="AR43" s="101">
        <f>'6月'!AN48</f>
        <v>0</v>
      </c>
      <c r="AS43" s="101">
        <f>'7月'!AN48</f>
        <v>0</v>
      </c>
      <c r="AT43" s="101">
        <f>'8月'!AN48</f>
        <v>0</v>
      </c>
      <c r="AU43" s="101">
        <f>'9月'!AN48</f>
        <v>0</v>
      </c>
      <c r="AV43" s="101">
        <f>'10月'!AN48</f>
        <v>0</v>
      </c>
      <c r="AW43" s="101">
        <f>'11月'!AN48</f>
        <v>0</v>
      </c>
      <c r="AX43" s="101">
        <f>'12月'!AN48</f>
        <v>0</v>
      </c>
      <c r="AY43" s="101">
        <f>'1月'!AN48</f>
        <v>0</v>
      </c>
      <c r="AZ43" s="101">
        <f>'2月'!AN48</f>
        <v>0</v>
      </c>
      <c r="BA43" s="101">
        <f>'3月'!AN48</f>
        <v>0</v>
      </c>
      <c r="BB43" s="112">
        <f t="shared" si="3"/>
        <v>0</v>
      </c>
      <c r="BC43" s="102">
        <f>'4月'!AO48</f>
        <v>0</v>
      </c>
      <c r="BD43" s="102">
        <f>'5月'!AO48</f>
        <v>0</v>
      </c>
      <c r="BE43" s="102">
        <f>'6月'!AO48</f>
        <v>0</v>
      </c>
      <c r="BF43" s="102">
        <f>'7月'!AO48</f>
        <v>0</v>
      </c>
      <c r="BG43" s="102">
        <f>'8月'!AO48</f>
        <v>0</v>
      </c>
      <c r="BH43" s="102">
        <f>'9月'!AO48</f>
        <v>0</v>
      </c>
      <c r="BI43" s="102">
        <f>'10月'!AO48</f>
        <v>0</v>
      </c>
      <c r="BJ43" s="102">
        <f>'11月'!AO48</f>
        <v>0</v>
      </c>
      <c r="BK43" s="102">
        <f>'12月'!AO48</f>
        <v>0</v>
      </c>
      <c r="BL43" s="102">
        <f>'1月'!AO48</f>
        <v>0</v>
      </c>
      <c r="BM43" s="102">
        <f>'2月'!AO48</f>
        <v>0</v>
      </c>
      <c r="BN43" s="102">
        <f>'3月'!AO48</f>
        <v>0</v>
      </c>
      <c r="BO43" s="113">
        <f t="shared" si="4"/>
        <v>0</v>
      </c>
    </row>
    <row r="44" spans="1:67" x14ac:dyDescent="0.15">
      <c r="A44" s="75">
        <v>39</v>
      </c>
      <c r="B44" s="81">
        <f>'4月'!B49</f>
        <v>0</v>
      </c>
      <c r="C44" s="98">
        <f>'4月'!AK49</f>
        <v>0</v>
      </c>
      <c r="D44" s="98">
        <f>'5月'!AK49</f>
        <v>0</v>
      </c>
      <c r="E44" s="98">
        <f>'6月'!AK49</f>
        <v>0</v>
      </c>
      <c r="F44" s="98">
        <f>'7月'!AK49</f>
        <v>0</v>
      </c>
      <c r="G44" s="98">
        <f>'8月'!AK49</f>
        <v>0</v>
      </c>
      <c r="H44" s="98">
        <f>'9月'!AK49</f>
        <v>0</v>
      </c>
      <c r="I44" s="98">
        <f>'10月'!AK49</f>
        <v>0</v>
      </c>
      <c r="J44" s="98">
        <f>'11月'!AK49</f>
        <v>0</v>
      </c>
      <c r="K44" s="98">
        <f>'12月'!AK49</f>
        <v>0</v>
      </c>
      <c r="L44" s="98">
        <f>'1月'!AK49</f>
        <v>0</v>
      </c>
      <c r="M44" s="98">
        <f>'2月'!AK49</f>
        <v>0</v>
      </c>
      <c r="N44" s="98">
        <f>'3月'!AK49</f>
        <v>0</v>
      </c>
      <c r="O44" s="108">
        <f t="shared" si="0"/>
        <v>0</v>
      </c>
      <c r="P44" s="99">
        <f>'4月'!AL49</f>
        <v>0</v>
      </c>
      <c r="Q44" s="99">
        <f>'5月'!AL49</f>
        <v>0</v>
      </c>
      <c r="R44" s="99">
        <f>'6月'!AL49</f>
        <v>0</v>
      </c>
      <c r="S44" s="99">
        <f>'7月'!AL49</f>
        <v>0</v>
      </c>
      <c r="T44" s="99">
        <f>'8月'!AL49</f>
        <v>0</v>
      </c>
      <c r="U44" s="99">
        <f>'9月'!AL49</f>
        <v>0</v>
      </c>
      <c r="V44" s="99">
        <f>'10月'!AL49</f>
        <v>0</v>
      </c>
      <c r="W44" s="99">
        <f>'11月'!AL49</f>
        <v>0</v>
      </c>
      <c r="X44" s="99">
        <v>0</v>
      </c>
      <c r="Y44" s="99">
        <f>'1月'!AL49</f>
        <v>0</v>
      </c>
      <c r="Z44" s="99">
        <f>'2月'!AL49</f>
        <v>0</v>
      </c>
      <c r="AA44" s="99">
        <f>'3月'!AL49</f>
        <v>0</v>
      </c>
      <c r="AB44" s="110">
        <f t="shared" si="1"/>
        <v>0</v>
      </c>
      <c r="AC44" s="100">
        <f>'4月'!AM49</f>
        <v>0</v>
      </c>
      <c r="AD44" s="100">
        <f>'5月'!AM49</f>
        <v>0</v>
      </c>
      <c r="AE44" s="100">
        <f>'6月'!AM49</f>
        <v>0</v>
      </c>
      <c r="AF44" s="100">
        <f>'7月'!AM49</f>
        <v>0</v>
      </c>
      <c r="AG44" s="100">
        <f>'8月'!AM49</f>
        <v>0</v>
      </c>
      <c r="AH44" s="100">
        <f>'9月'!AM49</f>
        <v>0</v>
      </c>
      <c r="AI44" s="100">
        <f>'10月'!AM49</f>
        <v>0</v>
      </c>
      <c r="AJ44" s="100">
        <f>'11月'!AM49</f>
        <v>0</v>
      </c>
      <c r="AK44" s="100">
        <f>'12月'!AM49</f>
        <v>0</v>
      </c>
      <c r="AL44" s="100">
        <f>'1月'!AM49</f>
        <v>0</v>
      </c>
      <c r="AM44" s="100">
        <f>'2月'!AM49</f>
        <v>0</v>
      </c>
      <c r="AN44" s="100">
        <f>'3月'!AM49</f>
        <v>0</v>
      </c>
      <c r="AO44" s="111">
        <f t="shared" si="2"/>
        <v>0</v>
      </c>
      <c r="AP44" s="101">
        <f>'4月'!AN49</f>
        <v>0</v>
      </c>
      <c r="AQ44" s="101">
        <f>'5月'!AN49</f>
        <v>0</v>
      </c>
      <c r="AR44" s="101">
        <f>'6月'!AN49</f>
        <v>0</v>
      </c>
      <c r="AS44" s="101">
        <f>'7月'!AN49</f>
        <v>0</v>
      </c>
      <c r="AT44" s="101">
        <f>'8月'!AN49</f>
        <v>0</v>
      </c>
      <c r="AU44" s="101">
        <f>'9月'!AN49</f>
        <v>0</v>
      </c>
      <c r="AV44" s="101">
        <f>'10月'!AN49</f>
        <v>0</v>
      </c>
      <c r="AW44" s="101">
        <f>'11月'!AN49</f>
        <v>0</v>
      </c>
      <c r="AX44" s="101">
        <f>'12月'!AN49</f>
        <v>0</v>
      </c>
      <c r="AY44" s="101">
        <f>'1月'!AN49</f>
        <v>0</v>
      </c>
      <c r="AZ44" s="101">
        <f>'2月'!AN49</f>
        <v>0</v>
      </c>
      <c r="BA44" s="101">
        <f>'3月'!AN49</f>
        <v>0</v>
      </c>
      <c r="BB44" s="112">
        <f t="shared" si="3"/>
        <v>0</v>
      </c>
      <c r="BC44" s="102">
        <f>'4月'!AO49</f>
        <v>0</v>
      </c>
      <c r="BD44" s="102">
        <f>'5月'!AO49</f>
        <v>0</v>
      </c>
      <c r="BE44" s="102">
        <f>'6月'!AO49</f>
        <v>0</v>
      </c>
      <c r="BF44" s="102">
        <f>'7月'!AO49</f>
        <v>0</v>
      </c>
      <c r="BG44" s="102">
        <f>'8月'!AO49</f>
        <v>0</v>
      </c>
      <c r="BH44" s="102">
        <f>'9月'!AO49</f>
        <v>0</v>
      </c>
      <c r="BI44" s="102">
        <f>'10月'!AO49</f>
        <v>0</v>
      </c>
      <c r="BJ44" s="102">
        <f>'11月'!AO49</f>
        <v>0</v>
      </c>
      <c r="BK44" s="102">
        <f>'12月'!AO49</f>
        <v>0</v>
      </c>
      <c r="BL44" s="102">
        <f>'1月'!AO49</f>
        <v>0</v>
      </c>
      <c r="BM44" s="102">
        <f>'2月'!AO49</f>
        <v>0</v>
      </c>
      <c r="BN44" s="102">
        <f>'3月'!AO49</f>
        <v>0</v>
      </c>
      <c r="BO44" s="113">
        <f t="shared" si="4"/>
        <v>0</v>
      </c>
    </row>
    <row r="45" spans="1:67" x14ac:dyDescent="0.15">
      <c r="A45" s="75">
        <v>40</v>
      </c>
      <c r="B45" s="81">
        <f>'4月'!B50</f>
        <v>0</v>
      </c>
      <c r="C45" s="98">
        <f>'4月'!AK50</f>
        <v>0</v>
      </c>
      <c r="D45" s="98">
        <f>'5月'!AK50</f>
        <v>0</v>
      </c>
      <c r="E45" s="98">
        <f>'6月'!AK50</f>
        <v>0</v>
      </c>
      <c r="F45" s="98">
        <f>'7月'!AK50</f>
        <v>0</v>
      </c>
      <c r="G45" s="98">
        <f>'8月'!AK50</f>
        <v>0</v>
      </c>
      <c r="H45" s="98">
        <f>'9月'!AK50</f>
        <v>0</v>
      </c>
      <c r="I45" s="98">
        <f>'10月'!AK50</f>
        <v>0</v>
      </c>
      <c r="J45" s="98">
        <f>'11月'!AK50</f>
        <v>0</v>
      </c>
      <c r="K45" s="98">
        <f>'12月'!AK50</f>
        <v>0</v>
      </c>
      <c r="L45" s="98">
        <f>'1月'!AK50</f>
        <v>0</v>
      </c>
      <c r="M45" s="98">
        <f>'2月'!AK50</f>
        <v>0</v>
      </c>
      <c r="N45" s="98">
        <f>'3月'!AK50</f>
        <v>0</v>
      </c>
      <c r="O45" s="108">
        <f t="shared" si="0"/>
        <v>0</v>
      </c>
      <c r="P45" s="99">
        <f>'4月'!AL50</f>
        <v>0</v>
      </c>
      <c r="Q45" s="99">
        <f>'5月'!AL50</f>
        <v>0</v>
      </c>
      <c r="R45" s="99">
        <f>'6月'!AL50</f>
        <v>0</v>
      </c>
      <c r="S45" s="99">
        <f>'7月'!AL50</f>
        <v>0</v>
      </c>
      <c r="T45" s="99">
        <f>'8月'!AL50</f>
        <v>0</v>
      </c>
      <c r="U45" s="99">
        <f>'9月'!AL50</f>
        <v>0</v>
      </c>
      <c r="V45" s="99">
        <f>'10月'!AL50</f>
        <v>0</v>
      </c>
      <c r="W45" s="99">
        <f>'11月'!AL50</f>
        <v>0</v>
      </c>
      <c r="X45" s="99">
        <v>0</v>
      </c>
      <c r="Y45" s="99">
        <f>'1月'!AL50</f>
        <v>0</v>
      </c>
      <c r="Z45" s="99">
        <f>'2月'!AL50</f>
        <v>0</v>
      </c>
      <c r="AA45" s="99">
        <f>'3月'!AL50</f>
        <v>0</v>
      </c>
      <c r="AB45" s="110">
        <f t="shared" si="1"/>
        <v>0</v>
      </c>
      <c r="AC45" s="100">
        <f>'4月'!AM50</f>
        <v>0</v>
      </c>
      <c r="AD45" s="100">
        <f>'5月'!AM50</f>
        <v>0</v>
      </c>
      <c r="AE45" s="100">
        <f>'6月'!AM50</f>
        <v>0</v>
      </c>
      <c r="AF45" s="100">
        <f>'7月'!AM50</f>
        <v>0</v>
      </c>
      <c r="AG45" s="100">
        <f>'8月'!AM50</f>
        <v>0</v>
      </c>
      <c r="AH45" s="100">
        <f>'9月'!AM50</f>
        <v>0</v>
      </c>
      <c r="AI45" s="100">
        <f>'10月'!AM50</f>
        <v>0</v>
      </c>
      <c r="AJ45" s="100">
        <f>'11月'!AM50</f>
        <v>0</v>
      </c>
      <c r="AK45" s="100">
        <f>'12月'!AM50</f>
        <v>0</v>
      </c>
      <c r="AL45" s="100">
        <f>'1月'!AM50</f>
        <v>0</v>
      </c>
      <c r="AM45" s="100">
        <f>'2月'!AM50</f>
        <v>0</v>
      </c>
      <c r="AN45" s="100">
        <f>'3月'!AM50</f>
        <v>0</v>
      </c>
      <c r="AO45" s="111">
        <f t="shared" si="2"/>
        <v>0</v>
      </c>
      <c r="AP45" s="101">
        <f>'4月'!AN50</f>
        <v>0</v>
      </c>
      <c r="AQ45" s="101">
        <f>'5月'!AN50</f>
        <v>0</v>
      </c>
      <c r="AR45" s="101">
        <f>'6月'!AN50</f>
        <v>0</v>
      </c>
      <c r="AS45" s="101">
        <f>'7月'!AN50</f>
        <v>0</v>
      </c>
      <c r="AT45" s="101">
        <f>'8月'!AN50</f>
        <v>0</v>
      </c>
      <c r="AU45" s="101">
        <f>'9月'!AN50</f>
        <v>0</v>
      </c>
      <c r="AV45" s="101">
        <f>'10月'!AN50</f>
        <v>0</v>
      </c>
      <c r="AW45" s="101">
        <f>'11月'!AN50</f>
        <v>0</v>
      </c>
      <c r="AX45" s="101">
        <f>'12月'!AN50</f>
        <v>0</v>
      </c>
      <c r="AY45" s="101">
        <f>'1月'!AN50</f>
        <v>0</v>
      </c>
      <c r="AZ45" s="101">
        <f>'2月'!AN50</f>
        <v>0</v>
      </c>
      <c r="BA45" s="101">
        <f>'3月'!AN50</f>
        <v>0</v>
      </c>
      <c r="BB45" s="112">
        <f t="shared" si="3"/>
        <v>0</v>
      </c>
      <c r="BC45" s="102">
        <f>'4月'!AO50</f>
        <v>0</v>
      </c>
      <c r="BD45" s="102">
        <f>'5月'!AO50</f>
        <v>0</v>
      </c>
      <c r="BE45" s="102">
        <f>'6月'!AO50</f>
        <v>0</v>
      </c>
      <c r="BF45" s="102">
        <f>'7月'!AO50</f>
        <v>0</v>
      </c>
      <c r="BG45" s="102">
        <f>'8月'!AO50</f>
        <v>0</v>
      </c>
      <c r="BH45" s="102">
        <f>'9月'!AO50</f>
        <v>0</v>
      </c>
      <c r="BI45" s="102">
        <f>'10月'!AO50</f>
        <v>0</v>
      </c>
      <c r="BJ45" s="102">
        <f>'11月'!AO50</f>
        <v>0</v>
      </c>
      <c r="BK45" s="102">
        <f>'12月'!AO50</f>
        <v>0</v>
      </c>
      <c r="BL45" s="102">
        <f>'1月'!AO50</f>
        <v>0</v>
      </c>
      <c r="BM45" s="102">
        <f>'2月'!AO50</f>
        <v>0</v>
      </c>
      <c r="BN45" s="102">
        <f>'3月'!AO50</f>
        <v>0</v>
      </c>
      <c r="BO45" s="113">
        <f t="shared" si="4"/>
        <v>0</v>
      </c>
    </row>
    <row r="46" spans="1:67" x14ac:dyDescent="0.15">
      <c r="A46" s="75">
        <v>41</v>
      </c>
      <c r="B46" s="81">
        <f>'4月'!B51</f>
        <v>0</v>
      </c>
      <c r="C46" s="98">
        <f>'4月'!AK51</f>
        <v>0</v>
      </c>
      <c r="D46" s="98">
        <f>'5月'!AK51</f>
        <v>0</v>
      </c>
      <c r="E46" s="98">
        <f>'6月'!AK51</f>
        <v>0</v>
      </c>
      <c r="F46" s="98">
        <f>'7月'!AK51</f>
        <v>0</v>
      </c>
      <c r="G46" s="98">
        <f>'8月'!AK51</f>
        <v>0</v>
      </c>
      <c r="H46" s="98">
        <f>'9月'!AK51</f>
        <v>0</v>
      </c>
      <c r="I46" s="98">
        <f>'10月'!AK51</f>
        <v>0</v>
      </c>
      <c r="J46" s="98">
        <f>'11月'!AK51</f>
        <v>0</v>
      </c>
      <c r="K46" s="98">
        <f>'12月'!AK51</f>
        <v>0</v>
      </c>
      <c r="L46" s="98">
        <f>'1月'!AK51</f>
        <v>0</v>
      </c>
      <c r="M46" s="98">
        <f>'2月'!AK51</f>
        <v>0</v>
      </c>
      <c r="N46" s="98">
        <f>'3月'!AK51</f>
        <v>0</v>
      </c>
      <c r="O46" s="108">
        <f t="shared" si="0"/>
        <v>0</v>
      </c>
      <c r="P46" s="99">
        <f>'4月'!AL51</f>
        <v>0</v>
      </c>
      <c r="Q46" s="99">
        <f>'5月'!AL51</f>
        <v>0</v>
      </c>
      <c r="R46" s="99">
        <f>'6月'!AL51</f>
        <v>0</v>
      </c>
      <c r="S46" s="99">
        <f>'7月'!AL51</f>
        <v>0</v>
      </c>
      <c r="T46" s="99">
        <f>'8月'!AL51</f>
        <v>0</v>
      </c>
      <c r="U46" s="99">
        <f>'9月'!AL51</f>
        <v>0</v>
      </c>
      <c r="V46" s="99">
        <f>'10月'!AL51</f>
        <v>0</v>
      </c>
      <c r="W46" s="99">
        <f>'11月'!AL51</f>
        <v>0</v>
      </c>
      <c r="X46" s="99">
        <v>0</v>
      </c>
      <c r="Y46" s="99">
        <f>'1月'!AL51</f>
        <v>0</v>
      </c>
      <c r="Z46" s="99">
        <f>'2月'!AL51</f>
        <v>0</v>
      </c>
      <c r="AA46" s="99">
        <f>'3月'!AL51</f>
        <v>0</v>
      </c>
      <c r="AB46" s="110">
        <f t="shared" si="1"/>
        <v>0</v>
      </c>
      <c r="AC46" s="100">
        <f>'4月'!AM51</f>
        <v>0</v>
      </c>
      <c r="AD46" s="100">
        <f>'5月'!AM51</f>
        <v>0</v>
      </c>
      <c r="AE46" s="100">
        <f>'6月'!AM51</f>
        <v>0</v>
      </c>
      <c r="AF46" s="100">
        <f>'7月'!AM51</f>
        <v>0</v>
      </c>
      <c r="AG46" s="100">
        <f>'8月'!AM51</f>
        <v>0</v>
      </c>
      <c r="AH46" s="100">
        <f>'9月'!AM51</f>
        <v>0</v>
      </c>
      <c r="AI46" s="100">
        <f>'10月'!AM51</f>
        <v>0</v>
      </c>
      <c r="AJ46" s="100">
        <f>'11月'!AM51</f>
        <v>0</v>
      </c>
      <c r="AK46" s="100">
        <f>'12月'!AM51</f>
        <v>0</v>
      </c>
      <c r="AL46" s="100">
        <f>'1月'!AM51</f>
        <v>0</v>
      </c>
      <c r="AM46" s="100">
        <f>'2月'!AM51</f>
        <v>0</v>
      </c>
      <c r="AN46" s="100">
        <f>'3月'!AM51</f>
        <v>0</v>
      </c>
      <c r="AO46" s="111">
        <f t="shared" si="2"/>
        <v>0</v>
      </c>
      <c r="AP46" s="101">
        <f>'4月'!AN51</f>
        <v>0</v>
      </c>
      <c r="AQ46" s="101">
        <f>'5月'!AN51</f>
        <v>0</v>
      </c>
      <c r="AR46" s="101">
        <f>'6月'!AN51</f>
        <v>0</v>
      </c>
      <c r="AS46" s="101">
        <f>'7月'!AN51</f>
        <v>0</v>
      </c>
      <c r="AT46" s="101">
        <f>'8月'!AN51</f>
        <v>0</v>
      </c>
      <c r="AU46" s="101">
        <f>'9月'!AN51</f>
        <v>0</v>
      </c>
      <c r="AV46" s="101">
        <f>'10月'!AN51</f>
        <v>0</v>
      </c>
      <c r="AW46" s="101">
        <f>'11月'!AN51</f>
        <v>0</v>
      </c>
      <c r="AX46" s="101">
        <f>'12月'!AN51</f>
        <v>0</v>
      </c>
      <c r="AY46" s="101">
        <f>'1月'!AN51</f>
        <v>0</v>
      </c>
      <c r="AZ46" s="101">
        <f>'2月'!AN51</f>
        <v>0</v>
      </c>
      <c r="BA46" s="101">
        <f>'3月'!AN51</f>
        <v>0</v>
      </c>
      <c r="BB46" s="112">
        <f t="shared" si="3"/>
        <v>0</v>
      </c>
      <c r="BC46" s="102">
        <f>'4月'!AO51</f>
        <v>0</v>
      </c>
      <c r="BD46" s="102">
        <f>'5月'!AO51</f>
        <v>0</v>
      </c>
      <c r="BE46" s="102">
        <f>'6月'!AO51</f>
        <v>0</v>
      </c>
      <c r="BF46" s="102">
        <f>'7月'!AO51</f>
        <v>0</v>
      </c>
      <c r="BG46" s="102">
        <f>'8月'!AO51</f>
        <v>0</v>
      </c>
      <c r="BH46" s="102">
        <f>'9月'!AO51</f>
        <v>0</v>
      </c>
      <c r="BI46" s="102">
        <f>'10月'!AO51</f>
        <v>0</v>
      </c>
      <c r="BJ46" s="102">
        <f>'11月'!AO51</f>
        <v>0</v>
      </c>
      <c r="BK46" s="102">
        <f>'12月'!AO51</f>
        <v>0</v>
      </c>
      <c r="BL46" s="102">
        <f>'1月'!AO51</f>
        <v>0</v>
      </c>
      <c r="BM46" s="102">
        <f>'2月'!AO51</f>
        <v>0</v>
      </c>
      <c r="BN46" s="102">
        <f>'3月'!AO51</f>
        <v>0</v>
      </c>
      <c r="BO46" s="113">
        <f t="shared" si="4"/>
        <v>0</v>
      </c>
    </row>
    <row r="47" spans="1:67" x14ac:dyDescent="0.15">
      <c r="A47" s="75">
        <v>42</v>
      </c>
      <c r="B47" s="81">
        <f>'4月'!B52</f>
        <v>0</v>
      </c>
      <c r="C47" s="98">
        <f>'4月'!AK52</f>
        <v>0</v>
      </c>
      <c r="D47" s="98">
        <f>'5月'!AK52</f>
        <v>0</v>
      </c>
      <c r="E47" s="98">
        <f>'6月'!AK52</f>
        <v>0</v>
      </c>
      <c r="F47" s="98">
        <f>'7月'!AK52</f>
        <v>0</v>
      </c>
      <c r="G47" s="98">
        <f>'8月'!AK52</f>
        <v>0</v>
      </c>
      <c r="H47" s="98">
        <f>'9月'!AK52</f>
        <v>0</v>
      </c>
      <c r="I47" s="98">
        <f>'10月'!AK52</f>
        <v>0</v>
      </c>
      <c r="J47" s="98">
        <f>'11月'!AK52</f>
        <v>0</v>
      </c>
      <c r="K47" s="98">
        <f>'12月'!AK52</f>
        <v>0</v>
      </c>
      <c r="L47" s="98">
        <f>'1月'!AK52</f>
        <v>0</v>
      </c>
      <c r="M47" s="98">
        <f>'2月'!AK52</f>
        <v>0</v>
      </c>
      <c r="N47" s="98">
        <f>'3月'!AK52</f>
        <v>0</v>
      </c>
      <c r="O47" s="108">
        <f t="shared" si="0"/>
        <v>0</v>
      </c>
      <c r="P47" s="99">
        <f>'4月'!AL52</f>
        <v>0</v>
      </c>
      <c r="Q47" s="99">
        <f>'5月'!AL52</f>
        <v>0</v>
      </c>
      <c r="R47" s="99">
        <f>'6月'!AL52</f>
        <v>0</v>
      </c>
      <c r="S47" s="99">
        <f>'7月'!AL52</f>
        <v>0</v>
      </c>
      <c r="T47" s="99">
        <f>'8月'!AL52</f>
        <v>0</v>
      </c>
      <c r="U47" s="99">
        <f>'9月'!AL52</f>
        <v>0</v>
      </c>
      <c r="V47" s="99">
        <f>'10月'!AL52</f>
        <v>0</v>
      </c>
      <c r="W47" s="99">
        <f>'11月'!AL52</f>
        <v>0</v>
      </c>
      <c r="X47" s="99">
        <v>0</v>
      </c>
      <c r="Y47" s="99">
        <f>'1月'!AL52</f>
        <v>0</v>
      </c>
      <c r="Z47" s="99">
        <f>'2月'!AL52</f>
        <v>0</v>
      </c>
      <c r="AA47" s="99">
        <f>'3月'!AL52</f>
        <v>0</v>
      </c>
      <c r="AB47" s="110">
        <f t="shared" si="1"/>
        <v>0</v>
      </c>
      <c r="AC47" s="100">
        <f>'4月'!AM52</f>
        <v>0</v>
      </c>
      <c r="AD47" s="100">
        <f>'5月'!AM52</f>
        <v>0</v>
      </c>
      <c r="AE47" s="100">
        <f>'6月'!AM52</f>
        <v>0</v>
      </c>
      <c r="AF47" s="100">
        <f>'7月'!AM52</f>
        <v>0</v>
      </c>
      <c r="AG47" s="100">
        <f>'8月'!AM52</f>
        <v>0</v>
      </c>
      <c r="AH47" s="100">
        <f>'9月'!AM52</f>
        <v>0</v>
      </c>
      <c r="AI47" s="100">
        <f>'10月'!AM52</f>
        <v>0</v>
      </c>
      <c r="AJ47" s="100">
        <f>'11月'!AM52</f>
        <v>0</v>
      </c>
      <c r="AK47" s="100">
        <f>'12月'!AM52</f>
        <v>0</v>
      </c>
      <c r="AL47" s="100">
        <f>'1月'!AM52</f>
        <v>0</v>
      </c>
      <c r="AM47" s="100">
        <f>'2月'!AM52</f>
        <v>0</v>
      </c>
      <c r="AN47" s="100">
        <f>'3月'!AM52</f>
        <v>0</v>
      </c>
      <c r="AO47" s="111">
        <f t="shared" si="2"/>
        <v>0</v>
      </c>
      <c r="AP47" s="101">
        <f>'4月'!AN52</f>
        <v>0</v>
      </c>
      <c r="AQ47" s="101">
        <f>'5月'!AN52</f>
        <v>0</v>
      </c>
      <c r="AR47" s="101">
        <f>'6月'!AN52</f>
        <v>0</v>
      </c>
      <c r="AS47" s="101">
        <f>'7月'!AN52</f>
        <v>0</v>
      </c>
      <c r="AT47" s="101">
        <f>'8月'!AN52</f>
        <v>0</v>
      </c>
      <c r="AU47" s="101">
        <f>'9月'!AN52</f>
        <v>0</v>
      </c>
      <c r="AV47" s="101">
        <f>'10月'!AN52</f>
        <v>0</v>
      </c>
      <c r="AW47" s="101">
        <f>'11月'!AN52</f>
        <v>0</v>
      </c>
      <c r="AX47" s="101">
        <f>'12月'!AN52</f>
        <v>0</v>
      </c>
      <c r="AY47" s="101">
        <f>'1月'!AN52</f>
        <v>0</v>
      </c>
      <c r="AZ47" s="101">
        <f>'2月'!AN52</f>
        <v>0</v>
      </c>
      <c r="BA47" s="101">
        <f>'3月'!AN52</f>
        <v>0</v>
      </c>
      <c r="BB47" s="112">
        <f t="shared" si="3"/>
        <v>0</v>
      </c>
      <c r="BC47" s="102">
        <f>'4月'!AO52</f>
        <v>0</v>
      </c>
      <c r="BD47" s="102">
        <f>'5月'!AO52</f>
        <v>0</v>
      </c>
      <c r="BE47" s="102">
        <f>'6月'!AO52</f>
        <v>0</v>
      </c>
      <c r="BF47" s="102">
        <f>'7月'!AO52</f>
        <v>0</v>
      </c>
      <c r="BG47" s="102">
        <f>'8月'!AO52</f>
        <v>0</v>
      </c>
      <c r="BH47" s="102">
        <f>'9月'!AO52</f>
        <v>0</v>
      </c>
      <c r="BI47" s="102">
        <f>'10月'!AO52</f>
        <v>0</v>
      </c>
      <c r="BJ47" s="102">
        <f>'11月'!AO52</f>
        <v>0</v>
      </c>
      <c r="BK47" s="102">
        <f>'12月'!AO52</f>
        <v>0</v>
      </c>
      <c r="BL47" s="102">
        <f>'1月'!AO52</f>
        <v>0</v>
      </c>
      <c r="BM47" s="102">
        <f>'2月'!AO52</f>
        <v>0</v>
      </c>
      <c r="BN47" s="102">
        <f>'3月'!AO52</f>
        <v>0</v>
      </c>
      <c r="BO47" s="113">
        <f t="shared" si="4"/>
        <v>0</v>
      </c>
    </row>
    <row r="48" spans="1:67" x14ac:dyDescent="0.15">
      <c r="A48" s="75">
        <v>43</v>
      </c>
      <c r="B48" s="81">
        <f>'4月'!B53</f>
        <v>0</v>
      </c>
      <c r="C48" s="98">
        <f>'4月'!AK53</f>
        <v>0</v>
      </c>
      <c r="D48" s="98">
        <f>'5月'!AK53</f>
        <v>0</v>
      </c>
      <c r="E48" s="98">
        <f>'6月'!AK53</f>
        <v>0</v>
      </c>
      <c r="F48" s="98">
        <f>'7月'!AK53</f>
        <v>0</v>
      </c>
      <c r="G48" s="98">
        <f>'8月'!AK53</f>
        <v>0</v>
      </c>
      <c r="H48" s="98">
        <f>'9月'!AK53</f>
        <v>0</v>
      </c>
      <c r="I48" s="98">
        <f>'10月'!AK53</f>
        <v>0</v>
      </c>
      <c r="J48" s="98">
        <f>'11月'!AK53</f>
        <v>0</v>
      </c>
      <c r="K48" s="98">
        <f>'12月'!AK53</f>
        <v>0</v>
      </c>
      <c r="L48" s="98">
        <f>'1月'!AK53</f>
        <v>0</v>
      </c>
      <c r="M48" s="98">
        <f>'2月'!AK53</f>
        <v>0</v>
      </c>
      <c r="N48" s="98">
        <f>'3月'!AK53</f>
        <v>0</v>
      </c>
      <c r="O48" s="108">
        <f t="shared" si="0"/>
        <v>0</v>
      </c>
      <c r="P48" s="99">
        <f>'4月'!AL53</f>
        <v>0</v>
      </c>
      <c r="Q48" s="99">
        <f>'5月'!AL53</f>
        <v>0</v>
      </c>
      <c r="R48" s="99">
        <f>'6月'!AL53</f>
        <v>0</v>
      </c>
      <c r="S48" s="99">
        <f>'7月'!AL53</f>
        <v>0</v>
      </c>
      <c r="T48" s="99">
        <f>'8月'!AL53</f>
        <v>0</v>
      </c>
      <c r="U48" s="99">
        <f>'9月'!AL53</f>
        <v>0</v>
      </c>
      <c r="V48" s="99">
        <f>'10月'!AL53</f>
        <v>0</v>
      </c>
      <c r="W48" s="99">
        <f>'11月'!AL53</f>
        <v>0</v>
      </c>
      <c r="X48" s="99">
        <v>0</v>
      </c>
      <c r="Y48" s="99">
        <f>'1月'!AL53</f>
        <v>0</v>
      </c>
      <c r="Z48" s="99">
        <f>'2月'!AL53</f>
        <v>0</v>
      </c>
      <c r="AA48" s="99">
        <f>'3月'!AL53</f>
        <v>0</v>
      </c>
      <c r="AB48" s="110">
        <f t="shared" si="1"/>
        <v>0</v>
      </c>
      <c r="AC48" s="100">
        <f>'4月'!AM53</f>
        <v>0</v>
      </c>
      <c r="AD48" s="100">
        <f>'5月'!AM53</f>
        <v>0</v>
      </c>
      <c r="AE48" s="100">
        <f>'6月'!AM53</f>
        <v>0</v>
      </c>
      <c r="AF48" s="100">
        <f>'7月'!AM53</f>
        <v>0</v>
      </c>
      <c r="AG48" s="100">
        <f>'8月'!AM53</f>
        <v>0</v>
      </c>
      <c r="AH48" s="100">
        <f>'9月'!AM53</f>
        <v>0</v>
      </c>
      <c r="AI48" s="100">
        <f>'10月'!AM53</f>
        <v>0</v>
      </c>
      <c r="AJ48" s="100">
        <f>'11月'!AM53</f>
        <v>0</v>
      </c>
      <c r="AK48" s="100">
        <f>'12月'!AM53</f>
        <v>0</v>
      </c>
      <c r="AL48" s="100">
        <f>'1月'!AM53</f>
        <v>0</v>
      </c>
      <c r="AM48" s="100">
        <f>'2月'!AM53</f>
        <v>0</v>
      </c>
      <c r="AN48" s="100">
        <f>'3月'!AM53</f>
        <v>0</v>
      </c>
      <c r="AO48" s="111">
        <f t="shared" si="2"/>
        <v>0</v>
      </c>
      <c r="AP48" s="101">
        <f>'4月'!AN53</f>
        <v>0</v>
      </c>
      <c r="AQ48" s="101">
        <f>'5月'!AN53</f>
        <v>0</v>
      </c>
      <c r="AR48" s="101">
        <f>'6月'!AN53</f>
        <v>0</v>
      </c>
      <c r="AS48" s="101">
        <f>'7月'!AN53</f>
        <v>0</v>
      </c>
      <c r="AT48" s="101">
        <f>'8月'!AN53</f>
        <v>0</v>
      </c>
      <c r="AU48" s="101">
        <f>'9月'!AN53</f>
        <v>0</v>
      </c>
      <c r="AV48" s="101">
        <f>'10月'!AN53</f>
        <v>0</v>
      </c>
      <c r="AW48" s="101">
        <f>'11月'!AN53</f>
        <v>0</v>
      </c>
      <c r="AX48" s="101">
        <f>'12月'!AN53</f>
        <v>0</v>
      </c>
      <c r="AY48" s="101">
        <f>'1月'!AN53</f>
        <v>0</v>
      </c>
      <c r="AZ48" s="101">
        <f>'2月'!AN53</f>
        <v>0</v>
      </c>
      <c r="BA48" s="101">
        <f>'3月'!AN53</f>
        <v>0</v>
      </c>
      <c r="BB48" s="112">
        <f t="shared" si="3"/>
        <v>0</v>
      </c>
      <c r="BC48" s="102">
        <f>'4月'!AO53</f>
        <v>0</v>
      </c>
      <c r="BD48" s="102">
        <f>'5月'!AO53</f>
        <v>0</v>
      </c>
      <c r="BE48" s="102">
        <f>'6月'!AO53</f>
        <v>0</v>
      </c>
      <c r="BF48" s="102">
        <f>'7月'!AO53</f>
        <v>0</v>
      </c>
      <c r="BG48" s="102">
        <f>'8月'!AO53</f>
        <v>0</v>
      </c>
      <c r="BH48" s="102">
        <f>'9月'!AO53</f>
        <v>0</v>
      </c>
      <c r="BI48" s="102">
        <f>'10月'!AO53</f>
        <v>0</v>
      </c>
      <c r="BJ48" s="102">
        <f>'11月'!AO53</f>
        <v>0</v>
      </c>
      <c r="BK48" s="102">
        <f>'12月'!AO53</f>
        <v>0</v>
      </c>
      <c r="BL48" s="102">
        <f>'1月'!AO53</f>
        <v>0</v>
      </c>
      <c r="BM48" s="102">
        <f>'2月'!AO53</f>
        <v>0</v>
      </c>
      <c r="BN48" s="102">
        <f>'3月'!AO53</f>
        <v>0</v>
      </c>
      <c r="BO48" s="113">
        <f t="shared" si="4"/>
        <v>0</v>
      </c>
    </row>
    <row r="49" spans="1:67" x14ac:dyDescent="0.15">
      <c r="A49" s="75">
        <v>44</v>
      </c>
      <c r="B49" s="81">
        <f>'4月'!B54</f>
        <v>0</v>
      </c>
      <c r="C49" s="98">
        <f>'4月'!AK54</f>
        <v>0</v>
      </c>
      <c r="D49" s="98">
        <f>'5月'!AK54</f>
        <v>0</v>
      </c>
      <c r="E49" s="98">
        <f>'6月'!AK54</f>
        <v>0</v>
      </c>
      <c r="F49" s="98">
        <f>'7月'!AK54</f>
        <v>0</v>
      </c>
      <c r="G49" s="98">
        <f>'8月'!AK54</f>
        <v>0</v>
      </c>
      <c r="H49" s="98">
        <f>'9月'!AK54</f>
        <v>0</v>
      </c>
      <c r="I49" s="98">
        <f>'10月'!AK54</f>
        <v>0</v>
      </c>
      <c r="J49" s="98">
        <f>'11月'!AK54</f>
        <v>0</v>
      </c>
      <c r="K49" s="98">
        <f>'12月'!AK54</f>
        <v>0</v>
      </c>
      <c r="L49" s="98">
        <f>'1月'!AK54</f>
        <v>0</v>
      </c>
      <c r="M49" s="98">
        <f>'2月'!AK54</f>
        <v>0</v>
      </c>
      <c r="N49" s="98">
        <f>'3月'!AK54</f>
        <v>0</v>
      </c>
      <c r="O49" s="108">
        <f t="shared" si="0"/>
        <v>0</v>
      </c>
      <c r="P49" s="99">
        <f>'4月'!AL54</f>
        <v>0</v>
      </c>
      <c r="Q49" s="99">
        <f>'5月'!AL54</f>
        <v>0</v>
      </c>
      <c r="R49" s="99">
        <f>'6月'!AL54</f>
        <v>0</v>
      </c>
      <c r="S49" s="99">
        <f>'7月'!AL54</f>
        <v>0</v>
      </c>
      <c r="T49" s="99">
        <f>'8月'!AL54</f>
        <v>0</v>
      </c>
      <c r="U49" s="99">
        <f>'9月'!AL54</f>
        <v>0</v>
      </c>
      <c r="V49" s="99">
        <f>'10月'!AL54</f>
        <v>0</v>
      </c>
      <c r="W49" s="99">
        <f>'11月'!AL54</f>
        <v>0</v>
      </c>
      <c r="X49" s="99">
        <v>0</v>
      </c>
      <c r="Y49" s="99">
        <f>'1月'!AL54</f>
        <v>0</v>
      </c>
      <c r="Z49" s="99">
        <f>'2月'!AL54</f>
        <v>0</v>
      </c>
      <c r="AA49" s="99">
        <f>'3月'!AL54</f>
        <v>0</v>
      </c>
      <c r="AB49" s="110">
        <f t="shared" si="1"/>
        <v>0</v>
      </c>
      <c r="AC49" s="100">
        <f>'4月'!AM54</f>
        <v>0</v>
      </c>
      <c r="AD49" s="100">
        <f>'5月'!AM54</f>
        <v>0</v>
      </c>
      <c r="AE49" s="100">
        <f>'6月'!AM54</f>
        <v>0</v>
      </c>
      <c r="AF49" s="100">
        <f>'7月'!AM54</f>
        <v>0</v>
      </c>
      <c r="AG49" s="100">
        <f>'8月'!AM54</f>
        <v>0</v>
      </c>
      <c r="AH49" s="100">
        <f>'9月'!AM54</f>
        <v>0</v>
      </c>
      <c r="AI49" s="100">
        <f>'10月'!AM54</f>
        <v>0</v>
      </c>
      <c r="AJ49" s="100">
        <f>'11月'!AM54</f>
        <v>0</v>
      </c>
      <c r="AK49" s="100">
        <f>'12月'!AM54</f>
        <v>0</v>
      </c>
      <c r="AL49" s="100">
        <f>'1月'!AM54</f>
        <v>0</v>
      </c>
      <c r="AM49" s="100">
        <f>'2月'!AM54</f>
        <v>0</v>
      </c>
      <c r="AN49" s="100">
        <f>'3月'!AM54</f>
        <v>0</v>
      </c>
      <c r="AO49" s="111">
        <f t="shared" si="2"/>
        <v>0</v>
      </c>
      <c r="AP49" s="101">
        <f>'4月'!AN54</f>
        <v>0</v>
      </c>
      <c r="AQ49" s="101">
        <f>'5月'!AN54</f>
        <v>0</v>
      </c>
      <c r="AR49" s="101">
        <f>'6月'!AN54</f>
        <v>0</v>
      </c>
      <c r="AS49" s="101">
        <f>'7月'!AN54</f>
        <v>0</v>
      </c>
      <c r="AT49" s="101">
        <f>'8月'!AN54</f>
        <v>0</v>
      </c>
      <c r="AU49" s="101">
        <f>'9月'!AN54</f>
        <v>0</v>
      </c>
      <c r="AV49" s="101">
        <f>'10月'!AN54</f>
        <v>0</v>
      </c>
      <c r="AW49" s="101">
        <f>'11月'!AN54</f>
        <v>0</v>
      </c>
      <c r="AX49" s="101">
        <f>'12月'!AN54</f>
        <v>0</v>
      </c>
      <c r="AY49" s="101">
        <f>'1月'!AN54</f>
        <v>0</v>
      </c>
      <c r="AZ49" s="101">
        <f>'2月'!AN54</f>
        <v>0</v>
      </c>
      <c r="BA49" s="101">
        <f>'3月'!AN54</f>
        <v>0</v>
      </c>
      <c r="BB49" s="112">
        <f t="shared" si="3"/>
        <v>0</v>
      </c>
      <c r="BC49" s="102">
        <f>'4月'!AO54</f>
        <v>0</v>
      </c>
      <c r="BD49" s="102">
        <f>'5月'!AO54</f>
        <v>0</v>
      </c>
      <c r="BE49" s="102">
        <f>'6月'!AO54</f>
        <v>0</v>
      </c>
      <c r="BF49" s="102">
        <f>'7月'!AO54</f>
        <v>0</v>
      </c>
      <c r="BG49" s="102">
        <f>'8月'!AO54</f>
        <v>0</v>
      </c>
      <c r="BH49" s="102">
        <f>'9月'!AO54</f>
        <v>0</v>
      </c>
      <c r="BI49" s="102">
        <f>'10月'!AO54</f>
        <v>0</v>
      </c>
      <c r="BJ49" s="102">
        <f>'11月'!AO54</f>
        <v>0</v>
      </c>
      <c r="BK49" s="102">
        <f>'12月'!AO54</f>
        <v>0</v>
      </c>
      <c r="BL49" s="102">
        <f>'1月'!AO54</f>
        <v>0</v>
      </c>
      <c r="BM49" s="102">
        <f>'2月'!AO54</f>
        <v>0</v>
      </c>
      <c r="BN49" s="102">
        <f>'3月'!AO54</f>
        <v>0</v>
      </c>
      <c r="BO49" s="113">
        <f t="shared" si="4"/>
        <v>0</v>
      </c>
    </row>
    <row r="50" spans="1:67" x14ac:dyDescent="0.15">
      <c r="A50" s="75">
        <v>45</v>
      </c>
      <c r="B50" s="81">
        <f>'4月'!B55</f>
        <v>0</v>
      </c>
      <c r="C50" s="98">
        <f>'4月'!AK55</f>
        <v>0</v>
      </c>
      <c r="D50" s="98">
        <f>'5月'!AK55</f>
        <v>0</v>
      </c>
      <c r="E50" s="98">
        <f>'6月'!AK55</f>
        <v>0</v>
      </c>
      <c r="F50" s="98">
        <f>'7月'!AK55</f>
        <v>0</v>
      </c>
      <c r="G50" s="98">
        <f>'8月'!AK55</f>
        <v>0</v>
      </c>
      <c r="H50" s="98">
        <f>'9月'!AK55</f>
        <v>0</v>
      </c>
      <c r="I50" s="98">
        <f>'10月'!AK55</f>
        <v>0</v>
      </c>
      <c r="J50" s="98">
        <f>'11月'!AK55</f>
        <v>0</v>
      </c>
      <c r="K50" s="98">
        <f>'12月'!AK55</f>
        <v>0</v>
      </c>
      <c r="L50" s="98">
        <f>'1月'!AK55</f>
        <v>0</v>
      </c>
      <c r="M50" s="98">
        <f>'2月'!AK55</f>
        <v>0</v>
      </c>
      <c r="N50" s="98">
        <f>'3月'!AK55</f>
        <v>0</v>
      </c>
      <c r="O50" s="108">
        <f t="shared" si="0"/>
        <v>0</v>
      </c>
      <c r="P50" s="99">
        <f>'4月'!AL55</f>
        <v>0</v>
      </c>
      <c r="Q50" s="99">
        <f>'5月'!AL55</f>
        <v>0</v>
      </c>
      <c r="R50" s="99">
        <f>'6月'!AL55</f>
        <v>0</v>
      </c>
      <c r="S50" s="99">
        <f>'7月'!AL55</f>
        <v>0</v>
      </c>
      <c r="T50" s="99">
        <f>'8月'!AL55</f>
        <v>0</v>
      </c>
      <c r="U50" s="99">
        <f>'9月'!AL55</f>
        <v>0</v>
      </c>
      <c r="V50" s="99">
        <f>'10月'!AL55</f>
        <v>0</v>
      </c>
      <c r="W50" s="99">
        <f>'11月'!AL55</f>
        <v>0</v>
      </c>
      <c r="X50" s="99">
        <v>0</v>
      </c>
      <c r="Y50" s="99">
        <f>'1月'!AL55</f>
        <v>0</v>
      </c>
      <c r="Z50" s="99">
        <f>'2月'!AL55</f>
        <v>0</v>
      </c>
      <c r="AA50" s="99">
        <f>'3月'!AL55</f>
        <v>0</v>
      </c>
      <c r="AB50" s="110">
        <f t="shared" si="1"/>
        <v>0</v>
      </c>
      <c r="AC50" s="100">
        <f>'4月'!AM55</f>
        <v>0</v>
      </c>
      <c r="AD50" s="100">
        <f>'5月'!AM55</f>
        <v>0</v>
      </c>
      <c r="AE50" s="100">
        <f>'6月'!AM55</f>
        <v>0</v>
      </c>
      <c r="AF50" s="100">
        <f>'7月'!AM55</f>
        <v>0</v>
      </c>
      <c r="AG50" s="100">
        <f>'8月'!AM55</f>
        <v>0</v>
      </c>
      <c r="AH50" s="100">
        <f>'9月'!AM55</f>
        <v>0</v>
      </c>
      <c r="AI50" s="100">
        <f>'10月'!AM55</f>
        <v>0</v>
      </c>
      <c r="AJ50" s="100">
        <f>'11月'!AM55</f>
        <v>0</v>
      </c>
      <c r="AK50" s="100">
        <f>'12月'!AM55</f>
        <v>0</v>
      </c>
      <c r="AL50" s="100">
        <f>'1月'!AM55</f>
        <v>0</v>
      </c>
      <c r="AM50" s="100">
        <f>'2月'!AM55</f>
        <v>0</v>
      </c>
      <c r="AN50" s="100">
        <f>'3月'!AM55</f>
        <v>0</v>
      </c>
      <c r="AO50" s="111">
        <f t="shared" si="2"/>
        <v>0</v>
      </c>
      <c r="AP50" s="101">
        <f>'4月'!AN55</f>
        <v>0</v>
      </c>
      <c r="AQ50" s="101">
        <f>'5月'!AN55</f>
        <v>0</v>
      </c>
      <c r="AR50" s="101">
        <f>'6月'!AN55</f>
        <v>0</v>
      </c>
      <c r="AS50" s="101">
        <f>'7月'!AN55</f>
        <v>0</v>
      </c>
      <c r="AT50" s="101">
        <f>'8月'!AN55</f>
        <v>0</v>
      </c>
      <c r="AU50" s="101">
        <f>'9月'!AN55</f>
        <v>0</v>
      </c>
      <c r="AV50" s="101">
        <f>'10月'!AN55</f>
        <v>0</v>
      </c>
      <c r="AW50" s="101">
        <f>'11月'!AN55</f>
        <v>0</v>
      </c>
      <c r="AX50" s="101">
        <f>'12月'!AN55</f>
        <v>0</v>
      </c>
      <c r="AY50" s="101">
        <f>'1月'!AN55</f>
        <v>0</v>
      </c>
      <c r="AZ50" s="101">
        <f>'2月'!AN55</f>
        <v>0</v>
      </c>
      <c r="BA50" s="101">
        <f>'3月'!AN55</f>
        <v>0</v>
      </c>
      <c r="BB50" s="112">
        <f t="shared" si="3"/>
        <v>0</v>
      </c>
      <c r="BC50" s="102">
        <f>'4月'!AO55</f>
        <v>0</v>
      </c>
      <c r="BD50" s="102">
        <f>'5月'!AO55</f>
        <v>0</v>
      </c>
      <c r="BE50" s="102">
        <f>'6月'!AO55</f>
        <v>0</v>
      </c>
      <c r="BF50" s="102">
        <f>'7月'!AO55</f>
        <v>0</v>
      </c>
      <c r="BG50" s="102">
        <f>'8月'!AO55</f>
        <v>0</v>
      </c>
      <c r="BH50" s="102">
        <f>'9月'!AO55</f>
        <v>0</v>
      </c>
      <c r="BI50" s="102">
        <f>'10月'!AO55</f>
        <v>0</v>
      </c>
      <c r="BJ50" s="102">
        <f>'11月'!AO55</f>
        <v>0</v>
      </c>
      <c r="BK50" s="102">
        <f>'12月'!AO55</f>
        <v>0</v>
      </c>
      <c r="BL50" s="102">
        <f>'1月'!AO55</f>
        <v>0</v>
      </c>
      <c r="BM50" s="102">
        <f>'2月'!AO55</f>
        <v>0</v>
      </c>
      <c r="BN50" s="102">
        <f>'3月'!AO55</f>
        <v>0</v>
      </c>
      <c r="BO50" s="113">
        <f t="shared" si="4"/>
        <v>0</v>
      </c>
    </row>
  </sheetData>
  <sheetProtection sheet="1" objects="1" scenarios="1"/>
  <mergeCells count="6">
    <mergeCell ref="BC4:BO4"/>
    <mergeCell ref="C1:AJ2"/>
    <mergeCell ref="C4:O4"/>
    <mergeCell ref="P4:AB4"/>
    <mergeCell ref="AC4:AO4"/>
    <mergeCell ref="AP4:BB4"/>
  </mergeCells>
  <phoneticPr fontId="2"/>
  <conditionalFormatting sqref="B6:B50">
    <cfRule type="cellIs" dxfId="0" priority="1" operator="equal">
      <formula>0</formula>
    </cfRule>
  </conditionalFormatting>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workbookViewId="0">
      <selection activeCell="L6" sqref="L6"/>
    </sheetView>
  </sheetViews>
  <sheetFormatPr defaultRowHeight="13.5" x14ac:dyDescent="0.15"/>
  <sheetData>
    <row r="1" spans="1:21" x14ac:dyDescent="0.15">
      <c r="A1" s="64"/>
      <c r="B1" s="64"/>
      <c r="C1" s="64"/>
      <c r="D1" s="64"/>
      <c r="E1" s="64"/>
      <c r="F1" s="64"/>
      <c r="G1" s="64"/>
      <c r="H1" s="64"/>
      <c r="I1" s="64"/>
      <c r="J1" s="64"/>
      <c r="K1" s="64"/>
      <c r="L1" s="64"/>
      <c r="M1" s="64"/>
      <c r="N1" s="64"/>
      <c r="O1" s="64"/>
      <c r="P1" s="64"/>
      <c r="Q1" s="64"/>
      <c r="R1" s="64"/>
      <c r="S1" s="64"/>
      <c r="T1" s="64"/>
      <c r="U1" s="64"/>
    </row>
    <row r="2" spans="1:21" ht="19.5" customHeight="1" x14ac:dyDescent="0.15">
      <c r="A2" s="64"/>
      <c r="B2" s="117" t="s">
        <v>77</v>
      </c>
      <c r="C2" s="118"/>
      <c r="D2" s="118"/>
      <c r="E2" s="118"/>
      <c r="F2" s="118"/>
      <c r="G2" s="118"/>
      <c r="H2" s="119"/>
      <c r="I2" s="64"/>
      <c r="J2" s="64"/>
      <c r="K2" s="64"/>
      <c r="L2" s="64"/>
      <c r="M2" s="64"/>
      <c r="N2" s="64"/>
      <c r="O2" s="64"/>
      <c r="P2" s="64"/>
      <c r="Q2" s="64"/>
      <c r="R2" s="64"/>
      <c r="S2" s="64"/>
      <c r="T2" s="64"/>
      <c r="U2" s="64"/>
    </row>
    <row r="3" spans="1:21" ht="7.5" customHeight="1" x14ac:dyDescent="0.15">
      <c r="A3" s="64"/>
      <c r="B3" s="64"/>
      <c r="C3" s="64"/>
      <c r="D3" s="64"/>
      <c r="E3" s="64"/>
      <c r="F3" s="64"/>
      <c r="G3" s="64"/>
      <c r="H3" s="64"/>
      <c r="I3" s="64"/>
      <c r="J3" s="64"/>
      <c r="K3" s="64"/>
      <c r="L3" s="64"/>
      <c r="M3" s="64"/>
      <c r="N3" s="64"/>
      <c r="O3" s="64"/>
      <c r="P3" s="64"/>
      <c r="Q3" s="64"/>
      <c r="R3" s="64"/>
      <c r="S3" s="64"/>
      <c r="T3" s="64"/>
      <c r="U3" s="64"/>
    </row>
    <row r="4" spans="1:21" s="67" customFormat="1" ht="33" customHeight="1" x14ac:dyDescent="0.15">
      <c r="A4" s="65"/>
      <c r="B4" s="66" t="s">
        <v>78</v>
      </c>
      <c r="C4" s="116" t="s">
        <v>79</v>
      </c>
      <c r="D4" s="116"/>
      <c r="E4" s="116"/>
      <c r="F4" s="116"/>
      <c r="G4" s="116"/>
      <c r="H4" s="116"/>
      <c r="I4" s="116"/>
      <c r="J4" s="116"/>
      <c r="K4" s="116"/>
      <c r="L4" s="116"/>
      <c r="M4" s="116"/>
      <c r="N4" s="65"/>
      <c r="O4" s="65"/>
      <c r="P4" s="65"/>
      <c r="Q4" s="65"/>
      <c r="R4" s="65"/>
      <c r="S4" s="65"/>
      <c r="T4" s="65"/>
      <c r="U4" s="65"/>
    </row>
    <row r="5" spans="1:21" s="67" customFormat="1" ht="33" customHeight="1" x14ac:dyDescent="0.15">
      <c r="A5" s="65"/>
      <c r="B5" s="66" t="s">
        <v>78</v>
      </c>
      <c r="C5" s="116" t="s">
        <v>80</v>
      </c>
      <c r="D5" s="116"/>
      <c r="E5" s="116"/>
      <c r="F5" s="116"/>
      <c r="G5" s="116"/>
      <c r="H5" s="116"/>
      <c r="I5" s="116"/>
      <c r="J5" s="116"/>
      <c r="K5" s="116"/>
      <c r="L5" s="116"/>
      <c r="M5" s="116"/>
      <c r="N5" s="65"/>
      <c r="O5" s="65"/>
      <c r="P5" s="65"/>
      <c r="Q5" s="65"/>
      <c r="R5" s="65"/>
      <c r="S5" s="65"/>
      <c r="T5" s="65"/>
      <c r="U5" s="65"/>
    </row>
    <row r="6" spans="1:21" x14ac:dyDescent="0.15">
      <c r="A6" s="64"/>
      <c r="B6" s="64"/>
      <c r="C6" s="64"/>
      <c r="D6" s="64"/>
      <c r="E6" s="64"/>
      <c r="F6" s="64"/>
      <c r="G6" s="64"/>
      <c r="H6" s="64"/>
      <c r="I6" s="64"/>
      <c r="J6" s="64"/>
      <c r="K6" s="64"/>
      <c r="L6" s="64"/>
      <c r="M6" s="64"/>
      <c r="N6" s="64"/>
      <c r="O6" s="64"/>
      <c r="P6" s="64"/>
      <c r="Q6" s="64"/>
      <c r="R6" s="64"/>
      <c r="S6" s="64"/>
      <c r="T6" s="64"/>
      <c r="U6" s="64"/>
    </row>
    <row r="7" spans="1:21" ht="19.5" customHeight="1" x14ac:dyDescent="0.15">
      <c r="A7" s="64"/>
      <c r="B7" s="117" t="s">
        <v>81</v>
      </c>
      <c r="C7" s="118"/>
      <c r="D7" s="118"/>
      <c r="E7" s="118"/>
      <c r="F7" s="118"/>
      <c r="G7" s="118"/>
      <c r="H7" s="119"/>
      <c r="I7" s="64"/>
      <c r="J7" s="64"/>
      <c r="K7" s="64"/>
      <c r="L7" s="64"/>
      <c r="M7" s="64"/>
      <c r="N7" s="64"/>
      <c r="O7" s="64"/>
      <c r="P7" s="64"/>
      <c r="Q7" s="64"/>
      <c r="R7" s="64"/>
      <c r="S7" s="64"/>
      <c r="T7" s="64"/>
      <c r="U7" s="64"/>
    </row>
    <row r="8" spans="1:21" ht="7.5" customHeight="1" x14ac:dyDescent="0.15">
      <c r="A8" s="64"/>
      <c r="B8" s="64"/>
      <c r="C8" s="64"/>
      <c r="D8" s="64"/>
      <c r="E8" s="64"/>
      <c r="F8" s="64"/>
      <c r="G8" s="64"/>
      <c r="H8" s="64"/>
      <c r="I8" s="64"/>
      <c r="J8" s="64"/>
      <c r="K8" s="64"/>
      <c r="L8" s="64"/>
      <c r="M8" s="64"/>
      <c r="N8" s="64"/>
      <c r="O8" s="64"/>
      <c r="P8" s="64"/>
      <c r="Q8" s="64"/>
      <c r="R8" s="64"/>
      <c r="S8" s="64"/>
      <c r="T8" s="64"/>
      <c r="U8" s="64"/>
    </row>
    <row r="9" spans="1:21" ht="33" customHeight="1" x14ac:dyDescent="0.15">
      <c r="A9" s="64"/>
      <c r="B9" s="66" t="s">
        <v>78</v>
      </c>
      <c r="C9" s="116" t="s">
        <v>82</v>
      </c>
      <c r="D9" s="116"/>
      <c r="E9" s="116"/>
      <c r="F9" s="116"/>
      <c r="G9" s="116"/>
      <c r="H9" s="116"/>
      <c r="I9" s="116"/>
      <c r="J9" s="116"/>
      <c r="K9" s="116"/>
      <c r="L9" s="116"/>
      <c r="M9" s="116"/>
      <c r="N9" s="64"/>
      <c r="O9" s="64"/>
      <c r="P9" s="64"/>
      <c r="Q9" s="64"/>
      <c r="R9" s="64"/>
      <c r="S9" s="64"/>
      <c r="T9" s="64"/>
      <c r="U9" s="64"/>
    </row>
    <row r="10" spans="1:21" ht="17.25" customHeight="1" x14ac:dyDescent="0.15">
      <c r="A10" s="64"/>
      <c r="B10" s="66" t="s">
        <v>78</v>
      </c>
      <c r="C10" s="116" t="s">
        <v>83</v>
      </c>
      <c r="D10" s="116"/>
      <c r="E10" s="116"/>
      <c r="F10" s="116"/>
      <c r="G10" s="116"/>
      <c r="H10" s="116"/>
      <c r="I10" s="116"/>
      <c r="J10" s="116"/>
      <c r="K10" s="116"/>
      <c r="L10" s="116"/>
      <c r="M10" s="116"/>
      <c r="N10" s="64"/>
      <c r="O10" s="64"/>
      <c r="P10" s="64"/>
      <c r="Q10" s="64"/>
      <c r="R10" s="64"/>
      <c r="S10" s="64"/>
      <c r="T10" s="64"/>
      <c r="U10" s="64"/>
    </row>
    <row r="11" spans="1:21" ht="17.25" customHeight="1" x14ac:dyDescent="0.15">
      <c r="A11" s="64"/>
      <c r="B11" s="66" t="s">
        <v>78</v>
      </c>
      <c r="C11" s="116" t="s">
        <v>84</v>
      </c>
      <c r="D11" s="116"/>
      <c r="E11" s="116"/>
      <c r="F11" s="116"/>
      <c r="G11" s="116"/>
      <c r="H11" s="116"/>
      <c r="I11" s="116"/>
      <c r="J11" s="116"/>
      <c r="K11" s="116"/>
      <c r="L11" s="116"/>
      <c r="M11" s="116"/>
      <c r="N11" s="64"/>
      <c r="O11" s="64"/>
      <c r="P11" s="64"/>
      <c r="Q11" s="64"/>
      <c r="R11" s="64"/>
      <c r="S11" s="64"/>
      <c r="T11" s="64"/>
      <c r="U11" s="64"/>
    </row>
    <row r="12" spans="1:21" ht="33" customHeight="1" x14ac:dyDescent="0.15">
      <c r="A12" s="64"/>
      <c r="B12" s="66" t="s">
        <v>78</v>
      </c>
      <c r="C12" s="116" t="s">
        <v>85</v>
      </c>
      <c r="D12" s="116"/>
      <c r="E12" s="116"/>
      <c r="F12" s="116"/>
      <c r="G12" s="116"/>
      <c r="H12" s="116"/>
      <c r="I12" s="116"/>
      <c r="J12" s="116"/>
      <c r="K12" s="116"/>
      <c r="L12" s="116"/>
      <c r="M12" s="116"/>
      <c r="N12" s="64"/>
      <c r="O12" s="64"/>
      <c r="P12" s="64"/>
      <c r="Q12" s="64"/>
      <c r="R12" s="64"/>
      <c r="S12" s="64"/>
      <c r="T12" s="64"/>
      <c r="U12" s="64"/>
    </row>
    <row r="13" spans="1:21" x14ac:dyDescent="0.15">
      <c r="A13" s="64"/>
      <c r="B13" s="64"/>
      <c r="C13" s="64"/>
      <c r="D13" s="64"/>
      <c r="E13" s="64"/>
      <c r="F13" s="64"/>
      <c r="G13" s="64"/>
      <c r="H13" s="64"/>
      <c r="I13" s="64"/>
      <c r="J13" s="64"/>
      <c r="K13" s="64"/>
      <c r="L13" s="64"/>
      <c r="M13" s="64"/>
      <c r="N13" s="64"/>
      <c r="O13" s="64"/>
      <c r="P13" s="64"/>
      <c r="Q13" s="64"/>
      <c r="R13" s="64"/>
      <c r="S13" s="64"/>
      <c r="T13" s="64"/>
      <c r="U13" s="64"/>
    </row>
    <row r="14" spans="1:21" ht="19.5" customHeight="1" x14ac:dyDescent="0.15">
      <c r="A14" s="64"/>
      <c r="B14" s="120" t="s">
        <v>86</v>
      </c>
      <c r="C14" s="121"/>
      <c r="D14" s="121"/>
      <c r="E14" s="121"/>
      <c r="F14" s="121"/>
      <c r="G14" s="121"/>
      <c r="H14" s="122"/>
      <c r="I14" s="64"/>
      <c r="J14" s="64"/>
      <c r="K14" s="64"/>
      <c r="L14" s="64"/>
      <c r="M14" s="64"/>
      <c r="N14" s="64"/>
      <c r="O14" s="64"/>
      <c r="P14" s="64"/>
      <c r="Q14" s="64"/>
      <c r="R14" s="64"/>
      <c r="S14" s="64"/>
      <c r="T14" s="64"/>
      <c r="U14" s="64"/>
    </row>
    <row r="15" spans="1:21" ht="7.5" customHeight="1" x14ac:dyDescent="0.15">
      <c r="A15" s="64"/>
      <c r="B15" s="64"/>
      <c r="C15" s="64"/>
      <c r="D15" s="64"/>
      <c r="E15" s="64"/>
      <c r="F15" s="64"/>
      <c r="G15" s="64"/>
      <c r="H15" s="64"/>
      <c r="I15" s="64"/>
      <c r="J15" s="64"/>
      <c r="K15" s="64"/>
      <c r="L15" s="64"/>
      <c r="M15" s="64"/>
      <c r="N15" s="64"/>
      <c r="O15" s="64"/>
      <c r="P15" s="64"/>
      <c r="Q15" s="64"/>
      <c r="R15" s="64"/>
      <c r="S15" s="64"/>
      <c r="T15" s="64"/>
      <c r="U15" s="64"/>
    </row>
    <row r="16" spans="1:21" ht="33" customHeight="1" x14ac:dyDescent="0.15">
      <c r="A16" s="64"/>
      <c r="B16" s="66" t="s">
        <v>78</v>
      </c>
      <c r="C16" s="116" t="s">
        <v>87</v>
      </c>
      <c r="D16" s="116"/>
      <c r="E16" s="116"/>
      <c r="F16" s="116"/>
      <c r="G16" s="116"/>
      <c r="H16" s="116"/>
      <c r="I16" s="116"/>
      <c r="J16" s="116"/>
      <c r="K16" s="116"/>
      <c r="L16" s="116"/>
      <c r="M16" s="116"/>
      <c r="N16" s="64"/>
      <c r="O16" s="64"/>
      <c r="P16" s="64"/>
      <c r="Q16" s="64"/>
      <c r="R16" s="64"/>
      <c r="S16" s="64"/>
      <c r="T16" s="64"/>
      <c r="U16" s="64"/>
    </row>
    <row r="17" spans="1:21" ht="17.25" customHeight="1" x14ac:dyDescent="0.15">
      <c r="A17" s="64"/>
      <c r="B17" s="66" t="s">
        <v>78</v>
      </c>
      <c r="C17" s="116" t="s">
        <v>88</v>
      </c>
      <c r="D17" s="116"/>
      <c r="E17" s="116"/>
      <c r="F17" s="116"/>
      <c r="G17" s="116"/>
      <c r="H17" s="116"/>
      <c r="I17" s="116"/>
      <c r="J17" s="116"/>
      <c r="K17" s="116"/>
      <c r="L17" s="116"/>
      <c r="M17" s="116"/>
      <c r="N17" s="64"/>
      <c r="O17" s="64"/>
      <c r="P17" s="64"/>
      <c r="Q17" s="64"/>
      <c r="R17" s="64"/>
      <c r="S17" s="64"/>
      <c r="T17" s="64"/>
      <c r="U17" s="64"/>
    </row>
    <row r="18" spans="1:21" ht="33" customHeight="1" x14ac:dyDescent="0.15">
      <c r="A18" s="64"/>
      <c r="B18" s="66" t="s">
        <v>78</v>
      </c>
      <c r="C18" s="116" t="s">
        <v>89</v>
      </c>
      <c r="D18" s="116"/>
      <c r="E18" s="116"/>
      <c r="F18" s="116"/>
      <c r="G18" s="116"/>
      <c r="H18" s="116"/>
      <c r="I18" s="116"/>
      <c r="J18" s="116"/>
      <c r="K18" s="116"/>
      <c r="L18" s="116"/>
      <c r="M18" s="116"/>
      <c r="N18" s="64"/>
      <c r="O18" s="64"/>
      <c r="P18" s="64"/>
      <c r="Q18" s="64"/>
      <c r="R18" s="64"/>
      <c r="S18" s="64"/>
      <c r="T18" s="64"/>
      <c r="U18" s="64"/>
    </row>
    <row r="19" spans="1:21" x14ac:dyDescent="0.15">
      <c r="A19" s="64"/>
      <c r="B19" s="64"/>
      <c r="C19" s="64"/>
      <c r="D19" s="64"/>
      <c r="E19" s="64"/>
      <c r="F19" s="64"/>
      <c r="G19" s="64"/>
      <c r="H19" s="64"/>
      <c r="I19" s="64"/>
      <c r="J19" s="64"/>
      <c r="K19" s="64"/>
      <c r="L19" s="64"/>
      <c r="M19" s="64"/>
      <c r="N19" s="64"/>
      <c r="O19" s="64"/>
      <c r="P19" s="64"/>
      <c r="Q19" s="64"/>
      <c r="R19" s="64"/>
      <c r="S19" s="64"/>
      <c r="T19" s="64"/>
      <c r="U19" s="64"/>
    </row>
    <row r="20" spans="1:21" x14ac:dyDescent="0.15">
      <c r="A20" s="64"/>
      <c r="B20" s="64"/>
      <c r="C20" s="64"/>
      <c r="D20" s="64"/>
      <c r="E20" s="64"/>
      <c r="F20" s="64"/>
      <c r="G20" s="64"/>
      <c r="H20" s="64"/>
      <c r="I20" s="64"/>
      <c r="J20" s="64"/>
      <c r="K20" s="64"/>
      <c r="L20" s="64"/>
      <c r="M20" s="64"/>
      <c r="N20" s="64"/>
      <c r="O20" s="64"/>
      <c r="P20" s="64"/>
      <c r="Q20" s="64"/>
      <c r="R20" s="64"/>
      <c r="S20" s="64"/>
      <c r="T20" s="64"/>
      <c r="U20" s="64"/>
    </row>
    <row r="21" spans="1:21" x14ac:dyDescent="0.15">
      <c r="A21" s="64"/>
      <c r="B21" s="64"/>
      <c r="C21" s="64" t="s">
        <v>90</v>
      </c>
      <c r="D21" s="64"/>
      <c r="E21" s="64"/>
      <c r="F21" s="64"/>
      <c r="G21" s="64"/>
      <c r="H21" s="64"/>
      <c r="I21" s="64"/>
      <c r="J21" s="64"/>
      <c r="K21" s="64"/>
      <c r="L21" s="64"/>
      <c r="M21" s="64"/>
      <c r="N21" s="64"/>
      <c r="O21" s="64"/>
      <c r="P21" s="64"/>
      <c r="Q21" s="64"/>
      <c r="R21" s="64"/>
      <c r="S21" s="64"/>
      <c r="T21" s="64"/>
      <c r="U21" s="64"/>
    </row>
    <row r="22" spans="1:21" x14ac:dyDescent="0.15">
      <c r="A22" s="64"/>
      <c r="B22" s="64"/>
      <c r="C22" s="64"/>
      <c r="D22" s="64"/>
      <c r="E22" s="64"/>
      <c r="F22" s="64"/>
      <c r="G22" s="64"/>
      <c r="H22" s="64"/>
      <c r="I22" s="64"/>
      <c r="J22" s="64"/>
      <c r="K22" s="64"/>
      <c r="L22" s="64"/>
      <c r="M22" s="64"/>
      <c r="N22" s="64"/>
      <c r="O22" s="64"/>
      <c r="P22" s="64"/>
      <c r="Q22" s="64"/>
      <c r="R22" s="64"/>
      <c r="S22" s="64"/>
      <c r="T22" s="64"/>
      <c r="U22" s="64"/>
    </row>
    <row r="23" spans="1:21" x14ac:dyDescent="0.15">
      <c r="A23" s="64"/>
      <c r="B23" s="64"/>
      <c r="C23" s="64"/>
      <c r="D23" s="64"/>
      <c r="E23" s="64"/>
      <c r="F23" s="64"/>
      <c r="G23" s="64"/>
      <c r="H23" s="64"/>
      <c r="I23" s="64"/>
      <c r="J23" s="64"/>
      <c r="K23" s="64"/>
      <c r="L23" s="64"/>
      <c r="M23" s="64"/>
      <c r="N23" s="64"/>
      <c r="O23" s="64"/>
      <c r="P23" s="64"/>
      <c r="Q23" s="64"/>
      <c r="R23" s="64"/>
      <c r="S23" s="64"/>
      <c r="T23" s="64"/>
      <c r="U23" s="64"/>
    </row>
    <row r="24" spans="1:21" x14ac:dyDescent="0.15">
      <c r="A24" s="64"/>
      <c r="B24" s="64"/>
      <c r="C24" s="64"/>
      <c r="D24" s="64"/>
      <c r="E24" s="64"/>
      <c r="F24" s="64"/>
      <c r="G24" s="64"/>
      <c r="H24" s="64"/>
      <c r="I24" s="64"/>
      <c r="J24" s="64"/>
      <c r="K24" s="64"/>
      <c r="L24" s="64"/>
      <c r="M24" s="64"/>
      <c r="N24" s="64"/>
      <c r="O24" s="64"/>
      <c r="P24" s="64"/>
      <c r="Q24" s="64"/>
      <c r="R24" s="64"/>
      <c r="S24" s="64"/>
      <c r="T24" s="64"/>
      <c r="U24" s="64"/>
    </row>
    <row r="25" spans="1:21" x14ac:dyDescent="0.15">
      <c r="A25" s="64"/>
      <c r="B25" s="64"/>
      <c r="C25" s="64"/>
      <c r="D25" s="64"/>
      <c r="E25" s="64"/>
      <c r="F25" s="64"/>
      <c r="G25" s="64"/>
      <c r="H25" s="64"/>
      <c r="I25" s="64"/>
      <c r="J25" s="64"/>
      <c r="K25" s="64"/>
      <c r="L25" s="64"/>
      <c r="M25" s="64"/>
      <c r="N25" s="64"/>
      <c r="O25" s="64"/>
      <c r="P25" s="64"/>
      <c r="Q25" s="64"/>
      <c r="R25" s="64"/>
      <c r="S25" s="64"/>
      <c r="T25" s="64"/>
      <c r="U25" s="64"/>
    </row>
    <row r="26" spans="1:21" x14ac:dyDescent="0.15">
      <c r="A26" s="64"/>
      <c r="B26" s="64"/>
      <c r="C26" s="64"/>
      <c r="D26" s="64"/>
      <c r="E26" s="64"/>
      <c r="F26" s="64"/>
      <c r="G26" s="64"/>
      <c r="H26" s="64"/>
      <c r="I26" s="64"/>
      <c r="J26" s="64"/>
      <c r="K26" s="64"/>
      <c r="L26" s="64"/>
      <c r="M26" s="64"/>
      <c r="N26" s="64"/>
      <c r="O26" s="64"/>
      <c r="P26" s="64"/>
      <c r="Q26" s="64"/>
      <c r="R26" s="64"/>
      <c r="S26" s="64"/>
      <c r="T26" s="64"/>
      <c r="U26" s="64"/>
    </row>
    <row r="27" spans="1:21" x14ac:dyDescent="0.15">
      <c r="A27" s="64"/>
      <c r="B27" s="64"/>
      <c r="C27" s="64"/>
      <c r="D27" s="64"/>
      <c r="E27" s="64"/>
      <c r="F27" s="64"/>
      <c r="G27" s="64"/>
      <c r="H27" s="64"/>
      <c r="I27" s="64"/>
      <c r="J27" s="64"/>
      <c r="K27" s="64"/>
      <c r="L27" s="64"/>
      <c r="M27" s="64"/>
      <c r="N27" s="64"/>
      <c r="O27" s="64"/>
      <c r="P27" s="64"/>
      <c r="Q27" s="64"/>
      <c r="R27" s="64"/>
      <c r="S27" s="64"/>
      <c r="T27" s="64"/>
      <c r="U27" s="64"/>
    </row>
    <row r="28" spans="1:21" x14ac:dyDescent="0.15">
      <c r="A28" s="64"/>
      <c r="B28" s="64"/>
      <c r="C28" s="64"/>
      <c r="D28" s="64"/>
      <c r="E28" s="64"/>
      <c r="F28" s="64"/>
      <c r="G28" s="64"/>
      <c r="H28" s="64"/>
      <c r="I28" s="64"/>
      <c r="J28" s="64"/>
      <c r="K28" s="64"/>
      <c r="L28" s="64"/>
      <c r="M28" s="64"/>
      <c r="N28" s="64"/>
      <c r="O28" s="64"/>
      <c r="P28" s="64"/>
      <c r="Q28" s="64"/>
      <c r="R28" s="64"/>
      <c r="S28" s="64"/>
      <c r="T28" s="64"/>
      <c r="U28" s="64"/>
    </row>
    <row r="29" spans="1:21" x14ac:dyDescent="0.15">
      <c r="A29" s="64"/>
      <c r="B29" s="64"/>
      <c r="C29" s="64"/>
      <c r="D29" s="64"/>
      <c r="E29" s="64"/>
      <c r="F29" s="64"/>
      <c r="G29" s="64"/>
      <c r="H29" s="64"/>
      <c r="I29" s="64"/>
      <c r="J29" s="64"/>
      <c r="K29" s="64"/>
      <c r="L29" s="64"/>
      <c r="M29" s="64"/>
      <c r="N29" s="64"/>
      <c r="O29" s="64"/>
      <c r="P29" s="64"/>
      <c r="Q29" s="64"/>
      <c r="R29" s="64"/>
      <c r="S29" s="64"/>
      <c r="T29" s="64"/>
      <c r="U29" s="64"/>
    </row>
    <row r="30" spans="1:21" x14ac:dyDescent="0.15">
      <c r="A30" s="64"/>
      <c r="B30" s="64"/>
      <c r="C30" s="64"/>
      <c r="D30" s="64"/>
      <c r="E30" s="64"/>
      <c r="F30" s="64"/>
      <c r="G30" s="64"/>
      <c r="H30" s="64"/>
      <c r="I30" s="64"/>
      <c r="J30" s="64"/>
      <c r="K30" s="64"/>
      <c r="L30" s="64"/>
      <c r="M30" s="64"/>
      <c r="N30" s="64"/>
      <c r="O30" s="64"/>
      <c r="P30" s="64"/>
      <c r="Q30" s="64"/>
      <c r="R30" s="64"/>
      <c r="S30" s="64"/>
      <c r="T30" s="64"/>
      <c r="U30" s="64"/>
    </row>
    <row r="31" spans="1:21" x14ac:dyDescent="0.15">
      <c r="A31" s="64"/>
      <c r="B31" s="64"/>
      <c r="C31" s="64"/>
      <c r="D31" s="64"/>
      <c r="E31" s="64"/>
      <c r="F31" s="64"/>
      <c r="G31" s="64"/>
      <c r="H31" s="64"/>
      <c r="I31" s="64"/>
      <c r="J31" s="64"/>
      <c r="K31" s="64"/>
      <c r="L31" s="64"/>
      <c r="M31" s="64"/>
      <c r="N31" s="64"/>
      <c r="O31" s="64"/>
      <c r="P31" s="64"/>
      <c r="Q31" s="64"/>
      <c r="R31" s="64"/>
      <c r="S31" s="64"/>
      <c r="T31" s="64"/>
      <c r="U31" s="64"/>
    </row>
    <row r="32" spans="1:21" x14ac:dyDescent="0.15">
      <c r="A32" s="64"/>
      <c r="B32" s="64"/>
      <c r="C32" s="64"/>
      <c r="D32" s="64"/>
      <c r="E32" s="64"/>
      <c r="F32" s="64"/>
      <c r="G32" s="64"/>
      <c r="H32" s="64"/>
      <c r="I32" s="64"/>
      <c r="J32" s="64"/>
      <c r="K32" s="64"/>
      <c r="L32" s="64"/>
      <c r="M32" s="64"/>
      <c r="N32" s="64"/>
      <c r="O32" s="64"/>
      <c r="P32" s="64"/>
      <c r="Q32" s="64"/>
      <c r="R32" s="64"/>
      <c r="S32" s="64"/>
      <c r="T32" s="64"/>
      <c r="U32" s="64"/>
    </row>
    <row r="33" spans="1:21" x14ac:dyDescent="0.15">
      <c r="A33" s="64"/>
      <c r="B33" s="64"/>
      <c r="C33" s="64"/>
      <c r="D33" s="64"/>
      <c r="E33" s="64"/>
      <c r="F33" s="64"/>
      <c r="G33" s="64"/>
      <c r="H33" s="64"/>
      <c r="I33" s="64"/>
      <c r="J33" s="64"/>
      <c r="K33" s="64"/>
      <c r="L33" s="64"/>
      <c r="M33" s="64"/>
      <c r="N33" s="64"/>
      <c r="O33" s="64"/>
      <c r="P33" s="64"/>
      <c r="Q33" s="64"/>
      <c r="R33" s="64"/>
      <c r="S33" s="64"/>
      <c r="T33" s="64"/>
      <c r="U33" s="64"/>
    </row>
    <row r="34" spans="1:21" x14ac:dyDescent="0.15">
      <c r="A34" s="64"/>
      <c r="B34" s="64"/>
      <c r="C34" s="64"/>
      <c r="D34" s="64"/>
      <c r="E34" s="64"/>
      <c r="F34" s="64"/>
      <c r="G34" s="64"/>
      <c r="H34" s="64"/>
      <c r="I34" s="64"/>
      <c r="J34" s="64"/>
      <c r="K34" s="64"/>
      <c r="L34" s="64"/>
      <c r="M34" s="64"/>
      <c r="N34" s="64"/>
      <c r="O34" s="64"/>
      <c r="P34" s="64"/>
      <c r="Q34" s="64"/>
      <c r="R34" s="64"/>
      <c r="S34" s="64"/>
      <c r="T34" s="64"/>
      <c r="U34" s="64"/>
    </row>
    <row r="35" spans="1:21" x14ac:dyDescent="0.15">
      <c r="A35" s="64"/>
      <c r="B35" s="64"/>
      <c r="C35" s="64"/>
      <c r="D35" s="64"/>
      <c r="E35" s="64"/>
      <c r="F35" s="64"/>
      <c r="G35" s="64"/>
      <c r="H35" s="64"/>
      <c r="I35" s="64"/>
      <c r="J35" s="64"/>
      <c r="K35" s="64"/>
      <c r="L35" s="64"/>
      <c r="M35" s="64"/>
      <c r="N35" s="64"/>
      <c r="O35" s="64"/>
      <c r="P35" s="64"/>
      <c r="Q35" s="64"/>
      <c r="R35" s="64"/>
      <c r="S35" s="64"/>
      <c r="T35" s="64"/>
      <c r="U35" s="64"/>
    </row>
    <row r="36" spans="1:21" x14ac:dyDescent="0.15">
      <c r="A36" s="64"/>
      <c r="B36" s="64"/>
      <c r="C36" s="64"/>
      <c r="D36" s="64"/>
      <c r="E36" s="64"/>
      <c r="F36" s="64"/>
      <c r="G36" s="64"/>
      <c r="H36" s="64"/>
      <c r="I36" s="64"/>
      <c r="J36" s="64"/>
      <c r="K36" s="64"/>
      <c r="L36" s="64"/>
      <c r="M36" s="64"/>
      <c r="N36" s="64"/>
      <c r="O36" s="64"/>
      <c r="P36" s="64"/>
      <c r="Q36" s="64"/>
      <c r="R36" s="64"/>
      <c r="S36" s="64"/>
      <c r="T36" s="64"/>
      <c r="U36" s="64"/>
    </row>
    <row r="37" spans="1:21" x14ac:dyDescent="0.15">
      <c r="A37" s="64"/>
      <c r="B37" s="64"/>
      <c r="C37" s="64"/>
      <c r="D37" s="64"/>
      <c r="E37" s="64"/>
      <c r="F37" s="64"/>
      <c r="G37" s="64"/>
      <c r="H37" s="64"/>
      <c r="I37" s="64"/>
      <c r="J37" s="64"/>
      <c r="K37" s="64"/>
      <c r="L37" s="64"/>
      <c r="M37" s="64"/>
      <c r="N37" s="64"/>
      <c r="O37" s="64"/>
      <c r="P37" s="64"/>
      <c r="Q37" s="64"/>
      <c r="R37" s="64"/>
      <c r="S37" s="64"/>
      <c r="T37" s="64"/>
      <c r="U37" s="64"/>
    </row>
    <row r="38" spans="1:21" x14ac:dyDescent="0.15">
      <c r="A38" s="64"/>
      <c r="B38" s="64"/>
      <c r="C38" s="64"/>
      <c r="D38" s="64"/>
      <c r="E38" s="64"/>
      <c r="F38" s="64"/>
      <c r="G38" s="64"/>
      <c r="H38" s="64"/>
      <c r="I38" s="64"/>
      <c r="J38" s="64"/>
      <c r="K38" s="64"/>
      <c r="L38" s="64"/>
      <c r="M38" s="64"/>
      <c r="N38" s="64"/>
      <c r="O38" s="64"/>
      <c r="P38" s="64"/>
      <c r="Q38" s="64"/>
      <c r="R38" s="64"/>
      <c r="S38" s="64"/>
      <c r="T38" s="64"/>
      <c r="U38" s="64"/>
    </row>
    <row r="39" spans="1:21" x14ac:dyDescent="0.15">
      <c r="A39" s="64"/>
      <c r="B39" s="64"/>
      <c r="C39" s="64"/>
      <c r="D39" s="64"/>
      <c r="E39" s="64"/>
      <c r="F39" s="64"/>
      <c r="G39" s="64"/>
      <c r="H39" s="64"/>
      <c r="I39" s="64"/>
      <c r="J39" s="64"/>
      <c r="K39" s="64"/>
      <c r="L39" s="64"/>
      <c r="M39" s="64"/>
      <c r="N39" s="64"/>
      <c r="O39" s="64"/>
      <c r="P39" s="64"/>
      <c r="Q39" s="64"/>
      <c r="R39" s="64"/>
      <c r="S39" s="64"/>
      <c r="T39" s="64"/>
      <c r="U39" s="64"/>
    </row>
    <row r="40" spans="1:21" x14ac:dyDescent="0.15">
      <c r="A40" s="64"/>
      <c r="B40" s="64"/>
      <c r="C40" s="64"/>
      <c r="D40" s="64"/>
      <c r="E40" s="64"/>
      <c r="F40" s="64"/>
      <c r="G40" s="64"/>
      <c r="H40" s="64"/>
      <c r="I40" s="64"/>
      <c r="J40" s="64"/>
      <c r="K40" s="64"/>
      <c r="L40" s="64"/>
      <c r="M40" s="64"/>
      <c r="N40" s="64"/>
      <c r="O40" s="64"/>
      <c r="P40" s="64"/>
      <c r="Q40" s="64"/>
      <c r="R40" s="64"/>
      <c r="S40" s="64"/>
      <c r="T40" s="64"/>
      <c r="U40" s="64"/>
    </row>
    <row r="41" spans="1:21" x14ac:dyDescent="0.15">
      <c r="A41" s="64"/>
      <c r="B41" s="64"/>
      <c r="C41" s="64"/>
      <c r="D41" s="64"/>
      <c r="E41" s="64"/>
      <c r="F41" s="64"/>
      <c r="G41" s="64"/>
      <c r="H41" s="64"/>
      <c r="I41" s="64"/>
      <c r="J41" s="64"/>
      <c r="K41" s="64"/>
      <c r="L41" s="64"/>
      <c r="M41" s="64"/>
      <c r="N41" s="64"/>
      <c r="O41" s="64"/>
      <c r="P41" s="64"/>
      <c r="Q41" s="64"/>
      <c r="R41" s="64"/>
      <c r="S41" s="64"/>
      <c r="T41" s="64"/>
      <c r="U41" s="64"/>
    </row>
    <row r="42" spans="1:21" x14ac:dyDescent="0.15">
      <c r="A42" s="64"/>
      <c r="B42" s="64"/>
      <c r="C42" s="64"/>
      <c r="D42" s="64"/>
      <c r="E42" s="64"/>
      <c r="F42" s="64"/>
      <c r="G42" s="64"/>
      <c r="H42" s="64"/>
      <c r="I42" s="64"/>
      <c r="J42" s="64"/>
      <c r="K42" s="64"/>
      <c r="L42" s="64"/>
      <c r="M42" s="64"/>
      <c r="N42" s="64"/>
      <c r="O42" s="64"/>
      <c r="P42" s="64"/>
      <c r="Q42" s="64"/>
      <c r="R42" s="64"/>
      <c r="S42" s="64"/>
      <c r="T42" s="64"/>
      <c r="U42" s="64"/>
    </row>
  </sheetData>
  <sheetProtection sheet="1" objects="1" scenarios="1"/>
  <mergeCells count="12">
    <mergeCell ref="C18:M18"/>
    <mergeCell ref="B2:H2"/>
    <mergeCell ref="C4:M4"/>
    <mergeCell ref="C5:M5"/>
    <mergeCell ref="B7:H7"/>
    <mergeCell ref="C9:M9"/>
    <mergeCell ref="C10:M10"/>
    <mergeCell ref="C11:M11"/>
    <mergeCell ref="C12:M12"/>
    <mergeCell ref="B14:H14"/>
    <mergeCell ref="C16:M16"/>
    <mergeCell ref="C17:M17"/>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topLeftCell="A16" workbookViewId="0">
      <selection activeCell="J15" sqref="J15"/>
    </sheetView>
  </sheetViews>
  <sheetFormatPr defaultRowHeight="13.5" x14ac:dyDescent="0.15"/>
  <cols>
    <col min="2" max="2" width="4.25" customWidth="1"/>
  </cols>
  <sheetData>
    <row r="1" spans="1:28" ht="14.25" thickBot="1" x14ac:dyDescent="0.2">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row>
    <row r="2" spans="1:28" ht="22.5" customHeight="1" thickBot="1" x14ac:dyDescent="0.2">
      <c r="A2" s="56"/>
      <c r="B2" s="123" t="s">
        <v>52</v>
      </c>
      <c r="C2" s="124"/>
      <c r="D2" s="56"/>
      <c r="E2" s="56"/>
      <c r="F2" s="56"/>
      <c r="G2" s="56"/>
      <c r="H2" s="56"/>
      <c r="I2" s="56"/>
      <c r="J2" s="56"/>
      <c r="K2" s="56"/>
      <c r="L2" s="56"/>
      <c r="M2" s="56"/>
      <c r="N2" s="56"/>
      <c r="O2" s="56"/>
      <c r="P2" s="56"/>
      <c r="Q2" s="56"/>
      <c r="R2" s="56"/>
      <c r="S2" s="56"/>
      <c r="T2" s="56"/>
      <c r="U2" s="56"/>
      <c r="V2" s="56"/>
      <c r="W2" s="56"/>
      <c r="X2" s="56"/>
      <c r="Y2" s="56"/>
      <c r="Z2" s="56"/>
      <c r="AA2" s="56"/>
      <c r="AB2" s="56"/>
    </row>
    <row r="3" spans="1:28"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1:28" ht="43.5" customHeight="1" x14ac:dyDescent="0.15">
      <c r="A4" s="56"/>
      <c r="B4" s="56"/>
      <c r="C4" s="125" t="s">
        <v>53</v>
      </c>
      <c r="D4" s="126"/>
      <c r="E4" s="126"/>
      <c r="F4" s="126"/>
      <c r="G4" s="126"/>
      <c r="H4" s="126"/>
      <c r="I4" s="126"/>
      <c r="J4" s="126"/>
      <c r="K4" s="126"/>
      <c r="L4" s="126"/>
      <c r="M4" s="126"/>
      <c r="N4" s="126"/>
      <c r="O4" s="126"/>
      <c r="P4" s="126"/>
      <c r="Q4" s="127"/>
      <c r="R4" s="56"/>
      <c r="S4" s="56"/>
      <c r="T4" s="56"/>
      <c r="U4" s="56"/>
      <c r="V4" s="56"/>
      <c r="W4" s="56"/>
      <c r="X4" s="56"/>
      <c r="Y4" s="56"/>
      <c r="Z4" s="56"/>
      <c r="AA4" s="56"/>
      <c r="AB4" s="56"/>
    </row>
    <row r="5" spans="1:28" x14ac:dyDescent="0.15">
      <c r="A5" s="56"/>
      <c r="B5" s="56"/>
      <c r="C5" s="128"/>
      <c r="D5" s="128"/>
      <c r="E5" s="128"/>
      <c r="F5" s="128"/>
      <c r="G5" s="128"/>
      <c r="H5" s="128"/>
      <c r="I5" s="128"/>
      <c r="J5" s="128"/>
      <c r="K5" s="128"/>
      <c r="L5" s="128"/>
      <c r="M5" s="128"/>
      <c r="N5" s="128"/>
      <c r="O5" s="128"/>
      <c r="P5" s="128"/>
      <c r="Q5" s="128"/>
      <c r="R5" s="56"/>
      <c r="S5" s="56"/>
      <c r="T5" s="56"/>
      <c r="U5" s="56"/>
      <c r="V5" s="56"/>
      <c r="W5" s="56"/>
      <c r="X5" s="56"/>
      <c r="Y5" s="56"/>
      <c r="Z5" s="56"/>
      <c r="AA5" s="56"/>
      <c r="AB5" s="56"/>
    </row>
    <row r="6" spans="1:28" x14ac:dyDescent="0.15">
      <c r="A6" s="56"/>
      <c r="B6" s="56"/>
      <c r="C6" s="57" t="s">
        <v>54</v>
      </c>
      <c r="D6" s="56"/>
      <c r="E6" s="56"/>
      <c r="F6" s="56"/>
      <c r="G6" s="56"/>
      <c r="H6" s="56"/>
      <c r="I6" s="56"/>
      <c r="J6" s="56"/>
      <c r="K6" s="56"/>
      <c r="L6" s="56"/>
      <c r="M6" s="56"/>
      <c r="N6" s="56"/>
      <c r="O6" s="56"/>
      <c r="P6" s="56"/>
      <c r="Q6" s="56"/>
      <c r="R6" s="56"/>
      <c r="S6" s="56"/>
      <c r="T6" s="56"/>
      <c r="U6" s="56"/>
      <c r="V6" s="56"/>
      <c r="W6" s="56"/>
      <c r="X6" s="56"/>
      <c r="Y6" s="56"/>
      <c r="Z6" s="56"/>
      <c r="AA6" s="56"/>
      <c r="AB6" s="56"/>
    </row>
    <row r="7" spans="1:28"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row>
    <row r="8" spans="1:28" ht="18" customHeight="1" x14ac:dyDescent="0.15">
      <c r="A8" s="56"/>
      <c r="B8" s="56"/>
      <c r="C8" s="56"/>
      <c r="D8" s="58" t="s">
        <v>55</v>
      </c>
      <c r="E8" s="56"/>
      <c r="F8" s="56"/>
      <c r="G8" s="56"/>
      <c r="H8" s="56"/>
      <c r="I8" s="56"/>
      <c r="J8" s="56"/>
      <c r="K8" s="56"/>
      <c r="L8" s="56"/>
      <c r="M8" s="56"/>
      <c r="N8" s="56"/>
      <c r="O8" s="56"/>
      <c r="P8" s="56"/>
      <c r="Q8" s="56"/>
      <c r="R8" s="56"/>
      <c r="S8" s="56"/>
      <c r="T8" s="56"/>
      <c r="U8" s="56"/>
      <c r="V8" s="56"/>
      <c r="W8" s="56"/>
      <c r="X8" s="56"/>
      <c r="Y8" s="56"/>
      <c r="Z8" s="56"/>
      <c r="AA8" s="56"/>
      <c r="AB8" s="56"/>
    </row>
    <row r="9" spans="1:28" ht="18" customHeight="1" x14ac:dyDescent="0.15">
      <c r="A9" s="56"/>
      <c r="B9" s="56"/>
      <c r="C9" s="56"/>
      <c r="D9" s="59" t="s">
        <v>56</v>
      </c>
      <c r="E9" s="56"/>
      <c r="F9" s="56"/>
      <c r="G9" s="56"/>
      <c r="H9" s="56"/>
      <c r="I9" s="56"/>
      <c r="J9" s="56"/>
      <c r="K9" s="56"/>
      <c r="L9" s="56"/>
      <c r="M9" s="56"/>
      <c r="N9" s="56"/>
      <c r="O9" s="56"/>
      <c r="P9" s="56"/>
      <c r="Q9" s="56"/>
      <c r="R9" s="56"/>
      <c r="S9" s="56"/>
      <c r="T9" s="56"/>
      <c r="U9" s="56"/>
      <c r="V9" s="56"/>
      <c r="W9" s="56"/>
      <c r="X9" s="56"/>
      <c r="Y9" s="56"/>
      <c r="Z9" s="56"/>
      <c r="AA9" s="56"/>
      <c r="AB9" s="56"/>
    </row>
    <row r="10" spans="1:28" ht="18" customHeight="1" x14ac:dyDescent="0.15">
      <c r="A10" s="56"/>
      <c r="B10" s="56"/>
      <c r="C10" s="56"/>
      <c r="D10" s="59" t="s">
        <v>57</v>
      </c>
      <c r="E10" s="56"/>
      <c r="F10" s="56"/>
      <c r="G10" s="56"/>
      <c r="H10" s="56"/>
      <c r="I10" s="56"/>
      <c r="J10" s="56"/>
      <c r="K10" s="56"/>
      <c r="L10" s="56"/>
      <c r="M10" s="56"/>
      <c r="N10" s="56"/>
      <c r="O10" s="56"/>
      <c r="P10" s="56"/>
      <c r="Q10" s="56"/>
      <c r="R10" s="56"/>
      <c r="S10" s="56"/>
      <c r="T10" s="56"/>
      <c r="U10" s="56"/>
      <c r="V10" s="56"/>
      <c r="W10" s="56"/>
      <c r="X10" s="56"/>
      <c r="Y10" s="56"/>
      <c r="Z10" s="56"/>
      <c r="AA10" s="56"/>
      <c r="AB10" s="56"/>
    </row>
    <row r="11" spans="1:28" x14ac:dyDescent="0.1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8" x14ac:dyDescent="0.15">
      <c r="A12" s="56"/>
      <c r="B12" s="56"/>
      <c r="C12" s="56"/>
      <c r="D12" s="60" t="s">
        <v>58</v>
      </c>
      <c r="E12" s="56" t="s">
        <v>59</v>
      </c>
      <c r="F12" s="56"/>
      <c r="G12" s="56"/>
      <c r="H12" s="56"/>
      <c r="I12" s="56"/>
      <c r="J12" s="56"/>
      <c r="K12" s="56"/>
      <c r="L12" s="56"/>
      <c r="M12" s="56"/>
      <c r="N12" s="56"/>
      <c r="O12" s="56"/>
      <c r="P12" s="56"/>
      <c r="Q12" s="56"/>
      <c r="R12" s="56"/>
      <c r="S12" s="56"/>
      <c r="T12" s="56"/>
      <c r="U12" s="56"/>
      <c r="V12" s="56"/>
      <c r="W12" s="56"/>
      <c r="X12" s="56"/>
      <c r="Y12" s="56"/>
      <c r="Z12" s="56"/>
      <c r="AA12" s="56"/>
      <c r="AB12" s="56"/>
    </row>
    <row r="13" spans="1:28" ht="14.25" thickBot="1" x14ac:dyDescent="0.2">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row>
    <row r="14" spans="1:28" ht="22.5" customHeight="1" thickBot="1" x14ac:dyDescent="0.2">
      <c r="A14" s="56"/>
      <c r="B14" s="129" t="s">
        <v>60</v>
      </c>
      <c r="C14" s="130"/>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x14ac:dyDescent="0.1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28" ht="16.5" customHeight="1" x14ac:dyDescent="0.15">
      <c r="A16" s="56"/>
      <c r="B16" s="56"/>
      <c r="C16" s="56" t="s">
        <v>61</v>
      </c>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1:29" ht="16.5" customHeight="1" x14ac:dyDescent="0.15">
      <c r="A17" s="56"/>
      <c r="B17" s="56"/>
      <c r="C17" s="60" t="s">
        <v>62</v>
      </c>
      <c r="D17" s="57" t="s">
        <v>63</v>
      </c>
      <c r="E17" s="56"/>
      <c r="F17" s="56"/>
      <c r="G17" s="56"/>
      <c r="H17" s="56"/>
      <c r="I17" s="56"/>
      <c r="J17" s="56"/>
      <c r="K17" s="56"/>
      <c r="L17" s="56"/>
      <c r="M17" s="56"/>
      <c r="N17" s="56"/>
      <c r="O17" s="56"/>
      <c r="P17" s="56"/>
      <c r="Q17" s="56"/>
      <c r="R17" s="56"/>
      <c r="S17" s="56"/>
      <c r="T17" s="56"/>
      <c r="U17" s="56"/>
      <c r="V17" s="56"/>
      <c r="W17" s="56"/>
      <c r="X17" s="56"/>
      <c r="Y17" s="56"/>
      <c r="Z17" s="56"/>
      <c r="AA17" s="56"/>
      <c r="AB17" s="56"/>
    </row>
    <row r="18" spans="1:29" ht="16.5" customHeight="1" x14ac:dyDescent="0.15">
      <c r="A18" s="56"/>
      <c r="B18" s="56"/>
      <c r="C18" s="60" t="s">
        <v>64</v>
      </c>
      <c r="D18" s="57" t="s">
        <v>65</v>
      </c>
      <c r="E18" s="56"/>
      <c r="F18" s="56"/>
      <c r="G18" s="56"/>
      <c r="H18" s="56"/>
      <c r="I18" s="56"/>
      <c r="J18" s="56"/>
      <c r="K18" s="56"/>
      <c r="L18" s="60"/>
      <c r="M18" s="56"/>
      <c r="N18" s="56"/>
      <c r="O18" s="56"/>
      <c r="P18" s="56"/>
      <c r="Q18" s="56"/>
      <c r="R18" s="56"/>
      <c r="S18" s="56"/>
      <c r="T18" s="56"/>
      <c r="U18" s="56"/>
      <c r="V18" s="56"/>
      <c r="W18" s="56"/>
      <c r="X18" s="56"/>
      <c r="Y18" s="56"/>
      <c r="Z18" s="56"/>
      <c r="AA18" s="56"/>
      <c r="AB18" s="56"/>
    </row>
    <row r="19" spans="1:29" x14ac:dyDescent="0.1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row>
    <row r="20" spans="1:29" ht="16.5" customHeight="1" x14ac:dyDescent="0.15">
      <c r="A20" s="56"/>
      <c r="B20" s="56"/>
      <c r="C20" s="56" t="s">
        <v>66</v>
      </c>
      <c r="D20" s="56"/>
      <c r="E20" s="56"/>
      <c r="F20" s="56"/>
      <c r="G20" s="56"/>
      <c r="H20" s="56"/>
      <c r="I20" s="56"/>
      <c r="J20" s="56"/>
      <c r="K20" s="56"/>
      <c r="L20" s="56"/>
      <c r="M20" s="56"/>
      <c r="N20" s="56"/>
      <c r="O20" s="56"/>
      <c r="P20" s="56"/>
      <c r="Q20" s="56"/>
      <c r="R20" s="56"/>
      <c r="S20" s="56"/>
      <c r="T20" s="56"/>
      <c r="U20" s="56"/>
      <c r="V20" s="56"/>
      <c r="W20" s="56"/>
      <c r="X20" s="56"/>
      <c r="Y20" s="56"/>
      <c r="Z20" s="56"/>
      <c r="AA20" s="56"/>
      <c r="AB20" s="56"/>
    </row>
    <row r="21" spans="1:29" ht="16.5" customHeight="1" x14ac:dyDescent="0.15">
      <c r="A21" s="56"/>
      <c r="B21" s="56"/>
      <c r="C21" s="60" t="s">
        <v>62</v>
      </c>
      <c r="D21" s="57" t="s">
        <v>67</v>
      </c>
      <c r="E21" s="56"/>
      <c r="F21" s="56"/>
      <c r="G21" s="56"/>
      <c r="H21" s="56"/>
      <c r="I21" s="56"/>
      <c r="J21" s="56"/>
      <c r="K21" s="56"/>
      <c r="L21" s="56"/>
      <c r="M21" s="56"/>
      <c r="N21" s="56"/>
      <c r="O21" s="56"/>
      <c r="P21" s="56"/>
      <c r="Q21" s="56"/>
      <c r="R21" s="56"/>
      <c r="S21" s="56"/>
      <c r="T21" s="56"/>
      <c r="U21" s="56"/>
      <c r="V21" s="56"/>
      <c r="W21" s="56"/>
      <c r="X21" s="56"/>
      <c r="Y21" s="56"/>
      <c r="Z21" s="56"/>
      <c r="AA21" s="56"/>
      <c r="AB21" s="56"/>
    </row>
    <row r="22" spans="1:29" ht="16.5" customHeight="1" x14ac:dyDescent="0.15">
      <c r="A22" s="56"/>
      <c r="B22" s="56"/>
      <c r="C22" s="60" t="s">
        <v>64</v>
      </c>
      <c r="D22" s="57" t="s">
        <v>68</v>
      </c>
      <c r="E22" s="56"/>
      <c r="F22" s="56"/>
      <c r="G22" s="56"/>
      <c r="H22" s="56"/>
      <c r="I22" s="56"/>
      <c r="J22" s="56"/>
      <c r="K22" s="56"/>
      <c r="L22" s="56"/>
      <c r="M22" s="56"/>
      <c r="N22" s="56"/>
      <c r="O22" s="56"/>
      <c r="P22" s="56"/>
      <c r="Q22" s="56"/>
      <c r="R22" s="56"/>
      <c r="S22" s="56"/>
      <c r="T22" s="56"/>
      <c r="U22" s="56"/>
      <c r="V22" s="56"/>
      <c r="W22" s="56"/>
      <c r="X22" s="56"/>
      <c r="Y22" s="56"/>
      <c r="Z22" s="56"/>
      <c r="AA22" s="56"/>
      <c r="AB22" s="56"/>
    </row>
    <row r="23" spans="1:29" ht="16.5" customHeight="1" x14ac:dyDescent="0.15">
      <c r="A23" s="56"/>
      <c r="B23" s="56"/>
      <c r="C23" s="60" t="s">
        <v>69</v>
      </c>
      <c r="D23" s="57" t="s">
        <v>70</v>
      </c>
      <c r="E23" s="56"/>
      <c r="F23" s="56"/>
      <c r="G23" s="56"/>
      <c r="H23" s="56"/>
      <c r="I23" s="56"/>
      <c r="J23" s="56"/>
      <c r="K23" s="56"/>
      <c r="L23" s="56"/>
      <c r="M23" s="56"/>
      <c r="N23" s="56"/>
      <c r="O23" s="56"/>
      <c r="P23" s="56"/>
      <c r="Q23" s="56"/>
      <c r="R23" s="56"/>
      <c r="S23" s="56"/>
      <c r="T23" s="56"/>
      <c r="U23" s="56"/>
      <c r="V23" s="56"/>
      <c r="W23" s="56"/>
      <c r="X23" s="56"/>
      <c r="Y23" s="56"/>
      <c r="Z23" s="56"/>
      <c r="AA23" s="56"/>
      <c r="AB23" s="56"/>
    </row>
    <row r="24" spans="1:29"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row>
    <row r="25" spans="1:29" ht="27" customHeight="1" x14ac:dyDescent="0.15">
      <c r="A25" s="56"/>
      <c r="B25" s="56"/>
      <c r="C25" s="56"/>
      <c r="D25" s="61" t="s">
        <v>71</v>
      </c>
      <c r="E25" s="131" t="s">
        <v>72</v>
      </c>
      <c r="F25" s="131"/>
      <c r="G25" s="131"/>
      <c r="H25" s="131"/>
      <c r="I25" s="131"/>
      <c r="J25" s="131"/>
      <c r="K25" s="131"/>
      <c r="L25" s="131"/>
      <c r="M25" s="131"/>
      <c r="N25" s="131"/>
      <c r="O25" s="131"/>
      <c r="P25" s="131"/>
      <c r="Q25" s="56"/>
      <c r="R25" s="56"/>
      <c r="S25" s="56"/>
      <c r="T25" s="56"/>
      <c r="U25" s="56"/>
      <c r="V25" s="56"/>
      <c r="W25" s="56"/>
      <c r="X25" s="56"/>
      <c r="Y25" s="56"/>
      <c r="Z25" s="56"/>
      <c r="AA25" s="56"/>
      <c r="AB25" s="56"/>
      <c r="AC25" s="56"/>
    </row>
    <row r="26" spans="1:29" x14ac:dyDescent="0.15">
      <c r="A26" s="56"/>
      <c r="B26" s="56"/>
      <c r="C26" s="56"/>
      <c r="D26" s="62" t="s">
        <v>73</v>
      </c>
      <c r="E26" s="63" t="s">
        <v>74</v>
      </c>
      <c r="F26" s="56"/>
      <c r="G26" s="56"/>
      <c r="H26" s="56"/>
      <c r="I26" s="56"/>
      <c r="J26" s="56"/>
      <c r="K26" s="56"/>
      <c r="L26" s="56"/>
      <c r="M26" s="56"/>
      <c r="N26" s="56"/>
      <c r="O26" s="56"/>
      <c r="P26" s="56"/>
      <c r="Q26" s="56"/>
      <c r="R26" s="56"/>
      <c r="S26" s="56"/>
      <c r="T26" s="56"/>
      <c r="U26" s="56"/>
      <c r="V26" s="56"/>
      <c r="W26" s="56"/>
      <c r="X26" s="56"/>
      <c r="Y26" s="56"/>
      <c r="Z26" s="56"/>
      <c r="AA26" s="56"/>
      <c r="AB26" s="56"/>
      <c r="AC26" s="56"/>
    </row>
    <row r="27" spans="1:29" x14ac:dyDescent="0.15">
      <c r="A27" s="56"/>
      <c r="B27" s="56"/>
      <c r="C27" s="56"/>
      <c r="D27" s="62" t="s">
        <v>75</v>
      </c>
      <c r="E27" s="63" t="s">
        <v>76</v>
      </c>
      <c r="F27" s="56"/>
      <c r="G27" s="56"/>
      <c r="H27" s="56"/>
      <c r="I27" s="56"/>
      <c r="J27" s="56"/>
      <c r="K27" s="56"/>
      <c r="L27" s="56"/>
      <c r="M27" s="56"/>
      <c r="N27" s="56"/>
      <c r="O27" s="56"/>
      <c r="P27" s="56"/>
      <c r="Q27" s="56"/>
      <c r="R27" s="56"/>
      <c r="S27" s="56"/>
      <c r="T27" s="56"/>
      <c r="U27" s="56"/>
      <c r="V27" s="56"/>
      <c r="W27" s="56"/>
      <c r="X27" s="56"/>
      <c r="Y27" s="56"/>
      <c r="Z27" s="56"/>
      <c r="AA27" s="56"/>
      <c r="AB27" s="56"/>
      <c r="AC27" s="56"/>
    </row>
    <row r="28" spans="1:29" x14ac:dyDescent="0.1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row>
    <row r="29" spans="1:29" x14ac:dyDescent="0.1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row>
    <row r="30" spans="1:29" x14ac:dyDescent="0.1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row>
    <row r="31" spans="1:29" x14ac:dyDescent="0.1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row>
    <row r="32" spans="1:29"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row>
    <row r="33" spans="1:28" x14ac:dyDescent="0.15">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row>
    <row r="34" spans="1:28" x14ac:dyDescent="0.15">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row>
    <row r="35" spans="1:28" x14ac:dyDescent="0.15">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row>
    <row r="36" spans="1:28" x14ac:dyDescent="0.1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row>
    <row r="37" spans="1:28" x14ac:dyDescent="0.15">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row>
    <row r="38" spans="1:28" x14ac:dyDescent="0.15">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row>
    <row r="39" spans="1:28" x14ac:dyDescent="0.15">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row>
    <row r="40" spans="1:28" x14ac:dyDescent="0.15">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row>
    <row r="41" spans="1:28" x14ac:dyDescent="0.1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row>
    <row r="42" spans="1:28" x14ac:dyDescent="0.15">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row>
    <row r="43" spans="1:28" x14ac:dyDescent="0.15">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row>
    <row r="44" spans="1:28" x14ac:dyDescent="0.15">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row>
    <row r="45" spans="1:28" x14ac:dyDescent="0.15">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row>
    <row r="46" spans="1:28" x14ac:dyDescent="0.1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row>
    <row r="47" spans="1:28" x14ac:dyDescent="0.1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row>
    <row r="48" spans="1:28" x14ac:dyDescent="0.1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row>
    <row r="49" spans="1:28" x14ac:dyDescent="0.1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row>
    <row r="50" spans="1:28" x14ac:dyDescent="0.1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row>
    <row r="51" spans="1:28" x14ac:dyDescent="0.15">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row>
    <row r="52" spans="1:28" x14ac:dyDescent="0.15">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row>
    <row r="53" spans="1:28"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row>
    <row r="54" spans="1:28" x14ac:dyDescent="0.15">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row>
    <row r="55" spans="1:28" x14ac:dyDescent="0.1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1:28" x14ac:dyDescent="0.1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row>
    <row r="57" spans="1:28" x14ac:dyDescent="0.15">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row>
    <row r="58" spans="1:28" x14ac:dyDescent="0.15">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row>
    <row r="59" spans="1:28" x14ac:dyDescent="0.15">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row>
    <row r="60" spans="1:28" x14ac:dyDescent="0.15">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row>
    <row r="61" spans="1:28" x14ac:dyDescent="0.15">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row>
    <row r="62" spans="1:28"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row>
    <row r="63" spans="1:28" x14ac:dyDescent="0.15">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row>
    <row r="64" spans="1:28" x14ac:dyDescent="0.1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row>
    <row r="65" spans="1:28" x14ac:dyDescent="0.1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row>
    <row r="66" spans="1:28" x14ac:dyDescent="0.1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row>
    <row r="67" spans="1:28" x14ac:dyDescent="0.1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row>
    <row r="68" spans="1:28" x14ac:dyDescent="0.15">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row>
    <row r="69" spans="1:28" x14ac:dyDescent="0.15">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row>
    <row r="70" spans="1:28" x14ac:dyDescent="0.15">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row>
    <row r="71" spans="1:28" x14ac:dyDescent="0.15">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row>
    <row r="72" spans="1:28" x14ac:dyDescent="0.15">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row>
    <row r="73" spans="1:28" x14ac:dyDescent="0.15">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row>
    <row r="74" spans="1:28" x14ac:dyDescent="0.15">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row>
    <row r="75" spans="1:28" x14ac:dyDescent="0.15">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row>
    <row r="76" spans="1:28" x14ac:dyDescent="0.15">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row>
    <row r="77" spans="1:28" x14ac:dyDescent="0.15">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row>
    <row r="78" spans="1:28" x14ac:dyDescent="0.15">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row>
    <row r="79" spans="1:28" x14ac:dyDescent="0.15">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row r="80" spans="1:28" x14ac:dyDescent="0.15">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row>
    <row r="81" spans="1:28" x14ac:dyDescent="0.15">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row>
    <row r="82" spans="1:28" x14ac:dyDescent="0.15">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row>
    <row r="83" spans="1:28" x14ac:dyDescent="0.15">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row>
    <row r="84" spans="1:28" x14ac:dyDescent="0.15">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row>
    <row r="85" spans="1:28" x14ac:dyDescent="0.15">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row>
    <row r="86" spans="1:28" x14ac:dyDescent="0.15">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row>
    <row r="87" spans="1:28" x14ac:dyDescent="0.15">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row>
    <row r="88" spans="1:28" x14ac:dyDescent="0.15">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row>
    <row r="89" spans="1:28" x14ac:dyDescent="0.15">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row>
    <row r="90" spans="1:28" x14ac:dyDescent="0.15">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row>
    <row r="91" spans="1:28" x14ac:dyDescent="0.15">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row>
    <row r="92" spans="1:28" x14ac:dyDescent="0.15">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row>
    <row r="93" spans="1:28" x14ac:dyDescent="0.15">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row>
    <row r="94" spans="1:28" x14ac:dyDescent="0.15">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row>
    <row r="95" spans="1:28" x14ac:dyDescent="0.15">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row>
    <row r="96" spans="1:28" x14ac:dyDescent="0.15">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row>
    <row r="97" spans="1:28" x14ac:dyDescent="0.15">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row>
    <row r="98" spans="1:28" x14ac:dyDescent="0.1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row>
    <row r="99" spans="1:28" x14ac:dyDescent="0.1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row>
    <row r="100" spans="1:28"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row>
    <row r="101" spans="1:28"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row>
  </sheetData>
  <sheetProtection sheet="1" objects="1" scenarios="1"/>
  <mergeCells count="5">
    <mergeCell ref="B2:C2"/>
    <mergeCell ref="C4:Q4"/>
    <mergeCell ref="C5:Q5"/>
    <mergeCell ref="B14:C14"/>
    <mergeCell ref="E25:P25"/>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9"/>
  <sheetViews>
    <sheetView view="pageBreakPreview" topLeftCell="A4" zoomScale="80" zoomScaleNormal="40" zoomScaleSheetLayoutView="80" workbookViewId="0">
      <selection activeCell="J15" sqref="J15"/>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2" width="9" hidden="1" customWidth="1"/>
    <col min="63" max="76" width="9" customWidth="1"/>
  </cols>
  <sheetData>
    <row r="1" spans="1:61" ht="24.75" customHeight="1" x14ac:dyDescent="0.15">
      <c r="A1" s="45" t="str">
        <f>基礎情報!B3</f>
        <v>東部</v>
      </c>
      <c r="B1" s="46"/>
      <c r="C1" s="47"/>
      <c r="D1" s="47"/>
      <c r="E1" s="47"/>
      <c r="F1" s="47"/>
      <c r="G1" s="47"/>
      <c r="H1" s="47"/>
      <c r="I1" s="47"/>
      <c r="J1" s="47"/>
      <c r="K1" s="47"/>
      <c r="L1" s="47"/>
      <c r="M1" s="47"/>
      <c r="N1" s="47"/>
      <c r="O1" s="47"/>
      <c r="P1" s="47"/>
      <c r="Q1" s="47"/>
      <c r="R1" s="47"/>
      <c r="S1" s="47"/>
      <c r="T1" s="47"/>
      <c r="U1" s="47"/>
      <c r="V1" s="47"/>
      <c r="W1" s="164" t="s">
        <v>43</v>
      </c>
      <c r="X1" s="167" t="s">
        <v>33</v>
      </c>
      <c r="Y1" s="167"/>
      <c r="Z1" s="167"/>
      <c r="AA1" s="167"/>
      <c r="AB1" s="168">
        <f>$AZ$57</f>
        <v>0</v>
      </c>
      <c r="AC1" s="168"/>
      <c r="AD1" s="169"/>
      <c r="AE1" s="46" t="s">
        <v>44</v>
      </c>
      <c r="AF1" s="46" t="s">
        <v>45</v>
      </c>
      <c r="AG1" s="47"/>
      <c r="AH1" s="47"/>
      <c r="AI1" s="46"/>
      <c r="AJ1" s="46"/>
      <c r="AK1" s="46"/>
      <c r="AL1" s="46"/>
      <c r="AM1" s="46"/>
      <c r="AN1" s="46"/>
      <c r="AO1" s="46"/>
      <c r="AP1" s="46"/>
      <c r="AQ1" s="46"/>
      <c r="AR1" s="46"/>
      <c r="AS1" s="46"/>
      <c r="AT1" s="46"/>
      <c r="AU1" s="46"/>
      <c r="AV1" s="46"/>
      <c r="AW1" s="46"/>
      <c r="AX1" s="46"/>
      <c r="AY1" s="46"/>
    </row>
    <row r="2" spans="1:61" ht="24.75" customHeight="1" x14ac:dyDescent="0.15">
      <c r="A2" s="46"/>
      <c r="B2" s="46"/>
      <c r="C2" s="47"/>
      <c r="D2" s="47"/>
      <c r="E2" s="47"/>
      <c r="F2" s="47"/>
      <c r="G2" s="47"/>
      <c r="H2" s="47"/>
      <c r="I2" s="47"/>
      <c r="J2" s="47"/>
      <c r="K2" s="47"/>
      <c r="L2" s="47"/>
      <c r="M2" s="47"/>
      <c r="N2" s="47"/>
      <c r="O2" s="47"/>
      <c r="P2" s="47"/>
      <c r="Q2" s="47"/>
      <c r="R2" s="47"/>
      <c r="S2" s="47"/>
      <c r="T2" s="47"/>
      <c r="U2" s="47"/>
      <c r="V2" s="47"/>
      <c r="W2" s="165"/>
      <c r="X2" s="170" t="s">
        <v>34</v>
      </c>
      <c r="Y2" s="170"/>
      <c r="Z2" s="170"/>
      <c r="AA2" s="170"/>
      <c r="AB2" s="171">
        <f t="shared" ref="AB2" si="0">$AZ$58</f>
        <v>0</v>
      </c>
      <c r="AC2" s="171"/>
      <c r="AD2" s="172"/>
      <c r="AE2" s="46" t="s">
        <v>44</v>
      </c>
      <c r="AF2" s="46" t="s">
        <v>46</v>
      </c>
      <c r="AG2" s="47"/>
      <c r="AH2" s="47"/>
      <c r="AI2" s="46"/>
      <c r="AJ2" s="46"/>
      <c r="AK2" s="46"/>
      <c r="AL2" s="46"/>
      <c r="AM2" s="46"/>
      <c r="AN2" s="46"/>
      <c r="AO2" s="46"/>
      <c r="AP2" s="46"/>
      <c r="AQ2" s="46"/>
      <c r="AR2" s="46"/>
      <c r="AS2" s="46"/>
      <c r="AT2" s="46"/>
      <c r="AU2" s="46"/>
      <c r="AV2" s="46"/>
      <c r="AW2" s="46"/>
      <c r="AX2" s="46"/>
      <c r="AY2" s="46"/>
    </row>
    <row r="3" spans="1:61" ht="24.75" customHeight="1" thickBot="1" x14ac:dyDescent="0.2">
      <c r="A3" s="46"/>
      <c r="B3" s="48">
        <f>基礎情報!B5</f>
        <v>2016</v>
      </c>
      <c r="C3" s="49" t="s">
        <v>47</v>
      </c>
      <c r="D3" s="50">
        <v>4</v>
      </c>
      <c r="E3" s="49" t="s">
        <v>48</v>
      </c>
      <c r="F3" s="51"/>
      <c r="G3" s="47"/>
      <c r="H3" s="47"/>
      <c r="I3" s="47"/>
      <c r="J3" s="47"/>
      <c r="K3" s="47"/>
      <c r="L3" s="47"/>
      <c r="M3" s="47"/>
      <c r="N3" s="47"/>
      <c r="O3" s="47"/>
      <c r="P3" s="47"/>
      <c r="Q3" s="47"/>
      <c r="R3" s="47"/>
      <c r="S3" s="47"/>
      <c r="T3" s="47"/>
      <c r="U3" s="47"/>
      <c r="V3" s="47"/>
      <c r="W3" s="166"/>
      <c r="X3" s="173" t="s">
        <v>35</v>
      </c>
      <c r="Y3" s="173"/>
      <c r="Z3" s="173"/>
      <c r="AA3" s="173"/>
      <c r="AB3" s="174">
        <f t="shared" ref="AB3" si="1">$AZ$59</f>
        <v>0</v>
      </c>
      <c r="AC3" s="174"/>
      <c r="AD3" s="175"/>
      <c r="AE3" s="46" t="s">
        <v>44</v>
      </c>
      <c r="AF3" s="46" t="s">
        <v>49</v>
      </c>
      <c r="AG3" s="47"/>
      <c r="AH3" s="47"/>
      <c r="AI3" s="46"/>
      <c r="AJ3" s="46"/>
      <c r="AK3" s="46"/>
      <c r="AL3" s="46"/>
      <c r="AM3" s="46"/>
      <c r="AN3" s="46"/>
      <c r="AO3" s="46"/>
      <c r="AP3" s="46"/>
      <c r="AQ3" s="46"/>
      <c r="AR3" s="46"/>
      <c r="AS3" s="46"/>
      <c r="AT3" s="46"/>
      <c r="AU3" s="46"/>
      <c r="AV3" s="46"/>
      <c r="AW3" s="46"/>
      <c r="AX3" s="46"/>
      <c r="AY3" s="46"/>
    </row>
    <row r="4" spans="1:61" ht="8.25" customHeight="1" thickBot="1" x14ac:dyDescent="0.2">
      <c r="A4" s="46"/>
      <c r="B4" s="52"/>
      <c r="C4" s="47"/>
      <c r="D4" s="53"/>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6"/>
      <c r="AJ4" s="46"/>
      <c r="AK4" s="46"/>
      <c r="AL4" s="46"/>
      <c r="AM4" s="46"/>
      <c r="AN4" s="46"/>
      <c r="AO4" s="46"/>
      <c r="AP4" s="46"/>
      <c r="AQ4" s="46"/>
      <c r="AR4" s="46"/>
      <c r="AS4" s="46"/>
      <c r="AT4" s="46"/>
      <c r="AU4" s="46"/>
      <c r="AV4" s="46"/>
      <c r="AW4" s="46"/>
      <c r="AX4" s="46"/>
      <c r="AY4" s="46"/>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1.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F7" si="2">DATE($B$3,$D$3,C6)</f>
        <v>42461</v>
      </c>
      <c r="D7" s="3">
        <f t="shared" si="2"/>
        <v>42462</v>
      </c>
      <c r="E7" s="3">
        <f t="shared" si="2"/>
        <v>42463</v>
      </c>
      <c r="F7" s="3">
        <f t="shared" si="2"/>
        <v>42464</v>
      </c>
      <c r="G7" s="3">
        <f t="shared" si="2"/>
        <v>42465</v>
      </c>
      <c r="H7" s="3">
        <f t="shared" si="2"/>
        <v>42466</v>
      </c>
      <c r="I7" s="3">
        <f t="shared" si="2"/>
        <v>42467</v>
      </c>
      <c r="J7" s="3">
        <f t="shared" si="2"/>
        <v>42468</v>
      </c>
      <c r="K7" s="3">
        <f t="shared" si="2"/>
        <v>42469</v>
      </c>
      <c r="L7" s="3">
        <f t="shared" si="2"/>
        <v>42470</v>
      </c>
      <c r="M7" s="3">
        <f t="shared" si="2"/>
        <v>42471</v>
      </c>
      <c r="N7" s="3">
        <f t="shared" si="2"/>
        <v>42472</v>
      </c>
      <c r="O7" s="3">
        <f t="shared" si="2"/>
        <v>42473</v>
      </c>
      <c r="P7" s="3">
        <f t="shared" si="2"/>
        <v>42474</v>
      </c>
      <c r="Q7" s="3">
        <f t="shared" si="2"/>
        <v>42475</v>
      </c>
      <c r="R7" s="3">
        <f t="shared" si="2"/>
        <v>42476</v>
      </c>
      <c r="S7" s="3">
        <f t="shared" si="2"/>
        <v>42477</v>
      </c>
      <c r="T7" s="3">
        <f t="shared" si="2"/>
        <v>42478</v>
      </c>
      <c r="U7" s="3">
        <f t="shared" si="2"/>
        <v>42479</v>
      </c>
      <c r="V7" s="3">
        <f t="shared" si="2"/>
        <v>42480</v>
      </c>
      <c r="W7" s="3">
        <f t="shared" si="2"/>
        <v>42481</v>
      </c>
      <c r="X7" s="3">
        <f t="shared" si="2"/>
        <v>42482</v>
      </c>
      <c r="Y7" s="3">
        <f t="shared" si="2"/>
        <v>42483</v>
      </c>
      <c r="Z7" s="3">
        <f t="shared" si="2"/>
        <v>42484</v>
      </c>
      <c r="AA7" s="3">
        <f t="shared" si="2"/>
        <v>42485</v>
      </c>
      <c r="AB7" s="3">
        <f t="shared" si="2"/>
        <v>42486</v>
      </c>
      <c r="AC7" s="3">
        <f t="shared" si="2"/>
        <v>42487</v>
      </c>
      <c r="AD7" s="3">
        <f t="shared" si="2"/>
        <v>42488</v>
      </c>
      <c r="AE7" s="3">
        <f t="shared" si="2"/>
        <v>42489</v>
      </c>
      <c r="AF7" s="3">
        <f t="shared" si="2"/>
        <v>42490</v>
      </c>
      <c r="AG7" s="4"/>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 t="shared" ref="C8:AF8" si="3">WEEKDAY(C7,1)</f>
        <v>6</v>
      </c>
      <c r="D8" s="1">
        <f t="shared" si="3"/>
        <v>7</v>
      </c>
      <c r="E8" s="1">
        <f t="shared" si="3"/>
        <v>1</v>
      </c>
      <c r="F8" s="1">
        <f t="shared" si="3"/>
        <v>2</v>
      </c>
      <c r="G8" s="1">
        <f t="shared" si="3"/>
        <v>3</v>
      </c>
      <c r="H8" s="1">
        <f t="shared" si="3"/>
        <v>4</v>
      </c>
      <c r="I8" s="1">
        <f t="shared" si="3"/>
        <v>5</v>
      </c>
      <c r="J8" s="1">
        <f t="shared" si="3"/>
        <v>6</v>
      </c>
      <c r="K8" s="1">
        <f t="shared" si="3"/>
        <v>7</v>
      </c>
      <c r="L8" s="1">
        <f t="shared" si="3"/>
        <v>1</v>
      </c>
      <c r="M8" s="1">
        <f t="shared" si="3"/>
        <v>2</v>
      </c>
      <c r="N8" s="1">
        <f t="shared" si="3"/>
        <v>3</v>
      </c>
      <c r="O8" s="1">
        <f t="shared" si="3"/>
        <v>4</v>
      </c>
      <c r="P8" s="1">
        <f t="shared" si="3"/>
        <v>5</v>
      </c>
      <c r="Q8" s="1">
        <f t="shared" si="3"/>
        <v>6</v>
      </c>
      <c r="R8" s="1">
        <f t="shared" si="3"/>
        <v>7</v>
      </c>
      <c r="S8" s="1">
        <f t="shared" si="3"/>
        <v>1</v>
      </c>
      <c r="T8" s="1">
        <f t="shared" si="3"/>
        <v>2</v>
      </c>
      <c r="U8" s="1">
        <f t="shared" si="3"/>
        <v>3</v>
      </c>
      <c r="V8" s="1">
        <f t="shared" si="3"/>
        <v>4</v>
      </c>
      <c r="W8" s="1">
        <f t="shared" si="3"/>
        <v>5</v>
      </c>
      <c r="X8" s="1">
        <f t="shared" si="3"/>
        <v>6</v>
      </c>
      <c r="Y8" s="1">
        <f t="shared" si="3"/>
        <v>7</v>
      </c>
      <c r="Z8" s="1">
        <f t="shared" si="3"/>
        <v>1</v>
      </c>
      <c r="AA8" s="1">
        <f t="shared" si="3"/>
        <v>2</v>
      </c>
      <c r="AB8" s="1">
        <f t="shared" si="3"/>
        <v>3</v>
      </c>
      <c r="AC8" s="1">
        <f t="shared" si="3"/>
        <v>4</v>
      </c>
      <c r="AD8" s="1">
        <f t="shared" si="3"/>
        <v>5</v>
      </c>
      <c r="AE8" s="1">
        <f t="shared" si="3"/>
        <v>6</v>
      </c>
      <c r="AF8" s="1">
        <f t="shared" si="3"/>
        <v>7</v>
      </c>
      <c r="AG8" s="2"/>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 t="shared" ref="C9:AF9" si="4">IF(C8=1,"日",IF(C8=2,"月",IF(C8=3,"火",IF(C8=4,"水",IF(C8=5,"木",IF(C8=6,"金",IF(C8=7,"土")))))))</f>
        <v>金</v>
      </c>
      <c r="D9" s="1" t="str">
        <f t="shared" si="4"/>
        <v>土</v>
      </c>
      <c r="E9" s="1" t="str">
        <f t="shared" si="4"/>
        <v>日</v>
      </c>
      <c r="F9" s="1" t="str">
        <f t="shared" si="4"/>
        <v>月</v>
      </c>
      <c r="G9" s="1" t="str">
        <f t="shared" si="4"/>
        <v>火</v>
      </c>
      <c r="H9" s="1" t="str">
        <f t="shared" si="4"/>
        <v>水</v>
      </c>
      <c r="I9" s="1" t="str">
        <f t="shared" si="4"/>
        <v>木</v>
      </c>
      <c r="J9" s="1" t="str">
        <f t="shared" si="4"/>
        <v>金</v>
      </c>
      <c r="K9" s="1" t="str">
        <f t="shared" si="4"/>
        <v>土</v>
      </c>
      <c r="L9" s="1" t="str">
        <f t="shared" si="4"/>
        <v>日</v>
      </c>
      <c r="M9" s="1" t="str">
        <f t="shared" si="4"/>
        <v>月</v>
      </c>
      <c r="N9" s="1" t="str">
        <f t="shared" si="4"/>
        <v>火</v>
      </c>
      <c r="O9" s="1" t="str">
        <f t="shared" si="4"/>
        <v>水</v>
      </c>
      <c r="P9" s="1" t="str">
        <f t="shared" si="4"/>
        <v>木</v>
      </c>
      <c r="Q9" s="1" t="str">
        <f t="shared" si="4"/>
        <v>金</v>
      </c>
      <c r="R9" s="1" t="str">
        <f t="shared" si="4"/>
        <v>土</v>
      </c>
      <c r="S9" s="1" t="str">
        <f t="shared" si="4"/>
        <v>日</v>
      </c>
      <c r="T9" s="1" t="str">
        <f t="shared" si="4"/>
        <v>月</v>
      </c>
      <c r="U9" s="1" t="str">
        <f t="shared" si="4"/>
        <v>火</v>
      </c>
      <c r="V9" s="1" t="str">
        <f t="shared" si="4"/>
        <v>水</v>
      </c>
      <c r="W9" s="1" t="str">
        <f t="shared" si="4"/>
        <v>木</v>
      </c>
      <c r="X9" s="1" t="str">
        <f t="shared" si="4"/>
        <v>金</v>
      </c>
      <c r="Y9" s="1" t="str">
        <f t="shared" si="4"/>
        <v>土</v>
      </c>
      <c r="Z9" s="1" t="str">
        <f t="shared" si="4"/>
        <v>日</v>
      </c>
      <c r="AA9" s="1" t="str">
        <f t="shared" si="4"/>
        <v>月</v>
      </c>
      <c r="AB9" s="1" t="str">
        <f t="shared" si="4"/>
        <v>火</v>
      </c>
      <c r="AC9" s="1" t="str">
        <f t="shared" si="4"/>
        <v>水</v>
      </c>
      <c r="AD9" s="1" t="str">
        <f t="shared" si="4"/>
        <v>木</v>
      </c>
      <c r="AE9" s="1" t="str">
        <f t="shared" si="4"/>
        <v>金</v>
      </c>
      <c r="AF9" s="1" t="str">
        <f t="shared" si="4"/>
        <v>土</v>
      </c>
      <c r="AG9" s="2"/>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6"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63"/>
      <c r="AR10" s="149"/>
      <c r="AS10" s="149"/>
      <c r="AT10" s="149"/>
      <c r="AU10" s="149"/>
      <c r="AV10" s="149"/>
      <c r="AW10" s="147"/>
      <c r="AX10" s="157"/>
      <c r="AY10" s="151"/>
      <c r="AZ10" s="54"/>
    </row>
    <row r="11" spans="1:61" ht="15" customHeight="1" x14ac:dyDescent="0.15">
      <c r="A11" s="13">
        <v>1</v>
      </c>
      <c r="B11" s="14"/>
      <c r="C11" s="15"/>
      <c r="D11" s="17"/>
      <c r="E11" s="109"/>
      <c r="F11" s="109"/>
      <c r="G11" s="109"/>
      <c r="H11" s="109"/>
      <c r="I11" s="109"/>
      <c r="J11" s="109"/>
      <c r="K11" s="109"/>
      <c r="L11" s="109"/>
      <c r="M11" s="109"/>
      <c r="N11" s="109"/>
      <c r="O11" s="109"/>
      <c r="P11" s="109"/>
      <c r="Q11" s="109"/>
      <c r="R11" s="109"/>
      <c r="S11" s="88"/>
      <c r="T11" s="16"/>
      <c r="U11" s="16"/>
      <c r="V11" s="16"/>
      <c r="W11" s="16"/>
      <c r="X11" s="16"/>
      <c r="Y11" s="16"/>
      <c r="Z11" s="16"/>
      <c r="AA11" s="16"/>
      <c r="AB11" s="16"/>
      <c r="AC11" s="16"/>
      <c r="AD11" s="16"/>
      <c r="AE11" s="16"/>
      <c r="AF11" s="16"/>
      <c r="AG11" s="17"/>
      <c r="AH11" s="136">
        <f t="shared" ref="AH11:AH55" si="5">COUNTIF($C$10:$AG$10,"○")</f>
        <v>0</v>
      </c>
      <c r="AI11" s="137"/>
      <c r="AJ11" s="18">
        <f t="shared" ref="AJ11:AJ55" si="6">AH11-AK11-AP11</f>
        <v>0</v>
      </c>
      <c r="AK11" s="18">
        <f t="shared" ref="AK11:AK55" si="7">COUNTIF($C11:$AG11,"×")</f>
        <v>0</v>
      </c>
      <c r="AL11" s="18">
        <f t="shared" ref="AL11:AL55" si="8">COUNTIF($C11:$AG11,"遅")</f>
        <v>0</v>
      </c>
      <c r="AM11" s="18">
        <f t="shared" ref="AM11:AM55" si="9">COUNTIF($C11:$AG11,"早")</f>
        <v>0</v>
      </c>
      <c r="AN11" s="18">
        <f t="shared" ref="AN11:AN55" si="10">COUNTIF($C11:$AG11,"別")</f>
        <v>0</v>
      </c>
      <c r="AO11" s="19">
        <f t="shared" ref="AO11:AO55" si="11">COUNTIF($C11:$AG11,"セ")</f>
        <v>0</v>
      </c>
      <c r="AP11" s="19">
        <f t="shared" ref="AP11:AP55" si="12">COUNTIF($C11:$AG11,"△")</f>
        <v>0</v>
      </c>
      <c r="AQ11" s="13">
        <f t="shared" ref="AQ11:AQ55" si="13">AH11</f>
        <v>0</v>
      </c>
      <c r="AR11" s="20">
        <f t="shared" ref="AR11:AR55" si="14">AJ11</f>
        <v>0</v>
      </c>
      <c r="AS11" s="20">
        <f t="shared" ref="AS11:AS55" si="15">AK11</f>
        <v>0</v>
      </c>
      <c r="AT11" s="20">
        <f t="shared" ref="AT11:AT55" si="16">AL11</f>
        <v>0</v>
      </c>
      <c r="AU11" s="20">
        <f t="shared" ref="AU11:AU55" si="17">AM11</f>
        <v>0</v>
      </c>
      <c r="AV11" s="20">
        <f t="shared" ref="AV11:AV55" si="18">AN11</f>
        <v>0</v>
      </c>
      <c r="AW11" s="21">
        <f t="shared" ref="AW11:AW55" si="19">AO11</f>
        <v>0</v>
      </c>
      <c r="AX11" s="22">
        <f t="shared" ref="AX11:AX55" si="20">AP11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24</v>
      </c>
      <c r="BI11" t="s">
        <v>15</v>
      </c>
    </row>
    <row r="12" spans="1:61" ht="15" customHeight="1" x14ac:dyDescent="0.15">
      <c r="A12" s="24">
        <v>2</v>
      </c>
      <c r="B12" s="25"/>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si="6"/>
        <v>0</v>
      </c>
      <c r="AK12" s="29">
        <f t="shared" si="7"/>
        <v>0</v>
      </c>
      <c r="AL12" s="29">
        <f t="shared" si="8"/>
        <v>0</v>
      </c>
      <c r="AM12" s="29">
        <f t="shared" si="9"/>
        <v>0</v>
      </c>
      <c r="AN12" s="29">
        <f t="shared" si="10"/>
        <v>0</v>
      </c>
      <c r="AO12" s="30">
        <f t="shared" si="11"/>
        <v>0</v>
      </c>
      <c r="AP12" s="30">
        <f t="shared" si="12"/>
        <v>0</v>
      </c>
      <c r="AQ12" s="24">
        <f t="shared" si="13"/>
        <v>0</v>
      </c>
      <c r="AR12" s="29">
        <f t="shared" si="14"/>
        <v>0</v>
      </c>
      <c r="AS12" s="29">
        <f t="shared" si="15"/>
        <v>0</v>
      </c>
      <c r="AT12" s="29">
        <f t="shared" si="16"/>
        <v>0</v>
      </c>
      <c r="AU12" s="29">
        <f t="shared" si="17"/>
        <v>0</v>
      </c>
      <c r="AV12" s="29">
        <f t="shared" si="18"/>
        <v>0</v>
      </c>
      <c r="AW12" s="30">
        <f t="shared" si="19"/>
        <v>0</v>
      </c>
      <c r="AX12" s="31">
        <f t="shared" si="20"/>
        <v>0</v>
      </c>
      <c r="AY12" s="23" t="str">
        <f t="shared" ref="AY12:AY55" si="21">IF(AS12&gt;$BD$12,"不登校",IF(BA12&gt;$BE$12,"不登校相当",IF(BA12&gt;$BF$12,"準不登校","")))</f>
        <v/>
      </c>
      <c r="BA12">
        <f t="shared" ref="BA12:BA55" si="22">AS12+AV12+AW12+(AT12+AU12)/2</f>
        <v>0</v>
      </c>
      <c r="BC12">
        <f>基礎情報!B10</f>
        <v>4</v>
      </c>
      <c r="BD12">
        <f>基礎情報!C10</f>
        <v>10</v>
      </c>
      <c r="BE12">
        <f>基礎情報!D10</f>
        <v>3</v>
      </c>
      <c r="BF12">
        <f>基礎情報!E10</f>
        <v>1.5</v>
      </c>
      <c r="BH12" t="s">
        <v>19</v>
      </c>
    </row>
    <row r="13" spans="1:61" ht="15" customHeight="1" x14ac:dyDescent="0.15">
      <c r="A13" s="24">
        <v>3</v>
      </c>
      <c r="B13" s="25"/>
      <c r="C13" s="2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6"/>
        <v>0</v>
      </c>
      <c r="AK13" s="29">
        <f t="shared" si="7"/>
        <v>0</v>
      </c>
      <c r="AL13" s="29">
        <f t="shared" si="8"/>
        <v>0</v>
      </c>
      <c r="AM13" s="29">
        <f t="shared" si="9"/>
        <v>0</v>
      </c>
      <c r="AN13" s="29">
        <f t="shared" si="10"/>
        <v>0</v>
      </c>
      <c r="AO13" s="30">
        <f t="shared" si="11"/>
        <v>0</v>
      </c>
      <c r="AP13" s="30">
        <f t="shared" si="12"/>
        <v>0</v>
      </c>
      <c r="AQ13" s="24">
        <f t="shared" si="13"/>
        <v>0</v>
      </c>
      <c r="AR13" s="29">
        <f t="shared" si="14"/>
        <v>0</v>
      </c>
      <c r="AS13" s="29">
        <f t="shared" si="15"/>
        <v>0</v>
      </c>
      <c r="AT13" s="29">
        <f t="shared" si="16"/>
        <v>0</v>
      </c>
      <c r="AU13" s="29">
        <f t="shared" si="17"/>
        <v>0</v>
      </c>
      <c r="AV13" s="29">
        <f t="shared" si="18"/>
        <v>0</v>
      </c>
      <c r="AW13" s="30">
        <f t="shared" si="19"/>
        <v>0</v>
      </c>
      <c r="AX13" s="31">
        <f t="shared" si="20"/>
        <v>0</v>
      </c>
      <c r="AY13" s="23" t="str">
        <f t="shared" si="21"/>
        <v/>
      </c>
      <c r="BA13">
        <f t="shared" si="22"/>
        <v>0</v>
      </c>
      <c r="BH13" t="s">
        <v>20</v>
      </c>
    </row>
    <row r="14" spans="1:61" ht="15" customHeight="1" x14ac:dyDescent="0.15">
      <c r="A14" s="24">
        <v>4</v>
      </c>
      <c r="B14" s="25"/>
      <c r="C14" s="26"/>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6"/>
        <v>0</v>
      </c>
      <c r="AK14" s="29">
        <f t="shared" si="7"/>
        <v>0</v>
      </c>
      <c r="AL14" s="29">
        <f t="shared" si="8"/>
        <v>0</v>
      </c>
      <c r="AM14" s="29">
        <f t="shared" si="9"/>
        <v>0</v>
      </c>
      <c r="AN14" s="29">
        <f t="shared" si="10"/>
        <v>0</v>
      </c>
      <c r="AO14" s="30">
        <f t="shared" si="11"/>
        <v>0</v>
      </c>
      <c r="AP14" s="30">
        <f t="shared" si="12"/>
        <v>0</v>
      </c>
      <c r="AQ14" s="24">
        <f t="shared" si="13"/>
        <v>0</v>
      </c>
      <c r="AR14" s="29">
        <f t="shared" si="14"/>
        <v>0</v>
      </c>
      <c r="AS14" s="29">
        <f t="shared" si="15"/>
        <v>0</v>
      </c>
      <c r="AT14" s="29">
        <f t="shared" si="16"/>
        <v>0</v>
      </c>
      <c r="AU14" s="29">
        <f t="shared" si="17"/>
        <v>0</v>
      </c>
      <c r="AV14" s="29">
        <f t="shared" si="18"/>
        <v>0</v>
      </c>
      <c r="AW14" s="30">
        <f t="shared" si="19"/>
        <v>0</v>
      </c>
      <c r="AX14" s="31">
        <f t="shared" si="20"/>
        <v>0</v>
      </c>
      <c r="AY14" s="23" t="str">
        <f t="shared" si="21"/>
        <v/>
      </c>
      <c r="BA14">
        <f t="shared" si="22"/>
        <v>0</v>
      </c>
      <c r="BH14" t="s">
        <v>21</v>
      </c>
    </row>
    <row r="15" spans="1:61" ht="15" customHeight="1" x14ac:dyDescent="0.15">
      <c r="A15" s="24">
        <v>5</v>
      </c>
      <c r="B15" s="25"/>
      <c r="C15" s="26"/>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6"/>
        <v>0</v>
      </c>
      <c r="AK15" s="29">
        <f t="shared" si="7"/>
        <v>0</v>
      </c>
      <c r="AL15" s="29">
        <f t="shared" si="8"/>
        <v>0</v>
      </c>
      <c r="AM15" s="29">
        <f t="shared" si="9"/>
        <v>0</v>
      </c>
      <c r="AN15" s="29">
        <f t="shared" si="10"/>
        <v>0</v>
      </c>
      <c r="AO15" s="30">
        <f t="shared" si="11"/>
        <v>0</v>
      </c>
      <c r="AP15" s="30">
        <f t="shared" si="12"/>
        <v>0</v>
      </c>
      <c r="AQ15" s="24">
        <f t="shared" si="13"/>
        <v>0</v>
      </c>
      <c r="AR15" s="29">
        <f t="shared" si="14"/>
        <v>0</v>
      </c>
      <c r="AS15" s="29">
        <f t="shared" si="15"/>
        <v>0</v>
      </c>
      <c r="AT15" s="29">
        <f t="shared" si="16"/>
        <v>0</v>
      </c>
      <c r="AU15" s="29">
        <f t="shared" si="17"/>
        <v>0</v>
      </c>
      <c r="AV15" s="29">
        <f t="shared" si="18"/>
        <v>0</v>
      </c>
      <c r="AW15" s="30">
        <f t="shared" si="19"/>
        <v>0</v>
      </c>
      <c r="AX15" s="31">
        <f t="shared" si="20"/>
        <v>0</v>
      </c>
      <c r="AY15" s="23" t="str">
        <f t="shared" si="21"/>
        <v/>
      </c>
      <c r="BA15">
        <f t="shared" si="22"/>
        <v>0</v>
      </c>
      <c r="BH15" t="s">
        <v>50</v>
      </c>
    </row>
    <row r="16" spans="1:61" ht="15" customHeight="1" x14ac:dyDescent="0.15">
      <c r="A16" s="24">
        <v>6</v>
      </c>
      <c r="B16" s="25"/>
      <c r="C16" s="26"/>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6"/>
        <v>0</v>
      </c>
      <c r="AK16" s="29">
        <f t="shared" si="7"/>
        <v>0</v>
      </c>
      <c r="AL16" s="29">
        <f t="shared" si="8"/>
        <v>0</v>
      </c>
      <c r="AM16" s="29">
        <f t="shared" si="9"/>
        <v>0</v>
      </c>
      <c r="AN16" s="29">
        <f t="shared" si="10"/>
        <v>0</v>
      </c>
      <c r="AO16" s="30">
        <f t="shared" si="11"/>
        <v>0</v>
      </c>
      <c r="AP16" s="30">
        <f t="shared" si="12"/>
        <v>0</v>
      </c>
      <c r="AQ16" s="24">
        <f t="shared" si="13"/>
        <v>0</v>
      </c>
      <c r="AR16" s="29">
        <f t="shared" si="14"/>
        <v>0</v>
      </c>
      <c r="AS16" s="29">
        <f t="shared" si="15"/>
        <v>0</v>
      </c>
      <c r="AT16" s="29">
        <f t="shared" si="16"/>
        <v>0</v>
      </c>
      <c r="AU16" s="29">
        <f t="shared" si="17"/>
        <v>0</v>
      </c>
      <c r="AV16" s="29">
        <f t="shared" si="18"/>
        <v>0</v>
      </c>
      <c r="AW16" s="30">
        <f t="shared" si="19"/>
        <v>0</v>
      </c>
      <c r="AX16" s="31">
        <f t="shared" si="20"/>
        <v>0</v>
      </c>
      <c r="AY16" s="23" t="str">
        <f t="shared" si="21"/>
        <v/>
      </c>
      <c r="BA16">
        <f t="shared" si="22"/>
        <v>0</v>
      </c>
      <c r="BH16" t="s">
        <v>51</v>
      </c>
    </row>
    <row r="17" spans="1:53" ht="15" customHeight="1" x14ac:dyDescent="0.15">
      <c r="A17" s="24">
        <v>7</v>
      </c>
      <c r="B17" s="32"/>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6"/>
        <v>0</v>
      </c>
      <c r="AK17" s="29">
        <f t="shared" si="7"/>
        <v>0</v>
      </c>
      <c r="AL17" s="29">
        <f t="shared" si="8"/>
        <v>0</v>
      </c>
      <c r="AM17" s="29">
        <f t="shared" si="9"/>
        <v>0</v>
      </c>
      <c r="AN17" s="29">
        <f t="shared" si="10"/>
        <v>0</v>
      </c>
      <c r="AO17" s="30">
        <f t="shared" si="11"/>
        <v>0</v>
      </c>
      <c r="AP17" s="30">
        <f t="shared" si="12"/>
        <v>0</v>
      </c>
      <c r="AQ17" s="24">
        <f t="shared" si="13"/>
        <v>0</v>
      </c>
      <c r="AR17" s="29">
        <f t="shared" si="14"/>
        <v>0</v>
      </c>
      <c r="AS17" s="29">
        <f t="shared" si="15"/>
        <v>0</v>
      </c>
      <c r="AT17" s="29">
        <f t="shared" si="16"/>
        <v>0</v>
      </c>
      <c r="AU17" s="29">
        <f t="shared" si="17"/>
        <v>0</v>
      </c>
      <c r="AV17" s="29">
        <f t="shared" si="18"/>
        <v>0</v>
      </c>
      <c r="AW17" s="30">
        <f t="shared" si="19"/>
        <v>0</v>
      </c>
      <c r="AX17" s="31">
        <f t="shared" si="20"/>
        <v>0</v>
      </c>
      <c r="AY17" s="23" t="str">
        <f t="shared" si="21"/>
        <v/>
      </c>
      <c r="BA17">
        <f t="shared" si="22"/>
        <v>0</v>
      </c>
    </row>
    <row r="18" spans="1:53" ht="15" customHeight="1" x14ac:dyDescent="0.15">
      <c r="A18" s="24">
        <v>8</v>
      </c>
      <c r="B18" s="32"/>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6"/>
        <v>0</v>
      </c>
      <c r="AK18" s="29">
        <f t="shared" si="7"/>
        <v>0</v>
      </c>
      <c r="AL18" s="29">
        <f t="shared" si="8"/>
        <v>0</v>
      </c>
      <c r="AM18" s="29">
        <f t="shared" si="9"/>
        <v>0</v>
      </c>
      <c r="AN18" s="29">
        <f t="shared" si="10"/>
        <v>0</v>
      </c>
      <c r="AO18" s="30">
        <f t="shared" si="11"/>
        <v>0</v>
      </c>
      <c r="AP18" s="30">
        <f t="shared" si="12"/>
        <v>0</v>
      </c>
      <c r="AQ18" s="24">
        <f t="shared" si="13"/>
        <v>0</v>
      </c>
      <c r="AR18" s="29">
        <f t="shared" si="14"/>
        <v>0</v>
      </c>
      <c r="AS18" s="29">
        <f t="shared" si="15"/>
        <v>0</v>
      </c>
      <c r="AT18" s="29">
        <f t="shared" si="16"/>
        <v>0</v>
      </c>
      <c r="AU18" s="29">
        <f t="shared" si="17"/>
        <v>0</v>
      </c>
      <c r="AV18" s="29">
        <f t="shared" si="18"/>
        <v>0</v>
      </c>
      <c r="AW18" s="30">
        <f t="shared" si="19"/>
        <v>0</v>
      </c>
      <c r="AX18" s="31">
        <f t="shared" si="20"/>
        <v>0</v>
      </c>
      <c r="AY18" s="23" t="str">
        <f t="shared" si="21"/>
        <v/>
      </c>
      <c r="BA18">
        <f t="shared" si="22"/>
        <v>0</v>
      </c>
    </row>
    <row r="19" spans="1:53" ht="15" customHeight="1" x14ac:dyDescent="0.15">
      <c r="A19" s="24">
        <v>9</v>
      </c>
      <c r="B19" s="32"/>
      <c r="C19" s="26"/>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6"/>
        <v>0</v>
      </c>
      <c r="AK19" s="29">
        <f t="shared" si="7"/>
        <v>0</v>
      </c>
      <c r="AL19" s="29">
        <f t="shared" si="8"/>
        <v>0</v>
      </c>
      <c r="AM19" s="29">
        <f t="shared" si="9"/>
        <v>0</v>
      </c>
      <c r="AN19" s="29">
        <f t="shared" si="10"/>
        <v>0</v>
      </c>
      <c r="AO19" s="30">
        <f t="shared" si="11"/>
        <v>0</v>
      </c>
      <c r="AP19" s="30">
        <f t="shared" si="12"/>
        <v>0</v>
      </c>
      <c r="AQ19" s="24">
        <f t="shared" si="13"/>
        <v>0</v>
      </c>
      <c r="AR19" s="29">
        <f t="shared" si="14"/>
        <v>0</v>
      </c>
      <c r="AS19" s="29">
        <f t="shared" si="15"/>
        <v>0</v>
      </c>
      <c r="AT19" s="29">
        <f t="shared" si="16"/>
        <v>0</v>
      </c>
      <c r="AU19" s="29">
        <f t="shared" si="17"/>
        <v>0</v>
      </c>
      <c r="AV19" s="29">
        <f t="shared" si="18"/>
        <v>0</v>
      </c>
      <c r="AW19" s="30">
        <f t="shared" si="19"/>
        <v>0</v>
      </c>
      <c r="AX19" s="31">
        <f t="shared" si="20"/>
        <v>0</v>
      </c>
      <c r="AY19" s="23" t="str">
        <f t="shared" si="21"/>
        <v/>
      </c>
      <c r="BA19">
        <f t="shared" si="22"/>
        <v>0</v>
      </c>
    </row>
    <row r="20" spans="1:53" ht="15" customHeight="1" x14ac:dyDescent="0.15">
      <c r="A20" s="24">
        <v>10</v>
      </c>
      <c r="B20" s="32"/>
      <c r="C20" s="26"/>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6"/>
        <v>0</v>
      </c>
      <c r="AK20" s="29">
        <f t="shared" si="7"/>
        <v>0</v>
      </c>
      <c r="AL20" s="29">
        <f t="shared" si="8"/>
        <v>0</v>
      </c>
      <c r="AM20" s="29">
        <f t="shared" si="9"/>
        <v>0</v>
      </c>
      <c r="AN20" s="29">
        <f t="shared" si="10"/>
        <v>0</v>
      </c>
      <c r="AO20" s="30">
        <f t="shared" si="11"/>
        <v>0</v>
      </c>
      <c r="AP20" s="30">
        <f t="shared" si="12"/>
        <v>0</v>
      </c>
      <c r="AQ20" s="24">
        <f t="shared" si="13"/>
        <v>0</v>
      </c>
      <c r="AR20" s="29">
        <f t="shared" si="14"/>
        <v>0</v>
      </c>
      <c r="AS20" s="29">
        <f t="shared" si="15"/>
        <v>0</v>
      </c>
      <c r="AT20" s="29">
        <f t="shared" si="16"/>
        <v>0</v>
      </c>
      <c r="AU20" s="29">
        <f t="shared" si="17"/>
        <v>0</v>
      </c>
      <c r="AV20" s="29">
        <f t="shared" si="18"/>
        <v>0</v>
      </c>
      <c r="AW20" s="30">
        <f t="shared" si="19"/>
        <v>0</v>
      </c>
      <c r="AX20" s="31">
        <f t="shared" si="20"/>
        <v>0</v>
      </c>
      <c r="AY20" s="23" t="str">
        <f t="shared" si="21"/>
        <v/>
      </c>
      <c r="BA20">
        <f t="shared" si="22"/>
        <v>0</v>
      </c>
    </row>
    <row r="21" spans="1:53" ht="15" customHeight="1" x14ac:dyDescent="0.15">
      <c r="A21" s="24">
        <v>11</v>
      </c>
      <c r="B21" s="32"/>
      <c r="C21" s="26"/>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6"/>
        <v>0</v>
      </c>
      <c r="AK21" s="29">
        <f t="shared" si="7"/>
        <v>0</v>
      </c>
      <c r="AL21" s="29">
        <f t="shared" si="8"/>
        <v>0</v>
      </c>
      <c r="AM21" s="29">
        <f t="shared" si="9"/>
        <v>0</v>
      </c>
      <c r="AN21" s="29">
        <f t="shared" si="10"/>
        <v>0</v>
      </c>
      <c r="AO21" s="30">
        <f t="shared" si="11"/>
        <v>0</v>
      </c>
      <c r="AP21" s="30">
        <f t="shared" si="12"/>
        <v>0</v>
      </c>
      <c r="AQ21" s="24">
        <f t="shared" si="13"/>
        <v>0</v>
      </c>
      <c r="AR21" s="29">
        <f t="shared" si="14"/>
        <v>0</v>
      </c>
      <c r="AS21" s="29">
        <f t="shared" si="15"/>
        <v>0</v>
      </c>
      <c r="AT21" s="29">
        <f t="shared" si="16"/>
        <v>0</v>
      </c>
      <c r="AU21" s="29">
        <f t="shared" si="17"/>
        <v>0</v>
      </c>
      <c r="AV21" s="29">
        <f t="shared" si="18"/>
        <v>0</v>
      </c>
      <c r="AW21" s="30">
        <f t="shared" si="19"/>
        <v>0</v>
      </c>
      <c r="AX21" s="31">
        <f t="shared" si="20"/>
        <v>0</v>
      </c>
      <c r="AY21" s="23" t="str">
        <f t="shared" si="21"/>
        <v/>
      </c>
      <c r="BA21">
        <f t="shared" si="22"/>
        <v>0</v>
      </c>
    </row>
    <row r="22" spans="1:53" ht="15" customHeight="1" x14ac:dyDescent="0.15">
      <c r="A22" s="24">
        <v>12</v>
      </c>
      <c r="B22" s="32"/>
      <c r="C22" s="26"/>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6"/>
        <v>0</v>
      </c>
      <c r="AK22" s="29">
        <f t="shared" si="7"/>
        <v>0</v>
      </c>
      <c r="AL22" s="29">
        <f t="shared" si="8"/>
        <v>0</v>
      </c>
      <c r="AM22" s="29">
        <f t="shared" si="9"/>
        <v>0</v>
      </c>
      <c r="AN22" s="29">
        <f t="shared" si="10"/>
        <v>0</v>
      </c>
      <c r="AO22" s="30">
        <f t="shared" si="11"/>
        <v>0</v>
      </c>
      <c r="AP22" s="30">
        <f t="shared" si="12"/>
        <v>0</v>
      </c>
      <c r="AQ22" s="24">
        <f t="shared" si="13"/>
        <v>0</v>
      </c>
      <c r="AR22" s="29">
        <f t="shared" si="14"/>
        <v>0</v>
      </c>
      <c r="AS22" s="29">
        <f t="shared" si="15"/>
        <v>0</v>
      </c>
      <c r="AT22" s="29">
        <f t="shared" si="16"/>
        <v>0</v>
      </c>
      <c r="AU22" s="29">
        <f t="shared" si="17"/>
        <v>0</v>
      </c>
      <c r="AV22" s="29">
        <f t="shared" si="18"/>
        <v>0</v>
      </c>
      <c r="AW22" s="30">
        <f t="shared" si="19"/>
        <v>0</v>
      </c>
      <c r="AX22" s="31">
        <f t="shared" si="20"/>
        <v>0</v>
      </c>
      <c r="AY22" s="23" t="str">
        <f t="shared" si="21"/>
        <v/>
      </c>
      <c r="BA22">
        <f t="shared" si="22"/>
        <v>0</v>
      </c>
    </row>
    <row r="23" spans="1:53" ht="15" customHeight="1" x14ac:dyDescent="0.15">
      <c r="A23" s="24">
        <v>13</v>
      </c>
      <c r="B23" s="32"/>
      <c r="C23" s="26"/>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6"/>
        <v>0</v>
      </c>
      <c r="AK23" s="29">
        <f t="shared" si="7"/>
        <v>0</v>
      </c>
      <c r="AL23" s="29">
        <f t="shared" si="8"/>
        <v>0</v>
      </c>
      <c r="AM23" s="29">
        <f t="shared" si="9"/>
        <v>0</v>
      </c>
      <c r="AN23" s="29">
        <f t="shared" si="10"/>
        <v>0</v>
      </c>
      <c r="AO23" s="30">
        <f t="shared" si="11"/>
        <v>0</v>
      </c>
      <c r="AP23" s="30">
        <f t="shared" si="12"/>
        <v>0</v>
      </c>
      <c r="AQ23" s="24">
        <f t="shared" si="13"/>
        <v>0</v>
      </c>
      <c r="AR23" s="29">
        <f t="shared" si="14"/>
        <v>0</v>
      </c>
      <c r="AS23" s="29">
        <f t="shared" si="15"/>
        <v>0</v>
      </c>
      <c r="AT23" s="29">
        <f t="shared" si="16"/>
        <v>0</v>
      </c>
      <c r="AU23" s="29">
        <f t="shared" si="17"/>
        <v>0</v>
      </c>
      <c r="AV23" s="29">
        <f t="shared" si="18"/>
        <v>0</v>
      </c>
      <c r="AW23" s="30">
        <f t="shared" si="19"/>
        <v>0</v>
      </c>
      <c r="AX23" s="31">
        <f t="shared" si="20"/>
        <v>0</v>
      </c>
      <c r="AY23" s="23" t="str">
        <f t="shared" si="21"/>
        <v/>
      </c>
      <c r="BA23">
        <f t="shared" si="22"/>
        <v>0</v>
      </c>
    </row>
    <row r="24" spans="1:53" ht="15" customHeight="1" x14ac:dyDescent="0.15">
      <c r="A24" s="24">
        <v>14</v>
      </c>
      <c r="B24" s="32"/>
      <c r="C24" s="26"/>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6"/>
        <v>0</v>
      </c>
      <c r="AK24" s="29">
        <f t="shared" si="7"/>
        <v>0</v>
      </c>
      <c r="AL24" s="29">
        <f t="shared" si="8"/>
        <v>0</v>
      </c>
      <c r="AM24" s="29">
        <f t="shared" si="9"/>
        <v>0</v>
      </c>
      <c r="AN24" s="29">
        <f t="shared" si="10"/>
        <v>0</v>
      </c>
      <c r="AO24" s="30">
        <f t="shared" si="11"/>
        <v>0</v>
      </c>
      <c r="AP24" s="30">
        <f t="shared" si="12"/>
        <v>0</v>
      </c>
      <c r="AQ24" s="24">
        <f t="shared" si="13"/>
        <v>0</v>
      </c>
      <c r="AR24" s="29">
        <f t="shared" si="14"/>
        <v>0</v>
      </c>
      <c r="AS24" s="29">
        <f t="shared" si="15"/>
        <v>0</v>
      </c>
      <c r="AT24" s="29">
        <f t="shared" si="16"/>
        <v>0</v>
      </c>
      <c r="AU24" s="29">
        <f t="shared" si="17"/>
        <v>0</v>
      </c>
      <c r="AV24" s="29">
        <f t="shared" si="18"/>
        <v>0</v>
      </c>
      <c r="AW24" s="30">
        <f t="shared" si="19"/>
        <v>0</v>
      </c>
      <c r="AX24" s="31">
        <f t="shared" si="20"/>
        <v>0</v>
      </c>
      <c r="AY24" s="23" t="str">
        <f t="shared" si="21"/>
        <v/>
      </c>
      <c r="BA24">
        <f t="shared" si="22"/>
        <v>0</v>
      </c>
    </row>
    <row r="25" spans="1:53" ht="15" customHeight="1" x14ac:dyDescent="0.15">
      <c r="A25" s="24">
        <v>15</v>
      </c>
      <c r="B25" s="32"/>
      <c r="C25" s="26"/>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6"/>
        <v>0</v>
      </c>
      <c r="AK25" s="29">
        <f t="shared" si="7"/>
        <v>0</v>
      </c>
      <c r="AL25" s="29">
        <f t="shared" si="8"/>
        <v>0</v>
      </c>
      <c r="AM25" s="29">
        <f t="shared" si="9"/>
        <v>0</v>
      </c>
      <c r="AN25" s="29">
        <f t="shared" si="10"/>
        <v>0</v>
      </c>
      <c r="AO25" s="30">
        <f t="shared" si="11"/>
        <v>0</v>
      </c>
      <c r="AP25" s="30">
        <f t="shared" si="12"/>
        <v>0</v>
      </c>
      <c r="AQ25" s="24">
        <f t="shared" si="13"/>
        <v>0</v>
      </c>
      <c r="AR25" s="29">
        <f t="shared" si="14"/>
        <v>0</v>
      </c>
      <c r="AS25" s="29">
        <f t="shared" si="15"/>
        <v>0</v>
      </c>
      <c r="AT25" s="29">
        <f t="shared" si="16"/>
        <v>0</v>
      </c>
      <c r="AU25" s="29">
        <f t="shared" si="17"/>
        <v>0</v>
      </c>
      <c r="AV25" s="29">
        <f t="shared" si="18"/>
        <v>0</v>
      </c>
      <c r="AW25" s="30">
        <f t="shared" si="19"/>
        <v>0</v>
      </c>
      <c r="AX25" s="31">
        <f t="shared" si="20"/>
        <v>0</v>
      </c>
      <c r="AY25" s="23" t="str">
        <f t="shared" si="21"/>
        <v/>
      </c>
      <c r="BA25">
        <f t="shared" si="22"/>
        <v>0</v>
      </c>
    </row>
    <row r="26" spans="1:53" ht="15" customHeight="1" x14ac:dyDescent="0.15">
      <c r="A26" s="24">
        <v>16</v>
      </c>
      <c r="B26" s="32"/>
      <c r="C26" s="26"/>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6"/>
        <v>0</v>
      </c>
      <c r="AK26" s="29">
        <f t="shared" si="7"/>
        <v>0</v>
      </c>
      <c r="AL26" s="29">
        <f t="shared" si="8"/>
        <v>0</v>
      </c>
      <c r="AM26" s="29">
        <f t="shared" si="9"/>
        <v>0</v>
      </c>
      <c r="AN26" s="29">
        <f t="shared" si="10"/>
        <v>0</v>
      </c>
      <c r="AO26" s="30">
        <f t="shared" si="11"/>
        <v>0</v>
      </c>
      <c r="AP26" s="30">
        <f t="shared" si="12"/>
        <v>0</v>
      </c>
      <c r="AQ26" s="24">
        <f t="shared" si="13"/>
        <v>0</v>
      </c>
      <c r="AR26" s="29">
        <f t="shared" si="14"/>
        <v>0</v>
      </c>
      <c r="AS26" s="29">
        <f t="shared" si="15"/>
        <v>0</v>
      </c>
      <c r="AT26" s="29">
        <f t="shared" si="16"/>
        <v>0</v>
      </c>
      <c r="AU26" s="29">
        <f t="shared" si="17"/>
        <v>0</v>
      </c>
      <c r="AV26" s="29">
        <f t="shared" si="18"/>
        <v>0</v>
      </c>
      <c r="AW26" s="30">
        <f t="shared" si="19"/>
        <v>0</v>
      </c>
      <c r="AX26" s="31">
        <f t="shared" si="20"/>
        <v>0</v>
      </c>
      <c r="AY26" s="23" t="str">
        <f t="shared" si="21"/>
        <v/>
      </c>
      <c r="BA26">
        <f t="shared" si="22"/>
        <v>0</v>
      </c>
    </row>
    <row r="27" spans="1:53" ht="15" customHeight="1" x14ac:dyDescent="0.15">
      <c r="A27" s="24">
        <v>17</v>
      </c>
      <c r="B27" s="3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6"/>
        <v>0</v>
      </c>
      <c r="AK27" s="29">
        <f t="shared" si="7"/>
        <v>0</v>
      </c>
      <c r="AL27" s="29">
        <f t="shared" si="8"/>
        <v>0</v>
      </c>
      <c r="AM27" s="29">
        <f t="shared" si="9"/>
        <v>0</v>
      </c>
      <c r="AN27" s="29">
        <f t="shared" si="10"/>
        <v>0</v>
      </c>
      <c r="AO27" s="30">
        <f t="shared" si="11"/>
        <v>0</v>
      </c>
      <c r="AP27" s="30">
        <f t="shared" si="12"/>
        <v>0</v>
      </c>
      <c r="AQ27" s="24">
        <f t="shared" si="13"/>
        <v>0</v>
      </c>
      <c r="AR27" s="29">
        <f t="shared" si="14"/>
        <v>0</v>
      </c>
      <c r="AS27" s="29">
        <f t="shared" si="15"/>
        <v>0</v>
      </c>
      <c r="AT27" s="29">
        <f t="shared" si="16"/>
        <v>0</v>
      </c>
      <c r="AU27" s="29">
        <f t="shared" si="17"/>
        <v>0</v>
      </c>
      <c r="AV27" s="29">
        <f t="shared" si="18"/>
        <v>0</v>
      </c>
      <c r="AW27" s="30">
        <f t="shared" si="19"/>
        <v>0</v>
      </c>
      <c r="AX27" s="31">
        <f t="shared" si="20"/>
        <v>0</v>
      </c>
      <c r="AY27" s="23" t="str">
        <f t="shared" si="21"/>
        <v/>
      </c>
      <c r="BA27">
        <f t="shared" si="22"/>
        <v>0</v>
      </c>
    </row>
    <row r="28" spans="1:53" ht="15" customHeight="1" x14ac:dyDescent="0.15">
      <c r="A28" s="24">
        <v>18</v>
      </c>
      <c r="B28" s="32"/>
      <c r="C28" s="26"/>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6"/>
        <v>0</v>
      </c>
      <c r="AK28" s="29">
        <f t="shared" si="7"/>
        <v>0</v>
      </c>
      <c r="AL28" s="29">
        <f t="shared" si="8"/>
        <v>0</v>
      </c>
      <c r="AM28" s="29">
        <f t="shared" si="9"/>
        <v>0</v>
      </c>
      <c r="AN28" s="29">
        <f t="shared" si="10"/>
        <v>0</v>
      </c>
      <c r="AO28" s="30">
        <f t="shared" si="11"/>
        <v>0</v>
      </c>
      <c r="AP28" s="30">
        <f t="shared" si="12"/>
        <v>0</v>
      </c>
      <c r="AQ28" s="24">
        <f t="shared" si="13"/>
        <v>0</v>
      </c>
      <c r="AR28" s="29">
        <f t="shared" si="14"/>
        <v>0</v>
      </c>
      <c r="AS28" s="29">
        <f t="shared" si="15"/>
        <v>0</v>
      </c>
      <c r="AT28" s="29">
        <f t="shared" si="16"/>
        <v>0</v>
      </c>
      <c r="AU28" s="29">
        <f t="shared" si="17"/>
        <v>0</v>
      </c>
      <c r="AV28" s="29">
        <f t="shared" si="18"/>
        <v>0</v>
      </c>
      <c r="AW28" s="30">
        <f t="shared" si="19"/>
        <v>0</v>
      </c>
      <c r="AX28" s="31">
        <f t="shared" si="20"/>
        <v>0</v>
      </c>
      <c r="AY28" s="23" t="str">
        <f t="shared" si="21"/>
        <v/>
      </c>
      <c r="BA28">
        <f t="shared" si="22"/>
        <v>0</v>
      </c>
    </row>
    <row r="29" spans="1:53" ht="15" customHeight="1" x14ac:dyDescent="0.15">
      <c r="A29" s="24">
        <v>19</v>
      </c>
      <c r="B29" s="32"/>
      <c r="C29" s="26"/>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6"/>
        <v>0</v>
      </c>
      <c r="AK29" s="29">
        <f t="shared" si="7"/>
        <v>0</v>
      </c>
      <c r="AL29" s="29">
        <f t="shared" si="8"/>
        <v>0</v>
      </c>
      <c r="AM29" s="29">
        <f t="shared" si="9"/>
        <v>0</v>
      </c>
      <c r="AN29" s="29">
        <f t="shared" si="10"/>
        <v>0</v>
      </c>
      <c r="AO29" s="30">
        <f t="shared" si="11"/>
        <v>0</v>
      </c>
      <c r="AP29" s="30">
        <f t="shared" si="12"/>
        <v>0</v>
      </c>
      <c r="AQ29" s="24">
        <f t="shared" si="13"/>
        <v>0</v>
      </c>
      <c r="AR29" s="29">
        <f t="shared" si="14"/>
        <v>0</v>
      </c>
      <c r="AS29" s="29">
        <f t="shared" si="15"/>
        <v>0</v>
      </c>
      <c r="AT29" s="29">
        <f t="shared" si="16"/>
        <v>0</v>
      </c>
      <c r="AU29" s="29">
        <f t="shared" si="17"/>
        <v>0</v>
      </c>
      <c r="AV29" s="29">
        <f t="shared" si="18"/>
        <v>0</v>
      </c>
      <c r="AW29" s="30">
        <f t="shared" si="19"/>
        <v>0</v>
      </c>
      <c r="AX29" s="31">
        <f t="shared" si="20"/>
        <v>0</v>
      </c>
      <c r="AY29" s="23" t="str">
        <f t="shared" si="21"/>
        <v/>
      </c>
      <c r="BA29">
        <f t="shared" si="22"/>
        <v>0</v>
      </c>
    </row>
    <row r="30" spans="1:53" ht="15" customHeight="1" x14ac:dyDescent="0.15">
      <c r="A30" s="24">
        <v>20</v>
      </c>
      <c r="B30" s="32"/>
      <c r="C30" s="26"/>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6"/>
        <v>0</v>
      </c>
      <c r="AK30" s="29">
        <f t="shared" si="7"/>
        <v>0</v>
      </c>
      <c r="AL30" s="29">
        <f t="shared" si="8"/>
        <v>0</v>
      </c>
      <c r="AM30" s="29">
        <f t="shared" si="9"/>
        <v>0</v>
      </c>
      <c r="AN30" s="29">
        <f t="shared" si="10"/>
        <v>0</v>
      </c>
      <c r="AO30" s="30">
        <f t="shared" si="11"/>
        <v>0</v>
      </c>
      <c r="AP30" s="30">
        <f t="shared" si="12"/>
        <v>0</v>
      </c>
      <c r="AQ30" s="24">
        <f t="shared" si="13"/>
        <v>0</v>
      </c>
      <c r="AR30" s="29">
        <f t="shared" si="14"/>
        <v>0</v>
      </c>
      <c r="AS30" s="29">
        <f t="shared" si="15"/>
        <v>0</v>
      </c>
      <c r="AT30" s="29">
        <f t="shared" si="16"/>
        <v>0</v>
      </c>
      <c r="AU30" s="29">
        <f t="shared" si="17"/>
        <v>0</v>
      </c>
      <c r="AV30" s="29">
        <f t="shared" si="18"/>
        <v>0</v>
      </c>
      <c r="AW30" s="30">
        <f t="shared" si="19"/>
        <v>0</v>
      </c>
      <c r="AX30" s="31">
        <f t="shared" si="20"/>
        <v>0</v>
      </c>
      <c r="AY30" s="23" t="str">
        <f t="shared" si="21"/>
        <v/>
      </c>
      <c r="BA30">
        <f t="shared" si="22"/>
        <v>0</v>
      </c>
    </row>
    <row r="31" spans="1:53" ht="15" customHeight="1" x14ac:dyDescent="0.15">
      <c r="A31" s="24">
        <v>21</v>
      </c>
      <c r="B31" s="32"/>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6"/>
        <v>0</v>
      </c>
      <c r="AK31" s="29">
        <f t="shared" si="7"/>
        <v>0</v>
      </c>
      <c r="AL31" s="29">
        <f t="shared" si="8"/>
        <v>0</v>
      </c>
      <c r="AM31" s="29">
        <f t="shared" si="9"/>
        <v>0</v>
      </c>
      <c r="AN31" s="29">
        <f t="shared" si="10"/>
        <v>0</v>
      </c>
      <c r="AO31" s="30">
        <f t="shared" si="11"/>
        <v>0</v>
      </c>
      <c r="AP31" s="30">
        <f t="shared" si="12"/>
        <v>0</v>
      </c>
      <c r="AQ31" s="24">
        <f t="shared" si="13"/>
        <v>0</v>
      </c>
      <c r="AR31" s="29">
        <f t="shared" si="14"/>
        <v>0</v>
      </c>
      <c r="AS31" s="29">
        <f t="shared" si="15"/>
        <v>0</v>
      </c>
      <c r="AT31" s="29">
        <f t="shared" si="16"/>
        <v>0</v>
      </c>
      <c r="AU31" s="29">
        <f t="shared" si="17"/>
        <v>0</v>
      </c>
      <c r="AV31" s="29">
        <f t="shared" si="18"/>
        <v>0</v>
      </c>
      <c r="AW31" s="30">
        <f t="shared" si="19"/>
        <v>0</v>
      </c>
      <c r="AX31" s="31">
        <f t="shared" si="20"/>
        <v>0</v>
      </c>
      <c r="AY31" s="23" t="str">
        <f t="shared" si="21"/>
        <v/>
      </c>
      <c r="BA31">
        <f t="shared" si="22"/>
        <v>0</v>
      </c>
    </row>
    <row r="32" spans="1:53" ht="15" customHeight="1" x14ac:dyDescent="0.15">
      <c r="A32" s="24">
        <v>22</v>
      </c>
      <c r="B32" s="32"/>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6"/>
        <v>0</v>
      </c>
      <c r="AK32" s="29">
        <f t="shared" si="7"/>
        <v>0</v>
      </c>
      <c r="AL32" s="29">
        <f t="shared" si="8"/>
        <v>0</v>
      </c>
      <c r="AM32" s="29">
        <f t="shared" si="9"/>
        <v>0</v>
      </c>
      <c r="AN32" s="29">
        <f t="shared" si="10"/>
        <v>0</v>
      </c>
      <c r="AO32" s="30">
        <f t="shared" si="11"/>
        <v>0</v>
      </c>
      <c r="AP32" s="30">
        <f t="shared" si="12"/>
        <v>0</v>
      </c>
      <c r="AQ32" s="24">
        <f t="shared" si="13"/>
        <v>0</v>
      </c>
      <c r="AR32" s="29">
        <f t="shared" si="14"/>
        <v>0</v>
      </c>
      <c r="AS32" s="29">
        <f t="shared" si="15"/>
        <v>0</v>
      </c>
      <c r="AT32" s="29">
        <f t="shared" si="16"/>
        <v>0</v>
      </c>
      <c r="AU32" s="29">
        <f t="shared" si="17"/>
        <v>0</v>
      </c>
      <c r="AV32" s="29">
        <f t="shared" si="18"/>
        <v>0</v>
      </c>
      <c r="AW32" s="30">
        <f t="shared" si="19"/>
        <v>0</v>
      </c>
      <c r="AX32" s="31">
        <f t="shared" si="20"/>
        <v>0</v>
      </c>
      <c r="AY32" s="23" t="str">
        <f t="shared" si="21"/>
        <v/>
      </c>
      <c r="BA32">
        <f t="shared" si="22"/>
        <v>0</v>
      </c>
    </row>
    <row r="33" spans="1:53" ht="15" customHeight="1" x14ac:dyDescent="0.15">
      <c r="A33" s="24">
        <v>23</v>
      </c>
      <c r="B33" s="32"/>
      <c r="C33" s="26"/>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6"/>
        <v>0</v>
      </c>
      <c r="AK33" s="29">
        <f t="shared" si="7"/>
        <v>0</v>
      </c>
      <c r="AL33" s="29">
        <f t="shared" si="8"/>
        <v>0</v>
      </c>
      <c r="AM33" s="29">
        <f t="shared" si="9"/>
        <v>0</v>
      </c>
      <c r="AN33" s="29">
        <f t="shared" si="10"/>
        <v>0</v>
      </c>
      <c r="AO33" s="30">
        <f t="shared" si="11"/>
        <v>0</v>
      </c>
      <c r="AP33" s="30">
        <f t="shared" si="12"/>
        <v>0</v>
      </c>
      <c r="AQ33" s="24">
        <f t="shared" si="13"/>
        <v>0</v>
      </c>
      <c r="AR33" s="29">
        <f t="shared" si="14"/>
        <v>0</v>
      </c>
      <c r="AS33" s="29">
        <f t="shared" si="15"/>
        <v>0</v>
      </c>
      <c r="AT33" s="29">
        <f t="shared" si="16"/>
        <v>0</v>
      </c>
      <c r="AU33" s="29">
        <f t="shared" si="17"/>
        <v>0</v>
      </c>
      <c r="AV33" s="29">
        <f t="shared" si="18"/>
        <v>0</v>
      </c>
      <c r="AW33" s="30">
        <f t="shared" si="19"/>
        <v>0</v>
      </c>
      <c r="AX33" s="31">
        <f t="shared" si="20"/>
        <v>0</v>
      </c>
      <c r="AY33" s="23" t="str">
        <f t="shared" si="21"/>
        <v/>
      </c>
      <c r="BA33">
        <f t="shared" si="22"/>
        <v>0</v>
      </c>
    </row>
    <row r="34" spans="1:53" ht="15" customHeight="1" x14ac:dyDescent="0.15">
      <c r="A34" s="24">
        <v>24</v>
      </c>
      <c r="B34" s="32"/>
      <c r="C34" s="2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6"/>
        <v>0</v>
      </c>
      <c r="AK34" s="29">
        <f t="shared" si="7"/>
        <v>0</v>
      </c>
      <c r="AL34" s="29">
        <f t="shared" si="8"/>
        <v>0</v>
      </c>
      <c r="AM34" s="29">
        <f t="shared" si="9"/>
        <v>0</v>
      </c>
      <c r="AN34" s="29">
        <f t="shared" si="10"/>
        <v>0</v>
      </c>
      <c r="AO34" s="30">
        <f t="shared" si="11"/>
        <v>0</v>
      </c>
      <c r="AP34" s="30">
        <f t="shared" si="12"/>
        <v>0</v>
      </c>
      <c r="AQ34" s="24">
        <f t="shared" si="13"/>
        <v>0</v>
      </c>
      <c r="AR34" s="29">
        <f t="shared" si="14"/>
        <v>0</v>
      </c>
      <c r="AS34" s="29">
        <f t="shared" si="15"/>
        <v>0</v>
      </c>
      <c r="AT34" s="29">
        <f t="shared" si="16"/>
        <v>0</v>
      </c>
      <c r="AU34" s="29">
        <f t="shared" si="17"/>
        <v>0</v>
      </c>
      <c r="AV34" s="29">
        <f t="shared" si="18"/>
        <v>0</v>
      </c>
      <c r="AW34" s="30">
        <f t="shared" si="19"/>
        <v>0</v>
      </c>
      <c r="AX34" s="31">
        <f t="shared" si="20"/>
        <v>0</v>
      </c>
      <c r="AY34" s="23" t="str">
        <f t="shared" si="21"/>
        <v/>
      </c>
      <c r="BA34">
        <f t="shared" si="22"/>
        <v>0</v>
      </c>
    </row>
    <row r="35" spans="1:53" ht="15" customHeight="1" x14ac:dyDescent="0.15">
      <c r="A35" s="24">
        <v>25</v>
      </c>
      <c r="B35" s="32"/>
      <c r="C35" s="26"/>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6"/>
        <v>0</v>
      </c>
      <c r="AK35" s="29">
        <f t="shared" si="7"/>
        <v>0</v>
      </c>
      <c r="AL35" s="29">
        <f t="shared" si="8"/>
        <v>0</v>
      </c>
      <c r="AM35" s="29">
        <f t="shared" si="9"/>
        <v>0</v>
      </c>
      <c r="AN35" s="29">
        <f t="shared" si="10"/>
        <v>0</v>
      </c>
      <c r="AO35" s="30">
        <f t="shared" si="11"/>
        <v>0</v>
      </c>
      <c r="AP35" s="30">
        <f t="shared" si="12"/>
        <v>0</v>
      </c>
      <c r="AQ35" s="24">
        <f t="shared" si="13"/>
        <v>0</v>
      </c>
      <c r="AR35" s="29">
        <f t="shared" si="14"/>
        <v>0</v>
      </c>
      <c r="AS35" s="29">
        <f t="shared" si="15"/>
        <v>0</v>
      </c>
      <c r="AT35" s="29">
        <f t="shared" si="16"/>
        <v>0</v>
      </c>
      <c r="AU35" s="29">
        <f t="shared" si="17"/>
        <v>0</v>
      </c>
      <c r="AV35" s="29">
        <f t="shared" si="18"/>
        <v>0</v>
      </c>
      <c r="AW35" s="30">
        <f t="shared" si="19"/>
        <v>0</v>
      </c>
      <c r="AX35" s="31">
        <f t="shared" si="20"/>
        <v>0</v>
      </c>
      <c r="AY35" s="23" t="str">
        <f t="shared" si="21"/>
        <v/>
      </c>
      <c r="BA35">
        <f t="shared" si="22"/>
        <v>0</v>
      </c>
    </row>
    <row r="36" spans="1:53" ht="15" customHeight="1" x14ac:dyDescent="0.15">
      <c r="A36" s="24">
        <v>26</v>
      </c>
      <c r="B36" s="32"/>
      <c r="C36" s="26"/>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6"/>
        <v>0</v>
      </c>
      <c r="AK36" s="29">
        <f t="shared" si="7"/>
        <v>0</v>
      </c>
      <c r="AL36" s="29">
        <f t="shared" si="8"/>
        <v>0</v>
      </c>
      <c r="AM36" s="29">
        <f t="shared" si="9"/>
        <v>0</v>
      </c>
      <c r="AN36" s="29">
        <f t="shared" si="10"/>
        <v>0</v>
      </c>
      <c r="AO36" s="30">
        <f t="shared" si="11"/>
        <v>0</v>
      </c>
      <c r="AP36" s="30">
        <f t="shared" si="12"/>
        <v>0</v>
      </c>
      <c r="AQ36" s="24">
        <f t="shared" si="13"/>
        <v>0</v>
      </c>
      <c r="AR36" s="29">
        <f t="shared" si="14"/>
        <v>0</v>
      </c>
      <c r="AS36" s="29">
        <f t="shared" si="15"/>
        <v>0</v>
      </c>
      <c r="AT36" s="29">
        <f t="shared" si="16"/>
        <v>0</v>
      </c>
      <c r="AU36" s="29">
        <f t="shared" si="17"/>
        <v>0</v>
      </c>
      <c r="AV36" s="29">
        <f t="shared" si="18"/>
        <v>0</v>
      </c>
      <c r="AW36" s="30">
        <f t="shared" si="19"/>
        <v>0</v>
      </c>
      <c r="AX36" s="31">
        <f t="shared" si="20"/>
        <v>0</v>
      </c>
      <c r="AY36" s="23" t="str">
        <f t="shared" si="21"/>
        <v/>
      </c>
      <c r="BA36">
        <f t="shared" si="22"/>
        <v>0</v>
      </c>
    </row>
    <row r="37" spans="1:53" ht="15" customHeight="1" x14ac:dyDescent="0.15">
      <c r="A37" s="24">
        <v>27</v>
      </c>
      <c r="B37" s="32"/>
      <c r="C37" s="26"/>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6"/>
        <v>0</v>
      </c>
      <c r="AK37" s="29">
        <f t="shared" si="7"/>
        <v>0</v>
      </c>
      <c r="AL37" s="29">
        <f t="shared" si="8"/>
        <v>0</v>
      </c>
      <c r="AM37" s="29">
        <f t="shared" si="9"/>
        <v>0</v>
      </c>
      <c r="AN37" s="29">
        <f t="shared" si="10"/>
        <v>0</v>
      </c>
      <c r="AO37" s="30">
        <f t="shared" si="11"/>
        <v>0</v>
      </c>
      <c r="AP37" s="30">
        <f t="shared" si="12"/>
        <v>0</v>
      </c>
      <c r="AQ37" s="24">
        <f t="shared" si="13"/>
        <v>0</v>
      </c>
      <c r="AR37" s="29">
        <f t="shared" si="14"/>
        <v>0</v>
      </c>
      <c r="AS37" s="29">
        <f t="shared" si="15"/>
        <v>0</v>
      </c>
      <c r="AT37" s="29">
        <f t="shared" si="16"/>
        <v>0</v>
      </c>
      <c r="AU37" s="29">
        <f t="shared" si="17"/>
        <v>0</v>
      </c>
      <c r="AV37" s="29">
        <f t="shared" si="18"/>
        <v>0</v>
      </c>
      <c r="AW37" s="30">
        <f t="shared" si="19"/>
        <v>0</v>
      </c>
      <c r="AX37" s="31">
        <f t="shared" si="20"/>
        <v>0</v>
      </c>
      <c r="AY37" s="23" t="str">
        <f t="shared" si="21"/>
        <v/>
      </c>
      <c r="BA37">
        <f t="shared" si="22"/>
        <v>0</v>
      </c>
    </row>
    <row r="38" spans="1:53" ht="15" customHeight="1" x14ac:dyDescent="0.15">
      <c r="A38" s="24">
        <v>28</v>
      </c>
      <c r="B38" s="32"/>
      <c r="C38" s="26"/>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6"/>
        <v>0</v>
      </c>
      <c r="AK38" s="29">
        <f t="shared" si="7"/>
        <v>0</v>
      </c>
      <c r="AL38" s="29">
        <f t="shared" si="8"/>
        <v>0</v>
      </c>
      <c r="AM38" s="29">
        <f t="shared" si="9"/>
        <v>0</v>
      </c>
      <c r="AN38" s="29">
        <f t="shared" si="10"/>
        <v>0</v>
      </c>
      <c r="AO38" s="30">
        <f t="shared" si="11"/>
        <v>0</v>
      </c>
      <c r="AP38" s="30">
        <f t="shared" si="12"/>
        <v>0</v>
      </c>
      <c r="AQ38" s="24">
        <f t="shared" si="13"/>
        <v>0</v>
      </c>
      <c r="AR38" s="29">
        <f t="shared" si="14"/>
        <v>0</v>
      </c>
      <c r="AS38" s="29">
        <f t="shared" si="15"/>
        <v>0</v>
      </c>
      <c r="AT38" s="29">
        <f t="shared" si="16"/>
        <v>0</v>
      </c>
      <c r="AU38" s="29">
        <f t="shared" si="17"/>
        <v>0</v>
      </c>
      <c r="AV38" s="29">
        <f t="shared" si="18"/>
        <v>0</v>
      </c>
      <c r="AW38" s="30">
        <f t="shared" si="19"/>
        <v>0</v>
      </c>
      <c r="AX38" s="31">
        <f t="shared" si="20"/>
        <v>0</v>
      </c>
      <c r="AY38" s="23" t="str">
        <f t="shared" si="21"/>
        <v/>
      </c>
      <c r="BA38">
        <f t="shared" si="22"/>
        <v>0</v>
      </c>
    </row>
    <row r="39" spans="1:53" ht="15" customHeight="1" x14ac:dyDescent="0.15">
      <c r="A39" s="24">
        <v>29</v>
      </c>
      <c r="B39" s="32"/>
      <c r="C39" s="26"/>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6"/>
        <v>0</v>
      </c>
      <c r="AK39" s="29">
        <f t="shared" si="7"/>
        <v>0</v>
      </c>
      <c r="AL39" s="29">
        <f t="shared" si="8"/>
        <v>0</v>
      </c>
      <c r="AM39" s="29">
        <f t="shared" si="9"/>
        <v>0</v>
      </c>
      <c r="AN39" s="29">
        <f t="shared" si="10"/>
        <v>0</v>
      </c>
      <c r="AO39" s="30">
        <f t="shared" si="11"/>
        <v>0</v>
      </c>
      <c r="AP39" s="30">
        <f t="shared" si="12"/>
        <v>0</v>
      </c>
      <c r="AQ39" s="24">
        <f t="shared" si="13"/>
        <v>0</v>
      </c>
      <c r="AR39" s="29">
        <f t="shared" si="14"/>
        <v>0</v>
      </c>
      <c r="AS39" s="29">
        <f t="shared" si="15"/>
        <v>0</v>
      </c>
      <c r="AT39" s="29">
        <f t="shared" si="16"/>
        <v>0</v>
      </c>
      <c r="AU39" s="29">
        <f t="shared" si="17"/>
        <v>0</v>
      </c>
      <c r="AV39" s="29">
        <f t="shared" si="18"/>
        <v>0</v>
      </c>
      <c r="AW39" s="30">
        <f t="shared" si="19"/>
        <v>0</v>
      </c>
      <c r="AX39" s="31">
        <f t="shared" si="20"/>
        <v>0</v>
      </c>
      <c r="AY39" s="23" t="str">
        <f t="shared" si="21"/>
        <v/>
      </c>
      <c r="BA39">
        <f t="shared" si="22"/>
        <v>0</v>
      </c>
    </row>
    <row r="40" spans="1:53" ht="15" customHeight="1" x14ac:dyDescent="0.15">
      <c r="A40" s="24">
        <v>30</v>
      </c>
      <c r="B40" s="32"/>
      <c r="C40" s="26"/>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6"/>
        <v>0</v>
      </c>
      <c r="AK40" s="29">
        <f t="shared" si="7"/>
        <v>0</v>
      </c>
      <c r="AL40" s="29">
        <f t="shared" si="8"/>
        <v>0</v>
      </c>
      <c r="AM40" s="29">
        <f t="shared" si="9"/>
        <v>0</v>
      </c>
      <c r="AN40" s="29">
        <f t="shared" si="10"/>
        <v>0</v>
      </c>
      <c r="AO40" s="30">
        <f t="shared" si="11"/>
        <v>0</v>
      </c>
      <c r="AP40" s="30">
        <f t="shared" si="12"/>
        <v>0</v>
      </c>
      <c r="AQ40" s="24">
        <f t="shared" si="13"/>
        <v>0</v>
      </c>
      <c r="AR40" s="29">
        <f t="shared" si="14"/>
        <v>0</v>
      </c>
      <c r="AS40" s="29">
        <f t="shared" si="15"/>
        <v>0</v>
      </c>
      <c r="AT40" s="29">
        <f t="shared" si="16"/>
        <v>0</v>
      </c>
      <c r="AU40" s="29">
        <f t="shared" si="17"/>
        <v>0</v>
      </c>
      <c r="AV40" s="29">
        <f t="shared" si="18"/>
        <v>0</v>
      </c>
      <c r="AW40" s="30">
        <f t="shared" si="19"/>
        <v>0</v>
      </c>
      <c r="AX40" s="31">
        <f t="shared" si="20"/>
        <v>0</v>
      </c>
      <c r="AY40" s="23" t="str">
        <f t="shared" si="21"/>
        <v/>
      </c>
      <c r="BA40">
        <f t="shared" si="22"/>
        <v>0</v>
      </c>
    </row>
    <row r="41" spans="1:53" ht="15" customHeight="1" x14ac:dyDescent="0.15">
      <c r="A41" s="24">
        <v>31</v>
      </c>
      <c r="B41" s="32"/>
      <c r="C41" s="26"/>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6"/>
        <v>0</v>
      </c>
      <c r="AK41" s="29">
        <f t="shared" si="7"/>
        <v>0</v>
      </c>
      <c r="AL41" s="29">
        <f t="shared" si="8"/>
        <v>0</v>
      </c>
      <c r="AM41" s="29">
        <f t="shared" si="9"/>
        <v>0</v>
      </c>
      <c r="AN41" s="29">
        <f t="shared" si="10"/>
        <v>0</v>
      </c>
      <c r="AO41" s="30">
        <f t="shared" si="11"/>
        <v>0</v>
      </c>
      <c r="AP41" s="30">
        <f t="shared" si="12"/>
        <v>0</v>
      </c>
      <c r="AQ41" s="24">
        <f t="shared" si="13"/>
        <v>0</v>
      </c>
      <c r="AR41" s="29">
        <f t="shared" si="14"/>
        <v>0</v>
      </c>
      <c r="AS41" s="29">
        <f t="shared" si="15"/>
        <v>0</v>
      </c>
      <c r="AT41" s="29">
        <f t="shared" si="16"/>
        <v>0</v>
      </c>
      <c r="AU41" s="29">
        <f t="shared" si="17"/>
        <v>0</v>
      </c>
      <c r="AV41" s="29">
        <f t="shared" si="18"/>
        <v>0</v>
      </c>
      <c r="AW41" s="30">
        <f t="shared" si="19"/>
        <v>0</v>
      </c>
      <c r="AX41" s="31">
        <f t="shared" si="20"/>
        <v>0</v>
      </c>
      <c r="AY41" s="23" t="str">
        <f t="shared" si="21"/>
        <v/>
      </c>
      <c r="BA41">
        <f t="shared" si="22"/>
        <v>0</v>
      </c>
    </row>
    <row r="42" spans="1:53" ht="15" customHeight="1" x14ac:dyDescent="0.15">
      <c r="A42" s="24">
        <v>32</v>
      </c>
      <c r="B42" s="32"/>
      <c r="C42" s="2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6"/>
        <v>0</v>
      </c>
      <c r="AK42" s="29">
        <f t="shared" si="7"/>
        <v>0</v>
      </c>
      <c r="AL42" s="29">
        <f t="shared" si="8"/>
        <v>0</v>
      </c>
      <c r="AM42" s="29">
        <f t="shared" si="9"/>
        <v>0</v>
      </c>
      <c r="AN42" s="29">
        <f t="shared" si="10"/>
        <v>0</v>
      </c>
      <c r="AO42" s="30">
        <f t="shared" si="11"/>
        <v>0</v>
      </c>
      <c r="AP42" s="30">
        <f t="shared" si="12"/>
        <v>0</v>
      </c>
      <c r="AQ42" s="24">
        <f t="shared" si="13"/>
        <v>0</v>
      </c>
      <c r="AR42" s="29">
        <f t="shared" si="14"/>
        <v>0</v>
      </c>
      <c r="AS42" s="29">
        <f t="shared" si="15"/>
        <v>0</v>
      </c>
      <c r="AT42" s="29">
        <f t="shared" si="16"/>
        <v>0</v>
      </c>
      <c r="AU42" s="29">
        <f t="shared" si="17"/>
        <v>0</v>
      </c>
      <c r="AV42" s="29">
        <f t="shared" si="18"/>
        <v>0</v>
      </c>
      <c r="AW42" s="30">
        <f t="shared" si="19"/>
        <v>0</v>
      </c>
      <c r="AX42" s="31">
        <f t="shared" si="20"/>
        <v>0</v>
      </c>
      <c r="AY42" s="23" t="str">
        <f t="shared" si="21"/>
        <v/>
      </c>
      <c r="BA42">
        <f t="shared" si="22"/>
        <v>0</v>
      </c>
    </row>
    <row r="43" spans="1:53" ht="15" customHeight="1" x14ac:dyDescent="0.15">
      <c r="A43" s="24">
        <v>33</v>
      </c>
      <c r="B43" s="32"/>
      <c r="C43" s="26"/>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6"/>
        <v>0</v>
      </c>
      <c r="AK43" s="29">
        <f t="shared" si="7"/>
        <v>0</v>
      </c>
      <c r="AL43" s="29">
        <f t="shared" si="8"/>
        <v>0</v>
      </c>
      <c r="AM43" s="29">
        <f t="shared" si="9"/>
        <v>0</v>
      </c>
      <c r="AN43" s="29">
        <f t="shared" si="10"/>
        <v>0</v>
      </c>
      <c r="AO43" s="30">
        <f t="shared" si="11"/>
        <v>0</v>
      </c>
      <c r="AP43" s="30">
        <f t="shared" si="12"/>
        <v>0</v>
      </c>
      <c r="AQ43" s="24">
        <f t="shared" si="13"/>
        <v>0</v>
      </c>
      <c r="AR43" s="29">
        <f t="shared" si="14"/>
        <v>0</v>
      </c>
      <c r="AS43" s="29">
        <f t="shared" si="15"/>
        <v>0</v>
      </c>
      <c r="AT43" s="29">
        <f t="shared" si="16"/>
        <v>0</v>
      </c>
      <c r="AU43" s="29">
        <f t="shared" si="17"/>
        <v>0</v>
      </c>
      <c r="AV43" s="29">
        <f t="shared" si="18"/>
        <v>0</v>
      </c>
      <c r="AW43" s="30">
        <f t="shared" si="19"/>
        <v>0</v>
      </c>
      <c r="AX43" s="31">
        <f t="shared" si="20"/>
        <v>0</v>
      </c>
      <c r="AY43" s="23" t="str">
        <f t="shared" si="21"/>
        <v/>
      </c>
      <c r="BA43">
        <f t="shared" si="22"/>
        <v>0</v>
      </c>
    </row>
    <row r="44" spans="1:53" ht="15" customHeight="1" x14ac:dyDescent="0.15">
      <c r="A44" s="24">
        <v>34</v>
      </c>
      <c r="B44" s="32"/>
      <c r="C44" s="26"/>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6"/>
        <v>0</v>
      </c>
      <c r="AK44" s="29">
        <f t="shared" si="7"/>
        <v>0</v>
      </c>
      <c r="AL44" s="29">
        <f t="shared" si="8"/>
        <v>0</v>
      </c>
      <c r="AM44" s="29">
        <f t="shared" si="9"/>
        <v>0</v>
      </c>
      <c r="AN44" s="29">
        <f t="shared" si="10"/>
        <v>0</v>
      </c>
      <c r="AO44" s="30">
        <f t="shared" si="11"/>
        <v>0</v>
      </c>
      <c r="AP44" s="30">
        <f t="shared" si="12"/>
        <v>0</v>
      </c>
      <c r="AQ44" s="24">
        <f t="shared" si="13"/>
        <v>0</v>
      </c>
      <c r="AR44" s="29">
        <f t="shared" si="14"/>
        <v>0</v>
      </c>
      <c r="AS44" s="29">
        <f t="shared" si="15"/>
        <v>0</v>
      </c>
      <c r="AT44" s="29">
        <f t="shared" si="16"/>
        <v>0</v>
      </c>
      <c r="AU44" s="29">
        <f t="shared" si="17"/>
        <v>0</v>
      </c>
      <c r="AV44" s="29">
        <f t="shared" si="18"/>
        <v>0</v>
      </c>
      <c r="AW44" s="30">
        <f t="shared" si="19"/>
        <v>0</v>
      </c>
      <c r="AX44" s="31">
        <f t="shared" si="20"/>
        <v>0</v>
      </c>
      <c r="AY44" s="23" t="str">
        <f t="shared" si="21"/>
        <v/>
      </c>
      <c r="BA44">
        <f t="shared" si="22"/>
        <v>0</v>
      </c>
    </row>
    <row r="45" spans="1:53" ht="15" customHeight="1" x14ac:dyDescent="0.15">
      <c r="A45" s="24">
        <v>35</v>
      </c>
      <c r="B45" s="32"/>
      <c r="C45" s="26"/>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6"/>
        <v>0</v>
      </c>
      <c r="AK45" s="29">
        <f t="shared" si="7"/>
        <v>0</v>
      </c>
      <c r="AL45" s="29">
        <f t="shared" si="8"/>
        <v>0</v>
      </c>
      <c r="AM45" s="29">
        <f t="shared" si="9"/>
        <v>0</v>
      </c>
      <c r="AN45" s="29">
        <f t="shared" si="10"/>
        <v>0</v>
      </c>
      <c r="AO45" s="30">
        <f t="shared" si="11"/>
        <v>0</v>
      </c>
      <c r="AP45" s="30">
        <f t="shared" si="12"/>
        <v>0</v>
      </c>
      <c r="AQ45" s="24">
        <f t="shared" si="13"/>
        <v>0</v>
      </c>
      <c r="AR45" s="29">
        <f t="shared" si="14"/>
        <v>0</v>
      </c>
      <c r="AS45" s="29">
        <f t="shared" si="15"/>
        <v>0</v>
      </c>
      <c r="AT45" s="29">
        <f t="shared" si="16"/>
        <v>0</v>
      </c>
      <c r="AU45" s="29">
        <f t="shared" si="17"/>
        <v>0</v>
      </c>
      <c r="AV45" s="29">
        <f t="shared" si="18"/>
        <v>0</v>
      </c>
      <c r="AW45" s="30">
        <f t="shared" si="19"/>
        <v>0</v>
      </c>
      <c r="AX45" s="31">
        <f t="shared" si="20"/>
        <v>0</v>
      </c>
      <c r="AY45" s="23" t="str">
        <f t="shared" si="21"/>
        <v/>
      </c>
      <c r="BA45">
        <f t="shared" si="22"/>
        <v>0</v>
      </c>
    </row>
    <row r="46" spans="1:53" ht="15" customHeight="1" x14ac:dyDescent="0.15">
      <c r="A46" s="24">
        <v>36</v>
      </c>
      <c r="B46" s="32"/>
      <c r="C46" s="26"/>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6"/>
        <v>0</v>
      </c>
      <c r="AK46" s="29">
        <f t="shared" si="7"/>
        <v>0</v>
      </c>
      <c r="AL46" s="29">
        <f t="shared" si="8"/>
        <v>0</v>
      </c>
      <c r="AM46" s="29">
        <f t="shared" si="9"/>
        <v>0</v>
      </c>
      <c r="AN46" s="29">
        <f t="shared" si="10"/>
        <v>0</v>
      </c>
      <c r="AO46" s="30">
        <f t="shared" si="11"/>
        <v>0</v>
      </c>
      <c r="AP46" s="30">
        <f t="shared" si="12"/>
        <v>0</v>
      </c>
      <c r="AQ46" s="24">
        <f t="shared" si="13"/>
        <v>0</v>
      </c>
      <c r="AR46" s="29">
        <f t="shared" si="14"/>
        <v>0</v>
      </c>
      <c r="AS46" s="29">
        <f t="shared" si="15"/>
        <v>0</v>
      </c>
      <c r="AT46" s="29">
        <f t="shared" si="16"/>
        <v>0</v>
      </c>
      <c r="AU46" s="29">
        <f t="shared" si="17"/>
        <v>0</v>
      </c>
      <c r="AV46" s="29">
        <f t="shared" si="18"/>
        <v>0</v>
      </c>
      <c r="AW46" s="30">
        <f t="shared" si="19"/>
        <v>0</v>
      </c>
      <c r="AX46" s="31">
        <f t="shared" si="20"/>
        <v>0</v>
      </c>
      <c r="AY46" s="23" t="str">
        <f t="shared" si="21"/>
        <v/>
      </c>
      <c r="BA46">
        <f t="shared" si="22"/>
        <v>0</v>
      </c>
    </row>
    <row r="47" spans="1:53" ht="15" customHeight="1" x14ac:dyDescent="0.15">
      <c r="A47" s="24">
        <v>37</v>
      </c>
      <c r="B47" s="32"/>
      <c r="C47" s="26"/>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6"/>
        <v>0</v>
      </c>
      <c r="AK47" s="29">
        <f t="shared" si="7"/>
        <v>0</v>
      </c>
      <c r="AL47" s="29">
        <f t="shared" si="8"/>
        <v>0</v>
      </c>
      <c r="AM47" s="29">
        <f t="shared" si="9"/>
        <v>0</v>
      </c>
      <c r="AN47" s="29">
        <f t="shared" si="10"/>
        <v>0</v>
      </c>
      <c r="AO47" s="30">
        <f t="shared" si="11"/>
        <v>0</v>
      </c>
      <c r="AP47" s="30">
        <f t="shared" si="12"/>
        <v>0</v>
      </c>
      <c r="AQ47" s="24">
        <f t="shared" si="13"/>
        <v>0</v>
      </c>
      <c r="AR47" s="29">
        <f t="shared" si="14"/>
        <v>0</v>
      </c>
      <c r="AS47" s="29">
        <f t="shared" si="15"/>
        <v>0</v>
      </c>
      <c r="AT47" s="29">
        <f t="shared" si="16"/>
        <v>0</v>
      </c>
      <c r="AU47" s="29">
        <f t="shared" si="17"/>
        <v>0</v>
      </c>
      <c r="AV47" s="29">
        <f t="shared" si="18"/>
        <v>0</v>
      </c>
      <c r="AW47" s="30">
        <f t="shared" si="19"/>
        <v>0</v>
      </c>
      <c r="AX47" s="31">
        <f t="shared" si="20"/>
        <v>0</v>
      </c>
      <c r="AY47" s="23" t="str">
        <f t="shared" si="21"/>
        <v/>
      </c>
      <c r="BA47">
        <f t="shared" si="22"/>
        <v>0</v>
      </c>
    </row>
    <row r="48" spans="1:53" ht="15" customHeight="1" x14ac:dyDescent="0.15">
      <c r="A48" s="24">
        <v>38</v>
      </c>
      <c r="B48" s="32"/>
      <c r="C48" s="26"/>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6"/>
        <v>0</v>
      </c>
      <c r="AK48" s="29">
        <f t="shared" si="7"/>
        <v>0</v>
      </c>
      <c r="AL48" s="29">
        <f t="shared" si="8"/>
        <v>0</v>
      </c>
      <c r="AM48" s="29">
        <f t="shared" si="9"/>
        <v>0</v>
      </c>
      <c r="AN48" s="29">
        <f t="shared" si="10"/>
        <v>0</v>
      </c>
      <c r="AO48" s="30">
        <f t="shared" si="11"/>
        <v>0</v>
      </c>
      <c r="AP48" s="30">
        <f t="shared" si="12"/>
        <v>0</v>
      </c>
      <c r="AQ48" s="24">
        <f t="shared" si="13"/>
        <v>0</v>
      </c>
      <c r="AR48" s="29">
        <f t="shared" si="14"/>
        <v>0</v>
      </c>
      <c r="AS48" s="29">
        <f t="shared" si="15"/>
        <v>0</v>
      </c>
      <c r="AT48" s="29">
        <f t="shared" si="16"/>
        <v>0</v>
      </c>
      <c r="AU48" s="29">
        <f t="shared" si="17"/>
        <v>0</v>
      </c>
      <c r="AV48" s="29">
        <f t="shared" si="18"/>
        <v>0</v>
      </c>
      <c r="AW48" s="30">
        <f t="shared" si="19"/>
        <v>0</v>
      </c>
      <c r="AX48" s="31">
        <f t="shared" si="20"/>
        <v>0</v>
      </c>
      <c r="AY48" s="23" t="str">
        <f t="shared" si="21"/>
        <v/>
      </c>
      <c r="BA48">
        <f t="shared" si="22"/>
        <v>0</v>
      </c>
    </row>
    <row r="49" spans="1:53" ht="15" customHeight="1" x14ac:dyDescent="0.15">
      <c r="A49" s="24">
        <v>39</v>
      </c>
      <c r="B49" s="32"/>
      <c r="C49" s="26"/>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6"/>
        <v>0</v>
      </c>
      <c r="AK49" s="29">
        <f t="shared" si="7"/>
        <v>0</v>
      </c>
      <c r="AL49" s="29">
        <f t="shared" si="8"/>
        <v>0</v>
      </c>
      <c r="AM49" s="29">
        <f t="shared" si="9"/>
        <v>0</v>
      </c>
      <c r="AN49" s="29">
        <f t="shared" si="10"/>
        <v>0</v>
      </c>
      <c r="AO49" s="30">
        <f t="shared" si="11"/>
        <v>0</v>
      </c>
      <c r="AP49" s="30">
        <f t="shared" si="12"/>
        <v>0</v>
      </c>
      <c r="AQ49" s="24">
        <f t="shared" si="13"/>
        <v>0</v>
      </c>
      <c r="AR49" s="29">
        <f t="shared" si="14"/>
        <v>0</v>
      </c>
      <c r="AS49" s="29">
        <f t="shared" si="15"/>
        <v>0</v>
      </c>
      <c r="AT49" s="29">
        <f t="shared" si="16"/>
        <v>0</v>
      </c>
      <c r="AU49" s="29">
        <f t="shared" si="17"/>
        <v>0</v>
      </c>
      <c r="AV49" s="29">
        <f t="shared" si="18"/>
        <v>0</v>
      </c>
      <c r="AW49" s="30">
        <f t="shared" si="19"/>
        <v>0</v>
      </c>
      <c r="AX49" s="31">
        <f t="shared" si="20"/>
        <v>0</v>
      </c>
      <c r="AY49" s="23" t="str">
        <f t="shared" si="21"/>
        <v/>
      </c>
      <c r="BA49">
        <f t="shared" si="22"/>
        <v>0</v>
      </c>
    </row>
    <row r="50" spans="1:53" ht="15" customHeight="1" x14ac:dyDescent="0.15">
      <c r="A50" s="24">
        <v>40</v>
      </c>
      <c r="B50" s="32"/>
      <c r="C50" s="26"/>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6"/>
        <v>0</v>
      </c>
      <c r="AK50" s="29">
        <f t="shared" si="7"/>
        <v>0</v>
      </c>
      <c r="AL50" s="29">
        <f t="shared" si="8"/>
        <v>0</v>
      </c>
      <c r="AM50" s="29">
        <f t="shared" si="9"/>
        <v>0</v>
      </c>
      <c r="AN50" s="29">
        <f t="shared" si="10"/>
        <v>0</v>
      </c>
      <c r="AO50" s="30">
        <f t="shared" si="11"/>
        <v>0</v>
      </c>
      <c r="AP50" s="30">
        <f t="shared" si="12"/>
        <v>0</v>
      </c>
      <c r="AQ50" s="24">
        <f t="shared" si="13"/>
        <v>0</v>
      </c>
      <c r="AR50" s="29">
        <f t="shared" si="14"/>
        <v>0</v>
      </c>
      <c r="AS50" s="29">
        <f t="shared" si="15"/>
        <v>0</v>
      </c>
      <c r="AT50" s="29">
        <f t="shared" si="16"/>
        <v>0</v>
      </c>
      <c r="AU50" s="29">
        <f t="shared" si="17"/>
        <v>0</v>
      </c>
      <c r="AV50" s="29">
        <f t="shared" si="18"/>
        <v>0</v>
      </c>
      <c r="AW50" s="30">
        <f t="shared" si="19"/>
        <v>0</v>
      </c>
      <c r="AX50" s="31">
        <f t="shared" si="20"/>
        <v>0</v>
      </c>
      <c r="AY50" s="23" t="str">
        <f t="shared" si="21"/>
        <v/>
      </c>
      <c r="BA50">
        <f t="shared" si="22"/>
        <v>0</v>
      </c>
    </row>
    <row r="51" spans="1:53" ht="15" customHeight="1" x14ac:dyDescent="0.15">
      <c r="A51" s="24">
        <v>41</v>
      </c>
      <c r="B51" s="32"/>
      <c r="C51" s="26"/>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6"/>
        <v>0</v>
      </c>
      <c r="AK51" s="29">
        <f t="shared" si="7"/>
        <v>0</v>
      </c>
      <c r="AL51" s="29">
        <f t="shared" si="8"/>
        <v>0</v>
      </c>
      <c r="AM51" s="29">
        <f t="shared" si="9"/>
        <v>0</v>
      </c>
      <c r="AN51" s="29">
        <f t="shared" si="10"/>
        <v>0</v>
      </c>
      <c r="AO51" s="30">
        <f t="shared" si="11"/>
        <v>0</v>
      </c>
      <c r="AP51" s="30">
        <f t="shared" si="12"/>
        <v>0</v>
      </c>
      <c r="AQ51" s="24">
        <f t="shared" si="13"/>
        <v>0</v>
      </c>
      <c r="AR51" s="29">
        <f t="shared" si="14"/>
        <v>0</v>
      </c>
      <c r="AS51" s="29">
        <f t="shared" si="15"/>
        <v>0</v>
      </c>
      <c r="AT51" s="29">
        <f t="shared" si="16"/>
        <v>0</v>
      </c>
      <c r="AU51" s="29">
        <f t="shared" si="17"/>
        <v>0</v>
      </c>
      <c r="AV51" s="29">
        <f t="shared" si="18"/>
        <v>0</v>
      </c>
      <c r="AW51" s="30">
        <f t="shared" si="19"/>
        <v>0</v>
      </c>
      <c r="AX51" s="31">
        <f t="shared" si="20"/>
        <v>0</v>
      </c>
      <c r="AY51" s="23" t="str">
        <f t="shared" si="21"/>
        <v/>
      </c>
      <c r="BA51">
        <f t="shared" si="22"/>
        <v>0</v>
      </c>
    </row>
    <row r="52" spans="1:53" ht="15" customHeight="1" x14ac:dyDescent="0.15">
      <c r="A52" s="24">
        <v>42</v>
      </c>
      <c r="B52" s="32"/>
      <c r="C52" s="26"/>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6"/>
        <v>0</v>
      </c>
      <c r="AK52" s="29">
        <f t="shared" si="7"/>
        <v>0</v>
      </c>
      <c r="AL52" s="29">
        <f t="shared" si="8"/>
        <v>0</v>
      </c>
      <c r="AM52" s="29">
        <f t="shared" si="9"/>
        <v>0</v>
      </c>
      <c r="AN52" s="29">
        <f t="shared" si="10"/>
        <v>0</v>
      </c>
      <c r="AO52" s="30">
        <f t="shared" si="11"/>
        <v>0</v>
      </c>
      <c r="AP52" s="30">
        <f t="shared" si="12"/>
        <v>0</v>
      </c>
      <c r="AQ52" s="24">
        <f t="shared" si="13"/>
        <v>0</v>
      </c>
      <c r="AR52" s="29">
        <f t="shared" si="14"/>
        <v>0</v>
      </c>
      <c r="AS52" s="29">
        <f t="shared" si="15"/>
        <v>0</v>
      </c>
      <c r="AT52" s="29">
        <f t="shared" si="16"/>
        <v>0</v>
      </c>
      <c r="AU52" s="29">
        <f t="shared" si="17"/>
        <v>0</v>
      </c>
      <c r="AV52" s="29">
        <f t="shared" si="18"/>
        <v>0</v>
      </c>
      <c r="AW52" s="30">
        <f t="shared" si="19"/>
        <v>0</v>
      </c>
      <c r="AX52" s="31">
        <f t="shared" si="20"/>
        <v>0</v>
      </c>
      <c r="AY52" s="23" t="str">
        <f t="shared" si="21"/>
        <v/>
      </c>
      <c r="BA52">
        <f t="shared" si="22"/>
        <v>0</v>
      </c>
    </row>
    <row r="53" spans="1:53" ht="15" customHeight="1" x14ac:dyDescent="0.15">
      <c r="A53" s="24">
        <v>43</v>
      </c>
      <c r="B53" s="32"/>
      <c r="C53" s="26"/>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6"/>
        <v>0</v>
      </c>
      <c r="AK53" s="29">
        <f t="shared" si="7"/>
        <v>0</v>
      </c>
      <c r="AL53" s="29">
        <f t="shared" si="8"/>
        <v>0</v>
      </c>
      <c r="AM53" s="29">
        <f t="shared" si="9"/>
        <v>0</v>
      </c>
      <c r="AN53" s="29">
        <f t="shared" si="10"/>
        <v>0</v>
      </c>
      <c r="AO53" s="30">
        <f t="shared" si="11"/>
        <v>0</v>
      </c>
      <c r="AP53" s="30">
        <f t="shared" si="12"/>
        <v>0</v>
      </c>
      <c r="AQ53" s="24">
        <f t="shared" si="13"/>
        <v>0</v>
      </c>
      <c r="AR53" s="29">
        <f t="shared" si="14"/>
        <v>0</v>
      </c>
      <c r="AS53" s="29">
        <f t="shared" si="15"/>
        <v>0</v>
      </c>
      <c r="AT53" s="29">
        <f t="shared" si="16"/>
        <v>0</v>
      </c>
      <c r="AU53" s="29">
        <f t="shared" si="17"/>
        <v>0</v>
      </c>
      <c r="AV53" s="29">
        <f t="shared" si="18"/>
        <v>0</v>
      </c>
      <c r="AW53" s="30">
        <f t="shared" si="19"/>
        <v>0</v>
      </c>
      <c r="AX53" s="31">
        <f t="shared" si="20"/>
        <v>0</v>
      </c>
      <c r="AY53" s="23" t="str">
        <f t="shared" si="21"/>
        <v/>
      </c>
      <c r="BA53">
        <f t="shared" si="22"/>
        <v>0</v>
      </c>
    </row>
    <row r="54" spans="1:53" ht="15" customHeight="1" x14ac:dyDescent="0.15">
      <c r="A54" s="24">
        <v>44</v>
      </c>
      <c r="B54" s="3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6"/>
        <v>0</v>
      </c>
      <c r="AK54" s="29">
        <f t="shared" si="7"/>
        <v>0</v>
      </c>
      <c r="AL54" s="29">
        <f t="shared" si="8"/>
        <v>0</v>
      </c>
      <c r="AM54" s="29">
        <f t="shared" si="9"/>
        <v>0</v>
      </c>
      <c r="AN54" s="29">
        <f t="shared" si="10"/>
        <v>0</v>
      </c>
      <c r="AO54" s="30">
        <f t="shared" si="11"/>
        <v>0</v>
      </c>
      <c r="AP54" s="30">
        <f t="shared" si="12"/>
        <v>0</v>
      </c>
      <c r="AQ54" s="24">
        <f t="shared" si="13"/>
        <v>0</v>
      </c>
      <c r="AR54" s="29">
        <f t="shared" si="14"/>
        <v>0</v>
      </c>
      <c r="AS54" s="29">
        <f t="shared" si="15"/>
        <v>0</v>
      </c>
      <c r="AT54" s="29">
        <f t="shared" si="16"/>
        <v>0</v>
      </c>
      <c r="AU54" s="29">
        <f t="shared" si="17"/>
        <v>0</v>
      </c>
      <c r="AV54" s="29">
        <f t="shared" si="18"/>
        <v>0</v>
      </c>
      <c r="AW54" s="30">
        <f t="shared" si="19"/>
        <v>0</v>
      </c>
      <c r="AX54" s="31">
        <f t="shared" si="20"/>
        <v>0</v>
      </c>
      <c r="AY54" s="23" t="str">
        <f t="shared" si="21"/>
        <v/>
      </c>
      <c r="BA54">
        <f t="shared" si="22"/>
        <v>0</v>
      </c>
    </row>
    <row r="55" spans="1:53" ht="15" customHeight="1" thickBot="1" x14ac:dyDescent="0.2">
      <c r="A55" s="34">
        <v>45</v>
      </c>
      <c r="B55" s="35"/>
      <c r="C55" s="36"/>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6"/>
        <v>0</v>
      </c>
      <c r="AK55" s="37">
        <f t="shared" si="7"/>
        <v>0</v>
      </c>
      <c r="AL55" s="37">
        <f t="shared" si="8"/>
        <v>0</v>
      </c>
      <c r="AM55" s="37">
        <f t="shared" si="9"/>
        <v>0</v>
      </c>
      <c r="AN55" s="37">
        <f t="shared" si="10"/>
        <v>0</v>
      </c>
      <c r="AO55" s="38">
        <f t="shared" si="11"/>
        <v>0</v>
      </c>
      <c r="AP55" s="38">
        <f t="shared" si="12"/>
        <v>0</v>
      </c>
      <c r="AQ55" s="34">
        <f t="shared" si="13"/>
        <v>0</v>
      </c>
      <c r="AR55" s="37">
        <f t="shared" si="14"/>
        <v>0</v>
      </c>
      <c r="AS55" s="37">
        <f t="shared" si="15"/>
        <v>0</v>
      </c>
      <c r="AT55" s="37">
        <f t="shared" si="16"/>
        <v>0</v>
      </c>
      <c r="AU55" s="37">
        <f t="shared" si="17"/>
        <v>0</v>
      </c>
      <c r="AV55" s="37">
        <f t="shared" si="18"/>
        <v>0</v>
      </c>
      <c r="AW55" s="38">
        <f t="shared" si="19"/>
        <v>0</v>
      </c>
      <c r="AX55" s="39">
        <f t="shared" si="20"/>
        <v>0</v>
      </c>
      <c r="AY55" s="40" t="str">
        <f t="shared" si="21"/>
        <v/>
      </c>
      <c r="BA55">
        <f t="shared" si="22"/>
        <v>0</v>
      </c>
    </row>
    <row r="57" spans="1:53" ht="22.5" customHeight="1" x14ac:dyDescent="0.15">
      <c r="K57"/>
      <c r="L57"/>
      <c r="M57"/>
      <c r="N57"/>
      <c r="O57"/>
      <c r="P57"/>
      <c r="Q57"/>
      <c r="R57"/>
      <c r="S57"/>
      <c r="T57"/>
      <c r="U57"/>
      <c r="AZ57" s="55">
        <f>COUNTIF(AY$11:AY$55,X1)</f>
        <v>0</v>
      </c>
      <c r="BA57" s="55"/>
    </row>
    <row r="58" spans="1:53" ht="22.5" customHeight="1" x14ac:dyDescent="0.15">
      <c r="K58"/>
      <c r="L58"/>
      <c r="M58"/>
      <c r="N58"/>
      <c r="O58"/>
      <c r="P58"/>
      <c r="Q58"/>
      <c r="R58"/>
      <c r="S58"/>
      <c r="T58"/>
      <c r="U58"/>
      <c r="AZ58" s="55">
        <f>COUNTIF(AY$11:AY$55,X2)</f>
        <v>0</v>
      </c>
      <c r="BA58" s="55"/>
    </row>
    <row r="59" spans="1:53" ht="22.5" customHeight="1" x14ac:dyDescent="0.15">
      <c r="K59"/>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85" priority="3" operator="equal">
      <formula>0</formula>
    </cfRule>
  </conditionalFormatting>
  <conditionalFormatting sqref="AY11:AY55">
    <cfRule type="cellIs" dxfId="84" priority="4" operator="equal">
      <formula>$X$3</formula>
    </cfRule>
    <cfRule type="cellIs" dxfId="83" priority="5" operator="equal">
      <formula>$X$2</formula>
    </cfRule>
    <cfRule type="cellIs" dxfId="82" priority="6" operator="equal">
      <formula>$X$1</formula>
    </cfRule>
  </conditionalFormatting>
  <conditionalFormatting sqref="C9:AG9">
    <cfRule type="cellIs" dxfId="81" priority="1" operator="equal">
      <formula>"土"</formula>
    </cfRule>
    <cfRule type="cellIs" dxfId="80"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colBreaks count="1" manualBreakCount="1">
    <brk id="5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60" zoomScaleNormal="10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6" width="9"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row>
    <row r="2" spans="1:61" ht="24.75" customHeight="1" x14ac:dyDescent="0.15">
      <c r="W2" s="165"/>
      <c r="X2" s="170" t="s">
        <v>34</v>
      </c>
      <c r="Y2" s="170"/>
      <c r="Z2" s="170"/>
      <c r="AA2" s="170"/>
      <c r="AB2" s="171">
        <f t="shared" ref="AB2" si="0">$AZ$58</f>
        <v>0</v>
      </c>
      <c r="AC2" s="171"/>
      <c r="AD2" s="172"/>
      <c r="AE2" t="s">
        <v>44</v>
      </c>
      <c r="AF2" t="s">
        <v>46</v>
      </c>
    </row>
    <row r="3" spans="1:61" ht="24.75" customHeight="1" thickBot="1" x14ac:dyDescent="0.2">
      <c r="B3" s="69">
        <f>基礎情報!B5</f>
        <v>2016</v>
      </c>
      <c r="C3" s="70" t="s">
        <v>47</v>
      </c>
      <c r="D3" s="71">
        <v>5</v>
      </c>
      <c r="E3" s="70" t="s">
        <v>48</v>
      </c>
      <c r="F3" s="72"/>
      <c r="W3" s="166"/>
      <c r="X3" s="173" t="s">
        <v>35</v>
      </c>
      <c r="Y3" s="173"/>
      <c r="Z3" s="173"/>
      <c r="AA3" s="173"/>
      <c r="AB3" s="174">
        <f t="shared" ref="AB3" si="1">$AZ$59</f>
        <v>0</v>
      </c>
      <c r="AC3" s="174"/>
      <c r="AD3" s="175"/>
      <c r="AE3" t="s">
        <v>44</v>
      </c>
      <c r="AF3" t="s">
        <v>49</v>
      </c>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42491</v>
      </c>
      <c r="D7" s="3">
        <f t="shared" si="2"/>
        <v>42492</v>
      </c>
      <c r="E7" s="3">
        <f t="shared" si="2"/>
        <v>42493</v>
      </c>
      <c r="F7" s="3">
        <f t="shared" si="2"/>
        <v>42494</v>
      </c>
      <c r="G7" s="3">
        <f t="shared" si="2"/>
        <v>42495</v>
      </c>
      <c r="H7" s="3">
        <f t="shared" si="2"/>
        <v>42496</v>
      </c>
      <c r="I7" s="3">
        <f t="shared" si="2"/>
        <v>42497</v>
      </c>
      <c r="J7" s="3">
        <f t="shared" si="2"/>
        <v>42498</v>
      </c>
      <c r="K7" s="3">
        <f t="shared" si="2"/>
        <v>42499</v>
      </c>
      <c r="L7" s="3">
        <f t="shared" si="2"/>
        <v>42500</v>
      </c>
      <c r="M7" s="3">
        <f t="shared" si="2"/>
        <v>42501</v>
      </c>
      <c r="N7" s="3">
        <f t="shared" si="2"/>
        <v>42502</v>
      </c>
      <c r="O7" s="3">
        <f t="shared" si="2"/>
        <v>42503</v>
      </c>
      <c r="P7" s="3">
        <f t="shared" si="2"/>
        <v>42504</v>
      </c>
      <c r="Q7" s="3">
        <f t="shared" si="2"/>
        <v>42505</v>
      </c>
      <c r="R7" s="3">
        <f t="shared" si="2"/>
        <v>42506</v>
      </c>
      <c r="S7" s="3">
        <f t="shared" si="2"/>
        <v>42507</v>
      </c>
      <c r="T7" s="3">
        <f t="shared" si="2"/>
        <v>42508</v>
      </c>
      <c r="U7" s="3">
        <f t="shared" si="2"/>
        <v>42509</v>
      </c>
      <c r="V7" s="3">
        <f t="shared" si="2"/>
        <v>42510</v>
      </c>
      <c r="W7" s="3">
        <f t="shared" si="2"/>
        <v>42511</v>
      </c>
      <c r="X7" s="3">
        <f t="shared" si="2"/>
        <v>42512</v>
      </c>
      <c r="Y7" s="3">
        <f t="shared" si="2"/>
        <v>42513</v>
      </c>
      <c r="Z7" s="3">
        <f t="shared" si="2"/>
        <v>42514</v>
      </c>
      <c r="AA7" s="3">
        <f t="shared" si="2"/>
        <v>42515</v>
      </c>
      <c r="AB7" s="3">
        <f t="shared" si="2"/>
        <v>42516</v>
      </c>
      <c r="AC7" s="3">
        <f t="shared" si="2"/>
        <v>42517</v>
      </c>
      <c r="AD7" s="3">
        <f t="shared" si="2"/>
        <v>42518</v>
      </c>
      <c r="AE7" s="3">
        <f t="shared" si="2"/>
        <v>42519</v>
      </c>
      <c r="AF7" s="3">
        <f t="shared" si="2"/>
        <v>42520</v>
      </c>
      <c r="AG7" s="4">
        <f t="shared" si="2"/>
        <v>42521</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1</v>
      </c>
      <c r="D8" s="1">
        <f t="shared" ref="D8:AG8" si="3">WEEKDAY(D7,1)</f>
        <v>2</v>
      </c>
      <c r="E8" s="1">
        <f t="shared" si="3"/>
        <v>3</v>
      </c>
      <c r="F8" s="1">
        <f t="shared" si="3"/>
        <v>4</v>
      </c>
      <c r="G8" s="1">
        <f t="shared" si="3"/>
        <v>5</v>
      </c>
      <c r="H8" s="1">
        <f t="shared" si="3"/>
        <v>6</v>
      </c>
      <c r="I8" s="1">
        <f t="shared" si="3"/>
        <v>7</v>
      </c>
      <c r="J8" s="1">
        <f t="shared" si="3"/>
        <v>1</v>
      </c>
      <c r="K8" s="1">
        <f t="shared" si="3"/>
        <v>2</v>
      </c>
      <c r="L8" s="1">
        <f t="shared" si="3"/>
        <v>3</v>
      </c>
      <c r="M8" s="1">
        <f t="shared" si="3"/>
        <v>4</v>
      </c>
      <c r="N8" s="1">
        <f t="shared" si="3"/>
        <v>5</v>
      </c>
      <c r="O8" s="1">
        <f t="shared" si="3"/>
        <v>6</v>
      </c>
      <c r="P8" s="1">
        <f t="shared" si="3"/>
        <v>7</v>
      </c>
      <c r="Q8" s="1">
        <f t="shared" si="3"/>
        <v>1</v>
      </c>
      <c r="R8" s="1">
        <f t="shared" si="3"/>
        <v>2</v>
      </c>
      <c r="S8" s="1">
        <f t="shared" si="3"/>
        <v>3</v>
      </c>
      <c r="T8" s="1">
        <f t="shared" si="3"/>
        <v>4</v>
      </c>
      <c r="U8" s="1">
        <f t="shared" si="3"/>
        <v>5</v>
      </c>
      <c r="V8" s="1">
        <f t="shared" si="3"/>
        <v>6</v>
      </c>
      <c r="W8" s="1">
        <f t="shared" si="3"/>
        <v>7</v>
      </c>
      <c r="X8" s="1">
        <f t="shared" si="3"/>
        <v>1</v>
      </c>
      <c r="Y8" s="1">
        <f t="shared" si="3"/>
        <v>2</v>
      </c>
      <c r="Z8" s="1">
        <f t="shared" si="3"/>
        <v>3</v>
      </c>
      <c r="AA8" s="1">
        <f t="shared" si="3"/>
        <v>4</v>
      </c>
      <c r="AB8" s="1">
        <f t="shared" si="3"/>
        <v>5</v>
      </c>
      <c r="AC8" s="1">
        <f t="shared" si="3"/>
        <v>6</v>
      </c>
      <c r="AD8" s="1">
        <f t="shared" si="3"/>
        <v>7</v>
      </c>
      <c r="AE8" s="1">
        <f t="shared" si="3"/>
        <v>1</v>
      </c>
      <c r="AF8" s="1">
        <f t="shared" si="3"/>
        <v>2</v>
      </c>
      <c r="AG8" s="2">
        <f t="shared" si="3"/>
        <v>3</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日</v>
      </c>
      <c r="D9" s="1" t="str">
        <f t="shared" ref="D9:AG9" si="4">IF(D8=1,"日",IF(D8=2,"月",IF(D8=3,"火",IF(D8=4,"水",IF(D8=5,"木",IF(D8=6,"金",IF(D8=7,"土")))))))</f>
        <v>月</v>
      </c>
      <c r="E9" s="1" t="str">
        <f t="shared" si="4"/>
        <v>火</v>
      </c>
      <c r="F9" s="1" t="str">
        <f t="shared" si="4"/>
        <v>水</v>
      </c>
      <c r="G9" s="1" t="str">
        <f t="shared" si="4"/>
        <v>木</v>
      </c>
      <c r="H9" s="1" t="str">
        <f t="shared" si="4"/>
        <v>金</v>
      </c>
      <c r="I9" s="1" t="str">
        <f t="shared" si="4"/>
        <v>土</v>
      </c>
      <c r="J9" s="1" t="str">
        <f t="shared" si="4"/>
        <v>日</v>
      </c>
      <c r="K9" s="1" t="str">
        <f t="shared" si="4"/>
        <v>月</v>
      </c>
      <c r="L9" s="1" t="str">
        <f t="shared" si="4"/>
        <v>火</v>
      </c>
      <c r="M9" s="1" t="str">
        <f t="shared" si="4"/>
        <v>水</v>
      </c>
      <c r="N9" s="1" t="str">
        <f t="shared" si="4"/>
        <v>木</v>
      </c>
      <c r="O9" s="1" t="str">
        <f t="shared" si="4"/>
        <v>金</v>
      </c>
      <c r="P9" s="1" t="str">
        <f t="shared" si="4"/>
        <v>土</v>
      </c>
      <c r="Q9" s="1" t="str">
        <f t="shared" si="4"/>
        <v>日</v>
      </c>
      <c r="R9" s="1" t="str">
        <f t="shared" si="4"/>
        <v>月</v>
      </c>
      <c r="S9" s="1" t="str">
        <f t="shared" si="4"/>
        <v>火</v>
      </c>
      <c r="T9" s="1" t="str">
        <f t="shared" si="4"/>
        <v>水</v>
      </c>
      <c r="U9" s="1" t="str">
        <f t="shared" si="4"/>
        <v>木</v>
      </c>
      <c r="V9" s="1" t="str">
        <f t="shared" si="4"/>
        <v>金</v>
      </c>
      <c r="W9" s="1" t="str">
        <f t="shared" si="4"/>
        <v>土</v>
      </c>
      <c r="X9" s="1" t="str">
        <f t="shared" si="4"/>
        <v>日</v>
      </c>
      <c r="Y9" s="1" t="str">
        <f t="shared" si="4"/>
        <v>月</v>
      </c>
      <c r="Z9" s="1" t="str">
        <f t="shared" si="4"/>
        <v>火</v>
      </c>
      <c r="AA9" s="1" t="str">
        <f t="shared" si="4"/>
        <v>水</v>
      </c>
      <c r="AB9" s="1" t="str">
        <f t="shared" si="4"/>
        <v>木</v>
      </c>
      <c r="AC9" s="1" t="str">
        <f t="shared" si="4"/>
        <v>金</v>
      </c>
      <c r="AD9" s="1" t="str">
        <f t="shared" si="4"/>
        <v>土</v>
      </c>
      <c r="AE9" s="1" t="str">
        <f t="shared" si="4"/>
        <v>日</v>
      </c>
      <c r="AF9" s="1" t="str">
        <f t="shared" si="4"/>
        <v>月</v>
      </c>
      <c r="AG9" s="2" t="str">
        <f t="shared" si="4"/>
        <v>火</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AH11+'4月'!AQ11</f>
        <v>0</v>
      </c>
      <c r="AR11" s="20">
        <f>AJ11+'4月'!AR11</f>
        <v>0</v>
      </c>
      <c r="AS11" s="20">
        <f>AK11+'4月'!AS11</f>
        <v>0</v>
      </c>
      <c r="AT11" s="20">
        <f>AL11+'4月'!AT11</f>
        <v>0</v>
      </c>
      <c r="AU11" s="20">
        <f>AM11+'4月'!AU11</f>
        <v>0</v>
      </c>
      <c r="AV11" s="20">
        <f>AN11+'4月'!AV11</f>
        <v>0</v>
      </c>
      <c r="AW11" s="20">
        <f>AO11+'4月'!AW11</f>
        <v>0</v>
      </c>
      <c r="AX11" s="22">
        <f>AP11+'4月'!AX11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AH12+'4月'!AQ12</f>
        <v>0</v>
      </c>
      <c r="AR12" s="77">
        <f>AJ12+'4月'!AR12</f>
        <v>0</v>
      </c>
      <c r="AS12" s="77">
        <f>AK12+'4月'!AS12</f>
        <v>0</v>
      </c>
      <c r="AT12" s="77">
        <f>AL12+'4月'!AT12</f>
        <v>0</v>
      </c>
      <c r="AU12" s="77">
        <f>AM12+'4月'!AU12</f>
        <v>0</v>
      </c>
      <c r="AV12" s="77">
        <f>AN12+'4月'!AV12</f>
        <v>0</v>
      </c>
      <c r="AW12" s="77">
        <f>AO12+'4月'!AW12</f>
        <v>0</v>
      </c>
      <c r="AX12" s="31">
        <f>AP12+'4月'!AX12</f>
        <v>0</v>
      </c>
      <c r="AY12" s="23" t="str">
        <f t="shared" ref="AY12:AY55" si="13">IF(AS12&gt;$BD$12,"不登校",IF(BA12&gt;$BE$12,"不登校相当",IF(BA12&gt;$BF$12,"準不登校","")))</f>
        <v/>
      </c>
      <c r="BA12">
        <f t="shared" ref="BA12:BA55" si="14">AS12+AV12+AW12+(AT12+AU12)/2</f>
        <v>0</v>
      </c>
      <c r="BC12">
        <f>基礎情報!B11</f>
        <v>5</v>
      </c>
      <c r="BD12">
        <f>基礎情報!C11</f>
        <v>10</v>
      </c>
      <c r="BE12">
        <f>基礎情報!D11</f>
        <v>6</v>
      </c>
      <c r="BF12">
        <f>基礎情報!E11</f>
        <v>3</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AH13+'4月'!AQ13</f>
        <v>0</v>
      </c>
      <c r="AR13" s="77">
        <f>AJ13+'4月'!AR13</f>
        <v>0</v>
      </c>
      <c r="AS13" s="77">
        <f>AK13+'4月'!AS13</f>
        <v>0</v>
      </c>
      <c r="AT13" s="77">
        <f>AL13+'4月'!AT13</f>
        <v>0</v>
      </c>
      <c r="AU13" s="77">
        <f>AM13+'4月'!AU13</f>
        <v>0</v>
      </c>
      <c r="AV13" s="77">
        <f>AN13+'4月'!AV13</f>
        <v>0</v>
      </c>
      <c r="AW13" s="77">
        <f>AO13+'4月'!AW13</f>
        <v>0</v>
      </c>
      <c r="AX13" s="31">
        <f>AP13+'4月'!AX13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AH14+'4月'!AQ14</f>
        <v>0</v>
      </c>
      <c r="AR14" s="77">
        <f>AJ14+'4月'!AR14</f>
        <v>0</v>
      </c>
      <c r="AS14" s="77">
        <f>AK14+'4月'!AS14</f>
        <v>0</v>
      </c>
      <c r="AT14" s="77">
        <f>AL14+'4月'!AT14</f>
        <v>0</v>
      </c>
      <c r="AU14" s="77">
        <f>AM14+'4月'!AU14</f>
        <v>0</v>
      </c>
      <c r="AV14" s="77">
        <f>AN14+'4月'!AV14</f>
        <v>0</v>
      </c>
      <c r="AW14" s="77">
        <f>AO14+'4月'!AW14</f>
        <v>0</v>
      </c>
      <c r="AX14" s="31">
        <f>AP14+'4月'!AX14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AH15+'4月'!AQ15</f>
        <v>0</v>
      </c>
      <c r="AR15" s="77">
        <f>AJ15+'4月'!AR15</f>
        <v>0</v>
      </c>
      <c r="AS15" s="77">
        <f>AK15+'4月'!AS15</f>
        <v>0</v>
      </c>
      <c r="AT15" s="77">
        <f>AL15+'4月'!AT15</f>
        <v>0</v>
      </c>
      <c r="AU15" s="77">
        <f>AM15+'4月'!AU15</f>
        <v>0</v>
      </c>
      <c r="AV15" s="77">
        <f>AN15+'4月'!AV15</f>
        <v>0</v>
      </c>
      <c r="AW15" s="77">
        <f>AO15+'4月'!AW15</f>
        <v>0</v>
      </c>
      <c r="AX15" s="31">
        <f>AP15+'4月'!AX15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AH16+'4月'!AQ16</f>
        <v>0</v>
      </c>
      <c r="AR16" s="77">
        <f>AJ16+'4月'!AR16</f>
        <v>0</v>
      </c>
      <c r="AS16" s="77">
        <f>AK16+'4月'!AS16</f>
        <v>0</v>
      </c>
      <c r="AT16" s="77">
        <f>AL16+'4月'!AT16</f>
        <v>0</v>
      </c>
      <c r="AU16" s="77">
        <f>AM16+'4月'!AU16</f>
        <v>0</v>
      </c>
      <c r="AV16" s="77">
        <f>AN16+'4月'!AV16</f>
        <v>0</v>
      </c>
      <c r="AW16" s="77">
        <f>AO16+'4月'!AW16</f>
        <v>0</v>
      </c>
      <c r="AX16" s="31">
        <f>AP16+'4月'!AX16</f>
        <v>0</v>
      </c>
      <c r="AY16" s="23" t="str">
        <f t="shared" si="13"/>
        <v/>
      </c>
      <c r="BA16">
        <f t="shared" si="14"/>
        <v>0</v>
      </c>
      <c r="BH16" t="s">
        <v>104</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AH17+'4月'!AQ17</f>
        <v>0</v>
      </c>
      <c r="AR17" s="77">
        <f>AJ17+'4月'!AR17</f>
        <v>0</v>
      </c>
      <c r="AS17" s="77">
        <f>AK17+'4月'!AS17</f>
        <v>0</v>
      </c>
      <c r="AT17" s="77">
        <f>AL17+'4月'!AT17</f>
        <v>0</v>
      </c>
      <c r="AU17" s="77">
        <f>AM17+'4月'!AU17</f>
        <v>0</v>
      </c>
      <c r="AV17" s="77">
        <f>AN17+'4月'!AV17</f>
        <v>0</v>
      </c>
      <c r="AW17" s="77">
        <f>AO17+'4月'!AW17</f>
        <v>0</v>
      </c>
      <c r="AX17" s="31">
        <f>AP17+'4月'!AX17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AH18+'4月'!AQ18</f>
        <v>0</v>
      </c>
      <c r="AR18" s="77">
        <f>AJ18+'4月'!AR18</f>
        <v>0</v>
      </c>
      <c r="AS18" s="77">
        <f>AK18+'4月'!AS18</f>
        <v>0</v>
      </c>
      <c r="AT18" s="77">
        <f>AL18+'4月'!AT18</f>
        <v>0</v>
      </c>
      <c r="AU18" s="77">
        <f>AM18+'4月'!AU18</f>
        <v>0</v>
      </c>
      <c r="AV18" s="77">
        <f>AN18+'4月'!AV18</f>
        <v>0</v>
      </c>
      <c r="AW18" s="77">
        <f>AO18+'4月'!AW18</f>
        <v>0</v>
      </c>
      <c r="AX18" s="31">
        <f>AP18+'4月'!AX18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AH19+'4月'!AQ19</f>
        <v>0</v>
      </c>
      <c r="AR19" s="77">
        <f>AJ19+'4月'!AR19</f>
        <v>0</v>
      </c>
      <c r="AS19" s="77">
        <f>AK19+'4月'!AS19</f>
        <v>0</v>
      </c>
      <c r="AT19" s="77">
        <f>AL19+'4月'!AT19</f>
        <v>0</v>
      </c>
      <c r="AU19" s="77">
        <f>AM19+'4月'!AU19</f>
        <v>0</v>
      </c>
      <c r="AV19" s="77">
        <f>AN19+'4月'!AV19</f>
        <v>0</v>
      </c>
      <c r="AW19" s="77">
        <f>AO19+'4月'!AW19</f>
        <v>0</v>
      </c>
      <c r="AX19" s="31">
        <f>AP19+'4月'!AX19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AH20+'4月'!AQ20</f>
        <v>0</v>
      </c>
      <c r="AR20" s="77">
        <f>AJ20+'4月'!AR20</f>
        <v>0</v>
      </c>
      <c r="AS20" s="77">
        <f>AK20+'4月'!AS20</f>
        <v>0</v>
      </c>
      <c r="AT20" s="77">
        <f>AL20+'4月'!AT20</f>
        <v>0</v>
      </c>
      <c r="AU20" s="77">
        <f>AM20+'4月'!AU20</f>
        <v>0</v>
      </c>
      <c r="AV20" s="77">
        <f>AN20+'4月'!AV20</f>
        <v>0</v>
      </c>
      <c r="AW20" s="77">
        <f>AO20+'4月'!AW20</f>
        <v>0</v>
      </c>
      <c r="AX20" s="31">
        <f>AP20+'4月'!AX20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AH21+'4月'!AQ21</f>
        <v>0</v>
      </c>
      <c r="AR21" s="77">
        <f>AJ21+'4月'!AR21</f>
        <v>0</v>
      </c>
      <c r="AS21" s="77">
        <f>AK21+'4月'!AS21</f>
        <v>0</v>
      </c>
      <c r="AT21" s="77">
        <f>AL21+'4月'!AT21</f>
        <v>0</v>
      </c>
      <c r="AU21" s="77">
        <f>AM21+'4月'!AU21</f>
        <v>0</v>
      </c>
      <c r="AV21" s="77">
        <f>AN21+'4月'!AV21</f>
        <v>0</v>
      </c>
      <c r="AW21" s="77">
        <f>AO21+'4月'!AW21</f>
        <v>0</v>
      </c>
      <c r="AX21" s="31">
        <f>AP21+'4月'!AX21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AH22+'4月'!AQ22</f>
        <v>0</v>
      </c>
      <c r="AR22" s="77">
        <f>AJ22+'4月'!AR22</f>
        <v>0</v>
      </c>
      <c r="AS22" s="77">
        <f>AK22+'4月'!AS22</f>
        <v>0</v>
      </c>
      <c r="AT22" s="77">
        <f>AL22+'4月'!AT22</f>
        <v>0</v>
      </c>
      <c r="AU22" s="77">
        <f>AM22+'4月'!AU22</f>
        <v>0</v>
      </c>
      <c r="AV22" s="77">
        <f>AN22+'4月'!AV22</f>
        <v>0</v>
      </c>
      <c r="AW22" s="77">
        <f>AO22+'4月'!AW22</f>
        <v>0</v>
      </c>
      <c r="AX22" s="31">
        <f>AP22+'4月'!AX22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AH23+'4月'!AQ23</f>
        <v>0</v>
      </c>
      <c r="AR23" s="77">
        <f>AJ23+'4月'!AR23</f>
        <v>0</v>
      </c>
      <c r="AS23" s="77">
        <f>AK23+'4月'!AS23</f>
        <v>0</v>
      </c>
      <c r="AT23" s="77">
        <f>AL23+'4月'!AT23</f>
        <v>0</v>
      </c>
      <c r="AU23" s="77">
        <f>AM23+'4月'!AU23</f>
        <v>0</v>
      </c>
      <c r="AV23" s="77">
        <f>AN23+'4月'!AV23</f>
        <v>0</v>
      </c>
      <c r="AW23" s="77">
        <f>AO23+'4月'!AW23</f>
        <v>0</v>
      </c>
      <c r="AX23" s="31">
        <f>AP23+'4月'!AX23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AH24+'4月'!AQ24</f>
        <v>0</v>
      </c>
      <c r="AR24" s="77">
        <f>AJ24+'4月'!AR24</f>
        <v>0</v>
      </c>
      <c r="AS24" s="77">
        <f>AK24+'4月'!AS24</f>
        <v>0</v>
      </c>
      <c r="AT24" s="77">
        <f>AL24+'4月'!AT24</f>
        <v>0</v>
      </c>
      <c r="AU24" s="77">
        <f>AM24+'4月'!AU24</f>
        <v>0</v>
      </c>
      <c r="AV24" s="77">
        <f>AN24+'4月'!AV24</f>
        <v>0</v>
      </c>
      <c r="AW24" s="77">
        <f>AO24+'4月'!AW24</f>
        <v>0</v>
      </c>
      <c r="AX24" s="31">
        <f>AP24+'4月'!AX24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AH25+'4月'!AQ25</f>
        <v>0</v>
      </c>
      <c r="AR25" s="77">
        <f>AJ25+'4月'!AR25</f>
        <v>0</v>
      </c>
      <c r="AS25" s="77">
        <f>AK25+'4月'!AS25</f>
        <v>0</v>
      </c>
      <c r="AT25" s="77">
        <f>AL25+'4月'!AT25</f>
        <v>0</v>
      </c>
      <c r="AU25" s="77">
        <f>AM25+'4月'!AU25</f>
        <v>0</v>
      </c>
      <c r="AV25" s="77">
        <f>AN25+'4月'!AV25</f>
        <v>0</v>
      </c>
      <c r="AW25" s="77">
        <f>AO25+'4月'!AW25</f>
        <v>0</v>
      </c>
      <c r="AX25" s="31">
        <f>AP25+'4月'!AX25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AH26+'4月'!AQ26</f>
        <v>0</v>
      </c>
      <c r="AR26" s="77">
        <f>AJ26+'4月'!AR26</f>
        <v>0</v>
      </c>
      <c r="AS26" s="77">
        <f>AK26+'4月'!AS26</f>
        <v>0</v>
      </c>
      <c r="AT26" s="77">
        <f>AL26+'4月'!AT26</f>
        <v>0</v>
      </c>
      <c r="AU26" s="77">
        <f>AM26+'4月'!AU26</f>
        <v>0</v>
      </c>
      <c r="AV26" s="77">
        <f>AN26+'4月'!AV26</f>
        <v>0</v>
      </c>
      <c r="AW26" s="77">
        <f>AO26+'4月'!AW26</f>
        <v>0</v>
      </c>
      <c r="AX26" s="31">
        <f>AP26+'4月'!AX26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AH27+'4月'!AQ27</f>
        <v>0</v>
      </c>
      <c r="AR27" s="77">
        <f>AJ27+'4月'!AR27</f>
        <v>0</v>
      </c>
      <c r="AS27" s="77">
        <f>AK27+'4月'!AS27</f>
        <v>0</v>
      </c>
      <c r="AT27" s="77">
        <f>AL27+'4月'!AT27</f>
        <v>0</v>
      </c>
      <c r="AU27" s="77">
        <f>AM27+'4月'!AU27</f>
        <v>0</v>
      </c>
      <c r="AV27" s="77">
        <f>AN27+'4月'!AV27</f>
        <v>0</v>
      </c>
      <c r="AW27" s="77">
        <f>AO27+'4月'!AW27</f>
        <v>0</v>
      </c>
      <c r="AX27" s="31">
        <f>AP27+'4月'!AX27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AH28+'4月'!AQ28</f>
        <v>0</v>
      </c>
      <c r="AR28" s="77">
        <f>AJ28+'4月'!AR28</f>
        <v>0</v>
      </c>
      <c r="AS28" s="77">
        <f>AK28+'4月'!AS28</f>
        <v>0</v>
      </c>
      <c r="AT28" s="77">
        <f>AL28+'4月'!AT28</f>
        <v>0</v>
      </c>
      <c r="AU28" s="77">
        <f>AM28+'4月'!AU28</f>
        <v>0</v>
      </c>
      <c r="AV28" s="77">
        <f>AN28+'4月'!AV28</f>
        <v>0</v>
      </c>
      <c r="AW28" s="77">
        <f>AO28+'4月'!AW28</f>
        <v>0</v>
      </c>
      <c r="AX28" s="31">
        <f>AP28+'4月'!AX28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AH29+'4月'!AQ29</f>
        <v>0</v>
      </c>
      <c r="AR29" s="77">
        <f>AJ29+'4月'!AR29</f>
        <v>0</v>
      </c>
      <c r="AS29" s="77">
        <f>AK29+'4月'!AS29</f>
        <v>0</v>
      </c>
      <c r="AT29" s="77">
        <f>AL29+'4月'!AT29</f>
        <v>0</v>
      </c>
      <c r="AU29" s="77">
        <f>AM29+'4月'!AU29</f>
        <v>0</v>
      </c>
      <c r="AV29" s="77">
        <f>AN29+'4月'!AV29</f>
        <v>0</v>
      </c>
      <c r="AW29" s="77">
        <f>AO29+'4月'!AW29</f>
        <v>0</v>
      </c>
      <c r="AX29" s="31">
        <f>AP29+'4月'!AX29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AH30+'4月'!AQ30</f>
        <v>0</v>
      </c>
      <c r="AR30" s="77">
        <f>AJ30+'4月'!AR30</f>
        <v>0</v>
      </c>
      <c r="AS30" s="77">
        <f>AK30+'4月'!AS30</f>
        <v>0</v>
      </c>
      <c r="AT30" s="77">
        <f>AL30+'4月'!AT30</f>
        <v>0</v>
      </c>
      <c r="AU30" s="77">
        <f>AM30+'4月'!AU30</f>
        <v>0</v>
      </c>
      <c r="AV30" s="77">
        <f>AN30+'4月'!AV30</f>
        <v>0</v>
      </c>
      <c r="AW30" s="77">
        <f>AO30+'4月'!AW30</f>
        <v>0</v>
      </c>
      <c r="AX30" s="31">
        <f>AP30+'4月'!AX30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AH31+'4月'!AQ31</f>
        <v>0</v>
      </c>
      <c r="AR31" s="77">
        <f>AJ31+'4月'!AR31</f>
        <v>0</v>
      </c>
      <c r="AS31" s="77">
        <f>AK31+'4月'!AS31</f>
        <v>0</v>
      </c>
      <c r="AT31" s="77">
        <f>AL31+'4月'!AT31</f>
        <v>0</v>
      </c>
      <c r="AU31" s="77">
        <f>AM31+'4月'!AU31</f>
        <v>0</v>
      </c>
      <c r="AV31" s="77">
        <f>AN31+'4月'!AV31</f>
        <v>0</v>
      </c>
      <c r="AW31" s="77">
        <f>AO31+'4月'!AW31</f>
        <v>0</v>
      </c>
      <c r="AX31" s="31">
        <f>AP31+'4月'!AX31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AH32+'4月'!AQ32</f>
        <v>0</v>
      </c>
      <c r="AR32" s="77">
        <f>AJ32+'4月'!AR32</f>
        <v>0</v>
      </c>
      <c r="AS32" s="77">
        <f>AK32+'4月'!AS32</f>
        <v>0</v>
      </c>
      <c r="AT32" s="77">
        <f>AL32+'4月'!AT32</f>
        <v>0</v>
      </c>
      <c r="AU32" s="77">
        <f>AM32+'4月'!AU32</f>
        <v>0</v>
      </c>
      <c r="AV32" s="77">
        <f>AN32+'4月'!AV32</f>
        <v>0</v>
      </c>
      <c r="AW32" s="77">
        <f>AO32+'4月'!AW32</f>
        <v>0</v>
      </c>
      <c r="AX32" s="31">
        <f>AP32+'4月'!AX32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AH33+'4月'!AQ33</f>
        <v>0</v>
      </c>
      <c r="AR33" s="77">
        <f>AJ33+'4月'!AR33</f>
        <v>0</v>
      </c>
      <c r="AS33" s="77">
        <f>AK33+'4月'!AS33</f>
        <v>0</v>
      </c>
      <c r="AT33" s="77">
        <f>AL33+'4月'!AT33</f>
        <v>0</v>
      </c>
      <c r="AU33" s="77">
        <f>AM33+'4月'!AU33</f>
        <v>0</v>
      </c>
      <c r="AV33" s="77">
        <f>AN33+'4月'!AV33</f>
        <v>0</v>
      </c>
      <c r="AW33" s="77">
        <f>AO33+'4月'!AW33</f>
        <v>0</v>
      </c>
      <c r="AX33" s="31">
        <f>AP33+'4月'!AX33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AH34+'4月'!AQ34</f>
        <v>0</v>
      </c>
      <c r="AR34" s="77">
        <f>AJ34+'4月'!AR34</f>
        <v>0</v>
      </c>
      <c r="AS34" s="77">
        <f>AK34+'4月'!AS34</f>
        <v>0</v>
      </c>
      <c r="AT34" s="77">
        <f>AL34+'4月'!AT34</f>
        <v>0</v>
      </c>
      <c r="AU34" s="77">
        <f>AM34+'4月'!AU34</f>
        <v>0</v>
      </c>
      <c r="AV34" s="77">
        <f>AN34+'4月'!AV34</f>
        <v>0</v>
      </c>
      <c r="AW34" s="77">
        <f>AO34+'4月'!AW34</f>
        <v>0</v>
      </c>
      <c r="AX34" s="31">
        <f>AP34+'4月'!AX34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AH35+'4月'!AQ35</f>
        <v>0</v>
      </c>
      <c r="AR35" s="77">
        <f>AJ35+'4月'!AR35</f>
        <v>0</v>
      </c>
      <c r="AS35" s="77">
        <f>AK35+'4月'!AS35</f>
        <v>0</v>
      </c>
      <c r="AT35" s="77">
        <f>AL35+'4月'!AT35</f>
        <v>0</v>
      </c>
      <c r="AU35" s="77">
        <f>AM35+'4月'!AU35</f>
        <v>0</v>
      </c>
      <c r="AV35" s="77">
        <f>AN35+'4月'!AV35</f>
        <v>0</v>
      </c>
      <c r="AW35" s="77">
        <f>AO35+'4月'!AW35</f>
        <v>0</v>
      </c>
      <c r="AX35" s="31">
        <f>AP35+'4月'!AX35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AH36+'4月'!AQ36</f>
        <v>0</v>
      </c>
      <c r="AR36" s="77">
        <f>AJ36+'4月'!AR36</f>
        <v>0</v>
      </c>
      <c r="AS36" s="77">
        <f>AK36+'4月'!AS36</f>
        <v>0</v>
      </c>
      <c r="AT36" s="77">
        <f>AL36+'4月'!AT36</f>
        <v>0</v>
      </c>
      <c r="AU36" s="77">
        <f>AM36+'4月'!AU36</f>
        <v>0</v>
      </c>
      <c r="AV36" s="77">
        <f>AN36+'4月'!AV36</f>
        <v>0</v>
      </c>
      <c r="AW36" s="77">
        <f>AO36+'4月'!AW36</f>
        <v>0</v>
      </c>
      <c r="AX36" s="31">
        <f>AP36+'4月'!AX36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AH37+'4月'!AQ37</f>
        <v>0</v>
      </c>
      <c r="AR37" s="77">
        <f>AJ37+'4月'!AR37</f>
        <v>0</v>
      </c>
      <c r="AS37" s="77">
        <f>AK37+'4月'!AS37</f>
        <v>0</v>
      </c>
      <c r="AT37" s="77">
        <f>AL37+'4月'!AT37</f>
        <v>0</v>
      </c>
      <c r="AU37" s="77">
        <f>AM37+'4月'!AU37</f>
        <v>0</v>
      </c>
      <c r="AV37" s="77">
        <f>AN37+'4月'!AV37</f>
        <v>0</v>
      </c>
      <c r="AW37" s="77">
        <f>AO37+'4月'!AW37</f>
        <v>0</v>
      </c>
      <c r="AX37" s="31">
        <f>AP37+'4月'!AX37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AH38+'4月'!AQ38</f>
        <v>0</v>
      </c>
      <c r="AR38" s="77">
        <f>AJ38+'4月'!AR38</f>
        <v>0</v>
      </c>
      <c r="AS38" s="77">
        <f>AK38+'4月'!AS38</f>
        <v>0</v>
      </c>
      <c r="AT38" s="77">
        <f>AL38+'4月'!AT38</f>
        <v>0</v>
      </c>
      <c r="AU38" s="77">
        <f>AM38+'4月'!AU38</f>
        <v>0</v>
      </c>
      <c r="AV38" s="77">
        <f>AN38+'4月'!AV38</f>
        <v>0</v>
      </c>
      <c r="AW38" s="77">
        <f>AO38+'4月'!AW38</f>
        <v>0</v>
      </c>
      <c r="AX38" s="31">
        <f>AP38+'4月'!AX38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AH39+'4月'!AQ39</f>
        <v>0</v>
      </c>
      <c r="AR39" s="77">
        <f>AJ39+'4月'!AR39</f>
        <v>0</v>
      </c>
      <c r="AS39" s="77">
        <f>AK39+'4月'!AS39</f>
        <v>0</v>
      </c>
      <c r="AT39" s="77">
        <f>AL39+'4月'!AT39</f>
        <v>0</v>
      </c>
      <c r="AU39" s="77">
        <f>AM39+'4月'!AU39</f>
        <v>0</v>
      </c>
      <c r="AV39" s="77">
        <f>AN39+'4月'!AV39</f>
        <v>0</v>
      </c>
      <c r="AW39" s="77">
        <f>AO39+'4月'!AW39</f>
        <v>0</v>
      </c>
      <c r="AX39" s="31">
        <f>AP39+'4月'!AX39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AH40+'4月'!AQ40</f>
        <v>0</v>
      </c>
      <c r="AR40" s="77">
        <f>AJ40+'4月'!AR40</f>
        <v>0</v>
      </c>
      <c r="AS40" s="77">
        <f>AK40+'4月'!AS40</f>
        <v>0</v>
      </c>
      <c r="AT40" s="77">
        <f>AL40+'4月'!AT40</f>
        <v>0</v>
      </c>
      <c r="AU40" s="77">
        <f>AM40+'4月'!AU40</f>
        <v>0</v>
      </c>
      <c r="AV40" s="77">
        <f>AN40+'4月'!AV40</f>
        <v>0</v>
      </c>
      <c r="AW40" s="77">
        <f>AO40+'4月'!AW40</f>
        <v>0</v>
      </c>
      <c r="AX40" s="31">
        <f>AP40+'4月'!AX40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AH41+'4月'!AQ41</f>
        <v>0</v>
      </c>
      <c r="AR41" s="77">
        <f>AJ41+'4月'!AR41</f>
        <v>0</v>
      </c>
      <c r="AS41" s="77">
        <f>AK41+'4月'!AS41</f>
        <v>0</v>
      </c>
      <c r="AT41" s="77">
        <f>AL41+'4月'!AT41</f>
        <v>0</v>
      </c>
      <c r="AU41" s="77">
        <f>AM41+'4月'!AU41</f>
        <v>0</v>
      </c>
      <c r="AV41" s="77">
        <f>AN41+'4月'!AV41</f>
        <v>0</v>
      </c>
      <c r="AW41" s="77">
        <f>AO41+'4月'!AW41</f>
        <v>0</v>
      </c>
      <c r="AX41" s="31">
        <f>AP41+'4月'!AX41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AH42+'4月'!AQ42</f>
        <v>0</v>
      </c>
      <c r="AR42" s="77">
        <f>AJ42+'4月'!AR42</f>
        <v>0</v>
      </c>
      <c r="AS42" s="77">
        <f>AK42+'4月'!AS42</f>
        <v>0</v>
      </c>
      <c r="AT42" s="77">
        <f>AL42+'4月'!AT42</f>
        <v>0</v>
      </c>
      <c r="AU42" s="77">
        <f>AM42+'4月'!AU42</f>
        <v>0</v>
      </c>
      <c r="AV42" s="77">
        <f>AN42+'4月'!AV42</f>
        <v>0</v>
      </c>
      <c r="AW42" s="77">
        <f>AO42+'4月'!AW42</f>
        <v>0</v>
      </c>
      <c r="AX42" s="31">
        <f>AP42+'4月'!AX42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AH43+'4月'!AQ43</f>
        <v>0</v>
      </c>
      <c r="AR43" s="77">
        <f>AJ43+'4月'!AR43</f>
        <v>0</v>
      </c>
      <c r="AS43" s="77">
        <f>AK43+'4月'!AS43</f>
        <v>0</v>
      </c>
      <c r="AT43" s="77">
        <f>AL43+'4月'!AT43</f>
        <v>0</v>
      </c>
      <c r="AU43" s="77">
        <f>AM43+'4月'!AU43</f>
        <v>0</v>
      </c>
      <c r="AV43" s="77">
        <f>AN43+'4月'!AV43</f>
        <v>0</v>
      </c>
      <c r="AW43" s="77">
        <f>AO43+'4月'!AW43</f>
        <v>0</v>
      </c>
      <c r="AX43" s="31">
        <f>AP43+'4月'!AX43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AH44+'4月'!AQ44</f>
        <v>0</v>
      </c>
      <c r="AR44" s="77">
        <f>AJ44+'4月'!AR44</f>
        <v>0</v>
      </c>
      <c r="AS44" s="77">
        <f>AK44+'4月'!AS44</f>
        <v>0</v>
      </c>
      <c r="AT44" s="77">
        <f>AL44+'4月'!AT44</f>
        <v>0</v>
      </c>
      <c r="AU44" s="77">
        <f>AM44+'4月'!AU44</f>
        <v>0</v>
      </c>
      <c r="AV44" s="77">
        <f>AN44+'4月'!AV44</f>
        <v>0</v>
      </c>
      <c r="AW44" s="77">
        <f>AO44+'4月'!AW44</f>
        <v>0</v>
      </c>
      <c r="AX44" s="31">
        <f>AP44+'4月'!AX44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AH45+'4月'!AQ45</f>
        <v>0</v>
      </c>
      <c r="AR45" s="77">
        <f>AJ45+'4月'!AR45</f>
        <v>0</v>
      </c>
      <c r="AS45" s="77">
        <f>AK45+'4月'!AS45</f>
        <v>0</v>
      </c>
      <c r="AT45" s="77">
        <f>AL45+'4月'!AT45</f>
        <v>0</v>
      </c>
      <c r="AU45" s="77">
        <f>AM45+'4月'!AU45</f>
        <v>0</v>
      </c>
      <c r="AV45" s="77">
        <f>AN45+'4月'!AV45</f>
        <v>0</v>
      </c>
      <c r="AW45" s="77">
        <f>AO45+'4月'!AW45</f>
        <v>0</v>
      </c>
      <c r="AX45" s="31">
        <f>AP45+'4月'!AX45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AH46+'4月'!AQ46</f>
        <v>0</v>
      </c>
      <c r="AR46" s="77">
        <f>AJ46+'4月'!AR46</f>
        <v>0</v>
      </c>
      <c r="AS46" s="77">
        <f>AK46+'4月'!AS46</f>
        <v>0</v>
      </c>
      <c r="AT46" s="77">
        <f>AL46+'4月'!AT46</f>
        <v>0</v>
      </c>
      <c r="AU46" s="77">
        <f>AM46+'4月'!AU46</f>
        <v>0</v>
      </c>
      <c r="AV46" s="77">
        <f>AN46+'4月'!AV46</f>
        <v>0</v>
      </c>
      <c r="AW46" s="77">
        <f>AO46+'4月'!AW46</f>
        <v>0</v>
      </c>
      <c r="AX46" s="31">
        <f>AP46+'4月'!AX46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AH47+'4月'!AQ47</f>
        <v>0</v>
      </c>
      <c r="AR47" s="77">
        <f>AJ47+'4月'!AR47</f>
        <v>0</v>
      </c>
      <c r="AS47" s="77">
        <f>AK47+'4月'!AS47</f>
        <v>0</v>
      </c>
      <c r="AT47" s="77">
        <f>AL47+'4月'!AT47</f>
        <v>0</v>
      </c>
      <c r="AU47" s="77">
        <f>AM47+'4月'!AU47</f>
        <v>0</v>
      </c>
      <c r="AV47" s="77">
        <f>AN47+'4月'!AV47</f>
        <v>0</v>
      </c>
      <c r="AW47" s="77">
        <f>AO47+'4月'!AW47</f>
        <v>0</v>
      </c>
      <c r="AX47" s="31">
        <f>AP47+'4月'!AX47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AH48+'4月'!AQ48</f>
        <v>0</v>
      </c>
      <c r="AR48" s="77">
        <f>AJ48+'4月'!AR48</f>
        <v>0</v>
      </c>
      <c r="AS48" s="77">
        <f>AK48+'4月'!AS48</f>
        <v>0</v>
      </c>
      <c r="AT48" s="77">
        <f>AL48+'4月'!AT48</f>
        <v>0</v>
      </c>
      <c r="AU48" s="77">
        <f>AM48+'4月'!AU48</f>
        <v>0</v>
      </c>
      <c r="AV48" s="77">
        <f>AN48+'4月'!AV48</f>
        <v>0</v>
      </c>
      <c r="AW48" s="77">
        <f>AO48+'4月'!AW48</f>
        <v>0</v>
      </c>
      <c r="AX48" s="31">
        <f>AP48+'4月'!AX48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AH49+'4月'!AQ49</f>
        <v>0</v>
      </c>
      <c r="AR49" s="77">
        <f>AJ49+'4月'!AR49</f>
        <v>0</v>
      </c>
      <c r="AS49" s="77">
        <f>AK49+'4月'!AS49</f>
        <v>0</v>
      </c>
      <c r="AT49" s="77">
        <f>AL49+'4月'!AT49</f>
        <v>0</v>
      </c>
      <c r="AU49" s="77">
        <f>AM49+'4月'!AU49</f>
        <v>0</v>
      </c>
      <c r="AV49" s="77">
        <f>AN49+'4月'!AV49</f>
        <v>0</v>
      </c>
      <c r="AW49" s="77">
        <f>AO49+'4月'!AW49</f>
        <v>0</v>
      </c>
      <c r="AX49" s="31">
        <f>AP49+'4月'!AX49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AH50+'4月'!AQ50</f>
        <v>0</v>
      </c>
      <c r="AR50" s="77">
        <f>AJ50+'4月'!AR50</f>
        <v>0</v>
      </c>
      <c r="AS50" s="77">
        <f>AK50+'4月'!AS50</f>
        <v>0</v>
      </c>
      <c r="AT50" s="77">
        <f>AL50+'4月'!AT50</f>
        <v>0</v>
      </c>
      <c r="AU50" s="77">
        <f>AM50+'4月'!AU50</f>
        <v>0</v>
      </c>
      <c r="AV50" s="77">
        <f>AN50+'4月'!AV50</f>
        <v>0</v>
      </c>
      <c r="AW50" s="77">
        <f>AO50+'4月'!AW50</f>
        <v>0</v>
      </c>
      <c r="AX50" s="31">
        <f>AP50+'4月'!AX50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AH51+'4月'!AQ51</f>
        <v>0</v>
      </c>
      <c r="AR51" s="77">
        <f>AJ51+'4月'!AR51</f>
        <v>0</v>
      </c>
      <c r="AS51" s="77">
        <f>AK51+'4月'!AS51</f>
        <v>0</v>
      </c>
      <c r="AT51" s="77">
        <f>AL51+'4月'!AT51</f>
        <v>0</v>
      </c>
      <c r="AU51" s="77">
        <f>AM51+'4月'!AU51</f>
        <v>0</v>
      </c>
      <c r="AV51" s="77">
        <f>AN51+'4月'!AV51</f>
        <v>0</v>
      </c>
      <c r="AW51" s="77">
        <f>AO51+'4月'!AW51</f>
        <v>0</v>
      </c>
      <c r="AX51" s="31">
        <f>AP51+'4月'!AX51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AH52+'4月'!AQ52</f>
        <v>0</v>
      </c>
      <c r="AR52" s="77">
        <f>AJ52+'4月'!AR52</f>
        <v>0</v>
      </c>
      <c r="AS52" s="77">
        <f>AK52+'4月'!AS52</f>
        <v>0</v>
      </c>
      <c r="AT52" s="77">
        <f>AL52+'4月'!AT52</f>
        <v>0</v>
      </c>
      <c r="AU52" s="77">
        <f>AM52+'4月'!AU52</f>
        <v>0</v>
      </c>
      <c r="AV52" s="77">
        <f>AN52+'4月'!AV52</f>
        <v>0</v>
      </c>
      <c r="AW52" s="77">
        <f>AO52+'4月'!AW52</f>
        <v>0</v>
      </c>
      <c r="AX52" s="31">
        <f>AP52+'4月'!AX52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AH53+'4月'!AQ53</f>
        <v>0</v>
      </c>
      <c r="AR53" s="77">
        <f>AJ53+'4月'!AR53</f>
        <v>0</v>
      </c>
      <c r="AS53" s="77">
        <f>AK53+'4月'!AS53</f>
        <v>0</v>
      </c>
      <c r="AT53" s="77">
        <f>AL53+'4月'!AT53</f>
        <v>0</v>
      </c>
      <c r="AU53" s="77">
        <f>AM53+'4月'!AU53</f>
        <v>0</v>
      </c>
      <c r="AV53" s="77">
        <f>AN53+'4月'!AV53</f>
        <v>0</v>
      </c>
      <c r="AW53" s="77">
        <f>AO53+'4月'!AW53</f>
        <v>0</v>
      </c>
      <c r="AX53" s="31">
        <f>AP53+'4月'!AX53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AH54+'4月'!AQ54</f>
        <v>0</v>
      </c>
      <c r="AR54" s="77">
        <f>AJ54+'4月'!AR54</f>
        <v>0</v>
      </c>
      <c r="AS54" s="77">
        <f>AK54+'4月'!AS54</f>
        <v>0</v>
      </c>
      <c r="AT54" s="77">
        <f>AL54+'4月'!AT54</f>
        <v>0</v>
      </c>
      <c r="AU54" s="77">
        <f>AM54+'4月'!AU54</f>
        <v>0</v>
      </c>
      <c r="AV54" s="77">
        <f>AN54+'4月'!AV54</f>
        <v>0</v>
      </c>
      <c r="AW54" s="77">
        <f>AO54+'4月'!AW54</f>
        <v>0</v>
      </c>
      <c r="AX54" s="31">
        <f>AP54+'4月'!AX54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AH55+'4月'!AQ55</f>
        <v>0</v>
      </c>
      <c r="AR55" s="79">
        <f>AJ55+'4月'!AR55</f>
        <v>0</v>
      </c>
      <c r="AS55" s="79">
        <f>AK55+'4月'!AS55</f>
        <v>0</v>
      </c>
      <c r="AT55" s="79">
        <f>AL55+'4月'!AT55</f>
        <v>0</v>
      </c>
      <c r="AU55" s="79">
        <f>AM55+'4月'!AU55</f>
        <v>0</v>
      </c>
      <c r="AV55" s="79">
        <f>AN55+'4月'!AV55</f>
        <v>0</v>
      </c>
      <c r="AW55" s="79">
        <f>AO55+'4月'!AW55</f>
        <v>0</v>
      </c>
      <c r="AX55" s="39">
        <f>AP55+'4月'!AX55</f>
        <v>0</v>
      </c>
      <c r="AY55" s="40" t="str">
        <f t="shared" si="13"/>
        <v/>
      </c>
      <c r="BA55">
        <f t="shared" si="14"/>
        <v>0</v>
      </c>
    </row>
    <row r="57" spans="1:53" ht="22.5" customHeight="1" x14ac:dyDescent="0.15">
      <c r="K57"/>
      <c r="L57"/>
      <c r="M57"/>
      <c r="N57"/>
      <c r="O57"/>
      <c r="P57"/>
      <c r="Q57"/>
      <c r="R57"/>
      <c r="S57"/>
      <c r="T57"/>
      <c r="U57"/>
      <c r="AZ57" s="55">
        <f>COUNTIF(AY$11:AY$55,X1)</f>
        <v>0</v>
      </c>
      <c r="BA57" s="55"/>
    </row>
    <row r="58" spans="1:53" ht="22.5" customHeight="1" x14ac:dyDescent="0.15">
      <c r="K58"/>
      <c r="L58"/>
      <c r="M58"/>
      <c r="N58"/>
      <c r="O58"/>
      <c r="P58"/>
      <c r="Q58"/>
      <c r="R58"/>
      <c r="S58"/>
      <c r="T58"/>
      <c r="U58"/>
      <c r="AZ58" s="55">
        <f>COUNTIF(AY$11:AY$55,X2)</f>
        <v>0</v>
      </c>
      <c r="BA58" s="55"/>
    </row>
    <row r="59" spans="1:53" ht="22.5" customHeight="1" x14ac:dyDescent="0.15">
      <c r="K59"/>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79" priority="4" operator="equal">
      <formula>0</formula>
    </cfRule>
  </conditionalFormatting>
  <conditionalFormatting sqref="B11:B55">
    <cfRule type="cellIs" dxfId="78" priority="3" operator="equal">
      <formula>0</formula>
    </cfRule>
  </conditionalFormatting>
  <conditionalFormatting sqref="AY11:AY55">
    <cfRule type="cellIs" dxfId="77" priority="5" operator="equal">
      <formula>$X$3</formula>
    </cfRule>
    <cfRule type="cellIs" dxfId="76" priority="6" operator="equal">
      <formula>$X$2</formula>
    </cfRule>
    <cfRule type="cellIs" dxfId="75" priority="7" operator="equal">
      <formula>$X$1</formula>
    </cfRule>
  </conditionalFormatting>
  <conditionalFormatting sqref="C9:AG9">
    <cfRule type="cellIs" dxfId="74" priority="1" operator="equal">
      <formula>"土"</formula>
    </cfRule>
    <cfRule type="cellIs" dxfId="73"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topLeftCell="B1" zoomScale="60" zoomScaleNormal="6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7" width="0" hidden="1" customWidth="1"/>
  </cols>
  <sheetData>
    <row r="1" spans="1:61" ht="24.75" customHeight="1" x14ac:dyDescent="0.15">
      <c r="A1" s="68" t="str">
        <f>基礎情報!B3</f>
        <v>東部</v>
      </c>
      <c r="W1" s="164" t="s">
        <v>43</v>
      </c>
      <c r="X1" s="167" t="s">
        <v>33</v>
      </c>
      <c r="Y1" s="167"/>
      <c r="Z1" s="167"/>
      <c r="AA1" s="167"/>
      <c r="AB1" s="168">
        <f>$AZ$57</f>
        <v>0</v>
      </c>
      <c r="AC1" s="168"/>
      <c r="AD1" s="169"/>
      <c r="AE1" t="s">
        <v>91</v>
      </c>
      <c r="AF1" t="s">
        <v>45</v>
      </c>
    </row>
    <row r="2" spans="1:61" ht="24.75" customHeight="1" x14ac:dyDescent="0.15">
      <c r="W2" s="165"/>
      <c r="X2" s="170" t="s">
        <v>34</v>
      </c>
      <c r="Y2" s="170"/>
      <c r="Z2" s="170"/>
      <c r="AA2" s="170"/>
      <c r="AB2" s="171">
        <f t="shared" ref="AB2" si="0">$AZ$58</f>
        <v>0</v>
      </c>
      <c r="AC2" s="171"/>
      <c r="AD2" s="172"/>
      <c r="AE2" t="s">
        <v>92</v>
      </c>
      <c r="AF2" t="s">
        <v>46</v>
      </c>
    </row>
    <row r="3" spans="1:61" ht="24.75" customHeight="1" thickBot="1" x14ac:dyDescent="0.2">
      <c r="B3" s="69">
        <f>基礎情報!B5</f>
        <v>2016</v>
      </c>
      <c r="C3" s="70" t="s">
        <v>47</v>
      </c>
      <c r="D3" s="71">
        <v>6</v>
      </c>
      <c r="E3" s="70" t="s">
        <v>48</v>
      </c>
      <c r="F3" s="72"/>
      <c r="W3" s="166"/>
      <c r="X3" s="173" t="s">
        <v>35</v>
      </c>
      <c r="Y3" s="173"/>
      <c r="Z3" s="173"/>
      <c r="AA3" s="173"/>
      <c r="AB3" s="174">
        <f t="shared" ref="AB3" si="1">$AZ$59</f>
        <v>0</v>
      </c>
      <c r="AC3" s="174"/>
      <c r="AD3" s="175"/>
      <c r="AE3" t="s">
        <v>92</v>
      </c>
      <c r="AF3" t="s">
        <v>49</v>
      </c>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F7" si="2">DATE($B$3,$D$3,C6)</f>
        <v>42522</v>
      </c>
      <c r="D7" s="3">
        <f t="shared" si="2"/>
        <v>42523</v>
      </c>
      <c r="E7" s="3">
        <f t="shared" si="2"/>
        <v>42524</v>
      </c>
      <c r="F7" s="3">
        <f t="shared" si="2"/>
        <v>42525</v>
      </c>
      <c r="G7" s="3">
        <f t="shared" si="2"/>
        <v>42526</v>
      </c>
      <c r="H7" s="3">
        <f t="shared" si="2"/>
        <v>42527</v>
      </c>
      <c r="I7" s="3">
        <f t="shared" si="2"/>
        <v>42528</v>
      </c>
      <c r="J7" s="3">
        <f t="shared" si="2"/>
        <v>42529</v>
      </c>
      <c r="K7" s="3">
        <f t="shared" si="2"/>
        <v>42530</v>
      </c>
      <c r="L7" s="3">
        <f t="shared" si="2"/>
        <v>42531</v>
      </c>
      <c r="M7" s="3">
        <f t="shared" si="2"/>
        <v>42532</v>
      </c>
      <c r="N7" s="3">
        <f t="shared" si="2"/>
        <v>42533</v>
      </c>
      <c r="O7" s="3">
        <f t="shared" si="2"/>
        <v>42534</v>
      </c>
      <c r="P7" s="3">
        <f t="shared" si="2"/>
        <v>42535</v>
      </c>
      <c r="Q7" s="3">
        <f t="shared" si="2"/>
        <v>42536</v>
      </c>
      <c r="R7" s="3">
        <f t="shared" si="2"/>
        <v>42537</v>
      </c>
      <c r="S7" s="3">
        <f t="shared" si="2"/>
        <v>42538</v>
      </c>
      <c r="T7" s="3">
        <f t="shared" si="2"/>
        <v>42539</v>
      </c>
      <c r="U7" s="3">
        <f t="shared" si="2"/>
        <v>42540</v>
      </c>
      <c r="V7" s="3">
        <f t="shared" si="2"/>
        <v>42541</v>
      </c>
      <c r="W7" s="3">
        <f t="shared" si="2"/>
        <v>42542</v>
      </c>
      <c r="X7" s="3">
        <f t="shared" si="2"/>
        <v>42543</v>
      </c>
      <c r="Y7" s="3">
        <f t="shared" si="2"/>
        <v>42544</v>
      </c>
      <c r="Z7" s="3">
        <f t="shared" si="2"/>
        <v>42545</v>
      </c>
      <c r="AA7" s="3">
        <f t="shared" si="2"/>
        <v>42546</v>
      </c>
      <c r="AB7" s="3">
        <f t="shared" si="2"/>
        <v>42547</v>
      </c>
      <c r="AC7" s="3">
        <f t="shared" si="2"/>
        <v>42548</v>
      </c>
      <c r="AD7" s="3">
        <f t="shared" si="2"/>
        <v>42549</v>
      </c>
      <c r="AE7" s="3">
        <f t="shared" si="2"/>
        <v>42550</v>
      </c>
      <c r="AF7" s="3">
        <f t="shared" si="2"/>
        <v>42551</v>
      </c>
      <c r="AG7" s="4"/>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4</v>
      </c>
      <c r="D8" s="1">
        <f t="shared" ref="D8:AF8" si="3">WEEKDAY(D7,1)</f>
        <v>5</v>
      </c>
      <c r="E8" s="1">
        <f t="shared" si="3"/>
        <v>6</v>
      </c>
      <c r="F8" s="1">
        <f t="shared" si="3"/>
        <v>7</v>
      </c>
      <c r="G8" s="1">
        <f t="shared" si="3"/>
        <v>1</v>
      </c>
      <c r="H8" s="1">
        <f t="shared" si="3"/>
        <v>2</v>
      </c>
      <c r="I8" s="1">
        <f t="shared" si="3"/>
        <v>3</v>
      </c>
      <c r="J8" s="1">
        <f t="shared" si="3"/>
        <v>4</v>
      </c>
      <c r="K8" s="1">
        <f t="shared" si="3"/>
        <v>5</v>
      </c>
      <c r="L8" s="1">
        <f t="shared" si="3"/>
        <v>6</v>
      </c>
      <c r="M8" s="1">
        <f t="shared" si="3"/>
        <v>7</v>
      </c>
      <c r="N8" s="1">
        <f t="shared" si="3"/>
        <v>1</v>
      </c>
      <c r="O8" s="1">
        <f t="shared" si="3"/>
        <v>2</v>
      </c>
      <c r="P8" s="1">
        <f t="shared" si="3"/>
        <v>3</v>
      </c>
      <c r="Q8" s="1">
        <f t="shared" si="3"/>
        <v>4</v>
      </c>
      <c r="R8" s="1">
        <f t="shared" si="3"/>
        <v>5</v>
      </c>
      <c r="S8" s="1">
        <f t="shared" si="3"/>
        <v>6</v>
      </c>
      <c r="T8" s="1">
        <f t="shared" si="3"/>
        <v>7</v>
      </c>
      <c r="U8" s="1">
        <f t="shared" si="3"/>
        <v>1</v>
      </c>
      <c r="V8" s="1">
        <f t="shared" si="3"/>
        <v>2</v>
      </c>
      <c r="W8" s="1">
        <f t="shared" si="3"/>
        <v>3</v>
      </c>
      <c r="X8" s="1">
        <f t="shared" si="3"/>
        <v>4</v>
      </c>
      <c r="Y8" s="1">
        <f t="shared" si="3"/>
        <v>5</v>
      </c>
      <c r="Z8" s="1">
        <f t="shared" si="3"/>
        <v>6</v>
      </c>
      <c r="AA8" s="1">
        <f t="shared" si="3"/>
        <v>7</v>
      </c>
      <c r="AB8" s="1">
        <f t="shared" si="3"/>
        <v>1</v>
      </c>
      <c r="AC8" s="1">
        <f t="shared" si="3"/>
        <v>2</v>
      </c>
      <c r="AD8" s="1">
        <f t="shared" si="3"/>
        <v>3</v>
      </c>
      <c r="AE8" s="1">
        <f t="shared" si="3"/>
        <v>4</v>
      </c>
      <c r="AF8" s="1">
        <f t="shared" si="3"/>
        <v>5</v>
      </c>
      <c r="AG8" s="2"/>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水</v>
      </c>
      <c r="D9" s="1" t="str">
        <f t="shared" ref="D9:AF9" si="4">IF(D8=1,"日",IF(D8=2,"月",IF(D8=3,"火",IF(D8=4,"水",IF(D8=5,"木",IF(D8=6,"金",IF(D8=7,"土")))))))</f>
        <v>木</v>
      </c>
      <c r="E9" s="1" t="str">
        <f t="shared" si="4"/>
        <v>金</v>
      </c>
      <c r="F9" s="1" t="str">
        <f t="shared" si="4"/>
        <v>土</v>
      </c>
      <c r="G9" s="1" t="str">
        <f t="shared" si="4"/>
        <v>日</v>
      </c>
      <c r="H9" s="1" t="str">
        <f t="shared" si="4"/>
        <v>月</v>
      </c>
      <c r="I9" s="1" t="str">
        <f t="shared" si="4"/>
        <v>火</v>
      </c>
      <c r="J9" s="1" t="str">
        <f t="shared" si="4"/>
        <v>水</v>
      </c>
      <c r="K9" s="1" t="str">
        <f t="shared" si="4"/>
        <v>木</v>
      </c>
      <c r="L9" s="1" t="str">
        <f t="shared" si="4"/>
        <v>金</v>
      </c>
      <c r="M9" s="1" t="str">
        <f t="shared" si="4"/>
        <v>土</v>
      </c>
      <c r="N9" s="1" t="str">
        <f t="shared" si="4"/>
        <v>日</v>
      </c>
      <c r="O9" s="1" t="str">
        <f t="shared" si="4"/>
        <v>月</v>
      </c>
      <c r="P9" s="1" t="str">
        <f t="shared" si="4"/>
        <v>火</v>
      </c>
      <c r="Q9" s="1" t="str">
        <f t="shared" si="4"/>
        <v>水</v>
      </c>
      <c r="R9" s="1" t="str">
        <f t="shared" si="4"/>
        <v>木</v>
      </c>
      <c r="S9" s="1" t="str">
        <f t="shared" si="4"/>
        <v>金</v>
      </c>
      <c r="T9" s="1" t="str">
        <f t="shared" si="4"/>
        <v>土</v>
      </c>
      <c r="U9" s="1" t="str">
        <f t="shared" si="4"/>
        <v>日</v>
      </c>
      <c r="V9" s="1" t="str">
        <f t="shared" si="4"/>
        <v>月</v>
      </c>
      <c r="W9" s="1" t="str">
        <f t="shared" si="4"/>
        <v>火</v>
      </c>
      <c r="X9" s="1" t="str">
        <f t="shared" si="4"/>
        <v>水</v>
      </c>
      <c r="Y9" s="1" t="str">
        <f t="shared" si="4"/>
        <v>木</v>
      </c>
      <c r="Z9" s="1" t="str">
        <f t="shared" si="4"/>
        <v>金</v>
      </c>
      <c r="AA9" s="1" t="str">
        <f t="shared" si="4"/>
        <v>土</v>
      </c>
      <c r="AB9" s="1" t="str">
        <f t="shared" si="4"/>
        <v>日</v>
      </c>
      <c r="AC9" s="1" t="str">
        <f t="shared" si="4"/>
        <v>月</v>
      </c>
      <c r="AD9" s="1" t="str">
        <f t="shared" si="4"/>
        <v>火</v>
      </c>
      <c r="AE9" s="1" t="str">
        <f t="shared" si="4"/>
        <v>水</v>
      </c>
      <c r="AF9" s="1" t="str">
        <f t="shared" si="4"/>
        <v>木</v>
      </c>
      <c r="AG9" s="2"/>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AH11+'5月'!AQ11</f>
        <v>0</v>
      </c>
      <c r="AR11" s="20">
        <f>AJ11+'5月'!AR11</f>
        <v>0</v>
      </c>
      <c r="AS11" s="20">
        <f>AK11+'5月'!AS11</f>
        <v>0</v>
      </c>
      <c r="AT11" s="20">
        <f>AL11+'5月'!AT11</f>
        <v>0</v>
      </c>
      <c r="AU11" s="20">
        <f>AM11+'5月'!AU11</f>
        <v>0</v>
      </c>
      <c r="AV11" s="20">
        <f>AN11+'5月'!AV11</f>
        <v>0</v>
      </c>
      <c r="AW11" s="20">
        <f>AO11+'5月'!AW11</f>
        <v>0</v>
      </c>
      <c r="AX11" s="22">
        <f>AP11+'5月'!AX11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AH12+'5月'!AQ12</f>
        <v>0</v>
      </c>
      <c r="AR12" s="77">
        <f>AJ12+'5月'!AR12</f>
        <v>0</v>
      </c>
      <c r="AS12" s="77">
        <f>AK12+'5月'!AS12</f>
        <v>0</v>
      </c>
      <c r="AT12" s="77">
        <f>AL12+'5月'!AT12</f>
        <v>0</v>
      </c>
      <c r="AU12" s="77">
        <f>AM12+'5月'!AU12</f>
        <v>0</v>
      </c>
      <c r="AV12" s="77">
        <f>AN12+'5月'!AV12</f>
        <v>0</v>
      </c>
      <c r="AW12" s="77">
        <f>AO12+'5月'!AW12</f>
        <v>0</v>
      </c>
      <c r="AX12" s="31">
        <f>AP12+'5月'!AX12</f>
        <v>0</v>
      </c>
      <c r="AY12" s="23" t="str">
        <f t="shared" ref="AY12:AY55" si="13">IF(AS12&gt;$BD$12,"不登校",IF(BA12&gt;$BE$12,"不登校相当",IF(BA12&gt;$BF$12,"準不登校","")))</f>
        <v/>
      </c>
      <c r="BA12">
        <f t="shared" ref="BA12:BA55" si="14">AS12+AV12+AW12+(AT12+AU12)/2</f>
        <v>0</v>
      </c>
      <c r="BC12">
        <f>基礎情報!B12</f>
        <v>6</v>
      </c>
      <c r="BD12">
        <f>基礎情報!C12</f>
        <v>10</v>
      </c>
      <c r="BE12">
        <f>基礎情報!D12</f>
        <v>9</v>
      </c>
      <c r="BF12">
        <f>基礎情報!E12</f>
        <v>4.5</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AH13+'5月'!AQ13</f>
        <v>0</v>
      </c>
      <c r="AR13" s="77">
        <f>AJ13+'5月'!AR13</f>
        <v>0</v>
      </c>
      <c r="AS13" s="77">
        <f>AK13+'5月'!AS13</f>
        <v>0</v>
      </c>
      <c r="AT13" s="77">
        <f>AL13+'5月'!AT13</f>
        <v>0</v>
      </c>
      <c r="AU13" s="77">
        <f>AM13+'5月'!AU13</f>
        <v>0</v>
      </c>
      <c r="AV13" s="77">
        <f>AN13+'5月'!AV13</f>
        <v>0</v>
      </c>
      <c r="AW13" s="77">
        <f>AO13+'5月'!AW13</f>
        <v>0</v>
      </c>
      <c r="AX13" s="31">
        <f>AP13+'5月'!AX13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AH14+'5月'!AQ14</f>
        <v>0</v>
      </c>
      <c r="AR14" s="77">
        <f>AJ14+'5月'!AR14</f>
        <v>0</v>
      </c>
      <c r="AS14" s="77">
        <f>AK14+'5月'!AS14</f>
        <v>0</v>
      </c>
      <c r="AT14" s="77">
        <f>AL14+'5月'!AT14</f>
        <v>0</v>
      </c>
      <c r="AU14" s="77">
        <f>AM14+'5月'!AU14</f>
        <v>0</v>
      </c>
      <c r="AV14" s="77">
        <f>AN14+'5月'!AV14</f>
        <v>0</v>
      </c>
      <c r="AW14" s="77">
        <f>AO14+'5月'!AW14</f>
        <v>0</v>
      </c>
      <c r="AX14" s="31">
        <f>AP14+'5月'!AX14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AH15+'5月'!AQ15</f>
        <v>0</v>
      </c>
      <c r="AR15" s="77">
        <f>AJ15+'5月'!AR15</f>
        <v>0</v>
      </c>
      <c r="AS15" s="77">
        <f>AK15+'5月'!AS15</f>
        <v>0</v>
      </c>
      <c r="AT15" s="77">
        <f>AL15+'5月'!AT15</f>
        <v>0</v>
      </c>
      <c r="AU15" s="77">
        <f>AM15+'5月'!AU15</f>
        <v>0</v>
      </c>
      <c r="AV15" s="77">
        <f>AN15+'5月'!AV15</f>
        <v>0</v>
      </c>
      <c r="AW15" s="77">
        <f>AO15+'5月'!AW15</f>
        <v>0</v>
      </c>
      <c r="AX15" s="31">
        <f>AP15+'5月'!AX15</f>
        <v>0</v>
      </c>
      <c r="AY15" s="23" t="str">
        <f t="shared" si="13"/>
        <v/>
      </c>
      <c r="BA15">
        <f t="shared" si="14"/>
        <v>0</v>
      </c>
      <c r="BH15" t="s">
        <v>105</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AH16+'5月'!AQ16</f>
        <v>0</v>
      </c>
      <c r="AR16" s="77">
        <f>AJ16+'5月'!AR16</f>
        <v>0</v>
      </c>
      <c r="AS16" s="77">
        <f>AK16+'5月'!AS16</f>
        <v>0</v>
      </c>
      <c r="AT16" s="77">
        <f>AL16+'5月'!AT16</f>
        <v>0</v>
      </c>
      <c r="AU16" s="77">
        <f>AM16+'5月'!AU16</f>
        <v>0</v>
      </c>
      <c r="AV16" s="77">
        <f>AN16+'5月'!AV16</f>
        <v>0</v>
      </c>
      <c r="AW16" s="77">
        <f>AO16+'5月'!AW16</f>
        <v>0</v>
      </c>
      <c r="AX16" s="31">
        <f>AP16+'5月'!AX16</f>
        <v>0</v>
      </c>
      <c r="AY16" s="23" t="str">
        <f t="shared" si="13"/>
        <v/>
      </c>
      <c r="BA16">
        <f t="shared" si="14"/>
        <v>0</v>
      </c>
      <c r="BH16" t="s">
        <v>106</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AH17+'5月'!AQ17</f>
        <v>0</v>
      </c>
      <c r="AR17" s="77">
        <f>AJ17+'5月'!AR17</f>
        <v>0</v>
      </c>
      <c r="AS17" s="77">
        <f>AK17+'5月'!AS17</f>
        <v>0</v>
      </c>
      <c r="AT17" s="77">
        <f>AL17+'5月'!AT17</f>
        <v>0</v>
      </c>
      <c r="AU17" s="77">
        <f>AM17+'5月'!AU17</f>
        <v>0</v>
      </c>
      <c r="AV17" s="77">
        <f>AN17+'5月'!AV17</f>
        <v>0</v>
      </c>
      <c r="AW17" s="77">
        <f>AO17+'5月'!AW17</f>
        <v>0</v>
      </c>
      <c r="AX17" s="31">
        <f>AP17+'5月'!AX17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AH18+'5月'!AQ18</f>
        <v>0</v>
      </c>
      <c r="AR18" s="77">
        <f>AJ18+'5月'!AR18</f>
        <v>0</v>
      </c>
      <c r="AS18" s="77">
        <f>AK18+'5月'!AS18</f>
        <v>0</v>
      </c>
      <c r="AT18" s="77">
        <f>AL18+'5月'!AT18</f>
        <v>0</v>
      </c>
      <c r="AU18" s="77">
        <f>AM18+'5月'!AU18</f>
        <v>0</v>
      </c>
      <c r="AV18" s="77">
        <f>AN18+'5月'!AV18</f>
        <v>0</v>
      </c>
      <c r="AW18" s="77">
        <f>AO18+'5月'!AW18</f>
        <v>0</v>
      </c>
      <c r="AX18" s="31">
        <f>AP18+'5月'!AX18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AH19+'5月'!AQ19</f>
        <v>0</v>
      </c>
      <c r="AR19" s="77">
        <f>AJ19+'5月'!AR19</f>
        <v>0</v>
      </c>
      <c r="AS19" s="77">
        <f>AK19+'5月'!AS19</f>
        <v>0</v>
      </c>
      <c r="AT19" s="77">
        <f>AL19+'5月'!AT19</f>
        <v>0</v>
      </c>
      <c r="AU19" s="77">
        <f>AM19+'5月'!AU19</f>
        <v>0</v>
      </c>
      <c r="AV19" s="77">
        <f>AN19+'5月'!AV19</f>
        <v>0</v>
      </c>
      <c r="AW19" s="77">
        <f>AO19+'5月'!AW19</f>
        <v>0</v>
      </c>
      <c r="AX19" s="31">
        <f>AP19+'5月'!AX19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AH20+'5月'!AQ20</f>
        <v>0</v>
      </c>
      <c r="AR20" s="77">
        <f>AJ20+'5月'!AR20</f>
        <v>0</v>
      </c>
      <c r="AS20" s="77">
        <f>AK20+'5月'!AS20</f>
        <v>0</v>
      </c>
      <c r="AT20" s="77">
        <f>AL20+'5月'!AT20</f>
        <v>0</v>
      </c>
      <c r="AU20" s="77">
        <f>AM20+'5月'!AU20</f>
        <v>0</v>
      </c>
      <c r="AV20" s="77">
        <f>AN20+'5月'!AV20</f>
        <v>0</v>
      </c>
      <c r="AW20" s="77">
        <f>AO20+'5月'!AW20</f>
        <v>0</v>
      </c>
      <c r="AX20" s="31">
        <f>AP20+'5月'!AX20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AH21+'5月'!AQ21</f>
        <v>0</v>
      </c>
      <c r="AR21" s="77">
        <f>AJ21+'5月'!AR21</f>
        <v>0</v>
      </c>
      <c r="AS21" s="77">
        <f>AK21+'5月'!AS21</f>
        <v>0</v>
      </c>
      <c r="AT21" s="77">
        <f>AL21+'5月'!AT21</f>
        <v>0</v>
      </c>
      <c r="AU21" s="77">
        <f>AM21+'5月'!AU21</f>
        <v>0</v>
      </c>
      <c r="AV21" s="77">
        <f>AN21+'5月'!AV21</f>
        <v>0</v>
      </c>
      <c r="AW21" s="77">
        <f>AO21+'5月'!AW21</f>
        <v>0</v>
      </c>
      <c r="AX21" s="31">
        <f>AP21+'5月'!AX21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AH22+'5月'!AQ22</f>
        <v>0</v>
      </c>
      <c r="AR22" s="77">
        <f>AJ22+'5月'!AR22</f>
        <v>0</v>
      </c>
      <c r="AS22" s="77">
        <f>AK22+'5月'!AS22</f>
        <v>0</v>
      </c>
      <c r="AT22" s="77">
        <f>AL22+'5月'!AT22</f>
        <v>0</v>
      </c>
      <c r="AU22" s="77">
        <f>AM22+'5月'!AU22</f>
        <v>0</v>
      </c>
      <c r="AV22" s="77">
        <f>AN22+'5月'!AV22</f>
        <v>0</v>
      </c>
      <c r="AW22" s="77">
        <f>AO22+'5月'!AW22</f>
        <v>0</v>
      </c>
      <c r="AX22" s="31">
        <f>AP22+'5月'!AX22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AH23+'5月'!AQ23</f>
        <v>0</v>
      </c>
      <c r="AR23" s="77">
        <f>AJ23+'5月'!AR23</f>
        <v>0</v>
      </c>
      <c r="AS23" s="77">
        <f>AK23+'5月'!AS23</f>
        <v>0</v>
      </c>
      <c r="AT23" s="77">
        <f>AL23+'5月'!AT23</f>
        <v>0</v>
      </c>
      <c r="AU23" s="77">
        <f>AM23+'5月'!AU23</f>
        <v>0</v>
      </c>
      <c r="AV23" s="77">
        <f>AN23+'5月'!AV23</f>
        <v>0</v>
      </c>
      <c r="AW23" s="77">
        <f>AO23+'5月'!AW23</f>
        <v>0</v>
      </c>
      <c r="AX23" s="31">
        <f>AP23+'5月'!AX23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AH24+'5月'!AQ24</f>
        <v>0</v>
      </c>
      <c r="AR24" s="77">
        <f>AJ24+'5月'!AR24</f>
        <v>0</v>
      </c>
      <c r="AS24" s="77">
        <f>AK24+'5月'!AS24</f>
        <v>0</v>
      </c>
      <c r="AT24" s="77">
        <f>AL24+'5月'!AT24</f>
        <v>0</v>
      </c>
      <c r="AU24" s="77">
        <f>AM24+'5月'!AU24</f>
        <v>0</v>
      </c>
      <c r="AV24" s="77">
        <f>AN24+'5月'!AV24</f>
        <v>0</v>
      </c>
      <c r="AW24" s="77">
        <f>AO24+'5月'!AW24</f>
        <v>0</v>
      </c>
      <c r="AX24" s="31">
        <f>AP24+'5月'!AX24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AH25+'5月'!AQ25</f>
        <v>0</v>
      </c>
      <c r="AR25" s="77">
        <f>AJ25+'5月'!AR25</f>
        <v>0</v>
      </c>
      <c r="AS25" s="77">
        <f>AK25+'5月'!AS25</f>
        <v>0</v>
      </c>
      <c r="AT25" s="77">
        <f>AL25+'5月'!AT25</f>
        <v>0</v>
      </c>
      <c r="AU25" s="77">
        <f>AM25+'5月'!AU25</f>
        <v>0</v>
      </c>
      <c r="AV25" s="77">
        <f>AN25+'5月'!AV25</f>
        <v>0</v>
      </c>
      <c r="AW25" s="77">
        <f>AO25+'5月'!AW25</f>
        <v>0</v>
      </c>
      <c r="AX25" s="31">
        <f>AP25+'5月'!AX25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AH26+'5月'!AQ26</f>
        <v>0</v>
      </c>
      <c r="AR26" s="77">
        <f>AJ26+'5月'!AR26</f>
        <v>0</v>
      </c>
      <c r="AS26" s="77">
        <f>AK26+'5月'!AS26</f>
        <v>0</v>
      </c>
      <c r="AT26" s="77">
        <f>AL26+'5月'!AT26</f>
        <v>0</v>
      </c>
      <c r="AU26" s="77">
        <f>AM26+'5月'!AU26</f>
        <v>0</v>
      </c>
      <c r="AV26" s="77">
        <f>AN26+'5月'!AV26</f>
        <v>0</v>
      </c>
      <c r="AW26" s="77">
        <f>AO26+'5月'!AW26</f>
        <v>0</v>
      </c>
      <c r="AX26" s="31">
        <f>AP26+'5月'!AX26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AH27+'5月'!AQ27</f>
        <v>0</v>
      </c>
      <c r="AR27" s="77">
        <f>AJ27+'5月'!AR27</f>
        <v>0</v>
      </c>
      <c r="AS27" s="77">
        <f>AK27+'5月'!AS27</f>
        <v>0</v>
      </c>
      <c r="AT27" s="77">
        <f>AL27+'5月'!AT27</f>
        <v>0</v>
      </c>
      <c r="AU27" s="77">
        <f>AM27+'5月'!AU27</f>
        <v>0</v>
      </c>
      <c r="AV27" s="77">
        <f>AN27+'5月'!AV27</f>
        <v>0</v>
      </c>
      <c r="AW27" s="77">
        <f>AO27+'5月'!AW27</f>
        <v>0</v>
      </c>
      <c r="AX27" s="31">
        <f>AP27+'5月'!AX27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AH28+'5月'!AQ28</f>
        <v>0</v>
      </c>
      <c r="AR28" s="77">
        <f>AJ28+'5月'!AR28</f>
        <v>0</v>
      </c>
      <c r="AS28" s="77">
        <f>AK28+'5月'!AS28</f>
        <v>0</v>
      </c>
      <c r="AT28" s="77">
        <f>AL28+'5月'!AT28</f>
        <v>0</v>
      </c>
      <c r="AU28" s="77">
        <f>AM28+'5月'!AU28</f>
        <v>0</v>
      </c>
      <c r="AV28" s="77">
        <f>AN28+'5月'!AV28</f>
        <v>0</v>
      </c>
      <c r="AW28" s="77">
        <f>AO28+'5月'!AW28</f>
        <v>0</v>
      </c>
      <c r="AX28" s="31">
        <f>AP28+'5月'!AX28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AH29+'5月'!AQ29</f>
        <v>0</v>
      </c>
      <c r="AR29" s="77">
        <f>AJ29+'5月'!AR29</f>
        <v>0</v>
      </c>
      <c r="AS29" s="77">
        <f>AK29+'5月'!AS29</f>
        <v>0</v>
      </c>
      <c r="AT29" s="77">
        <f>AL29+'5月'!AT29</f>
        <v>0</v>
      </c>
      <c r="AU29" s="77">
        <f>AM29+'5月'!AU29</f>
        <v>0</v>
      </c>
      <c r="AV29" s="77">
        <f>AN29+'5月'!AV29</f>
        <v>0</v>
      </c>
      <c r="AW29" s="77">
        <f>AO29+'5月'!AW29</f>
        <v>0</v>
      </c>
      <c r="AX29" s="31">
        <f>AP29+'5月'!AX29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AH30+'5月'!AQ30</f>
        <v>0</v>
      </c>
      <c r="AR30" s="77">
        <f>AJ30+'5月'!AR30</f>
        <v>0</v>
      </c>
      <c r="AS30" s="77">
        <f>AK30+'5月'!AS30</f>
        <v>0</v>
      </c>
      <c r="AT30" s="77">
        <f>AL30+'5月'!AT30</f>
        <v>0</v>
      </c>
      <c r="AU30" s="77">
        <f>AM30+'5月'!AU30</f>
        <v>0</v>
      </c>
      <c r="AV30" s="77">
        <f>AN30+'5月'!AV30</f>
        <v>0</v>
      </c>
      <c r="AW30" s="77">
        <f>AO30+'5月'!AW30</f>
        <v>0</v>
      </c>
      <c r="AX30" s="31">
        <f>AP30+'5月'!AX30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AH31+'5月'!AQ31</f>
        <v>0</v>
      </c>
      <c r="AR31" s="77">
        <f>AJ31+'5月'!AR31</f>
        <v>0</v>
      </c>
      <c r="AS31" s="77">
        <f>AK31+'5月'!AS31</f>
        <v>0</v>
      </c>
      <c r="AT31" s="77">
        <f>AL31+'5月'!AT31</f>
        <v>0</v>
      </c>
      <c r="AU31" s="77">
        <f>AM31+'5月'!AU31</f>
        <v>0</v>
      </c>
      <c r="AV31" s="77">
        <f>AN31+'5月'!AV31</f>
        <v>0</v>
      </c>
      <c r="AW31" s="77">
        <f>AO31+'5月'!AW31</f>
        <v>0</v>
      </c>
      <c r="AX31" s="31">
        <f>AP31+'5月'!AX31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AH32+'5月'!AQ32</f>
        <v>0</v>
      </c>
      <c r="AR32" s="77">
        <f>AJ32+'5月'!AR32</f>
        <v>0</v>
      </c>
      <c r="AS32" s="77">
        <f>AK32+'5月'!AS32</f>
        <v>0</v>
      </c>
      <c r="AT32" s="77">
        <f>AL32+'5月'!AT32</f>
        <v>0</v>
      </c>
      <c r="AU32" s="77">
        <f>AM32+'5月'!AU32</f>
        <v>0</v>
      </c>
      <c r="AV32" s="77">
        <f>AN32+'5月'!AV32</f>
        <v>0</v>
      </c>
      <c r="AW32" s="77">
        <f>AO32+'5月'!AW32</f>
        <v>0</v>
      </c>
      <c r="AX32" s="31">
        <f>AP32+'5月'!AX32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AH33+'5月'!AQ33</f>
        <v>0</v>
      </c>
      <c r="AR33" s="77">
        <f>AJ33+'5月'!AR33</f>
        <v>0</v>
      </c>
      <c r="AS33" s="77">
        <f>AK33+'5月'!AS33</f>
        <v>0</v>
      </c>
      <c r="AT33" s="77">
        <f>AL33+'5月'!AT33</f>
        <v>0</v>
      </c>
      <c r="AU33" s="77">
        <f>AM33+'5月'!AU33</f>
        <v>0</v>
      </c>
      <c r="AV33" s="77">
        <f>AN33+'5月'!AV33</f>
        <v>0</v>
      </c>
      <c r="AW33" s="77">
        <f>AO33+'5月'!AW33</f>
        <v>0</v>
      </c>
      <c r="AX33" s="31">
        <f>AP33+'5月'!AX33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AH34+'5月'!AQ34</f>
        <v>0</v>
      </c>
      <c r="AR34" s="77">
        <f>AJ34+'5月'!AR34</f>
        <v>0</v>
      </c>
      <c r="AS34" s="77">
        <f>AK34+'5月'!AS34</f>
        <v>0</v>
      </c>
      <c r="AT34" s="77">
        <f>AL34+'5月'!AT34</f>
        <v>0</v>
      </c>
      <c r="AU34" s="77">
        <f>AM34+'5月'!AU34</f>
        <v>0</v>
      </c>
      <c r="AV34" s="77">
        <f>AN34+'5月'!AV34</f>
        <v>0</v>
      </c>
      <c r="AW34" s="77">
        <f>AO34+'5月'!AW34</f>
        <v>0</v>
      </c>
      <c r="AX34" s="31">
        <f>AP34+'5月'!AX34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AH35+'5月'!AQ35</f>
        <v>0</v>
      </c>
      <c r="AR35" s="77">
        <f>AJ35+'5月'!AR35</f>
        <v>0</v>
      </c>
      <c r="AS35" s="77">
        <f>AK35+'5月'!AS35</f>
        <v>0</v>
      </c>
      <c r="AT35" s="77">
        <f>AL35+'5月'!AT35</f>
        <v>0</v>
      </c>
      <c r="AU35" s="77">
        <f>AM35+'5月'!AU35</f>
        <v>0</v>
      </c>
      <c r="AV35" s="77">
        <f>AN35+'5月'!AV35</f>
        <v>0</v>
      </c>
      <c r="AW35" s="77">
        <f>AO35+'5月'!AW35</f>
        <v>0</v>
      </c>
      <c r="AX35" s="31">
        <f>AP35+'5月'!AX35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AH36+'5月'!AQ36</f>
        <v>0</v>
      </c>
      <c r="AR36" s="77">
        <f>AJ36+'5月'!AR36</f>
        <v>0</v>
      </c>
      <c r="AS36" s="77">
        <f>AK36+'5月'!AS36</f>
        <v>0</v>
      </c>
      <c r="AT36" s="77">
        <f>AL36+'5月'!AT36</f>
        <v>0</v>
      </c>
      <c r="AU36" s="77">
        <f>AM36+'5月'!AU36</f>
        <v>0</v>
      </c>
      <c r="AV36" s="77">
        <f>AN36+'5月'!AV36</f>
        <v>0</v>
      </c>
      <c r="AW36" s="77">
        <f>AO36+'5月'!AW36</f>
        <v>0</v>
      </c>
      <c r="AX36" s="31">
        <f>AP36+'5月'!AX36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AH37+'5月'!AQ37</f>
        <v>0</v>
      </c>
      <c r="AR37" s="77">
        <f>AJ37+'5月'!AR37</f>
        <v>0</v>
      </c>
      <c r="AS37" s="77">
        <f>AK37+'5月'!AS37</f>
        <v>0</v>
      </c>
      <c r="AT37" s="77">
        <f>AL37+'5月'!AT37</f>
        <v>0</v>
      </c>
      <c r="AU37" s="77">
        <f>AM37+'5月'!AU37</f>
        <v>0</v>
      </c>
      <c r="AV37" s="77">
        <f>AN37+'5月'!AV37</f>
        <v>0</v>
      </c>
      <c r="AW37" s="77">
        <f>AO37+'5月'!AW37</f>
        <v>0</v>
      </c>
      <c r="AX37" s="31">
        <f>AP37+'5月'!AX37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AH38+'5月'!AQ38</f>
        <v>0</v>
      </c>
      <c r="AR38" s="77">
        <f>AJ38+'5月'!AR38</f>
        <v>0</v>
      </c>
      <c r="AS38" s="77">
        <f>AK38+'5月'!AS38</f>
        <v>0</v>
      </c>
      <c r="AT38" s="77">
        <f>AL38+'5月'!AT38</f>
        <v>0</v>
      </c>
      <c r="AU38" s="77">
        <f>AM38+'5月'!AU38</f>
        <v>0</v>
      </c>
      <c r="AV38" s="77">
        <f>AN38+'5月'!AV38</f>
        <v>0</v>
      </c>
      <c r="AW38" s="77">
        <f>AO38+'5月'!AW38</f>
        <v>0</v>
      </c>
      <c r="AX38" s="31">
        <f>AP38+'5月'!AX38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AH39+'5月'!AQ39</f>
        <v>0</v>
      </c>
      <c r="AR39" s="77">
        <f>AJ39+'5月'!AR39</f>
        <v>0</v>
      </c>
      <c r="AS39" s="77">
        <f>AK39+'5月'!AS39</f>
        <v>0</v>
      </c>
      <c r="AT39" s="77">
        <f>AL39+'5月'!AT39</f>
        <v>0</v>
      </c>
      <c r="AU39" s="77">
        <f>AM39+'5月'!AU39</f>
        <v>0</v>
      </c>
      <c r="AV39" s="77">
        <f>AN39+'5月'!AV39</f>
        <v>0</v>
      </c>
      <c r="AW39" s="77">
        <f>AO39+'5月'!AW39</f>
        <v>0</v>
      </c>
      <c r="AX39" s="31">
        <f>AP39+'5月'!AX39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AH40+'5月'!AQ40</f>
        <v>0</v>
      </c>
      <c r="AR40" s="77">
        <f>AJ40+'5月'!AR40</f>
        <v>0</v>
      </c>
      <c r="AS40" s="77">
        <f>AK40+'5月'!AS40</f>
        <v>0</v>
      </c>
      <c r="AT40" s="77">
        <f>AL40+'5月'!AT40</f>
        <v>0</v>
      </c>
      <c r="AU40" s="77">
        <f>AM40+'5月'!AU40</f>
        <v>0</v>
      </c>
      <c r="AV40" s="77">
        <f>AN40+'5月'!AV40</f>
        <v>0</v>
      </c>
      <c r="AW40" s="77">
        <f>AO40+'5月'!AW40</f>
        <v>0</v>
      </c>
      <c r="AX40" s="31">
        <f>AP40+'5月'!AX40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AH41+'5月'!AQ41</f>
        <v>0</v>
      </c>
      <c r="AR41" s="77">
        <f>AJ41+'5月'!AR41</f>
        <v>0</v>
      </c>
      <c r="AS41" s="77">
        <f>AK41+'5月'!AS41</f>
        <v>0</v>
      </c>
      <c r="AT41" s="77">
        <f>AL41+'5月'!AT41</f>
        <v>0</v>
      </c>
      <c r="AU41" s="77">
        <f>AM41+'5月'!AU41</f>
        <v>0</v>
      </c>
      <c r="AV41" s="77">
        <f>AN41+'5月'!AV41</f>
        <v>0</v>
      </c>
      <c r="AW41" s="77">
        <f>AO41+'5月'!AW41</f>
        <v>0</v>
      </c>
      <c r="AX41" s="31">
        <f>AP41+'5月'!AX41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AH42+'5月'!AQ42</f>
        <v>0</v>
      </c>
      <c r="AR42" s="77">
        <f>AJ42+'5月'!AR42</f>
        <v>0</v>
      </c>
      <c r="AS42" s="77">
        <f>AK42+'5月'!AS42</f>
        <v>0</v>
      </c>
      <c r="AT42" s="77">
        <f>AL42+'5月'!AT42</f>
        <v>0</v>
      </c>
      <c r="AU42" s="77">
        <f>AM42+'5月'!AU42</f>
        <v>0</v>
      </c>
      <c r="AV42" s="77">
        <f>AN42+'5月'!AV42</f>
        <v>0</v>
      </c>
      <c r="AW42" s="77">
        <f>AO42+'5月'!AW42</f>
        <v>0</v>
      </c>
      <c r="AX42" s="31">
        <f>AP42+'5月'!AX42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AH43+'5月'!AQ43</f>
        <v>0</v>
      </c>
      <c r="AR43" s="77">
        <f>AJ43+'5月'!AR43</f>
        <v>0</v>
      </c>
      <c r="AS43" s="77">
        <f>AK43+'5月'!AS43</f>
        <v>0</v>
      </c>
      <c r="AT43" s="77">
        <f>AL43+'5月'!AT43</f>
        <v>0</v>
      </c>
      <c r="AU43" s="77">
        <f>AM43+'5月'!AU43</f>
        <v>0</v>
      </c>
      <c r="AV43" s="77">
        <f>AN43+'5月'!AV43</f>
        <v>0</v>
      </c>
      <c r="AW43" s="77">
        <f>AO43+'5月'!AW43</f>
        <v>0</v>
      </c>
      <c r="AX43" s="31">
        <f>AP43+'5月'!AX43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AH44+'5月'!AQ44</f>
        <v>0</v>
      </c>
      <c r="AR44" s="77">
        <f>AJ44+'5月'!AR44</f>
        <v>0</v>
      </c>
      <c r="AS44" s="77">
        <f>AK44+'5月'!AS44</f>
        <v>0</v>
      </c>
      <c r="AT44" s="77">
        <f>AL44+'5月'!AT44</f>
        <v>0</v>
      </c>
      <c r="AU44" s="77">
        <f>AM44+'5月'!AU44</f>
        <v>0</v>
      </c>
      <c r="AV44" s="77">
        <f>AN44+'5月'!AV44</f>
        <v>0</v>
      </c>
      <c r="AW44" s="77">
        <f>AO44+'5月'!AW44</f>
        <v>0</v>
      </c>
      <c r="AX44" s="31">
        <f>AP44+'5月'!AX44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AH45+'5月'!AQ45</f>
        <v>0</v>
      </c>
      <c r="AR45" s="77">
        <f>AJ45+'5月'!AR45</f>
        <v>0</v>
      </c>
      <c r="AS45" s="77">
        <f>AK45+'5月'!AS45</f>
        <v>0</v>
      </c>
      <c r="AT45" s="77">
        <f>AL45+'5月'!AT45</f>
        <v>0</v>
      </c>
      <c r="AU45" s="77">
        <f>AM45+'5月'!AU45</f>
        <v>0</v>
      </c>
      <c r="AV45" s="77">
        <f>AN45+'5月'!AV45</f>
        <v>0</v>
      </c>
      <c r="AW45" s="77">
        <f>AO45+'5月'!AW45</f>
        <v>0</v>
      </c>
      <c r="AX45" s="31">
        <f>AP45+'5月'!AX45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AH46+'5月'!AQ46</f>
        <v>0</v>
      </c>
      <c r="AR46" s="77">
        <f>AJ46+'5月'!AR46</f>
        <v>0</v>
      </c>
      <c r="AS46" s="77">
        <f>AK46+'5月'!AS46</f>
        <v>0</v>
      </c>
      <c r="AT46" s="77">
        <f>AL46+'5月'!AT46</f>
        <v>0</v>
      </c>
      <c r="AU46" s="77">
        <f>AM46+'5月'!AU46</f>
        <v>0</v>
      </c>
      <c r="AV46" s="77">
        <f>AN46+'5月'!AV46</f>
        <v>0</v>
      </c>
      <c r="AW46" s="77">
        <f>AO46+'5月'!AW46</f>
        <v>0</v>
      </c>
      <c r="AX46" s="31">
        <f>AP46+'5月'!AX46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AH47+'5月'!AQ47</f>
        <v>0</v>
      </c>
      <c r="AR47" s="77">
        <f>AJ47+'5月'!AR47</f>
        <v>0</v>
      </c>
      <c r="AS47" s="77">
        <f>AK47+'5月'!AS47</f>
        <v>0</v>
      </c>
      <c r="AT47" s="77">
        <f>AL47+'5月'!AT47</f>
        <v>0</v>
      </c>
      <c r="AU47" s="77">
        <f>AM47+'5月'!AU47</f>
        <v>0</v>
      </c>
      <c r="AV47" s="77">
        <f>AN47+'5月'!AV47</f>
        <v>0</v>
      </c>
      <c r="AW47" s="77">
        <f>AO47+'5月'!AW47</f>
        <v>0</v>
      </c>
      <c r="AX47" s="31">
        <f>AP47+'5月'!AX47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AH48+'5月'!AQ48</f>
        <v>0</v>
      </c>
      <c r="AR48" s="77">
        <f>AJ48+'5月'!AR48</f>
        <v>0</v>
      </c>
      <c r="AS48" s="77">
        <f>AK48+'5月'!AS48</f>
        <v>0</v>
      </c>
      <c r="AT48" s="77">
        <f>AL48+'5月'!AT48</f>
        <v>0</v>
      </c>
      <c r="AU48" s="77">
        <f>AM48+'5月'!AU48</f>
        <v>0</v>
      </c>
      <c r="AV48" s="77">
        <f>AN48+'5月'!AV48</f>
        <v>0</v>
      </c>
      <c r="AW48" s="77">
        <f>AO48+'5月'!AW48</f>
        <v>0</v>
      </c>
      <c r="AX48" s="31">
        <f>AP48+'5月'!AX48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AH49+'5月'!AQ49</f>
        <v>0</v>
      </c>
      <c r="AR49" s="77">
        <f>AJ49+'5月'!AR49</f>
        <v>0</v>
      </c>
      <c r="AS49" s="77">
        <f>AK49+'5月'!AS49</f>
        <v>0</v>
      </c>
      <c r="AT49" s="77">
        <f>AL49+'5月'!AT49</f>
        <v>0</v>
      </c>
      <c r="AU49" s="77">
        <f>AM49+'5月'!AU49</f>
        <v>0</v>
      </c>
      <c r="AV49" s="77">
        <f>AN49+'5月'!AV49</f>
        <v>0</v>
      </c>
      <c r="AW49" s="77">
        <f>AO49+'5月'!AW49</f>
        <v>0</v>
      </c>
      <c r="AX49" s="31">
        <f>AP49+'5月'!AX49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AH50+'5月'!AQ50</f>
        <v>0</v>
      </c>
      <c r="AR50" s="77">
        <f>AJ50+'5月'!AR50</f>
        <v>0</v>
      </c>
      <c r="AS50" s="77">
        <f>AK50+'5月'!AS50</f>
        <v>0</v>
      </c>
      <c r="AT50" s="77">
        <f>AL50+'5月'!AT50</f>
        <v>0</v>
      </c>
      <c r="AU50" s="77">
        <f>AM50+'5月'!AU50</f>
        <v>0</v>
      </c>
      <c r="AV50" s="77">
        <f>AN50+'5月'!AV50</f>
        <v>0</v>
      </c>
      <c r="AW50" s="77">
        <f>AO50+'5月'!AW50</f>
        <v>0</v>
      </c>
      <c r="AX50" s="31">
        <f>AP50+'5月'!AX50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AH51+'5月'!AQ51</f>
        <v>0</v>
      </c>
      <c r="AR51" s="77">
        <f>AJ51+'5月'!AR51</f>
        <v>0</v>
      </c>
      <c r="AS51" s="77">
        <f>AK51+'5月'!AS51</f>
        <v>0</v>
      </c>
      <c r="AT51" s="77">
        <f>AL51+'5月'!AT51</f>
        <v>0</v>
      </c>
      <c r="AU51" s="77">
        <f>AM51+'5月'!AU51</f>
        <v>0</v>
      </c>
      <c r="AV51" s="77">
        <f>AN51+'5月'!AV51</f>
        <v>0</v>
      </c>
      <c r="AW51" s="77">
        <f>AO51+'5月'!AW51</f>
        <v>0</v>
      </c>
      <c r="AX51" s="31">
        <f>AP51+'5月'!AX51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AH52+'5月'!AQ52</f>
        <v>0</v>
      </c>
      <c r="AR52" s="77">
        <f>AJ52+'5月'!AR52</f>
        <v>0</v>
      </c>
      <c r="AS52" s="77">
        <f>AK52+'5月'!AS52</f>
        <v>0</v>
      </c>
      <c r="AT52" s="77">
        <f>AL52+'5月'!AT52</f>
        <v>0</v>
      </c>
      <c r="AU52" s="77">
        <f>AM52+'5月'!AU52</f>
        <v>0</v>
      </c>
      <c r="AV52" s="77">
        <f>AN52+'5月'!AV52</f>
        <v>0</v>
      </c>
      <c r="AW52" s="77">
        <f>AO52+'5月'!AW52</f>
        <v>0</v>
      </c>
      <c r="AX52" s="31">
        <f>AP52+'5月'!AX52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AH53+'5月'!AQ53</f>
        <v>0</v>
      </c>
      <c r="AR53" s="77">
        <f>AJ53+'5月'!AR53</f>
        <v>0</v>
      </c>
      <c r="AS53" s="77">
        <f>AK53+'5月'!AS53</f>
        <v>0</v>
      </c>
      <c r="AT53" s="77">
        <f>AL53+'5月'!AT53</f>
        <v>0</v>
      </c>
      <c r="AU53" s="77">
        <f>AM53+'5月'!AU53</f>
        <v>0</v>
      </c>
      <c r="AV53" s="77">
        <f>AN53+'5月'!AV53</f>
        <v>0</v>
      </c>
      <c r="AW53" s="77">
        <f>AO53+'5月'!AW53</f>
        <v>0</v>
      </c>
      <c r="AX53" s="31">
        <f>AP53+'5月'!AX53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AH54+'5月'!AQ54</f>
        <v>0</v>
      </c>
      <c r="AR54" s="77">
        <f>AJ54+'5月'!AR54</f>
        <v>0</v>
      </c>
      <c r="AS54" s="77">
        <f>AK54+'5月'!AS54</f>
        <v>0</v>
      </c>
      <c r="AT54" s="77">
        <f>AL54+'5月'!AT54</f>
        <v>0</v>
      </c>
      <c r="AU54" s="77">
        <f>AM54+'5月'!AU54</f>
        <v>0</v>
      </c>
      <c r="AV54" s="77">
        <f>AN54+'5月'!AV54</f>
        <v>0</v>
      </c>
      <c r="AW54" s="77">
        <f>AO54+'5月'!AW54</f>
        <v>0</v>
      </c>
      <c r="AX54" s="31">
        <f>AP54+'5月'!AX54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AH55+'5月'!AQ55</f>
        <v>0</v>
      </c>
      <c r="AR55" s="79">
        <f>AJ55+'5月'!AR55</f>
        <v>0</v>
      </c>
      <c r="AS55" s="79">
        <f>AK55+'5月'!AS55</f>
        <v>0</v>
      </c>
      <c r="AT55" s="79">
        <f>AL55+'5月'!AT55</f>
        <v>0</v>
      </c>
      <c r="AU55" s="79">
        <f>AM55+'5月'!AU55</f>
        <v>0</v>
      </c>
      <c r="AV55" s="79">
        <f>AN55+'5月'!AV55</f>
        <v>0</v>
      </c>
      <c r="AW55" s="79">
        <f>AO55+'5月'!AW55</f>
        <v>0</v>
      </c>
      <c r="AX55" s="39">
        <f>AP55+'5月'!AX55</f>
        <v>0</v>
      </c>
      <c r="AY55" s="40" t="str">
        <f t="shared" si="13"/>
        <v/>
      </c>
      <c r="BA55">
        <f t="shared" si="14"/>
        <v>0</v>
      </c>
    </row>
    <row r="57" spans="1:53" ht="22.5" customHeight="1" x14ac:dyDescent="0.15">
      <c r="K57"/>
      <c r="L57"/>
      <c r="M57"/>
      <c r="N57"/>
      <c r="O57"/>
      <c r="P57"/>
      <c r="Q57"/>
      <c r="R57"/>
      <c r="S57"/>
      <c r="T57"/>
      <c r="U57"/>
      <c r="AZ57" s="55">
        <f>COUNTIF(AY$11:AY$55,X1)</f>
        <v>0</v>
      </c>
      <c r="BA57" s="55"/>
    </row>
    <row r="58" spans="1:53" ht="22.5" customHeight="1" x14ac:dyDescent="0.15">
      <c r="K58"/>
      <c r="L58"/>
      <c r="M58"/>
      <c r="N58"/>
      <c r="O58"/>
      <c r="P58"/>
      <c r="Q58"/>
      <c r="R58"/>
      <c r="S58"/>
      <c r="T58"/>
      <c r="U58"/>
      <c r="AZ58" s="55">
        <f>COUNTIF(AY$11:AY$55,X2)</f>
        <v>0</v>
      </c>
      <c r="BA58" s="55"/>
    </row>
    <row r="59" spans="1:53" ht="22.5" customHeight="1" x14ac:dyDescent="0.15">
      <c r="K59"/>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72" priority="4" operator="equal">
      <formula>0</formula>
    </cfRule>
  </conditionalFormatting>
  <conditionalFormatting sqref="B11:B55">
    <cfRule type="cellIs" dxfId="71" priority="3" operator="equal">
      <formula>0</formula>
    </cfRule>
  </conditionalFormatting>
  <conditionalFormatting sqref="AY11:AY55">
    <cfRule type="cellIs" dxfId="70" priority="5" operator="equal">
      <formula>$X$3</formula>
    </cfRule>
    <cfRule type="cellIs" dxfId="69" priority="6" operator="equal">
      <formula>$X$2</formula>
    </cfRule>
    <cfRule type="cellIs" dxfId="68" priority="7" operator="equal">
      <formula>$X$1</formula>
    </cfRule>
  </conditionalFormatting>
  <conditionalFormatting sqref="C9:AG9">
    <cfRule type="cellIs" dxfId="67" priority="1" operator="equal">
      <formula>"土"</formula>
    </cfRule>
    <cfRule type="cellIs" dxfId="66"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colBreaks count="1" manualBreakCount="1">
    <brk id="5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topLeftCell="P1" zoomScale="60" zoomScaleNormal="6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6" width="9"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f>
        <v>2016</v>
      </c>
      <c r="C3" s="70" t="s">
        <v>47</v>
      </c>
      <c r="D3" s="71">
        <v>7</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42552</v>
      </c>
      <c r="D7" s="3">
        <f t="shared" si="2"/>
        <v>42553</v>
      </c>
      <c r="E7" s="3">
        <f t="shared" si="2"/>
        <v>42554</v>
      </c>
      <c r="F7" s="3">
        <f t="shared" si="2"/>
        <v>42555</v>
      </c>
      <c r="G7" s="3">
        <f t="shared" si="2"/>
        <v>42556</v>
      </c>
      <c r="H7" s="3">
        <f t="shared" si="2"/>
        <v>42557</v>
      </c>
      <c r="I7" s="3">
        <f t="shared" si="2"/>
        <v>42558</v>
      </c>
      <c r="J7" s="3">
        <f t="shared" si="2"/>
        <v>42559</v>
      </c>
      <c r="K7" s="3">
        <f t="shared" si="2"/>
        <v>42560</v>
      </c>
      <c r="L7" s="3">
        <f t="shared" si="2"/>
        <v>42561</v>
      </c>
      <c r="M7" s="3">
        <f t="shared" si="2"/>
        <v>42562</v>
      </c>
      <c r="N7" s="3">
        <f t="shared" si="2"/>
        <v>42563</v>
      </c>
      <c r="O7" s="3">
        <f t="shared" si="2"/>
        <v>42564</v>
      </c>
      <c r="P7" s="3">
        <f t="shared" si="2"/>
        <v>42565</v>
      </c>
      <c r="Q7" s="3">
        <f t="shared" si="2"/>
        <v>42566</v>
      </c>
      <c r="R7" s="3">
        <f t="shared" si="2"/>
        <v>42567</v>
      </c>
      <c r="S7" s="3">
        <f t="shared" si="2"/>
        <v>42568</v>
      </c>
      <c r="T7" s="3">
        <f t="shared" si="2"/>
        <v>42569</v>
      </c>
      <c r="U7" s="3">
        <f t="shared" si="2"/>
        <v>42570</v>
      </c>
      <c r="V7" s="3">
        <f t="shared" si="2"/>
        <v>42571</v>
      </c>
      <c r="W7" s="3">
        <f t="shared" si="2"/>
        <v>42572</v>
      </c>
      <c r="X7" s="3">
        <f t="shared" si="2"/>
        <v>42573</v>
      </c>
      <c r="Y7" s="3">
        <f t="shared" si="2"/>
        <v>42574</v>
      </c>
      <c r="Z7" s="3">
        <f t="shared" si="2"/>
        <v>42575</v>
      </c>
      <c r="AA7" s="3">
        <f t="shared" si="2"/>
        <v>42576</v>
      </c>
      <c r="AB7" s="3">
        <f t="shared" si="2"/>
        <v>42577</v>
      </c>
      <c r="AC7" s="3">
        <f t="shared" si="2"/>
        <v>42578</v>
      </c>
      <c r="AD7" s="3">
        <f t="shared" si="2"/>
        <v>42579</v>
      </c>
      <c r="AE7" s="3">
        <f t="shared" si="2"/>
        <v>42580</v>
      </c>
      <c r="AF7" s="3">
        <f t="shared" si="2"/>
        <v>42581</v>
      </c>
      <c r="AG7" s="4">
        <f t="shared" si="2"/>
        <v>42582</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6</v>
      </c>
      <c r="D8" s="1">
        <f t="shared" ref="D8:AG8" si="3">WEEKDAY(D7,1)</f>
        <v>7</v>
      </c>
      <c r="E8" s="1">
        <f t="shared" si="3"/>
        <v>1</v>
      </c>
      <c r="F8" s="1">
        <f t="shared" si="3"/>
        <v>2</v>
      </c>
      <c r="G8" s="1">
        <f t="shared" si="3"/>
        <v>3</v>
      </c>
      <c r="H8" s="1">
        <f t="shared" si="3"/>
        <v>4</v>
      </c>
      <c r="I8" s="1">
        <f t="shared" si="3"/>
        <v>5</v>
      </c>
      <c r="J8" s="1">
        <f t="shared" si="3"/>
        <v>6</v>
      </c>
      <c r="K8" s="1">
        <f t="shared" si="3"/>
        <v>7</v>
      </c>
      <c r="L8" s="1">
        <f t="shared" si="3"/>
        <v>1</v>
      </c>
      <c r="M8" s="1">
        <f t="shared" si="3"/>
        <v>2</v>
      </c>
      <c r="N8" s="1">
        <f t="shared" si="3"/>
        <v>3</v>
      </c>
      <c r="O8" s="1">
        <f t="shared" si="3"/>
        <v>4</v>
      </c>
      <c r="P8" s="1">
        <f t="shared" si="3"/>
        <v>5</v>
      </c>
      <c r="Q8" s="1">
        <f t="shared" si="3"/>
        <v>6</v>
      </c>
      <c r="R8" s="1">
        <f t="shared" si="3"/>
        <v>7</v>
      </c>
      <c r="S8" s="1">
        <f t="shared" si="3"/>
        <v>1</v>
      </c>
      <c r="T8" s="1">
        <f t="shared" si="3"/>
        <v>2</v>
      </c>
      <c r="U8" s="1">
        <f t="shared" si="3"/>
        <v>3</v>
      </c>
      <c r="V8" s="1">
        <f t="shared" si="3"/>
        <v>4</v>
      </c>
      <c r="W8" s="1">
        <f t="shared" si="3"/>
        <v>5</v>
      </c>
      <c r="X8" s="1">
        <f t="shared" si="3"/>
        <v>6</v>
      </c>
      <c r="Y8" s="1">
        <f t="shared" si="3"/>
        <v>7</v>
      </c>
      <c r="Z8" s="1">
        <f t="shared" si="3"/>
        <v>1</v>
      </c>
      <c r="AA8" s="1">
        <f t="shared" si="3"/>
        <v>2</v>
      </c>
      <c r="AB8" s="1">
        <f t="shared" si="3"/>
        <v>3</v>
      </c>
      <c r="AC8" s="1">
        <f t="shared" si="3"/>
        <v>4</v>
      </c>
      <c r="AD8" s="1">
        <f t="shared" si="3"/>
        <v>5</v>
      </c>
      <c r="AE8" s="1">
        <f t="shared" si="3"/>
        <v>6</v>
      </c>
      <c r="AF8" s="1">
        <f t="shared" si="3"/>
        <v>7</v>
      </c>
      <c r="AG8" s="2">
        <f t="shared" si="3"/>
        <v>1</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金</v>
      </c>
      <c r="D9" s="1" t="str">
        <f t="shared" ref="D9:AG9" si="4">IF(D8=1,"日",IF(D8=2,"月",IF(D8=3,"火",IF(D8=4,"水",IF(D8=5,"木",IF(D8=6,"金",IF(D8=7,"土")))))))</f>
        <v>土</v>
      </c>
      <c r="E9" s="1" t="str">
        <f t="shared" si="4"/>
        <v>日</v>
      </c>
      <c r="F9" s="1" t="str">
        <f t="shared" si="4"/>
        <v>月</v>
      </c>
      <c r="G9" s="1" t="str">
        <f t="shared" si="4"/>
        <v>火</v>
      </c>
      <c r="H9" s="1" t="str">
        <f t="shared" si="4"/>
        <v>水</v>
      </c>
      <c r="I9" s="1" t="str">
        <f t="shared" si="4"/>
        <v>木</v>
      </c>
      <c r="J9" s="1" t="str">
        <f t="shared" si="4"/>
        <v>金</v>
      </c>
      <c r="K9" s="1" t="str">
        <f t="shared" si="4"/>
        <v>土</v>
      </c>
      <c r="L9" s="1" t="str">
        <f t="shared" si="4"/>
        <v>日</v>
      </c>
      <c r="M9" s="1" t="str">
        <f t="shared" si="4"/>
        <v>月</v>
      </c>
      <c r="N9" s="1" t="str">
        <f t="shared" si="4"/>
        <v>火</v>
      </c>
      <c r="O9" s="1" t="str">
        <f t="shared" si="4"/>
        <v>水</v>
      </c>
      <c r="P9" s="1" t="str">
        <f t="shared" si="4"/>
        <v>木</v>
      </c>
      <c r="Q9" s="1" t="str">
        <f t="shared" si="4"/>
        <v>金</v>
      </c>
      <c r="R9" s="1" t="str">
        <f t="shared" si="4"/>
        <v>土</v>
      </c>
      <c r="S9" s="1" t="str">
        <f t="shared" si="4"/>
        <v>日</v>
      </c>
      <c r="T9" s="1" t="str">
        <f t="shared" si="4"/>
        <v>月</v>
      </c>
      <c r="U9" s="1" t="str">
        <f t="shared" si="4"/>
        <v>火</v>
      </c>
      <c r="V9" s="1" t="str">
        <f t="shared" si="4"/>
        <v>水</v>
      </c>
      <c r="W9" s="1" t="str">
        <f t="shared" si="4"/>
        <v>木</v>
      </c>
      <c r="X9" s="1" t="str">
        <f t="shared" si="4"/>
        <v>金</v>
      </c>
      <c r="Y9" s="1" t="str">
        <f t="shared" si="4"/>
        <v>土</v>
      </c>
      <c r="Z9" s="1" t="str">
        <f t="shared" si="4"/>
        <v>日</v>
      </c>
      <c r="AA9" s="1" t="str">
        <f t="shared" si="4"/>
        <v>月</v>
      </c>
      <c r="AB9" s="1" t="str">
        <f t="shared" si="4"/>
        <v>火</v>
      </c>
      <c r="AC9" s="1" t="str">
        <f t="shared" si="4"/>
        <v>水</v>
      </c>
      <c r="AD9" s="1" t="str">
        <f t="shared" si="4"/>
        <v>木</v>
      </c>
      <c r="AE9" s="1" t="str">
        <f t="shared" si="4"/>
        <v>金</v>
      </c>
      <c r="AF9" s="1" t="str">
        <f t="shared" si="4"/>
        <v>土</v>
      </c>
      <c r="AG9" s="2" t="str">
        <f t="shared" si="4"/>
        <v>日</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AH11+'6月'!AQ11</f>
        <v>0</v>
      </c>
      <c r="AR11" s="20">
        <f>AJ11+'6月'!AR11</f>
        <v>0</v>
      </c>
      <c r="AS11" s="20">
        <f>AK11+'6月'!AS11</f>
        <v>0</v>
      </c>
      <c r="AT11" s="20">
        <f>AL11+'6月'!AT11</f>
        <v>0</v>
      </c>
      <c r="AU11" s="20">
        <f>AM11+'6月'!AU11</f>
        <v>0</v>
      </c>
      <c r="AV11" s="20">
        <f>AN11+'6月'!AV11</f>
        <v>0</v>
      </c>
      <c r="AW11" s="20">
        <f>AO11+'6月'!AW11</f>
        <v>0</v>
      </c>
      <c r="AX11" s="22">
        <f>AP11+'6月'!AX11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AH12+'6月'!AQ12</f>
        <v>0</v>
      </c>
      <c r="AR12" s="77">
        <f>AJ12+'6月'!AR12</f>
        <v>0</v>
      </c>
      <c r="AS12" s="77">
        <f>AK12+'6月'!AS12</f>
        <v>0</v>
      </c>
      <c r="AT12" s="77">
        <f>AL12+'6月'!AT12</f>
        <v>0</v>
      </c>
      <c r="AU12" s="77">
        <f>AM12+'6月'!AU12</f>
        <v>0</v>
      </c>
      <c r="AV12" s="77">
        <f>AN12+'6月'!AV12</f>
        <v>0</v>
      </c>
      <c r="AW12" s="77">
        <f>AO12+'6月'!AW12</f>
        <v>0</v>
      </c>
      <c r="AX12" s="31">
        <f>AP12+'6月'!AX12</f>
        <v>0</v>
      </c>
      <c r="AY12" s="23" t="str">
        <f t="shared" ref="AY12:AY55" si="13">IF(AS12&gt;$BD$12,"不登校",IF(BA12&gt;$BE$12,"不登校相当",IF(BA12&gt;$BF$12,"準不登校","")))</f>
        <v/>
      </c>
      <c r="BA12">
        <f t="shared" ref="BA12:BA55" si="14">AS12+AV12+AW12+(AT12+AU12)/2</f>
        <v>0</v>
      </c>
      <c r="BC12">
        <f>基礎情報!B13</f>
        <v>7</v>
      </c>
      <c r="BD12">
        <f>基礎情報!C13</f>
        <v>10</v>
      </c>
      <c r="BE12">
        <f>基礎情報!D13</f>
        <v>12</v>
      </c>
      <c r="BF12">
        <f>基礎情報!E13</f>
        <v>6</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AH13+'6月'!AQ13</f>
        <v>0</v>
      </c>
      <c r="AR13" s="77">
        <f>AJ13+'6月'!AR13</f>
        <v>0</v>
      </c>
      <c r="AS13" s="77">
        <f>AK13+'6月'!AS13</f>
        <v>0</v>
      </c>
      <c r="AT13" s="77">
        <f>AL13+'6月'!AT13</f>
        <v>0</v>
      </c>
      <c r="AU13" s="77">
        <f>AM13+'6月'!AU13</f>
        <v>0</v>
      </c>
      <c r="AV13" s="77">
        <f>AN13+'6月'!AV13</f>
        <v>0</v>
      </c>
      <c r="AW13" s="77">
        <f>AO13+'6月'!AW13</f>
        <v>0</v>
      </c>
      <c r="AX13" s="31">
        <f>AP13+'6月'!AX13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AH14+'6月'!AQ14</f>
        <v>0</v>
      </c>
      <c r="AR14" s="77">
        <f>AJ14+'6月'!AR14</f>
        <v>0</v>
      </c>
      <c r="AS14" s="77">
        <f>AK14+'6月'!AS14</f>
        <v>0</v>
      </c>
      <c r="AT14" s="77">
        <f>AL14+'6月'!AT14</f>
        <v>0</v>
      </c>
      <c r="AU14" s="77">
        <f>AM14+'6月'!AU14</f>
        <v>0</v>
      </c>
      <c r="AV14" s="77">
        <f>AN14+'6月'!AV14</f>
        <v>0</v>
      </c>
      <c r="AW14" s="77">
        <f>AO14+'6月'!AW14</f>
        <v>0</v>
      </c>
      <c r="AX14" s="31">
        <f>AP14+'6月'!AX14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AH15+'6月'!AQ15</f>
        <v>0</v>
      </c>
      <c r="AR15" s="77">
        <f>AJ15+'6月'!AR15</f>
        <v>0</v>
      </c>
      <c r="AS15" s="77">
        <f>AK15+'6月'!AS15</f>
        <v>0</v>
      </c>
      <c r="AT15" s="77">
        <f>AL15+'6月'!AT15</f>
        <v>0</v>
      </c>
      <c r="AU15" s="77">
        <f>AM15+'6月'!AU15</f>
        <v>0</v>
      </c>
      <c r="AV15" s="77">
        <f>AN15+'6月'!AV15</f>
        <v>0</v>
      </c>
      <c r="AW15" s="77">
        <f>AO15+'6月'!AW15</f>
        <v>0</v>
      </c>
      <c r="AX15" s="31">
        <f>AP15+'6月'!AX15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AH16+'6月'!AQ16</f>
        <v>0</v>
      </c>
      <c r="AR16" s="77">
        <f>AJ16+'6月'!AR16</f>
        <v>0</v>
      </c>
      <c r="AS16" s="77">
        <f>AK16+'6月'!AS16</f>
        <v>0</v>
      </c>
      <c r="AT16" s="77">
        <f>AL16+'6月'!AT16</f>
        <v>0</v>
      </c>
      <c r="AU16" s="77">
        <f>AM16+'6月'!AU16</f>
        <v>0</v>
      </c>
      <c r="AV16" s="77">
        <f>AN16+'6月'!AV16</f>
        <v>0</v>
      </c>
      <c r="AW16" s="77">
        <f>AO16+'6月'!AW16</f>
        <v>0</v>
      </c>
      <c r="AX16" s="31">
        <f>AP16+'6月'!AX16</f>
        <v>0</v>
      </c>
      <c r="AY16" s="23" t="str">
        <f t="shared" si="13"/>
        <v/>
      </c>
      <c r="BA16">
        <f t="shared" si="14"/>
        <v>0</v>
      </c>
      <c r="BH16" t="s">
        <v>107</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AH17+'6月'!AQ17</f>
        <v>0</v>
      </c>
      <c r="AR17" s="77">
        <f>AJ17+'6月'!AR17</f>
        <v>0</v>
      </c>
      <c r="AS17" s="77">
        <f>AK17+'6月'!AS17</f>
        <v>0</v>
      </c>
      <c r="AT17" s="77">
        <f>AL17+'6月'!AT17</f>
        <v>0</v>
      </c>
      <c r="AU17" s="77">
        <f>AM17+'6月'!AU17</f>
        <v>0</v>
      </c>
      <c r="AV17" s="77">
        <f>AN17+'6月'!AV17</f>
        <v>0</v>
      </c>
      <c r="AW17" s="77">
        <f>AO17+'6月'!AW17</f>
        <v>0</v>
      </c>
      <c r="AX17" s="31">
        <f>AP17+'6月'!AX17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AH18+'6月'!AQ18</f>
        <v>0</v>
      </c>
      <c r="AR18" s="77">
        <f>AJ18+'6月'!AR18</f>
        <v>0</v>
      </c>
      <c r="AS18" s="77">
        <f>AK18+'6月'!AS18</f>
        <v>0</v>
      </c>
      <c r="AT18" s="77">
        <f>AL18+'6月'!AT18</f>
        <v>0</v>
      </c>
      <c r="AU18" s="77">
        <f>AM18+'6月'!AU18</f>
        <v>0</v>
      </c>
      <c r="AV18" s="77">
        <f>AN18+'6月'!AV18</f>
        <v>0</v>
      </c>
      <c r="AW18" s="77">
        <f>AO18+'6月'!AW18</f>
        <v>0</v>
      </c>
      <c r="AX18" s="31">
        <f>AP18+'6月'!AX18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AH19+'6月'!AQ19</f>
        <v>0</v>
      </c>
      <c r="AR19" s="77">
        <f>AJ19+'6月'!AR19</f>
        <v>0</v>
      </c>
      <c r="AS19" s="77">
        <f>AK19+'6月'!AS19</f>
        <v>0</v>
      </c>
      <c r="AT19" s="77">
        <f>AL19+'6月'!AT19</f>
        <v>0</v>
      </c>
      <c r="AU19" s="77">
        <f>AM19+'6月'!AU19</f>
        <v>0</v>
      </c>
      <c r="AV19" s="77">
        <f>AN19+'6月'!AV19</f>
        <v>0</v>
      </c>
      <c r="AW19" s="77">
        <f>AO19+'6月'!AW19</f>
        <v>0</v>
      </c>
      <c r="AX19" s="31">
        <f>AP19+'6月'!AX19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AH20+'6月'!AQ20</f>
        <v>0</v>
      </c>
      <c r="AR20" s="77">
        <f>AJ20+'6月'!AR20</f>
        <v>0</v>
      </c>
      <c r="AS20" s="77">
        <f>AK20+'6月'!AS20</f>
        <v>0</v>
      </c>
      <c r="AT20" s="77">
        <f>AL20+'6月'!AT20</f>
        <v>0</v>
      </c>
      <c r="AU20" s="77">
        <f>AM20+'6月'!AU20</f>
        <v>0</v>
      </c>
      <c r="AV20" s="77">
        <f>AN20+'6月'!AV20</f>
        <v>0</v>
      </c>
      <c r="AW20" s="77">
        <f>AO20+'6月'!AW20</f>
        <v>0</v>
      </c>
      <c r="AX20" s="31">
        <f>AP20+'6月'!AX20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AH21+'6月'!AQ21</f>
        <v>0</v>
      </c>
      <c r="AR21" s="77">
        <f>AJ21+'6月'!AR21</f>
        <v>0</v>
      </c>
      <c r="AS21" s="77">
        <f>AK21+'6月'!AS21</f>
        <v>0</v>
      </c>
      <c r="AT21" s="77">
        <f>AL21+'6月'!AT21</f>
        <v>0</v>
      </c>
      <c r="AU21" s="77">
        <f>AM21+'6月'!AU21</f>
        <v>0</v>
      </c>
      <c r="AV21" s="77">
        <f>AN21+'6月'!AV21</f>
        <v>0</v>
      </c>
      <c r="AW21" s="77">
        <f>AO21+'6月'!AW21</f>
        <v>0</v>
      </c>
      <c r="AX21" s="31">
        <f>AP21+'6月'!AX21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AH22+'6月'!AQ22</f>
        <v>0</v>
      </c>
      <c r="AR22" s="77">
        <f>AJ22+'6月'!AR22</f>
        <v>0</v>
      </c>
      <c r="AS22" s="77">
        <f>AK22+'6月'!AS22</f>
        <v>0</v>
      </c>
      <c r="AT22" s="77">
        <f>AL22+'6月'!AT22</f>
        <v>0</v>
      </c>
      <c r="AU22" s="77">
        <f>AM22+'6月'!AU22</f>
        <v>0</v>
      </c>
      <c r="AV22" s="77">
        <f>AN22+'6月'!AV22</f>
        <v>0</v>
      </c>
      <c r="AW22" s="77">
        <f>AO22+'6月'!AW22</f>
        <v>0</v>
      </c>
      <c r="AX22" s="31">
        <f>AP22+'6月'!AX22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AH23+'6月'!AQ23</f>
        <v>0</v>
      </c>
      <c r="AR23" s="77">
        <f>AJ23+'6月'!AR23</f>
        <v>0</v>
      </c>
      <c r="AS23" s="77">
        <f>AK23+'6月'!AS23</f>
        <v>0</v>
      </c>
      <c r="AT23" s="77">
        <f>AL23+'6月'!AT23</f>
        <v>0</v>
      </c>
      <c r="AU23" s="77">
        <f>AM23+'6月'!AU23</f>
        <v>0</v>
      </c>
      <c r="AV23" s="77">
        <f>AN23+'6月'!AV23</f>
        <v>0</v>
      </c>
      <c r="AW23" s="77">
        <f>AO23+'6月'!AW23</f>
        <v>0</v>
      </c>
      <c r="AX23" s="31">
        <f>AP23+'6月'!AX23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AH24+'6月'!AQ24</f>
        <v>0</v>
      </c>
      <c r="AR24" s="77">
        <f>AJ24+'6月'!AR24</f>
        <v>0</v>
      </c>
      <c r="AS24" s="77">
        <f>AK24+'6月'!AS24</f>
        <v>0</v>
      </c>
      <c r="AT24" s="77">
        <f>AL24+'6月'!AT24</f>
        <v>0</v>
      </c>
      <c r="AU24" s="77">
        <f>AM24+'6月'!AU24</f>
        <v>0</v>
      </c>
      <c r="AV24" s="77">
        <f>AN24+'6月'!AV24</f>
        <v>0</v>
      </c>
      <c r="AW24" s="77">
        <f>AO24+'6月'!AW24</f>
        <v>0</v>
      </c>
      <c r="AX24" s="31">
        <f>AP24+'6月'!AX24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AH25+'6月'!AQ25</f>
        <v>0</v>
      </c>
      <c r="AR25" s="77">
        <f>AJ25+'6月'!AR25</f>
        <v>0</v>
      </c>
      <c r="AS25" s="77">
        <f>AK25+'6月'!AS25</f>
        <v>0</v>
      </c>
      <c r="AT25" s="77">
        <f>AL25+'6月'!AT25</f>
        <v>0</v>
      </c>
      <c r="AU25" s="77">
        <f>AM25+'6月'!AU25</f>
        <v>0</v>
      </c>
      <c r="AV25" s="77">
        <f>AN25+'6月'!AV25</f>
        <v>0</v>
      </c>
      <c r="AW25" s="77">
        <f>AO25+'6月'!AW25</f>
        <v>0</v>
      </c>
      <c r="AX25" s="31">
        <f>AP25+'6月'!AX25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AH26+'6月'!AQ26</f>
        <v>0</v>
      </c>
      <c r="AR26" s="77">
        <f>AJ26+'6月'!AR26</f>
        <v>0</v>
      </c>
      <c r="AS26" s="77">
        <f>AK26+'6月'!AS26</f>
        <v>0</v>
      </c>
      <c r="AT26" s="77">
        <f>AL26+'6月'!AT26</f>
        <v>0</v>
      </c>
      <c r="AU26" s="77">
        <f>AM26+'6月'!AU26</f>
        <v>0</v>
      </c>
      <c r="AV26" s="77">
        <f>AN26+'6月'!AV26</f>
        <v>0</v>
      </c>
      <c r="AW26" s="77">
        <f>AO26+'6月'!AW26</f>
        <v>0</v>
      </c>
      <c r="AX26" s="31">
        <f>AP26+'6月'!AX26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AH27+'6月'!AQ27</f>
        <v>0</v>
      </c>
      <c r="AR27" s="77">
        <f>AJ27+'6月'!AR27</f>
        <v>0</v>
      </c>
      <c r="AS27" s="77">
        <f>AK27+'6月'!AS27</f>
        <v>0</v>
      </c>
      <c r="AT27" s="77">
        <f>AL27+'6月'!AT27</f>
        <v>0</v>
      </c>
      <c r="AU27" s="77">
        <f>AM27+'6月'!AU27</f>
        <v>0</v>
      </c>
      <c r="AV27" s="77">
        <f>AN27+'6月'!AV27</f>
        <v>0</v>
      </c>
      <c r="AW27" s="77">
        <f>AO27+'6月'!AW27</f>
        <v>0</v>
      </c>
      <c r="AX27" s="31">
        <f>AP27+'6月'!AX27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AH28+'6月'!AQ28</f>
        <v>0</v>
      </c>
      <c r="AR28" s="77">
        <f>AJ28+'6月'!AR28</f>
        <v>0</v>
      </c>
      <c r="AS28" s="77">
        <f>AK28+'6月'!AS28</f>
        <v>0</v>
      </c>
      <c r="AT28" s="77">
        <f>AL28+'6月'!AT28</f>
        <v>0</v>
      </c>
      <c r="AU28" s="77">
        <f>AM28+'6月'!AU28</f>
        <v>0</v>
      </c>
      <c r="AV28" s="77">
        <f>AN28+'6月'!AV28</f>
        <v>0</v>
      </c>
      <c r="AW28" s="77">
        <f>AO28+'6月'!AW28</f>
        <v>0</v>
      </c>
      <c r="AX28" s="31">
        <f>AP28+'6月'!AX28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AH29+'6月'!AQ29</f>
        <v>0</v>
      </c>
      <c r="AR29" s="77">
        <f>AJ29+'6月'!AR29</f>
        <v>0</v>
      </c>
      <c r="AS29" s="77">
        <f>AK29+'6月'!AS29</f>
        <v>0</v>
      </c>
      <c r="AT29" s="77">
        <f>AL29+'6月'!AT29</f>
        <v>0</v>
      </c>
      <c r="AU29" s="77">
        <f>AM29+'6月'!AU29</f>
        <v>0</v>
      </c>
      <c r="AV29" s="77">
        <f>AN29+'6月'!AV29</f>
        <v>0</v>
      </c>
      <c r="AW29" s="77">
        <f>AO29+'6月'!AW29</f>
        <v>0</v>
      </c>
      <c r="AX29" s="31">
        <f>AP29+'6月'!AX29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AH30+'6月'!AQ30</f>
        <v>0</v>
      </c>
      <c r="AR30" s="77">
        <f>AJ30+'6月'!AR30</f>
        <v>0</v>
      </c>
      <c r="AS30" s="77">
        <f>AK30+'6月'!AS30</f>
        <v>0</v>
      </c>
      <c r="AT30" s="77">
        <f>AL30+'6月'!AT30</f>
        <v>0</v>
      </c>
      <c r="AU30" s="77">
        <f>AM30+'6月'!AU30</f>
        <v>0</v>
      </c>
      <c r="AV30" s="77">
        <f>AN30+'6月'!AV30</f>
        <v>0</v>
      </c>
      <c r="AW30" s="77">
        <f>AO30+'6月'!AW30</f>
        <v>0</v>
      </c>
      <c r="AX30" s="31">
        <f>AP30+'6月'!AX30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AH31+'6月'!AQ31</f>
        <v>0</v>
      </c>
      <c r="AR31" s="77">
        <f>AJ31+'6月'!AR31</f>
        <v>0</v>
      </c>
      <c r="AS31" s="77">
        <f>AK31+'6月'!AS31</f>
        <v>0</v>
      </c>
      <c r="AT31" s="77">
        <f>AL31+'6月'!AT31</f>
        <v>0</v>
      </c>
      <c r="AU31" s="77">
        <f>AM31+'6月'!AU31</f>
        <v>0</v>
      </c>
      <c r="AV31" s="77">
        <f>AN31+'6月'!AV31</f>
        <v>0</v>
      </c>
      <c r="AW31" s="77">
        <f>AO31+'6月'!AW31</f>
        <v>0</v>
      </c>
      <c r="AX31" s="31">
        <f>AP31+'6月'!AX31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AH32+'6月'!AQ32</f>
        <v>0</v>
      </c>
      <c r="AR32" s="77">
        <f>AJ32+'6月'!AR32</f>
        <v>0</v>
      </c>
      <c r="AS32" s="77">
        <f>AK32+'6月'!AS32</f>
        <v>0</v>
      </c>
      <c r="AT32" s="77">
        <f>AL32+'6月'!AT32</f>
        <v>0</v>
      </c>
      <c r="AU32" s="77">
        <f>AM32+'6月'!AU32</f>
        <v>0</v>
      </c>
      <c r="AV32" s="77">
        <f>AN32+'6月'!AV32</f>
        <v>0</v>
      </c>
      <c r="AW32" s="77">
        <f>AO32+'6月'!AW32</f>
        <v>0</v>
      </c>
      <c r="AX32" s="31">
        <f>AP32+'6月'!AX32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AH33+'6月'!AQ33</f>
        <v>0</v>
      </c>
      <c r="AR33" s="77">
        <f>AJ33+'6月'!AR33</f>
        <v>0</v>
      </c>
      <c r="AS33" s="77">
        <f>AK33+'6月'!AS33</f>
        <v>0</v>
      </c>
      <c r="AT33" s="77">
        <f>AL33+'6月'!AT33</f>
        <v>0</v>
      </c>
      <c r="AU33" s="77">
        <f>AM33+'6月'!AU33</f>
        <v>0</v>
      </c>
      <c r="AV33" s="77">
        <f>AN33+'6月'!AV33</f>
        <v>0</v>
      </c>
      <c r="AW33" s="77">
        <f>AO33+'6月'!AW33</f>
        <v>0</v>
      </c>
      <c r="AX33" s="31">
        <f>AP33+'6月'!AX33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AH34+'6月'!AQ34</f>
        <v>0</v>
      </c>
      <c r="AR34" s="77">
        <f>AJ34+'6月'!AR34</f>
        <v>0</v>
      </c>
      <c r="AS34" s="77">
        <f>AK34+'6月'!AS34</f>
        <v>0</v>
      </c>
      <c r="AT34" s="77">
        <f>AL34+'6月'!AT34</f>
        <v>0</v>
      </c>
      <c r="AU34" s="77">
        <f>AM34+'6月'!AU34</f>
        <v>0</v>
      </c>
      <c r="AV34" s="77">
        <f>AN34+'6月'!AV34</f>
        <v>0</v>
      </c>
      <c r="AW34" s="77">
        <f>AO34+'6月'!AW34</f>
        <v>0</v>
      </c>
      <c r="AX34" s="31">
        <f>AP34+'6月'!AX34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AH35+'6月'!AQ35</f>
        <v>0</v>
      </c>
      <c r="AR35" s="77">
        <f>AJ35+'6月'!AR35</f>
        <v>0</v>
      </c>
      <c r="AS35" s="77">
        <f>AK35+'6月'!AS35</f>
        <v>0</v>
      </c>
      <c r="AT35" s="77">
        <f>AL35+'6月'!AT35</f>
        <v>0</v>
      </c>
      <c r="AU35" s="77">
        <f>AM35+'6月'!AU35</f>
        <v>0</v>
      </c>
      <c r="AV35" s="77">
        <f>AN35+'6月'!AV35</f>
        <v>0</v>
      </c>
      <c r="AW35" s="77">
        <f>AO35+'6月'!AW35</f>
        <v>0</v>
      </c>
      <c r="AX35" s="31">
        <f>AP35+'6月'!AX35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AH36+'6月'!AQ36</f>
        <v>0</v>
      </c>
      <c r="AR36" s="77">
        <f>AJ36+'6月'!AR36</f>
        <v>0</v>
      </c>
      <c r="AS36" s="77">
        <f>AK36+'6月'!AS36</f>
        <v>0</v>
      </c>
      <c r="AT36" s="77">
        <f>AL36+'6月'!AT36</f>
        <v>0</v>
      </c>
      <c r="AU36" s="77">
        <f>AM36+'6月'!AU36</f>
        <v>0</v>
      </c>
      <c r="AV36" s="77">
        <f>AN36+'6月'!AV36</f>
        <v>0</v>
      </c>
      <c r="AW36" s="77">
        <f>AO36+'6月'!AW36</f>
        <v>0</v>
      </c>
      <c r="AX36" s="31">
        <f>AP36+'6月'!AX36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AH37+'6月'!AQ37</f>
        <v>0</v>
      </c>
      <c r="AR37" s="77">
        <f>AJ37+'6月'!AR37</f>
        <v>0</v>
      </c>
      <c r="AS37" s="77">
        <f>AK37+'6月'!AS37</f>
        <v>0</v>
      </c>
      <c r="AT37" s="77">
        <f>AL37+'6月'!AT37</f>
        <v>0</v>
      </c>
      <c r="AU37" s="77">
        <f>AM37+'6月'!AU37</f>
        <v>0</v>
      </c>
      <c r="AV37" s="77">
        <f>AN37+'6月'!AV37</f>
        <v>0</v>
      </c>
      <c r="AW37" s="77">
        <f>AO37+'6月'!AW37</f>
        <v>0</v>
      </c>
      <c r="AX37" s="31">
        <f>AP37+'6月'!AX37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AH38+'6月'!AQ38</f>
        <v>0</v>
      </c>
      <c r="AR38" s="77">
        <f>AJ38+'6月'!AR38</f>
        <v>0</v>
      </c>
      <c r="AS38" s="77">
        <f>AK38+'6月'!AS38</f>
        <v>0</v>
      </c>
      <c r="AT38" s="77">
        <f>AL38+'6月'!AT38</f>
        <v>0</v>
      </c>
      <c r="AU38" s="77">
        <f>AM38+'6月'!AU38</f>
        <v>0</v>
      </c>
      <c r="AV38" s="77">
        <f>AN38+'6月'!AV38</f>
        <v>0</v>
      </c>
      <c r="AW38" s="77">
        <f>AO38+'6月'!AW38</f>
        <v>0</v>
      </c>
      <c r="AX38" s="31">
        <f>AP38+'6月'!AX38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AH39+'6月'!AQ39</f>
        <v>0</v>
      </c>
      <c r="AR39" s="77">
        <f>AJ39+'6月'!AR39</f>
        <v>0</v>
      </c>
      <c r="AS39" s="77">
        <f>AK39+'6月'!AS39</f>
        <v>0</v>
      </c>
      <c r="AT39" s="77">
        <f>AL39+'6月'!AT39</f>
        <v>0</v>
      </c>
      <c r="AU39" s="77">
        <f>AM39+'6月'!AU39</f>
        <v>0</v>
      </c>
      <c r="AV39" s="77">
        <f>AN39+'6月'!AV39</f>
        <v>0</v>
      </c>
      <c r="AW39" s="77">
        <f>AO39+'6月'!AW39</f>
        <v>0</v>
      </c>
      <c r="AX39" s="31">
        <f>AP39+'6月'!AX39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AH40+'6月'!AQ40</f>
        <v>0</v>
      </c>
      <c r="AR40" s="77">
        <f>AJ40+'6月'!AR40</f>
        <v>0</v>
      </c>
      <c r="AS40" s="77">
        <f>AK40+'6月'!AS40</f>
        <v>0</v>
      </c>
      <c r="AT40" s="77">
        <f>AL40+'6月'!AT40</f>
        <v>0</v>
      </c>
      <c r="AU40" s="77">
        <f>AM40+'6月'!AU40</f>
        <v>0</v>
      </c>
      <c r="AV40" s="77">
        <f>AN40+'6月'!AV40</f>
        <v>0</v>
      </c>
      <c r="AW40" s="77">
        <f>AO40+'6月'!AW40</f>
        <v>0</v>
      </c>
      <c r="AX40" s="31">
        <f>AP40+'6月'!AX40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AH41+'6月'!AQ41</f>
        <v>0</v>
      </c>
      <c r="AR41" s="77">
        <f>AJ41+'6月'!AR41</f>
        <v>0</v>
      </c>
      <c r="AS41" s="77">
        <f>AK41+'6月'!AS41</f>
        <v>0</v>
      </c>
      <c r="AT41" s="77">
        <f>AL41+'6月'!AT41</f>
        <v>0</v>
      </c>
      <c r="AU41" s="77">
        <f>AM41+'6月'!AU41</f>
        <v>0</v>
      </c>
      <c r="AV41" s="77">
        <f>AN41+'6月'!AV41</f>
        <v>0</v>
      </c>
      <c r="AW41" s="77">
        <f>AO41+'6月'!AW41</f>
        <v>0</v>
      </c>
      <c r="AX41" s="31">
        <f>AP41+'6月'!AX41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AH42+'6月'!AQ42</f>
        <v>0</v>
      </c>
      <c r="AR42" s="77">
        <f>AJ42+'6月'!AR42</f>
        <v>0</v>
      </c>
      <c r="AS42" s="77">
        <f>AK42+'6月'!AS42</f>
        <v>0</v>
      </c>
      <c r="AT42" s="77">
        <f>AL42+'6月'!AT42</f>
        <v>0</v>
      </c>
      <c r="AU42" s="77">
        <f>AM42+'6月'!AU42</f>
        <v>0</v>
      </c>
      <c r="AV42" s="77">
        <f>AN42+'6月'!AV42</f>
        <v>0</v>
      </c>
      <c r="AW42" s="77">
        <f>AO42+'6月'!AW42</f>
        <v>0</v>
      </c>
      <c r="AX42" s="31">
        <f>AP42+'6月'!AX42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AH43+'6月'!AQ43</f>
        <v>0</v>
      </c>
      <c r="AR43" s="77">
        <f>AJ43+'6月'!AR43</f>
        <v>0</v>
      </c>
      <c r="AS43" s="77">
        <f>AK43+'6月'!AS43</f>
        <v>0</v>
      </c>
      <c r="AT43" s="77">
        <f>AL43+'6月'!AT43</f>
        <v>0</v>
      </c>
      <c r="AU43" s="77">
        <f>AM43+'6月'!AU43</f>
        <v>0</v>
      </c>
      <c r="AV43" s="77">
        <f>AN43+'6月'!AV43</f>
        <v>0</v>
      </c>
      <c r="AW43" s="77">
        <f>AO43+'6月'!AW43</f>
        <v>0</v>
      </c>
      <c r="AX43" s="31">
        <f>AP43+'6月'!AX43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AH44+'6月'!AQ44</f>
        <v>0</v>
      </c>
      <c r="AR44" s="77">
        <f>AJ44+'6月'!AR44</f>
        <v>0</v>
      </c>
      <c r="AS44" s="77">
        <f>AK44+'6月'!AS44</f>
        <v>0</v>
      </c>
      <c r="AT44" s="77">
        <f>AL44+'6月'!AT44</f>
        <v>0</v>
      </c>
      <c r="AU44" s="77">
        <f>AM44+'6月'!AU44</f>
        <v>0</v>
      </c>
      <c r="AV44" s="77">
        <f>AN44+'6月'!AV44</f>
        <v>0</v>
      </c>
      <c r="AW44" s="77">
        <f>AO44+'6月'!AW44</f>
        <v>0</v>
      </c>
      <c r="AX44" s="31">
        <f>AP44+'6月'!AX44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AH45+'6月'!AQ45</f>
        <v>0</v>
      </c>
      <c r="AR45" s="77">
        <f>AJ45+'6月'!AR45</f>
        <v>0</v>
      </c>
      <c r="AS45" s="77">
        <f>AK45+'6月'!AS45</f>
        <v>0</v>
      </c>
      <c r="AT45" s="77">
        <f>AL45+'6月'!AT45</f>
        <v>0</v>
      </c>
      <c r="AU45" s="77">
        <f>AM45+'6月'!AU45</f>
        <v>0</v>
      </c>
      <c r="AV45" s="77">
        <f>AN45+'6月'!AV45</f>
        <v>0</v>
      </c>
      <c r="AW45" s="77">
        <f>AO45+'6月'!AW45</f>
        <v>0</v>
      </c>
      <c r="AX45" s="31">
        <f>AP45+'6月'!AX45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AH46+'6月'!AQ46</f>
        <v>0</v>
      </c>
      <c r="AR46" s="77">
        <f>AJ46+'6月'!AR46</f>
        <v>0</v>
      </c>
      <c r="AS46" s="77">
        <f>AK46+'6月'!AS46</f>
        <v>0</v>
      </c>
      <c r="AT46" s="77">
        <f>AL46+'6月'!AT46</f>
        <v>0</v>
      </c>
      <c r="AU46" s="77">
        <f>AM46+'6月'!AU46</f>
        <v>0</v>
      </c>
      <c r="AV46" s="77">
        <f>AN46+'6月'!AV46</f>
        <v>0</v>
      </c>
      <c r="AW46" s="77">
        <f>AO46+'6月'!AW46</f>
        <v>0</v>
      </c>
      <c r="AX46" s="31">
        <f>AP46+'6月'!AX46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AH47+'6月'!AQ47</f>
        <v>0</v>
      </c>
      <c r="AR47" s="77">
        <f>AJ47+'6月'!AR47</f>
        <v>0</v>
      </c>
      <c r="AS47" s="77">
        <f>AK47+'6月'!AS47</f>
        <v>0</v>
      </c>
      <c r="AT47" s="77">
        <f>AL47+'6月'!AT47</f>
        <v>0</v>
      </c>
      <c r="AU47" s="77">
        <f>AM47+'6月'!AU47</f>
        <v>0</v>
      </c>
      <c r="AV47" s="77">
        <f>AN47+'6月'!AV47</f>
        <v>0</v>
      </c>
      <c r="AW47" s="77">
        <f>AO47+'6月'!AW47</f>
        <v>0</v>
      </c>
      <c r="AX47" s="31">
        <f>AP47+'6月'!AX47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AH48+'6月'!AQ48</f>
        <v>0</v>
      </c>
      <c r="AR48" s="77">
        <f>AJ48+'6月'!AR48</f>
        <v>0</v>
      </c>
      <c r="AS48" s="77">
        <f>AK48+'6月'!AS48</f>
        <v>0</v>
      </c>
      <c r="AT48" s="77">
        <f>AL48+'6月'!AT48</f>
        <v>0</v>
      </c>
      <c r="AU48" s="77">
        <f>AM48+'6月'!AU48</f>
        <v>0</v>
      </c>
      <c r="AV48" s="77">
        <f>AN48+'6月'!AV48</f>
        <v>0</v>
      </c>
      <c r="AW48" s="77">
        <f>AO48+'6月'!AW48</f>
        <v>0</v>
      </c>
      <c r="AX48" s="31">
        <f>AP48+'6月'!AX48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AH49+'6月'!AQ49</f>
        <v>0</v>
      </c>
      <c r="AR49" s="77">
        <f>AJ49+'6月'!AR49</f>
        <v>0</v>
      </c>
      <c r="AS49" s="77">
        <f>AK49+'6月'!AS49</f>
        <v>0</v>
      </c>
      <c r="AT49" s="77">
        <f>AL49+'6月'!AT49</f>
        <v>0</v>
      </c>
      <c r="AU49" s="77">
        <f>AM49+'6月'!AU49</f>
        <v>0</v>
      </c>
      <c r="AV49" s="77">
        <f>AN49+'6月'!AV49</f>
        <v>0</v>
      </c>
      <c r="AW49" s="77">
        <f>AO49+'6月'!AW49</f>
        <v>0</v>
      </c>
      <c r="AX49" s="31">
        <f>AP49+'6月'!AX49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AH50+'6月'!AQ50</f>
        <v>0</v>
      </c>
      <c r="AR50" s="77">
        <f>AJ50+'6月'!AR50</f>
        <v>0</v>
      </c>
      <c r="AS50" s="77">
        <f>AK50+'6月'!AS50</f>
        <v>0</v>
      </c>
      <c r="AT50" s="77">
        <f>AL50+'6月'!AT50</f>
        <v>0</v>
      </c>
      <c r="AU50" s="77">
        <f>AM50+'6月'!AU50</f>
        <v>0</v>
      </c>
      <c r="AV50" s="77">
        <f>AN50+'6月'!AV50</f>
        <v>0</v>
      </c>
      <c r="AW50" s="77">
        <f>AO50+'6月'!AW50</f>
        <v>0</v>
      </c>
      <c r="AX50" s="31">
        <f>AP50+'6月'!AX50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AH51+'6月'!AQ51</f>
        <v>0</v>
      </c>
      <c r="AR51" s="77">
        <f>AJ51+'6月'!AR51</f>
        <v>0</v>
      </c>
      <c r="AS51" s="77">
        <f>AK51+'6月'!AS51</f>
        <v>0</v>
      </c>
      <c r="AT51" s="77">
        <f>AL51+'6月'!AT51</f>
        <v>0</v>
      </c>
      <c r="AU51" s="77">
        <f>AM51+'6月'!AU51</f>
        <v>0</v>
      </c>
      <c r="AV51" s="77">
        <f>AN51+'6月'!AV51</f>
        <v>0</v>
      </c>
      <c r="AW51" s="77">
        <f>AO51+'6月'!AW51</f>
        <v>0</v>
      </c>
      <c r="AX51" s="31">
        <f>AP51+'6月'!AX51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AH52+'6月'!AQ52</f>
        <v>0</v>
      </c>
      <c r="AR52" s="77">
        <f>AJ52+'6月'!AR52</f>
        <v>0</v>
      </c>
      <c r="AS52" s="77">
        <f>AK52+'6月'!AS52</f>
        <v>0</v>
      </c>
      <c r="AT52" s="77">
        <f>AL52+'6月'!AT52</f>
        <v>0</v>
      </c>
      <c r="AU52" s="77">
        <f>AM52+'6月'!AU52</f>
        <v>0</v>
      </c>
      <c r="AV52" s="77">
        <f>AN52+'6月'!AV52</f>
        <v>0</v>
      </c>
      <c r="AW52" s="77">
        <f>AO52+'6月'!AW52</f>
        <v>0</v>
      </c>
      <c r="AX52" s="31">
        <f>AP52+'6月'!AX52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AH53+'6月'!AQ53</f>
        <v>0</v>
      </c>
      <c r="AR53" s="77">
        <f>AJ53+'6月'!AR53</f>
        <v>0</v>
      </c>
      <c r="AS53" s="77">
        <f>AK53+'6月'!AS53</f>
        <v>0</v>
      </c>
      <c r="AT53" s="77">
        <f>AL53+'6月'!AT53</f>
        <v>0</v>
      </c>
      <c r="AU53" s="77">
        <f>AM53+'6月'!AU53</f>
        <v>0</v>
      </c>
      <c r="AV53" s="77">
        <f>AN53+'6月'!AV53</f>
        <v>0</v>
      </c>
      <c r="AW53" s="77">
        <f>AO53+'6月'!AW53</f>
        <v>0</v>
      </c>
      <c r="AX53" s="31">
        <f>AP53+'6月'!AX53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AH54+'6月'!AQ54</f>
        <v>0</v>
      </c>
      <c r="AR54" s="77">
        <f>AJ54+'6月'!AR54</f>
        <v>0</v>
      </c>
      <c r="AS54" s="77">
        <f>AK54+'6月'!AS54</f>
        <v>0</v>
      </c>
      <c r="AT54" s="77">
        <f>AL54+'6月'!AT54</f>
        <v>0</v>
      </c>
      <c r="AU54" s="77">
        <f>AM54+'6月'!AU54</f>
        <v>0</v>
      </c>
      <c r="AV54" s="77">
        <f>AN54+'6月'!AV54</f>
        <v>0</v>
      </c>
      <c r="AW54" s="77">
        <f>AO54+'6月'!AW54</f>
        <v>0</v>
      </c>
      <c r="AX54" s="31">
        <f>AP54+'6月'!AX54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AH55+'6月'!AQ55</f>
        <v>0</v>
      </c>
      <c r="AR55" s="79">
        <f>AJ55+'6月'!AR55</f>
        <v>0</v>
      </c>
      <c r="AS55" s="79">
        <f>AK55+'6月'!AS55</f>
        <v>0</v>
      </c>
      <c r="AT55" s="79">
        <f>AL55+'6月'!AT55</f>
        <v>0</v>
      </c>
      <c r="AU55" s="79">
        <f>AM55+'6月'!AU55</f>
        <v>0</v>
      </c>
      <c r="AV55" s="79">
        <f>AN55+'6月'!AV55</f>
        <v>0</v>
      </c>
      <c r="AW55" s="79">
        <f>AO55+'6月'!AW55</f>
        <v>0</v>
      </c>
      <c r="AX55" s="39">
        <f>AP55+'6月'!AX55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65" priority="4" operator="equal">
      <formula>0</formula>
    </cfRule>
  </conditionalFormatting>
  <conditionalFormatting sqref="B11:B55">
    <cfRule type="cellIs" dxfId="64" priority="3" operator="equal">
      <formula>0</formula>
    </cfRule>
  </conditionalFormatting>
  <conditionalFormatting sqref="AY11:AY55">
    <cfRule type="cellIs" dxfId="63" priority="5" operator="equal">
      <formula>$X$3</formula>
    </cfRule>
    <cfRule type="cellIs" dxfId="62" priority="6" operator="equal">
      <formula>$X$2</formula>
    </cfRule>
    <cfRule type="cellIs" dxfId="61" priority="7" operator="equal">
      <formula>$X$1</formula>
    </cfRule>
  </conditionalFormatting>
  <conditionalFormatting sqref="C9:AG9">
    <cfRule type="cellIs" dxfId="60" priority="1" operator="equal">
      <formula>"土"</formula>
    </cfRule>
    <cfRule type="cellIs" dxfId="59"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colBreaks count="1" manualBreakCount="1">
    <brk id="5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9"/>
  <sheetViews>
    <sheetView view="pageBreakPreview" topLeftCell="I1" zoomScale="60" zoomScaleNormal="10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3" width="9" hidden="1" customWidth="1"/>
    <col min="64" max="76" width="9"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f>
        <v>2016</v>
      </c>
      <c r="C3" s="70" t="s">
        <v>47</v>
      </c>
      <c r="D3" s="71">
        <v>8</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v>31</v>
      </c>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G7" si="2">DATE($B$3,$D$3,C6)</f>
        <v>42583</v>
      </c>
      <c r="D7" s="3">
        <f t="shared" si="2"/>
        <v>42584</v>
      </c>
      <c r="E7" s="3">
        <f t="shared" si="2"/>
        <v>42585</v>
      </c>
      <c r="F7" s="3">
        <f t="shared" si="2"/>
        <v>42586</v>
      </c>
      <c r="G7" s="3">
        <f t="shared" si="2"/>
        <v>42587</v>
      </c>
      <c r="H7" s="3">
        <f t="shared" si="2"/>
        <v>42588</v>
      </c>
      <c r="I7" s="3">
        <f t="shared" si="2"/>
        <v>42589</v>
      </c>
      <c r="J7" s="3">
        <f t="shared" si="2"/>
        <v>42590</v>
      </c>
      <c r="K7" s="3">
        <f t="shared" si="2"/>
        <v>42591</v>
      </c>
      <c r="L7" s="3">
        <f t="shared" si="2"/>
        <v>42592</v>
      </c>
      <c r="M7" s="3">
        <f t="shared" si="2"/>
        <v>42593</v>
      </c>
      <c r="N7" s="3">
        <f t="shared" si="2"/>
        <v>42594</v>
      </c>
      <c r="O7" s="3">
        <f t="shared" si="2"/>
        <v>42595</v>
      </c>
      <c r="P7" s="3">
        <f t="shared" si="2"/>
        <v>42596</v>
      </c>
      <c r="Q7" s="3">
        <f t="shared" si="2"/>
        <v>42597</v>
      </c>
      <c r="R7" s="3">
        <f t="shared" si="2"/>
        <v>42598</v>
      </c>
      <c r="S7" s="3">
        <f t="shared" si="2"/>
        <v>42599</v>
      </c>
      <c r="T7" s="3">
        <f t="shared" si="2"/>
        <v>42600</v>
      </c>
      <c r="U7" s="3">
        <f t="shared" si="2"/>
        <v>42601</v>
      </c>
      <c r="V7" s="3">
        <f t="shared" si="2"/>
        <v>42602</v>
      </c>
      <c r="W7" s="3">
        <f t="shared" si="2"/>
        <v>42603</v>
      </c>
      <c r="X7" s="3">
        <f t="shared" si="2"/>
        <v>42604</v>
      </c>
      <c r="Y7" s="3">
        <f t="shared" si="2"/>
        <v>42605</v>
      </c>
      <c r="Z7" s="3">
        <f t="shared" si="2"/>
        <v>42606</v>
      </c>
      <c r="AA7" s="3">
        <f t="shared" si="2"/>
        <v>42607</v>
      </c>
      <c r="AB7" s="3">
        <f t="shared" si="2"/>
        <v>42608</v>
      </c>
      <c r="AC7" s="3">
        <f t="shared" si="2"/>
        <v>42609</v>
      </c>
      <c r="AD7" s="3">
        <f t="shared" si="2"/>
        <v>42610</v>
      </c>
      <c r="AE7" s="3">
        <f t="shared" si="2"/>
        <v>42611</v>
      </c>
      <c r="AF7" s="3">
        <f t="shared" si="2"/>
        <v>42612</v>
      </c>
      <c r="AG7" s="4">
        <f t="shared" si="2"/>
        <v>42613</v>
      </c>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2</v>
      </c>
      <c r="D8" s="1">
        <f t="shared" ref="D8:AG8" si="3">WEEKDAY(D7,1)</f>
        <v>3</v>
      </c>
      <c r="E8" s="1">
        <f t="shared" si="3"/>
        <v>4</v>
      </c>
      <c r="F8" s="1">
        <f t="shared" si="3"/>
        <v>5</v>
      </c>
      <c r="G8" s="1">
        <f t="shared" si="3"/>
        <v>6</v>
      </c>
      <c r="H8" s="1">
        <f t="shared" si="3"/>
        <v>7</v>
      </c>
      <c r="I8" s="1">
        <f t="shared" si="3"/>
        <v>1</v>
      </c>
      <c r="J8" s="1">
        <f t="shared" si="3"/>
        <v>2</v>
      </c>
      <c r="K8" s="1">
        <f t="shared" si="3"/>
        <v>3</v>
      </c>
      <c r="L8" s="1">
        <f t="shared" si="3"/>
        <v>4</v>
      </c>
      <c r="M8" s="1">
        <f t="shared" si="3"/>
        <v>5</v>
      </c>
      <c r="N8" s="1">
        <f t="shared" si="3"/>
        <v>6</v>
      </c>
      <c r="O8" s="1">
        <f t="shared" si="3"/>
        <v>7</v>
      </c>
      <c r="P8" s="1">
        <f t="shared" si="3"/>
        <v>1</v>
      </c>
      <c r="Q8" s="1">
        <f t="shared" si="3"/>
        <v>2</v>
      </c>
      <c r="R8" s="1">
        <f t="shared" si="3"/>
        <v>3</v>
      </c>
      <c r="S8" s="1">
        <f t="shared" si="3"/>
        <v>4</v>
      </c>
      <c r="T8" s="1">
        <f t="shared" si="3"/>
        <v>5</v>
      </c>
      <c r="U8" s="1">
        <f t="shared" si="3"/>
        <v>6</v>
      </c>
      <c r="V8" s="1">
        <f t="shared" si="3"/>
        <v>7</v>
      </c>
      <c r="W8" s="1">
        <f t="shared" si="3"/>
        <v>1</v>
      </c>
      <c r="X8" s="1">
        <f t="shared" si="3"/>
        <v>2</v>
      </c>
      <c r="Y8" s="1">
        <f t="shared" si="3"/>
        <v>3</v>
      </c>
      <c r="Z8" s="1">
        <f t="shared" si="3"/>
        <v>4</v>
      </c>
      <c r="AA8" s="1">
        <f t="shared" si="3"/>
        <v>5</v>
      </c>
      <c r="AB8" s="1">
        <f t="shared" si="3"/>
        <v>6</v>
      </c>
      <c r="AC8" s="1">
        <f t="shared" si="3"/>
        <v>7</v>
      </c>
      <c r="AD8" s="1">
        <f t="shared" si="3"/>
        <v>1</v>
      </c>
      <c r="AE8" s="1">
        <f t="shared" si="3"/>
        <v>2</v>
      </c>
      <c r="AF8" s="1">
        <f t="shared" si="3"/>
        <v>3</v>
      </c>
      <c r="AG8" s="2">
        <f t="shared" si="3"/>
        <v>4</v>
      </c>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月</v>
      </c>
      <c r="D9" s="1" t="str">
        <f t="shared" ref="D9:AG9" si="4">IF(D8=1,"日",IF(D8=2,"月",IF(D8=3,"火",IF(D8=4,"水",IF(D8=5,"木",IF(D8=6,"金",IF(D8=7,"土")))))))</f>
        <v>火</v>
      </c>
      <c r="E9" s="1" t="str">
        <f t="shared" si="4"/>
        <v>水</v>
      </c>
      <c r="F9" s="1" t="str">
        <f t="shared" si="4"/>
        <v>木</v>
      </c>
      <c r="G9" s="1" t="str">
        <f t="shared" si="4"/>
        <v>金</v>
      </c>
      <c r="H9" s="1" t="str">
        <f t="shared" si="4"/>
        <v>土</v>
      </c>
      <c r="I9" s="1" t="str">
        <f t="shared" si="4"/>
        <v>日</v>
      </c>
      <c r="J9" s="1" t="str">
        <f t="shared" si="4"/>
        <v>月</v>
      </c>
      <c r="K9" s="1" t="str">
        <f t="shared" si="4"/>
        <v>火</v>
      </c>
      <c r="L9" s="1" t="str">
        <f t="shared" si="4"/>
        <v>水</v>
      </c>
      <c r="M9" s="1" t="str">
        <f t="shared" si="4"/>
        <v>木</v>
      </c>
      <c r="N9" s="1" t="str">
        <f t="shared" si="4"/>
        <v>金</v>
      </c>
      <c r="O9" s="1" t="str">
        <f t="shared" si="4"/>
        <v>土</v>
      </c>
      <c r="P9" s="1" t="str">
        <f t="shared" si="4"/>
        <v>日</v>
      </c>
      <c r="Q9" s="1" t="str">
        <f t="shared" si="4"/>
        <v>月</v>
      </c>
      <c r="R9" s="1" t="str">
        <f t="shared" si="4"/>
        <v>火</v>
      </c>
      <c r="S9" s="1" t="str">
        <f t="shared" si="4"/>
        <v>水</v>
      </c>
      <c r="T9" s="1" t="str">
        <f t="shared" si="4"/>
        <v>木</v>
      </c>
      <c r="U9" s="1" t="str">
        <f t="shared" si="4"/>
        <v>金</v>
      </c>
      <c r="V9" s="1" t="str">
        <f t="shared" si="4"/>
        <v>土</v>
      </c>
      <c r="W9" s="1" t="str">
        <f t="shared" si="4"/>
        <v>日</v>
      </c>
      <c r="X9" s="1" t="str">
        <f t="shared" si="4"/>
        <v>月</v>
      </c>
      <c r="Y9" s="1" t="str">
        <f t="shared" si="4"/>
        <v>火</v>
      </c>
      <c r="Z9" s="1" t="str">
        <f t="shared" si="4"/>
        <v>水</v>
      </c>
      <c r="AA9" s="1" t="str">
        <f t="shared" si="4"/>
        <v>木</v>
      </c>
      <c r="AB9" s="1" t="str">
        <f t="shared" si="4"/>
        <v>金</v>
      </c>
      <c r="AC9" s="1" t="str">
        <f t="shared" si="4"/>
        <v>土</v>
      </c>
      <c r="AD9" s="1" t="str">
        <f t="shared" si="4"/>
        <v>日</v>
      </c>
      <c r="AE9" s="1" t="str">
        <f t="shared" si="4"/>
        <v>月</v>
      </c>
      <c r="AF9" s="1" t="str">
        <f t="shared" si="4"/>
        <v>火</v>
      </c>
      <c r="AG9" s="2" t="str">
        <f t="shared" si="4"/>
        <v>水</v>
      </c>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AH11+'7月'!AQ11</f>
        <v>0</v>
      </c>
      <c r="AR11" s="20">
        <f>AJ11+'7月'!AR11</f>
        <v>0</v>
      </c>
      <c r="AS11" s="20">
        <f>AK11+'7月'!AS11</f>
        <v>0</v>
      </c>
      <c r="AT11" s="20">
        <f>AL11+'7月'!AT11</f>
        <v>0</v>
      </c>
      <c r="AU11" s="20">
        <f>AM11+'7月'!AU11</f>
        <v>0</v>
      </c>
      <c r="AV11" s="20">
        <f>AN11+'7月'!AV11</f>
        <v>0</v>
      </c>
      <c r="AW11" s="20">
        <f>AO11+'7月'!AW11</f>
        <v>0</v>
      </c>
      <c r="AX11" s="22">
        <f>AP11+'7月'!AX11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AH12+'7月'!AQ12</f>
        <v>0</v>
      </c>
      <c r="AR12" s="77">
        <f>AJ12+'7月'!AR12</f>
        <v>0</v>
      </c>
      <c r="AS12" s="77">
        <f>AK12+'7月'!AS12</f>
        <v>0</v>
      </c>
      <c r="AT12" s="77">
        <f>AL12+'7月'!AT12</f>
        <v>0</v>
      </c>
      <c r="AU12" s="77">
        <f>AM12+'7月'!AU12</f>
        <v>0</v>
      </c>
      <c r="AV12" s="77">
        <f>AN12+'7月'!AV12</f>
        <v>0</v>
      </c>
      <c r="AW12" s="77">
        <f>AO12+'7月'!AW12</f>
        <v>0</v>
      </c>
      <c r="AX12" s="31">
        <f>AP12+'7月'!AX12</f>
        <v>0</v>
      </c>
      <c r="AY12" s="23" t="str">
        <f t="shared" ref="AY12:AY55" si="13">IF(AS12&gt;$BD$12,"不登校",IF(BA12&gt;$BE$12,"不登校相当",IF(BA12&gt;$BF$12,"準不登校","")))</f>
        <v/>
      </c>
      <c r="BA12">
        <f t="shared" ref="BA12:BA55" si="14">AS12+AV12+AW12+(AT12+AU12)/2</f>
        <v>0</v>
      </c>
      <c r="BC12">
        <f>基礎情報!B14</f>
        <v>8</v>
      </c>
      <c r="BD12">
        <f>基礎情報!C14</f>
        <v>10</v>
      </c>
      <c r="BE12">
        <f>基礎情報!D14</f>
        <v>12</v>
      </c>
      <c r="BF12">
        <f>基礎情報!E14</f>
        <v>6</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AH13+'7月'!AQ13</f>
        <v>0</v>
      </c>
      <c r="AR13" s="77">
        <f>AJ13+'7月'!AR13</f>
        <v>0</v>
      </c>
      <c r="AS13" s="77">
        <f>AK13+'7月'!AS13</f>
        <v>0</v>
      </c>
      <c r="AT13" s="77">
        <f>AL13+'7月'!AT13</f>
        <v>0</v>
      </c>
      <c r="AU13" s="77">
        <f>AM13+'7月'!AU13</f>
        <v>0</v>
      </c>
      <c r="AV13" s="77">
        <f>AN13+'7月'!AV13</f>
        <v>0</v>
      </c>
      <c r="AW13" s="77">
        <f>AO13+'7月'!AW13</f>
        <v>0</v>
      </c>
      <c r="AX13" s="31">
        <f>AP13+'7月'!AX13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AH14+'7月'!AQ14</f>
        <v>0</v>
      </c>
      <c r="AR14" s="77">
        <f>AJ14+'7月'!AR14</f>
        <v>0</v>
      </c>
      <c r="AS14" s="77">
        <f>AK14+'7月'!AS14</f>
        <v>0</v>
      </c>
      <c r="AT14" s="77">
        <f>AL14+'7月'!AT14</f>
        <v>0</v>
      </c>
      <c r="AU14" s="77">
        <f>AM14+'7月'!AU14</f>
        <v>0</v>
      </c>
      <c r="AV14" s="77">
        <f>AN14+'7月'!AV14</f>
        <v>0</v>
      </c>
      <c r="AW14" s="77">
        <f>AO14+'7月'!AW14</f>
        <v>0</v>
      </c>
      <c r="AX14" s="31">
        <f>AP14+'7月'!AX14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AH15+'7月'!AQ15</f>
        <v>0</v>
      </c>
      <c r="AR15" s="77">
        <f>AJ15+'7月'!AR15</f>
        <v>0</v>
      </c>
      <c r="AS15" s="77">
        <f>AK15+'7月'!AS15</f>
        <v>0</v>
      </c>
      <c r="AT15" s="77">
        <f>AL15+'7月'!AT15</f>
        <v>0</v>
      </c>
      <c r="AU15" s="77">
        <f>AM15+'7月'!AU15</f>
        <v>0</v>
      </c>
      <c r="AV15" s="77">
        <f>AN15+'7月'!AV15</f>
        <v>0</v>
      </c>
      <c r="AW15" s="77">
        <f>AO15+'7月'!AW15</f>
        <v>0</v>
      </c>
      <c r="AX15" s="31">
        <f>AP15+'7月'!AX15</f>
        <v>0</v>
      </c>
      <c r="AY15" s="23" t="str">
        <f t="shared" si="13"/>
        <v/>
      </c>
      <c r="BA15">
        <f t="shared" si="14"/>
        <v>0</v>
      </c>
      <c r="BH15" t="s">
        <v>103</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AH16+'7月'!AQ16</f>
        <v>0</v>
      </c>
      <c r="AR16" s="77">
        <f>AJ16+'7月'!AR16</f>
        <v>0</v>
      </c>
      <c r="AS16" s="77">
        <f>AK16+'7月'!AS16</f>
        <v>0</v>
      </c>
      <c r="AT16" s="77">
        <f>AL16+'7月'!AT16</f>
        <v>0</v>
      </c>
      <c r="AU16" s="77">
        <f>AM16+'7月'!AU16</f>
        <v>0</v>
      </c>
      <c r="AV16" s="77">
        <f>AN16+'7月'!AV16</f>
        <v>0</v>
      </c>
      <c r="AW16" s="77">
        <f>AO16+'7月'!AW16</f>
        <v>0</v>
      </c>
      <c r="AX16" s="31">
        <f>AP16+'7月'!AX16</f>
        <v>0</v>
      </c>
      <c r="AY16" s="23" t="str">
        <f t="shared" si="13"/>
        <v/>
      </c>
      <c r="BA16">
        <f t="shared" si="14"/>
        <v>0</v>
      </c>
      <c r="BH16" t="s">
        <v>107</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AH17+'7月'!AQ17</f>
        <v>0</v>
      </c>
      <c r="AR17" s="77">
        <f>AJ17+'7月'!AR17</f>
        <v>0</v>
      </c>
      <c r="AS17" s="77">
        <f>AK17+'7月'!AS17</f>
        <v>0</v>
      </c>
      <c r="AT17" s="77">
        <f>AL17+'7月'!AT17</f>
        <v>0</v>
      </c>
      <c r="AU17" s="77">
        <f>AM17+'7月'!AU17</f>
        <v>0</v>
      </c>
      <c r="AV17" s="77">
        <f>AN17+'7月'!AV17</f>
        <v>0</v>
      </c>
      <c r="AW17" s="77">
        <f>AO17+'7月'!AW17</f>
        <v>0</v>
      </c>
      <c r="AX17" s="31">
        <f>AP17+'7月'!AX17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AH18+'7月'!AQ18</f>
        <v>0</v>
      </c>
      <c r="AR18" s="77">
        <f>AJ18+'7月'!AR18</f>
        <v>0</v>
      </c>
      <c r="AS18" s="77">
        <f>AK18+'7月'!AS18</f>
        <v>0</v>
      </c>
      <c r="AT18" s="77">
        <f>AL18+'7月'!AT18</f>
        <v>0</v>
      </c>
      <c r="AU18" s="77">
        <f>AM18+'7月'!AU18</f>
        <v>0</v>
      </c>
      <c r="AV18" s="77">
        <f>AN18+'7月'!AV18</f>
        <v>0</v>
      </c>
      <c r="AW18" s="77">
        <f>AO18+'7月'!AW18</f>
        <v>0</v>
      </c>
      <c r="AX18" s="31">
        <f>AP18+'7月'!AX18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AH19+'7月'!AQ19</f>
        <v>0</v>
      </c>
      <c r="AR19" s="77">
        <f>AJ19+'7月'!AR19</f>
        <v>0</v>
      </c>
      <c r="AS19" s="77">
        <f>AK19+'7月'!AS19</f>
        <v>0</v>
      </c>
      <c r="AT19" s="77">
        <f>AL19+'7月'!AT19</f>
        <v>0</v>
      </c>
      <c r="AU19" s="77">
        <f>AM19+'7月'!AU19</f>
        <v>0</v>
      </c>
      <c r="AV19" s="77">
        <f>AN19+'7月'!AV19</f>
        <v>0</v>
      </c>
      <c r="AW19" s="77">
        <f>AO19+'7月'!AW19</f>
        <v>0</v>
      </c>
      <c r="AX19" s="31">
        <f>AP19+'7月'!AX19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AH20+'7月'!AQ20</f>
        <v>0</v>
      </c>
      <c r="AR20" s="77">
        <f>AJ20+'7月'!AR20</f>
        <v>0</v>
      </c>
      <c r="AS20" s="77">
        <f>AK20+'7月'!AS20</f>
        <v>0</v>
      </c>
      <c r="AT20" s="77">
        <f>AL20+'7月'!AT20</f>
        <v>0</v>
      </c>
      <c r="AU20" s="77">
        <f>AM20+'7月'!AU20</f>
        <v>0</v>
      </c>
      <c r="AV20" s="77">
        <f>AN20+'7月'!AV20</f>
        <v>0</v>
      </c>
      <c r="AW20" s="77">
        <f>AO20+'7月'!AW20</f>
        <v>0</v>
      </c>
      <c r="AX20" s="31">
        <f>AP20+'7月'!AX20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AH21+'7月'!AQ21</f>
        <v>0</v>
      </c>
      <c r="AR21" s="77">
        <f>AJ21+'7月'!AR21</f>
        <v>0</v>
      </c>
      <c r="AS21" s="77">
        <f>AK21+'7月'!AS21</f>
        <v>0</v>
      </c>
      <c r="AT21" s="77">
        <f>AL21+'7月'!AT21</f>
        <v>0</v>
      </c>
      <c r="AU21" s="77">
        <f>AM21+'7月'!AU21</f>
        <v>0</v>
      </c>
      <c r="AV21" s="77">
        <f>AN21+'7月'!AV21</f>
        <v>0</v>
      </c>
      <c r="AW21" s="77">
        <f>AO21+'7月'!AW21</f>
        <v>0</v>
      </c>
      <c r="AX21" s="31">
        <f>AP21+'7月'!AX21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AH22+'7月'!AQ22</f>
        <v>0</v>
      </c>
      <c r="AR22" s="77">
        <f>AJ22+'7月'!AR22</f>
        <v>0</v>
      </c>
      <c r="AS22" s="77">
        <f>AK22+'7月'!AS22</f>
        <v>0</v>
      </c>
      <c r="AT22" s="77">
        <f>AL22+'7月'!AT22</f>
        <v>0</v>
      </c>
      <c r="AU22" s="77">
        <f>AM22+'7月'!AU22</f>
        <v>0</v>
      </c>
      <c r="AV22" s="77">
        <f>AN22+'7月'!AV22</f>
        <v>0</v>
      </c>
      <c r="AW22" s="77">
        <f>AO22+'7月'!AW22</f>
        <v>0</v>
      </c>
      <c r="AX22" s="31">
        <f>AP22+'7月'!AX22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AH23+'7月'!AQ23</f>
        <v>0</v>
      </c>
      <c r="AR23" s="77">
        <f>AJ23+'7月'!AR23</f>
        <v>0</v>
      </c>
      <c r="AS23" s="77">
        <f>AK23+'7月'!AS23</f>
        <v>0</v>
      </c>
      <c r="AT23" s="77">
        <f>AL23+'7月'!AT23</f>
        <v>0</v>
      </c>
      <c r="AU23" s="77">
        <f>AM23+'7月'!AU23</f>
        <v>0</v>
      </c>
      <c r="AV23" s="77">
        <f>AN23+'7月'!AV23</f>
        <v>0</v>
      </c>
      <c r="AW23" s="77">
        <f>AO23+'7月'!AW23</f>
        <v>0</v>
      </c>
      <c r="AX23" s="31">
        <f>AP23+'7月'!AX23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AH24+'7月'!AQ24</f>
        <v>0</v>
      </c>
      <c r="AR24" s="77">
        <f>AJ24+'7月'!AR24</f>
        <v>0</v>
      </c>
      <c r="AS24" s="77">
        <f>AK24+'7月'!AS24</f>
        <v>0</v>
      </c>
      <c r="AT24" s="77">
        <f>AL24+'7月'!AT24</f>
        <v>0</v>
      </c>
      <c r="AU24" s="77">
        <f>AM24+'7月'!AU24</f>
        <v>0</v>
      </c>
      <c r="AV24" s="77">
        <f>AN24+'7月'!AV24</f>
        <v>0</v>
      </c>
      <c r="AW24" s="77">
        <f>AO24+'7月'!AW24</f>
        <v>0</v>
      </c>
      <c r="AX24" s="31">
        <f>AP24+'7月'!AX24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AH25+'7月'!AQ25</f>
        <v>0</v>
      </c>
      <c r="AR25" s="77">
        <f>AJ25+'7月'!AR25</f>
        <v>0</v>
      </c>
      <c r="AS25" s="77">
        <f>AK25+'7月'!AS25</f>
        <v>0</v>
      </c>
      <c r="AT25" s="77">
        <f>AL25+'7月'!AT25</f>
        <v>0</v>
      </c>
      <c r="AU25" s="77">
        <f>AM25+'7月'!AU25</f>
        <v>0</v>
      </c>
      <c r="AV25" s="77">
        <f>AN25+'7月'!AV25</f>
        <v>0</v>
      </c>
      <c r="AW25" s="77">
        <f>AO25+'7月'!AW25</f>
        <v>0</v>
      </c>
      <c r="AX25" s="31">
        <f>AP25+'7月'!AX25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AH26+'7月'!AQ26</f>
        <v>0</v>
      </c>
      <c r="AR26" s="77">
        <f>AJ26+'7月'!AR26</f>
        <v>0</v>
      </c>
      <c r="AS26" s="77">
        <f>AK26+'7月'!AS26</f>
        <v>0</v>
      </c>
      <c r="AT26" s="77">
        <f>AL26+'7月'!AT26</f>
        <v>0</v>
      </c>
      <c r="AU26" s="77">
        <f>AM26+'7月'!AU26</f>
        <v>0</v>
      </c>
      <c r="AV26" s="77">
        <f>AN26+'7月'!AV26</f>
        <v>0</v>
      </c>
      <c r="AW26" s="77">
        <f>AO26+'7月'!AW26</f>
        <v>0</v>
      </c>
      <c r="AX26" s="31">
        <f>AP26+'7月'!AX26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AH27+'7月'!AQ27</f>
        <v>0</v>
      </c>
      <c r="AR27" s="77">
        <f>AJ27+'7月'!AR27</f>
        <v>0</v>
      </c>
      <c r="AS27" s="77">
        <f>AK27+'7月'!AS27</f>
        <v>0</v>
      </c>
      <c r="AT27" s="77">
        <f>AL27+'7月'!AT27</f>
        <v>0</v>
      </c>
      <c r="AU27" s="77">
        <f>AM27+'7月'!AU27</f>
        <v>0</v>
      </c>
      <c r="AV27" s="77">
        <f>AN27+'7月'!AV27</f>
        <v>0</v>
      </c>
      <c r="AW27" s="77">
        <f>AO27+'7月'!AW27</f>
        <v>0</v>
      </c>
      <c r="AX27" s="31">
        <f>AP27+'7月'!AX27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AH28+'7月'!AQ28</f>
        <v>0</v>
      </c>
      <c r="AR28" s="77">
        <f>AJ28+'7月'!AR28</f>
        <v>0</v>
      </c>
      <c r="AS28" s="77">
        <f>AK28+'7月'!AS28</f>
        <v>0</v>
      </c>
      <c r="AT28" s="77">
        <f>AL28+'7月'!AT28</f>
        <v>0</v>
      </c>
      <c r="AU28" s="77">
        <f>AM28+'7月'!AU28</f>
        <v>0</v>
      </c>
      <c r="AV28" s="77">
        <f>AN28+'7月'!AV28</f>
        <v>0</v>
      </c>
      <c r="AW28" s="77">
        <f>AO28+'7月'!AW28</f>
        <v>0</v>
      </c>
      <c r="AX28" s="31">
        <f>AP28+'7月'!AX28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AH29+'7月'!AQ29</f>
        <v>0</v>
      </c>
      <c r="AR29" s="77">
        <f>AJ29+'7月'!AR29</f>
        <v>0</v>
      </c>
      <c r="AS29" s="77">
        <f>AK29+'7月'!AS29</f>
        <v>0</v>
      </c>
      <c r="AT29" s="77">
        <f>AL29+'7月'!AT29</f>
        <v>0</v>
      </c>
      <c r="AU29" s="77">
        <f>AM29+'7月'!AU29</f>
        <v>0</v>
      </c>
      <c r="AV29" s="77">
        <f>AN29+'7月'!AV29</f>
        <v>0</v>
      </c>
      <c r="AW29" s="77">
        <f>AO29+'7月'!AW29</f>
        <v>0</v>
      </c>
      <c r="AX29" s="31">
        <f>AP29+'7月'!AX29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AH30+'7月'!AQ30</f>
        <v>0</v>
      </c>
      <c r="AR30" s="77">
        <f>AJ30+'7月'!AR30</f>
        <v>0</v>
      </c>
      <c r="AS30" s="77">
        <f>AK30+'7月'!AS30</f>
        <v>0</v>
      </c>
      <c r="AT30" s="77">
        <f>AL30+'7月'!AT30</f>
        <v>0</v>
      </c>
      <c r="AU30" s="77">
        <f>AM30+'7月'!AU30</f>
        <v>0</v>
      </c>
      <c r="AV30" s="77">
        <f>AN30+'7月'!AV30</f>
        <v>0</v>
      </c>
      <c r="AW30" s="77">
        <f>AO30+'7月'!AW30</f>
        <v>0</v>
      </c>
      <c r="AX30" s="31">
        <f>AP30+'7月'!AX30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AH31+'7月'!AQ31</f>
        <v>0</v>
      </c>
      <c r="AR31" s="77">
        <f>AJ31+'7月'!AR31</f>
        <v>0</v>
      </c>
      <c r="AS31" s="77">
        <f>AK31+'7月'!AS31</f>
        <v>0</v>
      </c>
      <c r="AT31" s="77">
        <f>AL31+'7月'!AT31</f>
        <v>0</v>
      </c>
      <c r="AU31" s="77">
        <f>AM31+'7月'!AU31</f>
        <v>0</v>
      </c>
      <c r="AV31" s="77">
        <f>AN31+'7月'!AV31</f>
        <v>0</v>
      </c>
      <c r="AW31" s="77">
        <f>AO31+'7月'!AW31</f>
        <v>0</v>
      </c>
      <c r="AX31" s="31">
        <f>AP31+'7月'!AX31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AH32+'7月'!AQ32</f>
        <v>0</v>
      </c>
      <c r="AR32" s="77">
        <f>AJ32+'7月'!AR32</f>
        <v>0</v>
      </c>
      <c r="AS32" s="77">
        <f>AK32+'7月'!AS32</f>
        <v>0</v>
      </c>
      <c r="AT32" s="77">
        <f>AL32+'7月'!AT32</f>
        <v>0</v>
      </c>
      <c r="AU32" s="77">
        <f>AM32+'7月'!AU32</f>
        <v>0</v>
      </c>
      <c r="AV32" s="77">
        <f>AN32+'7月'!AV32</f>
        <v>0</v>
      </c>
      <c r="AW32" s="77">
        <f>AO32+'7月'!AW32</f>
        <v>0</v>
      </c>
      <c r="AX32" s="31">
        <f>AP32+'7月'!AX32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AH33+'7月'!AQ33</f>
        <v>0</v>
      </c>
      <c r="AR33" s="77">
        <f>AJ33+'7月'!AR33</f>
        <v>0</v>
      </c>
      <c r="AS33" s="77">
        <f>AK33+'7月'!AS33</f>
        <v>0</v>
      </c>
      <c r="AT33" s="77">
        <f>AL33+'7月'!AT33</f>
        <v>0</v>
      </c>
      <c r="AU33" s="77">
        <f>AM33+'7月'!AU33</f>
        <v>0</v>
      </c>
      <c r="AV33" s="77">
        <f>AN33+'7月'!AV33</f>
        <v>0</v>
      </c>
      <c r="AW33" s="77">
        <f>AO33+'7月'!AW33</f>
        <v>0</v>
      </c>
      <c r="AX33" s="31">
        <f>AP33+'7月'!AX33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AH34+'7月'!AQ34</f>
        <v>0</v>
      </c>
      <c r="AR34" s="77">
        <f>AJ34+'7月'!AR34</f>
        <v>0</v>
      </c>
      <c r="AS34" s="77">
        <f>AK34+'7月'!AS34</f>
        <v>0</v>
      </c>
      <c r="AT34" s="77">
        <f>AL34+'7月'!AT34</f>
        <v>0</v>
      </c>
      <c r="AU34" s="77">
        <f>AM34+'7月'!AU34</f>
        <v>0</v>
      </c>
      <c r="AV34" s="77">
        <f>AN34+'7月'!AV34</f>
        <v>0</v>
      </c>
      <c r="AW34" s="77">
        <f>AO34+'7月'!AW34</f>
        <v>0</v>
      </c>
      <c r="AX34" s="31">
        <f>AP34+'7月'!AX34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AH35+'7月'!AQ35</f>
        <v>0</v>
      </c>
      <c r="AR35" s="77">
        <f>AJ35+'7月'!AR35</f>
        <v>0</v>
      </c>
      <c r="AS35" s="77">
        <f>AK35+'7月'!AS35</f>
        <v>0</v>
      </c>
      <c r="AT35" s="77">
        <f>AL35+'7月'!AT35</f>
        <v>0</v>
      </c>
      <c r="AU35" s="77">
        <f>AM35+'7月'!AU35</f>
        <v>0</v>
      </c>
      <c r="AV35" s="77">
        <f>AN35+'7月'!AV35</f>
        <v>0</v>
      </c>
      <c r="AW35" s="77">
        <f>AO35+'7月'!AW35</f>
        <v>0</v>
      </c>
      <c r="AX35" s="31">
        <f>AP35+'7月'!AX35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AH36+'7月'!AQ36</f>
        <v>0</v>
      </c>
      <c r="AR36" s="77">
        <f>AJ36+'7月'!AR36</f>
        <v>0</v>
      </c>
      <c r="AS36" s="77">
        <f>AK36+'7月'!AS36</f>
        <v>0</v>
      </c>
      <c r="AT36" s="77">
        <f>AL36+'7月'!AT36</f>
        <v>0</v>
      </c>
      <c r="AU36" s="77">
        <f>AM36+'7月'!AU36</f>
        <v>0</v>
      </c>
      <c r="AV36" s="77">
        <f>AN36+'7月'!AV36</f>
        <v>0</v>
      </c>
      <c r="AW36" s="77">
        <f>AO36+'7月'!AW36</f>
        <v>0</v>
      </c>
      <c r="AX36" s="31">
        <f>AP36+'7月'!AX36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AH37+'7月'!AQ37</f>
        <v>0</v>
      </c>
      <c r="AR37" s="77">
        <f>AJ37+'7月'!AR37</f>
        <v>0</v>
      </c>
      <c r="AS37" s="77">
        <f>AK37+'7月'!AS37</f>
        <v>0</v>
      </c>
      <c r="AT37" s="77">
        <f>AL37+'7月'!AT37</f>
        <v>0</v>
      </c>
      <c r="AU37" s="77">
        <f>AM37+'7月'!AU37</f>
        <v>0</v>
      </c>
      <c r="AV37" s="77">
        <f>AN37+'7月'!AV37</f>
        <v>0</v>
      </c>
      <c r="AW37" s="77">
        <f>AO37+'7月'!AW37</f>
        <v>0</v>
      </c>
      <c r="AX37" s="31">
        <f>AP37+'7月'!AX37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AH38+'7月'!AQ38</f>
        <v>0</v>
      </c>
      <c r="AR38" s="77">
        <f>AJ38+'7月'!AR38</f>
        <v>0</v>
      </c>
      <c r="AS38" s="77">
        <f>AK38+'7月'!AS38</f>
        <v>0</v>
      </c>
      <c r="AT38" s="77">
        <f>AL38+'7月'!AT38</f>
        <v>0</v>
      </c>
      <c r="AU38" s="77">
        <f>AM38+'7月'!AU38</f>
        <v>0</v>
      </c>
      <c r="AV38" s="77">
        <f>AN38+'7月'!AV38</f>
        <v>0</v>
      </c>
      <c r="AW38" s="77">
        <f>AO38+'7月'!AW38</f>
        <v>0</v>
      </c>
      <c r="AX38" s="31">
        <f>AP38+'7月'!AX38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AH39+'7月'!AQ39</f>
        <v>0</v>
      </c>
      <c r="AR39" s="77">
        <f>AJ39+'7月'!AR39</f>
        <v>0</v>
      </c>
      <c r="AS39" s="77">
        <f>AK39+'7月'!AS39</f>
        <v>0</v>
      </c>
      <c r="AT39" s="77">
        <f>AL39+'7月'!AT39</f>
        <v>0</v>
      </c>
      <c r="AU39" s="77">
        <f>AM39+'7月'!AU39</f>
        <v>0</v>
      </c>
      <c r="AV39" s="77">
        <f>AN39+'7月'!AV39</f>
        <v>0</v>
      </c>
      <c r="AW39" s="77">
        <f>AO39+'7月'!AW39</f>
        <v>0</v>
      </c>
      <c r="AX39" s="31">
        <f>AP39+'7月'!AX39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AH40+'7月'!AQ40</f>
        <v>0</v>
      </c>
      <c r="AR40" s="77">
        <f>AJ40+'7月'!AR40</f>
        <v>0</v>
      </c>
      <c r="AS40" s="77">
        <f>AK40+'7月'!AS40</f>
        <v>0</v>
      </c>
      <c r="AT40" s="77">
        <f>AL40+'7月'!AT40</f>
        <v>0</v>
      </c>
      <c r="AU40" s="77">
        <f>AM40+'7月'!AU40</f>
        <v>0</v>
      </c>
      <c r="AV40" s="77">
        <f>AN40+'7月'!AV40</f>
        <v>0</v>
      </c>
      <c r="AW40" s="77">
        <f>AO40+'7月'!AW40</f>
        <v>0</v>
      </c>
      <c r="AX40" s="31">
        <f>AP40+'7月'!AX40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AH41+'7月'!AQ41</f>
        <v>0</v>
      </c>
      <c r="AR41" s="77">
        <f>AJ41+'7月'!AR41</f>
        <v>0</v>
      </c>
      <c r="AS41" s="77">
        <f>AK41+'7月'!AS41</f>
        <v>0</v>
      </c>
      <c r="AT41" s="77">
        <f>AL41+'7月'!AT41</f>
        <v>0</v>
      </c>
      <c r="AU41" s="77">
        <f>AM41+'7月'!AU41</f>
        <v>0</v>
      </c>
      <c r="AV41" s="77">
        <f>AN41+'7月'!AV41</f>
        <v>0</v>
      </c>
      <c r="AW41" s="77">
        <f>AO41+'7月'!AW41</f>
        <v>0</v>
      </c>
      <c r="AX41" s="31">
        <f>AP41+'7月'!AX41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AH42+'7月'!AQ42</f>
        <v>0</v>
      </c>
      <c r="AR42" s="77">
        <f>AJ42+'7月'!AR42</f>
        <v>0</v>
      </c>
      <c r="AS42" s="77">
        <f>AK42+'7月'!AS42</f>
        <v>0</v>
      </c>
      <c r="AT42" s="77">
        <f>AL42+'7月'!AT42</f>
        <v>0</v>
      </c>
      <c r="AU42" s="77">
        <f>AM42+'7月'!AU42</f>
        <v>0</v>
      </c>
      <c r="AV42" s="77">
        <f>AN42+'7月'!AV42</f>
        <v>0</v>
      </c>
      <c r="AW42" s="77">
        <f>AO42+'7月'!AW42</f>
        <v>0</v>
      </c>
      <c r="AX42" s="31">
        <f>AP42+'7月'!AX42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AH43+'7月'!AQ43</f>
        <v>0</v>
      </c>
      <c r="AR43" s="77">
        <f>AJ43+'7月'!AR43</f>
        <v>0</v>
      </c>
      <c r="AS43" s="77">
        <f>AK43+'7月'!AS43</f>
        <v>0</v>
      </c>
      <c r="AT43" s="77">
        <f>AL43+'7月'!AT43</f>
        <v>0</v>
      </c>
      <c r="AU43" s="77">
        <f>AM43+'7月'!AU43</f>
        <v>0</v>
      </c>
      <c r="AV43" s="77">
        <f>AN43+'7月'!AV43</f>
        <v>0</v>
      </c>
      <c r="AW43" s="77">
        <f>AO43+'7月'!AW43</f>
        <v>0</v>
      </c>
      <c r="AX43" s="31">
        <f>AP43+'7月'!AX43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AH44+'7月'!AQ44</f>
        <v>0</v>
      </c>
      <c r="AR44" s="77">
        <f>AJ44+'7月'!AR44</f>
        <v>0</v>
      </c>
      <c r="AS44" s="77">
        <f>AK44+'7月'!AS44</f>
        <v>0</v>
      </c>
      <c r="AT44" s="77">
        <f>AL44+'7月'!AT44</f>
        <v>0</v>
      </c>
      <c r="AU44" s="77">
        <f>AM44+'7月'!AU44</f>
        <v>0</v>
      </c>
      <c r="AV44" s="77">
        <f>AN44+'7月'!AV44</f>
        <v>0</v>
      </c>
      <c r="AW44" s="77">
        <f>AO44+'7月'!AW44</f>
        <v>0</v>
      </c>
      <c r="AX44" s="31">
        <f>AP44+'7月'!AX44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AH45+'7月'!AQ45</f>
        <v>0</v>
      </c>
      <c r="AR45" s="77">
        <f>AJ45+'7月'!AR45</f>
        <v>0</v>
      </c>
      <c r="AS45" s="77">
        <f>AK45+'7月'!AS45</f>
        <v>0</v>
      </c>
      <c r="AT45" s="77">
        <f>AL45+'7月'!AT45</f>
        <v>0</v>
      </c>
      <c r="AU45" s="77">
        <f>AM45+'7月'!AU45</f>
        <v>0</v>
      </c>
      <c r="AV45" s="77">
        <f>AN45+'7月'!AV45</f>
        <v>0</v>
      </c>
      <c r="AW45" s="77">
        <f>AO45+'7月'!AW45</f>
        <v>0</v>
      </c>
      <c r="AX45" s="31">
        <f>AP45+'7月'!AX45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AH46+'7月'!AQ46</f>
        <v>0</v>
      </c>
      <c r="AR46" s="77">
        <f>AJ46+'7月'!AR46</f>
        <v>0</v>
      </c>
      <c r="AS46" s="77">
        <f>AK46+'7月'!AS46</f>
        <v>0</v>
      </c>
      <c r="AT46" s="77">
        <f>AL46+'7月'!AT46</f>
        <v>0</v>
      </c>
      <c r="AU46" s="77">
        <f>AM46+'7月'!AU46</f>
        <v>0</v>
      </c>
      <c r="AV46" s="77">
        <f>AN46+'7月'!AV46</f>
        <v>0</v>
      </c>
      <c r="AW46" s="77">
        <f>AO46+'7月'!AW46</f>
        <v>0</v>
      </c>
      <c r="AX46" s="31">
        <f>AP46+'7月'!AX46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AH47+'7月'!AQ47</f>
        <v>0</v>
      </c>
      <c r="AR47" s="77">
        <f>AJ47+'7月'!AR47</f>
        <v>0</v>
      </c>
      <c r="AS47" s="77">
        <f>AK47+'7月'!AS47</f>
        <v>0</v>
      </c>
      <c r="AT47" s="77">
        <f>AL47+'7月'!AT47</f>
        <v>0</v>
      </c>
      <c r="AU47" s="77">
        <f>AM47+'7月'!AU47</f>
        <v>0</v>
      </c>
      <c r="AV47" s="77">
        <f>AN47+'7月'!AV47</f>
        <v>0</v>
      </c>
      <c r="AW47" s="77">
        <f>AO47+'7月'!AW47</f>
        <v>0</v>
      </c>
      <c r="AX47" s="31">
        <f>AP47+'7月'!AX47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AH48+'7月'!AQ48</f>
        <v>0</v>
      </c>
      <c r="AR48" s="77">
        <f>AJ48+'7月'!AR48</f>
        <v>0</v>
      </c>
      <c r="AS48" s="77">
        <f>AK48+'7月'!AS48</f>
        <v>0</v>
      </c>
      <c r="AT48" s="77">
        <f>AL48+'7月'!AT48</f>
        <v>0</v>
      </c>
      <c r="AU48" s="77">
        <f>AM48+'7月'!AU48</f>
        <v>0</v>
      </c>
      <c r="AV48" s="77">
        <f>AN48+'7月'!AV48</f>
        <v>0</v>
      </c>
      <c r="AW48" s="77">
        <f>AO48+'7月'!AW48</f>
        <v>0</v>
      </c>
      <c r="AX48" s="31">
        <f>AP48+'7月'!AX48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AH49+'7月'!AQ49</f>
        <v>0</v>
      </c>
      <c r="AR49" s="77">
        <f>AJ49+'7月'!AR49</f>
        <v>0</v>
      </c>
      <c r="AS49" s="77">
        <f>AK49+'7月'!AS49</f>
        <v>0</v>
      </c>
      <c r="AT49" s="77">
        <f>AL49+'7月'!AT49</f>
        <v>0</v>
      </c>
      <c r="AU49" s="77">
        <f>AM49+'7月'!AU49</f>
        <v>0</v>
      </c>
      <c r="AV49" s="77">
        <f>AN49+'7月'!AV49</f>
        <v>0</v>
      </c>
      <c r="AW49" s="77">
        <f>AO49+'7月'!AW49</f>
        <v>0</v>
      </c>
      <c r="AX49" s="31">
        <f>AP49+'7月'!AX49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AH50+'7月'!AQ50</f>
        <v>0</v>
      </c>
      <c r="AR50" s="77">
        <f>AJ50+'7月'!AR50</f>
        <v>0</v>
      </c>
      <c r="AS50" s="77">
        <f>AK50+'7月'!AS50</f>
        <v>0</v>
      </c>
      <c r="AT50" s="77">
        <f>AL50+'7月'!AT50</f>
        <v>0</v>
      </c>
      <c r="AU50" s="77">
        <f>AM50+'7月'!AU50</f>
        <v>0</v>
      </c>
      <c r="AV50" s="77">
        <f>AN50+'7月'!AV50</f>
        <v>0</v>
      </c>
      <c r="AW50" s="77">
        <f>AO50+'7月'!AW50</f>
        <v>0</v>
      </c>
      <c r="AX50" s="31">
        <f>AP50+'7月'!AX50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AH51+'7月'!AQ51</f>
        <v>0</v>
      </c>
      <c r="AR51" s="77">
        <f>AJ51+'7月'!AR51</f>
        <v>0</v>
      </c>
      <c r="AS51" s="77">
        <f>AK51+'7月'!AS51</f>
        <v>0</v>
      </c>
      <c r="AT51" s="77">
        <f>AL51+'7月'!AT51</f>
        <v>0</v>
      </c>
      <c r="AU51" s="77">
        <f>AM51+'7月'!AU51</f>
        <v>0</v>
      </c>
      <c r="AV51" s="77">
        <f>AN51+'7月'!AV51</f>
        <v>0</v>
      </c>
      <c r="AW51" s="77">
        <f>AO51+'7月'!AW51</f>
        <v>0</v>
      </c>
      <c r="AX51" s="31">
        <f>AP51+'7月'!AX51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AH52+'7月'!AQ52</f>
        <v>0</v>
      </c>
      <c r="AR52" s="77">
        <f>AJ52+'7月'!AR52</f>
        <v>0</v>
      </c>
      <c r="AS52" s="77">
        <f>AK52+'7月'!AS52</f>
        <v>0</v>
      </c>
      <c r="AT52" s="77">
        <f>AL52+'7月'!AT52</f>
        <v>0</v>
      </c>
      <c r="AU52" s="77">
        <f>AM52+'7月'!AU52</f>
        <v>0</v>
      </c>
      <c r="AV52" s="77">
        <f>AN52+'7月'!AV52</f>
        <v>0</v>
      </c>
      <c r="AW52" s="77">
        <f>AO52+'7月'!AW52</f>
        <v>0</v>
      </c>
      <c r="AX52" s="31">
        <f>AP52+'7月'!AX52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AH53+'7月'!AQ53</f>
        <v>0</v>
      </c>
      <c r="AR53" s="77">
        <f>AJ53+'7月'!AR53</f>
        <v>0</v>
      </c>
      <c r="AS53" s="77">
        <f>AK53+'7月'!AS53</f>
        <v>0</v>
      </c>
      <c r="AT53" s="77">
        <f>AL53+'7月'!AT53</f>
        <v>0</v>
      </c>
      <c r="AU53" s="77">
        <f>AM53+'7月'!AU53</f>
        <v>0</v>
      </c>
      <c r="AV53" s="77">
        <f>AN53+'7月'!AV53</f>
        <v>0</v>
      </c>
      <c r="AW53" s="77">
        <f>AO53+'7月'!AW53</f>
        <v>0</v>
      </c>
      <c r="AX53" s="31">
        <f>AP53+'7月'!AX53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AH54+'7月'!AQ54</f>
        <v>0</v>
      </c>
      <c r="AR54" s="77">
        <f>AJ54+'7月'!AR54</f>
        <v>0</v>
      </c>
      <c r="AS54" s="77">
        <f>AK54+'7月'!AS54</f>
        <v>0</v>
      </c>
      <c r="AT54" s="77">
        <f>AL54+'7月'!AT54</f>
        <v>0</v>
      </c>
      <c r="AU54" s="77">
        <f>AM54+'7月'!AU54</f>
        <v>0</v>
      </c>
      <c r="AV54" s="77">
        <f>AN54+'7月'!AV54</f>
        <v>0</v>
      </c>
      <c r="AW54" s="77">
        <f>AO54+'7月'!AW54</f>
        <v>0</v>
      </c>
      <c r="AX54" s="31">
        <f>AP54+'7月'!AX54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AH55+'7月'!AQ55</f>
        <v>0</v>
      </c>
      <c r="AR55" s="79">
        <f>AJ55+'7月'!AR55</f>
        <v>0</v>
      </c>
      <c r="AS55" s="79">
        <f>AK55+'7月'!AS55</f>
        <v>0</v>
      </c>
      <c r="AT55" s="79">
        <f>AL55+'7月'!AT55</f>
        <v>0</v>
      </c>
      <c r="AU55" s="79">
        <f>AM55+'7月'!AU55</f>
        <v>0</v>
      </c>
      <c r="AV55" s="79">
        <f>AN55+'7月'!AV55</f>
        <v>0</v>
      </c>
      <c r="AW55" s="79">
        <f>AO55+'7月'!AW55</f>
        <v>0</v>
      </c>
      <c r="AX55" s="39">
        <f>AP55+'7月'!AX55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X55">
    <cfRule type="cellIs" dxfId="58" priority="4" operator="equal">
      <formula>0</formula>
    </cfRule>
  </conditionalFormatting>
  <conditionalFormatting sqref="B11:B55">
    <cfRule type="cellIs" dxfId="57" priority="3" operator="equal">
      <formula>0</formula>
    </cfRule>
  </conditionalFormatting>
  <conditionalFormatting sqref="AY11:AY55">
    <cfRule type="cellIs" dxfId="56" priority="5" operator="equal">
      <formula>$X$3</formula>
    </cfRule>
    <cfRule type="cellIs" dxfId="55" priority="6" operator="equal">
      <formula>$X$2</formula>
    </cfRule>
    <cfRule type="cellIs" dxfId="54" priority="7" operator="equal">
      <formula>$X$1</formula>
    </cfRule>
  </conditionalFormatting>
  <conditionalFormatting sqref="C9:AG9">
    <cfRule type="cellIs" dxfId="53" priority="1" operator="equal">
      <formula>"土"</formula>
    </cfRule>
    <cfRule type="cellIs" dxfId="52" priority="2" operator="equal">
      <formula>"日"</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view="pageBreakPreview" zoomScale="60" zoomScaleNormal="100" workbookViewId="0">
      <selection activeCell="E16" sqref="E16"/>
    </sheetView>
  </sheetViews>
  <sheetFormatPr defaultRowHeight="13.5" x14ac:dyDescent="0.15"/>
  <cols>
    <col min="1" max="1" width="3.5" bestFit="1" customWidth="1"/>
    <col min="2" max="2" width="12.625" customWidth="1"/>
    <col min="3" max="33" width="3.875" style="54" customWidth="1"/>
    <col min="34" max="34" width="1.875" style="54" bestFit="1" customWidth="1"/>
    <col min="35" max="39" width="4.5" bestFit="1" customWidth="1"/>
    <col min="40" max="40" width="6" bestFit="1" customWidth="1"/>
    <col min="41" max="41" width="6" customWidth="1"/>
    <col min="42" max="42" width="5" bestFit="1" customWidth="1"/>
    <col min="43" max="47" width="4.5" bestFit="1" customWidth="1"/>
    <col min="48" max="48" width="6" bestFit="1" customWidth="1"/>
    <col min="49" max="49" width="6" customWidth="1"/>
    <col min="50" max="50" width="5" bestFit="1" customWidth="1"/>
    <col min="51" max="51" width="12.25" customWidth="1"/>
    <col min="52" max="52" width="10.25" hidden="1" customWidth="1"/>
    <col min="53" max="61" width="9" hidden="1" customWidth="1"/>
    <col min="62" max="77" width="0" hidden="1" customWidth="1"/>
  </cols>
  <sheetData>
    <row r="1" spans="1:61" ht="24.75" customHeight="1" x14ac:dyDescent="0.15">
      <c r="A1" s="68" t="str">
        <f>基礎情報!B3</f>
        <v>東部</v>
      </c>
      <c r="W1" s="164" t="s">
        <v>43</v>
      </c>
      <c r="X1" s="167" t="s">
        <v>33</v>
      </c>
      <c r="Y1" s="167"/>
      <c r="Z1" s="167"/>
      <c r="AA1" s="167"/>
      <c r="AB1" s="168">
        <f>$AZ$57</f>
        <v>0</v>
      </c>
      <c r="AC1" s="168"/>
      <c r="AD1" s="169"/>
      <c r="AE1" t="s">
        <v>44</v>
      </c>
      <c r="AF1" t="s">
        <v>45</v>
      </c>
      <c r="AG1"/>
    </row>
    <row r="2" spans="1:61" ht="24.75" customHeight="1" x14ac:dyDescent="0.15">
      <c r="W2" s="165"/>
      <c r="X2" s="170" t="s">
        <v>34</v>
      </c>
      <c r="Y2" s="170"/>
      <c r="Z2" s="170"/>
      <c r="AA2" s="170"/>
      <c r="AB2" s="171">
        <f t="shared" ref="AB2" si="0">$AZ$58</f>
        <v>0</v>
      </c>
      <c r="AC2" s="171"/>
      <c r="AD2" s="172"/>
      <c r="AE2" t="s">
        <v>44</v>
      </c>
      <c r="AF2" t="s">
        <v>46</v>
      </c>
      <c r="AG2"/>
    </row>
    <row r="3" spans="1:61" ht="24.75" customHeight="1" thickBot="1" x14ac:dyDescent="0.2">
      <c r="B3" s="69">
        <f>基礎情報!B5</f>
        <v>2016</v>
      </c>
      <c r="C3" s="70" t="s">
        <v>47</v>
      </c>
      <c r="D3" s="71">
        <v>9</v>
      </c>
      <c r="E3" s="70" t="s">
        <v>48</v>
      </c>
      <c r="F3" s="72"/>
      <c r="W3" s="166"/>
      <c r="X3" s="173" t="s">
        <v>35</v>
      </c>
      <c r="Y3" s="173"/>
      <c r="Z3" s="173"/>
      <c r="AA3" s="173"/>
      <c r="AB3" s="174">
        <f t="shared" ref="AB3" si="1">$AZ$59</f>
        <v>0</v>
      </c>
      <c r="AC3" s="174"/>
      <c r="AD3" s="175"/>
      <c r="AE3" t="s">
        <v>44</v>
      </c>
      <c r="AF3" t="s">
        <v>49</v>
      </c>
      <c r="AG3"/>
    </row>
    <row r="4" spans="1:61" ht="8.25" customHeight="1" thickBot="1" x14ac:dyDescent="0.2">
      <c r="B4" s="73"/>
      <c r="D4" s="74"/>
    </row>
    <row r="5" spans="1:61" x14ac:dyDescent="0.15">
      <c r="A5" s="138" t="str">
        <f>基礎情報!B7</f>
        <v>1年3組</v>
      </c>
      <c r="B5" s="139"/>
      <c r="C5" s="142" t="s">
        <v>0</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2" t="s">
        <v>1</v>
      </c>
      <c r="AI5" s="143"/>
      <c r="AJ5" s="143"/>
      <c r="AK5" s="143"/>
      <c r="AL5" s="143"/>
      <c r="AM5" s="143"/>
      <c r="AN5" s="143"/>
      <c r="AO5" s="143"/>
      <c r="AP5" s="143"/>
      <c r="AQ5" s="142" t="s">
        <v>2</v>
      </c>
      <c r="AR5" s="143"/>
      <c r="AS5" s="143"/>
      <c r="AT5" s="143"/>
      <c r="AU5" s="143"/>
      <c r="AV5" s="143"/>
      <c r="AW5" s="143"/>
      <c r="AX5" s="144"/>
      <c r="AY5" s="144" t="s">
        <v>3</v>
      </c>
      <c r="AZ5" s="54"/>
    </row>
    <row r="6" spans="1:61" ht="30.75" customHeight="1" x14ac:dyDescent="0.15">
      <c r="A6" s="140"/>
      <c r="B6" s="141"/>
      <c r="C6" s="1">
        <v>1</v>
      </c>
      <c r="D6" s="1">
        <v>2</v>
      </c>
      <c r="E6" s="1">
        <v>3</v>
      </c>
      <c r="F6" s="1">
        <v>4</v>
      </c>
      <c r="G6" s="1">
        <v>5</v>
      </c>
      <c r="H6" s="1">
        <v>6</v>
      </c>
      <c r="I6" s="1">
        <v>7</v>
      </c>
      <c r="J6" s="1">
        <v>8</v>
      </c>
      <c r="K6" s="1">
        <v>9</v>
      </c>
      <c r="L6" s="1">
        <v>10</v>
      </c>
      <c r="M6" s="1">
        <v>11</v>
      </c>
      <c r="N6" s="1">
        <v>12</v>
      </c>
      <c r="O6" s="1">
        <v>13</v>
      </c>
      <c r="P6" s="1">
        <v>14</v>
      </c>
      <c r="Q6" s="1">
        <v>15</v>
      </c>
      <c r="R6" s="1">
        <v>16</v>
      </c>
      <c r="S6" s="1">
        <v>17</v>
      </c>
      <c r="T6" s="1">
        <v>18</v>
      </c>
      <c r="U6" s="1">
        <v>19</v>
      </c>
      <c r="V6" s="1">
        <v>20</v>
      </c>
      <c r="W6" s="1">
        <v>21</v>
      </c>
      <c r="X6" s="1">
        <v>22</v>
      </c>
      <c r="Y6" s="1">
        <v>23</v>
      </c>
      <c r="Z6" s="1">
        <v>24</v>
      </c>
      <c r="AA6" s="1">
        <v>25</v>
      </c>
      <c r="AB6" s="1">
        <v>26</v>
      </c>
      <c r="AC6" s="1">
        <v>27</v>
      </c>
      <c r="AD6" s="1">
        <v>28</v>
      </c>
      <c r="AE6" s="1">
        <v>29</v>
      </c>
      <c r="AF6" s="1">
        <v>30</v>
      </c>
      <c r="AG6" s="2"/>
      <c r="AH6" s="152" t="s">
        <v>4</v>
      </c>
      <c r="AI6" s="148" t="s">
        <v>5</v>
      </c>
      <c r="AJ6" s="148" t="s">
        <v>6</v>
      </c>
      <c r="AK6" s="148" t="s">
        <v>7</v>
      </c>
      <c r="AL6" s="148" t="s">
        <v>8</v>
      </c>
      <c r="AM6" s="148" t="s">
        <v>9</v>
      </c>
      <c r="AN6" s="148" t="s">
        <v>10</v>
      </c>
      <c r="AO6" s="145" t="s">
        <v>11</v>
      </c>
      <c r="AP6" s="159" t="s">
        <v>12</v>
      </c>
      <c r="AQ6" s="162" t="s">
        <v>5</v>
      </c>
      <c r="AR6" s="148" t="s">
        <v>6</v>
      </c>
      <c r="AS6" s="148" t="s">
        <v>7</v>
      </c>
      <c r="AT6" s="148" t="s">
        <v>8</v>
      </c>
      <c r="AU6" s="148" t="s">
        <v>9</v>
      </c>
      <c r="AV6" s="148" t="s">
        <v>10</v>
      </c>
      <c r="AW6" s="145" t="s">
        <v>11</v>
      </c>
      <c r="AX6" s="156" t="s">
        <v>12</v>
      </c>
      <c r="AY6" s="150"/>
      <c r="AZ6" s="54"/>
    </row>
    <row r="7" spans="1:61" ht="13.5" hidden="1" customHeight="1" x14ac:dyDescent="0.15">
      <c r="A7" s="140"/>
      <c r="B7" s="141"/>
      <c r="C7" s="3">
        <f t="shared" ref="C7:AF7" si="2">DATE($B$3,$D$3,C6)</f>
        <v>42614</v>
      </c>
      <c r="D7" s="3">
        <f t="shared" si="2"/>
        <v>42615</v>
      </c>
      <c r="E7" s="3">
        <f t="shared" si="2"/>
        <v>42616</v>
      </c>
      <c r="F7" s="3">
        <f t="shared" si="2"/>
        <v>42617</v>
      </c>
      <c r="G7" s="3">
        <f t="shared" si="2"/>
        <v>42618</v>
      </c>
      <c r="H7" s="3">
        <f t="shared" si="2"/>
        <v>42619</v>
      </c>
      <c r="I7" s="3">
        <f t="shared" si="2"/>
        <v>42620</v>
      </c>
      <c r="J7" s="3">
        <f t="shared" si="2"/>
        <v>42621</v>
      </c>
      <c r="K7" s="3">
        <f t="shared" si="2"/>
        <v>42622</v>
      </c>
      <c r="L7" s="3">
        <f t="shared" si="2"/>
        <v>42623</v>
      </c>
      <c r="M7" s="3">
        <f t="shared" si="2"/>
        <v>42624</v>
      </c>
      <c r="N7" s="3">
        <f t="shared" si="2"/>
        <v>42625</v>
      </c>
      <c r="O7" s="3">
        <f t="shared" si="2"/>
        <v>42626</v>
      </c>
      <c r="P7" s="3">
        <f t="shared" si="2"/>
        <v>42627</v>
      </c>
      <c r="Q7" s="3">
        <f t="shared" si="2"/>
        <v>42628</v>
      </c>
      <c r="R7" s="3">
        <f t="shared" si="2"/>
        <v>42629</v>
      </c>
      <c r="S7" s="3">
        <f t="shared" si="2"/>
        <v>42630</v>
      </c>
      <c r="T7" s="3">
        <f t="shared" si="2"/>
        <v>42631</v>
      </c>
      <c r="U7" s="3">
        <f t="shared" si="2"/>
        <v>42632</v>
      </c>
      <c r="V7" s="3">
        <f t="shared" si="2"/>
        <v>42633</v>
      </c>
      <c r="W7" s="3">
        <f t="shared" si="2"/>
        <v>42634</v>
      </c>
      <c r="X7" s="3">
        <f t="shared" si="2"/>
        <v>42635</v>
      </c>
      <c r="Y7" s="3">
        <f t="shared" si="2"/>
        <v>42636</v>
      </c>
      <c r="Z7" s="3">
        <f t="shared" si="2"/>
        <v>42637</v>
      </c>
      <c r="AA7" s="3">
        <f t="shared" si="2"/>
        <v>42638</v>
      </c>
      <c r="AB7" s="3">
        <f t="shared" si="2"/>
        <v>42639</v>
      </c>
      <c r="AC7" s="3">
        <f t="shared" si="2"/>
        <v>42640</v>
      </c>
      <c r="AD7" s="3">
        <f t="shared" si="2"/>
        <v>42641</v>
      </c>
      <c r="AE7" s="3">
        <f t="shared" si="2"/>
        <v>42642</v>
      </c>
      <c r="AF7" s="3">
        <f t="shared" si="2"/>
        <v>42643</v>
      </c>
      <c r="AG7" s="4"/>
      <c r="AH7" s="153"/>
      <c r="AI7" s="155"/>
      <c r="AJ7" s="148"/>
      <c r="AK7" s="148"/>
      <c r="AL7" s="148"/>
      <c r="AM7" s="148"/>
      <c r="AN7" s="148"/>
      <c r="AO7" s="146"/>
      <c r="AP7" s="160"/>
      <c r="AQ7" s="162"/>
      <c r="AR7" s="148"/>
      <c r="AS7" s="148"/>
      <c r="AT7" s="148"/>
      <c r="AU7" s="148"/>
      <c r="AV7" s="148"/>
      <c r="AW7" s="146"/>
      <c r="AX7" s="156"/>
      <c r="AY7" s="150"/>
      <c r="AZ7" s="54"/>
    </row>
    <row r="8" spans="1:61" ht="13.5" hidden="1" customHeight="1" x14ac:dyDescent="0.15">
      <c r="A8" s="140"/>
      <c r="B8" s="141"/>
      <c r="C8" s="1">
        <f>WEEKDAY(C7,1)</f>
        <v>5</v>
      </c>
      <c r="D8" s="1">
        <f t="shared" ref="D8:AF8" si="3">WEEKDAY(D7,1)</f>
        <v>6</v>
      </c>
      <c r="E8" s="1">
        <f t="shared" si="3"/>
        <v>7</v>
      </c>
      <c r="F8" s="1">
        <f t="shared" si="3"/>
        <v>1</v>
      </c>
      <c r="G8" s="1">
        <f t="shared" si="3"/>
        <v>2</v>
      </c>
      <c r="H8" s="1">
        <f t="shared" si="3"/>
        <v>3</v>
      </c>
      <c r="I8" s="1">
        <f t="shared" si="3"/>
        <v>4</v>
      </c>
      <c r="J8" s="1">
        <f t="shared" si="3"/>
        <v>5</v>
      </c>
      <c r="K8" s="1">
        <f t="shared" si="3"/>
        <v>6</v>
      </c>
      <c r="L8" s="1">
        <f t="shared" si="3"/>
        <v>7</v>
      </c>
      <c r="M8" s="1">
        <f t="shared" si="3"/>
        <v>1</v>
      </c>
      <c r="N8" s="1">
        <f t="shared" si="3"/>
        <v>2</v>
      </c>
      <c r="O8" s="1">
        <f t="shared" si="3"/>
        <v>3</v>
      </c>
      <c r="P8" s="1">
        <f t="shared" si="3"/>
        <v>4</v>
      </c>
      <c r="Q8" s="1">
        <f t="shared" si="3"/>
        <v>5</v>
      </c>
      <c r="R8" s="1">
        <f t="shared" si="3"/>
        <v>6</v>
      </c>
      <c r="S8" s="1">
        <f t="shared" si="3"/>
        <v>7</v>
      </c>
      <c r="T8" s="1">
        <f t="shared" si="3"/>
        <v>1</v>
      </c>
      <c r="U8" s="1">
        <f t="shared" si="3"/>
        <v>2</v>
      </c>
      <c r="V8" s="1">
        <f t="shared" si="3"/>
        <v>3</v>
      </c>
      <c r="W8" s="1">
        <f t="shared" si="3"/>
        <v>4</v>
      </c>
      <c r="X8" s="1">
        <f t="shared" si="3"/>
        <v>5</v>
      </c>
      <c r="Y8" s="1">
        <f t="shared" si="3"/>
        <v>6</v>
      </c>
      <c r="Z8" s="1">
        <f t="shared" si="3"/>
        <v>7</v>
      </c>
      <c r="AA8" s="1">
        <f t="shared" si="3"/>
        <v>1</v>
      </c>
      <c r="AB8" s="1">
        <f t="shared" si="3"/>
        <v>2</v>
      </c>
      <c r="AC8" s="1">
        <f t="shared" si="3"/>
        <v>3</v>
      </c>
      <c r="AD8" s="1">
        <f t="shared" si="3"/>
        <v>4</v>
      </c>
      <c r="AE8" s="1">
        <f t="shared" si="3"/>
        <v>5</v>
      </c>
      <c r="AF8" s="1">
        <f t="shared" si="3"/>
        <v>6</v>
      </c>
      <c r="AG8" s="2"/>
      <c r="AH8" s="153"/>
      <c r="AI8" s="155"/>
      <c r="AJ8" s="148"/>
      <c r="AK8" s="148"/>
      <c r="AL8" s="148"/>
      <c r="AM8" s="148"/>
      <c r="AN8" s="148"/>
      <c r="AO8" s="146"/>
      <c r="AP8" s="160"/>
      <c r="AQ8" s="162"/>
      <c r="AR8" s="148"/>
      <c r="AS8" s="148"/>
      <c r="AT8" s="148"/>
      <c r="AU8" s="148"/>
      <c r="AV8" s="148"/>
      <c r="AW8" s="146"/>
      <c r="AX8" s="156"/>
      <c r="AY8" s="150"/>
      <c r="AZ8" s="54"/>
    </row>
    <row r="9" spans="1:61" ht="18" customHeight="1" x14ac:dyDescent="0.15">
      <c r="A9" s="140"/>
      <c r="B9" s="141"/>
      <c r="C9" s="1" t="str">
        <f>IF(C8=1,"日",IF(C8=2,"月",IF(C8=3,"火",IF(C8=4,"水",IF(C8=5,"木",IF(C8=6,"金",IF(C8=7,"土")))))))</f>
        <v>木</v>
      </c>
      <c r="D9" s="1" t="str">
        <f t="shared" ref="D9:AF9" si="4">IF(D8=1,"日",IF(D8=2,"月",IF(D8=3,"火",IF(D8=4,"水",IF(D8=5,"木",IF(D8=6,"金",IF(D8=7,"土")))))))</f>
        <v>金</v>
      </c>
      <c r="E9" s="1" t="str">
        <f t="shared" si="4"/>
        <v>土</v>
      </c>
      <c r="F9" s="1" t="str">
        <f t="shared" si="4"/>
        <v>日</v>
      </c>
      <c r="G9" s="1" t="str">
        <f t="shared" si="4"/>
        <v>月</v>
      </c>
      <c r="H9" s="1" t="str">
        <f t="shared" si="4"/>
        <v>火</v>
      </c>
      <c r="I9" s="1" t="str">
        <f t="shared" si="4"/>
        <v>水</v>
      </c>
      <c r="J9" s="1" t="str">
        <f t="shared" si="4"/>
        <v>木</v>
      </c>
      <c r="K9" s="1" t="str">
        <f t="shared" si="4"/>
        <v>金</v>
      </c>
      <c r="L9" s="1" t="str">
        <f t="shared" si="4"/>
        <v>土</v>
      </c>
      <c r="M9" s="1" t="str">
        <f t="shared" si="4"/>
        <v>日</v>
      </c>
      <c r="N9" s="1" t="str">
        <f t="shared" si="4"/>
        <v>月</v>
      </c>
      <c r="O9" s="1" t="str">
        <f t="shared" si="4"/>
        <v>火</v>
      </c>
      <c r="P9" s="1" t="str">
        <f t="shared" si="4"/>
        <v>水</v>
      </c>
      <c r="Q9" s="1" t="str">
        <f t="shared" si="4"/>
        <v>木</v>
      </c>
      <c r="R9" s="1" t="str">
        <f t="shared" si="4"/>
        <v>金</v>
      </c>
      <c r="S9" s="1" t="str">
        <f t="shared" si="4"/>
        <v>土</v>
      </c>
      <c r="T9" s="1" t="str">
        <f t="shared" si="4"/>
        <v>日</v>
      </c>
      <c r="U9" s="1" t="str">
        <f t="shared" si="4"/>
        <v>月</v>
      </c>
      <c r="V9" s="1" t="str">
        <f t="shared" si="4"/>
        <v>火</v>
      </c>
      <c r="W9" s="1" t="str">
        <f t="shared" si="4"/>
        <v>水</v>
      </c>
      <c r="X9" s="1" t="str">
        <f t="shared" si="4"/>
        <v>木</v>
      </c>
      <c r="Y9" s="1" t="str">
        <f t="shared" si="4"/>
        <v>金</v>
      </c>
      <c r="Z9" s="1" t="str">
        <f t="shared" si="4"/>
        <v>土</v>
      </c>
      <c r="AA9" s="1" t="str">
        <f t="shared" si="4"/>
        <v>日</v>
      </c>
      <c r="AB9" s="1" t="str">
        <f t="shared" si="4"/>
        <v>月</v>
      </c>
      <c r="AC9" s="1" t="str">
        <f t="shared" si="4"/>
        <v>火</v>
      </c>
      <c r="AD9" s="1" t="str">
        <f t="shared" si="4"/>
        <v>水</v>
      </c>
      <c r="AE9" s="1" t="str">
        <f t="shared" si="4"/>
        <v>木</v>
      </c>
      <c r="AF9" s="1" t="str">
        <f t="shared" si="4"/>
        <v>金</v>
      </c>
      <c r="AG9" s="2"/>
      <c r="AH9" s="154"/>
      <c r="AI9" s="155"/>
      <c r="AJ9" s="148"/>
      <c r="AK9" s="148"/>
      <c r="AL9" s="148"/>
      <c r="AM9" s="148"/>
      <c r="AN9" s="148"/>
      <c r="AO9" s="158"/>
      <c r="AP9" s="161"/>
      <c r="AQ9" s="162"/>
      <c r="AR9" s="148"/>
      <c r="AS9" s="148"/>
      <c r="AT9" s="148"/>
      <c r="AU9" s="148"/>
      <c r="AV9" s="148"/>
      <c r="AW9" s="146"/>
      <c r="AX9" s="156"/>
      <c r="AY9" s="150"/>
      <c r="AZ9" s="54"/>
    </row>
    <row r="10" spans="1:61" ht="20.25" thickBot="1" x14ac:dyDescent="0.2">
      <c r="A10" s="5" t="s">
        <v>25</v>
      </c>
      <c r="B10" s="91" t="s">
        <v>14</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9" t="s">
        <v>16</v>
      </c>
      <c r="AI10" s="10" t="s">
        <v>17</v>
      </c>
      <c r="AJ10" s="11"/>
      <c r="AK10" s="11" t="s">
        <v>18</v>
      </c>
      <c r="AL10" s="11" t="s">
        <v>19</v>
      </c>
      <c r="AM10" s="11" t="s">
        <v>20</v>
      </c>
      <c r="AN10" s="11" t="s">
        <v>21</v>
      </c>
      <c r="AO10" s="12" t="s">
        <v>22</v>
      </c>
      <c r="AP10" s="12" t="s">
        <v>23</v>
      </c>
      <c r="AQ10" s="177"/>
      <c r="AR10" s="145"/>
      <c r="AS10" s="145"/>
      <c r="AT10" s="145"/>
      <c r="AU10" s="145"/>
      <c r="AV10" s="145"/>
      <c r="AW10" s="146"/>
      <c r="AX10" s="176"/>
      <c r="AY10" s="151"/>
      <c r="AZ10" s="54"/>
    </row>
    <row r="11" spans="1:61" ht="15" customHeight="1" x14ac:dyDescent="0.15">
      <c r="A11" s="92">
        <v>1</v>
      </c>
      <c r="B11" s="95">
        <f>'4月'!B11</f>
        <v>0</v>
      </c>
      <c r="C11" s="88"/>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36">
        <f t="shared" ref="AH11:AH55" si="5">COUNTIF($C$10:$AG$10,"○")</f>
        <v>0</v>
      </c>
      <c r="AI11" s="137"/>
      <c r="AJ11" s="18">
        <f>AH11-AK11-AP11</f>
        <v>0</v>
      </c>
      <c r="AK11" s="18">
        <f t="shared" ref="AK11:AK55" si="6">COUNTIF($C11:$AG11,"×")</f>
        <v>0</v>
      </c>
      <c r="AL11" s="18">
        <f t="shared" ref="AL11:AL55" si="7">COUNTIF($C11:$AG11,"遅")</f>
        <v>0</v>
      </c>
      <c r="AM11" s="18">
        <f t="shared" ref="AM11:AM55" si="8">COUNTIF($C11:$AG11,"早")</f>
        <v>0</v>
      </c>
      <c r="AN11" s="18">
        <f t="shared" ref="AN11:AN55" si="9">COUNTIF($C11:$AG11,"別")</f>
        <v>0</v>
      </c>
      <c r="AO11" s="19">
        <f t="shared" ref="AO11:AO55" si="10">COUNTIF($C11:$AG11,"セ")</f>
        <v>0</v>
      </c>
      <c r="AP11" s="19">
        <f t="shared" ref="AP11:AP55" si="11">COUNTIF($C11:$AG11,"△")</f>
        <v>0</v>
      </c>
      <c r="AQ11" s="13">
        <f>AH11+'8月'!AQ11</f>
        <v>0</v>
      </c>
      <c r="AR11" s="20">
        <f>AJ11+'8月'!AR11</f>
        <v>0</v>
      </c>
      <c r="AS11" s="20">
        <f>AK11+'8月'!AS11</f>
        <v>0</v>
      </c>
      <c r="AT11" s="20">
        <f>AL11+'8月'!AT11</f>
        <v>0</v>
      </c>
      <c r="AU11" s="20">
        <f>AM11+'8月'!AU11</f>
        <v>0</v>
      </c>
      <c r="AV11" s="20">
        <f>AN11+'8月'!AV11</f>
        <v>0</v>
      </c>
      <c r="AW11" s="20">
        <f>AO11+'8月'!AW11</f>
        <v>0</v>
      </c>
      <c r="AX11" s="22">
        <f>AP11+'8月'!AX11</f>
        <v>0</v>
      </c>
      <c r="AY11" s="23" t="str">
        <f>IF(AS11&gt;$BD$12,"不登校",IF(BA11&gt;$BE$12,"不登校相当",IF(BA11&gt;$BF$12,"準不登校","")))</f>
        <v/>
      </c>
      <c r="BA11">
        <f>AS11+AV11+AW11+(AT11+AU11)/2</f>
        <v>0</v>
      </c>
      <c r="BC11" t="str">
        <f>基礎情報!B9</f>
        <v>月</v>
      </c>
      <c r="BD11" t="str">
        <f>基礎情報!C9</f>
        <v>不登校</v>
      </c>
      <c r="BE11" t="str">
        <f>基礎情報!D9</f>
        <v>不登校相当</v>
      </c>
      <c r="BF11" t="str">
        <f>基礎情報!E9</f>
        <v>準不登校</v>
      </c>
      <c r="BH11" t="s">
        <v>101</v>
      </c>
      <c r="BI11" t="s">
        <v>102</v>
      </c>
    </row>
    <row r="12" spans="1:61" ht="15" customHeight="1" x14ac:dyDescent="0.15">
      <c r="A12" s="93">
        <v>2</v>
      </c>
      <c r="B12" s="96">
        <f>'4月'!B12</f>
        <v>0</v>
      </c>
      <c r="C12" s="89"/>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132">
        <f t="shared" si="5"/>
        <v>0</v>
      </c>
      <c r="AI12" s="133"/>
      <c r="AJ12" s="29">
        <f t="shared" ref="AJ12:AJ55" si="12">AH12-AK12-AP12</f>
        <v>0</v>
      </c>
      <c r="AK12" s="29">
        <f t="shared" si="6"/>
        <v>0</v>
      </c>
      <c r="AL12" s="29">
        <f t="shared" si="7"/>
        <v>0</v>
      </c>
      <c r="AM12" s="29">
        <f t="shared" si="8"/>
        <v>0</v>
      </c>
      <c r="AN12" s="29">
        <f t="shared" si="9"/>
        <v>0</v>
      </c>
      <c r="AO12" s="30">
        <f t="shared" si="10"/>
        <v>0</v>
      </c>
      <c r="AP12" s="30">
        <f t="shared" si="11"/>
        <v>0</v>
      </c>
      <c r="AQ12" s="76">
        <f>AH12+'8月'!AQ12</f>
        <v>0</v>
      </c>
      <c r="AR12" s="77">
        <f>AJ12+'8月'!AR12</f>
        <v>0</v>
      </c>
      <c r="AS12" s="77">
        <f>AK12+'8月'!AS12</f>
        <v>0</v>
      </c>
      <c r="AT12" s="77">
        <f>AL12+'8月'!AT12</f>
        <v>0</v>
      </c>
      <c r="AU12" s="77">
        <f>AM12+'8月'!AU12</f>
        <v>0</v>
      </c>
      <c r="AV12" s="77">
        <f>AN12+'8月'!AV12</f>
        <v>0</v>
      </c>
      <c r="AW12" s="77">
        <f>AO12+'8月'!AW12</f>
        <v>0</v>
      </c>
      <c r="AX12" s="31">
        <f>AP12+'8月'!AX12</f>
        <v>0</v>
      </c>
      <c r="AY12" s="23" t="str">
        <f t="shared" ref="AY12:AY55" si="13">IF(AS12&gt;$BD$12,"不登校",IF(BA12&gt;$BE$12,"不登校相当",IF(BA12&gt;$BF$12,"準不登校","")))</f>
        <v/>
      </c>
      <c r="BA12">
        <f t="shared" ref="BA12:BA55" si="14">AS12+AV12+AW12+(AT12+AU12)/2</f>
        <v>0</v>
      </c>
      <c r="BC12">
        <f>基礎情報!B15</f>
        <v>9</v>
      </c>
      <c r="BD12">
        <f>基礎情報!C15</f>
        <v>20</v>
      </c>
      <c r="BE12">
        <f>基礎情報!D15</f>
        <v>15</v>
      </c>
      <c r="BF12">
        <f>基礎情報!E15</f>
        <v>7.5</v>
      </c>
      <c r="BH12" t="s">
        <v>19</v>
      </c>
    </row>
    <row r="13" spans="1:61" ht="15" customHeight="1" x14ac:dyDescent="0.15">
      <c r="A13" s="93">
        <v>3</v>
      </c>
      <c r="B13" s="96">
        <f>'4月'!B13</f>
        <v>0</v>
      </c>
      <c r="C13" s="8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132">
        <f t="shared" si="5"/>
        <v>0</v>
      </c>
      <c r="AI13" s="133"/>
      <c r="AJ13" s="29">
        <f t="shared" si="12"/>
        <v>0</v>
      </c>
      <c r="AK13" s="29">
        <f t="shared" si="6"/>
        <v>0</v>
      </c>
      <c r="AL13" s="29">
        <f t="shared" si="7"/>
        <v>0</v>
      </c>
      <c r="AM13" s="29">
        <f t="shared" si="8"/>
        <v>0</v>
      </c>
      <c r="AN13" s="29">
        <f t="shared" si="9"/>
        <v>0</v>
      </c>
      <c r="AO13" s="30">
        <f t="shared" si="10"/>
        <v>0</v>
      </c>
      <c r="AP13" s="30">
        <f t="shared" si="11"/>
        <v>0</v>
      </c>
      <c r="AQ13" s="76">
        <f>AH13+'8月'!AQ13</f>
        <v>0</v>
      </c>
      <c r="AR13" s="77">
        <f>AJ13+'8月'!AR13</f>
        <v>0</v>
      </c>
      <c r="AS13" s="77">
        <f>AK13+'8月'!AS13</f>
        <v>0</v>
      </c>
      <c r="AT13" s="77">
        <f>AL13+'8月'!AT13</f>
        <v>0</v>
      </c>
      <c r="AU13" s="77">
        <f>AM13+'8月'!AU13</f>
        <v>0</v>
      </c>
      <c r="AV13" s="77">
        <f>AN13+'8月'!AV13</f>
        <v>0</v>
      </c>
      <c r="AW13" s="77">
        <f>AO13+'8月'!AW13</f>
        <v>0</v>
      </c>
      <c r="AX13" s="31">
        <f>AP13+'8月'!AX13</f>
        <v>0</v>
      </c>
      <c r="AY13" s="23" t="str">
        <f t="shared" si="13"/>
        <v/>
      </c>
      <c r="BA13">
        <f t="shared" si="14"/>
        <v>0</v>
      </c>
      <c r="BH13" t="s">
        <v>20</v>
      </c>
    </row>
    <row r="14" spans="1:61" ht="15" customHeight="1" x14ac:dyDescent="0.15">
      <c r="A14" s="93">
        <v>4</v>
      </c>
      <c r="B14" s="96">
        <f>'4月'!B14</f>
        <v>0</v>
      </c>
      <c r="C14" s="89"/>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132">
        <f t="shared" si="5"/>
        <v>0</v>
      </c>
      <c r="AI14" s="133"/>
      <c r="AJ14" s="29">
        <f t="shared" si="12"/>
        <v>0</v>
      </c>
      <c r="AK14" s="29">
        <f t="shared" si="6"/>
        <v>0</v>
      </c>
      <c r="AL14" s="29">
        <f t="shared" si="7"/>
        <v>0</v>
      </c>
      <c r="AM14" s="29">
        <f t="shared" si="8"/>
        <v>0</v>
      </c>
      <c r="AN14" s="29">
        <f t="shared" si="9"/>
        <v>0</v>
      </c>
      <c r="AO14" s="30">
        <f t="shared" si="10"/>
        <v>0</v>
      </c>
      <c r="AP14" s="30">
        <f t="shared" si="11"/>
        <v>0</v>
      </c>
      <c r="AQ14" s="76">
        <f>AH14+'8月'!AQ14</f>
        <v>0</v>
      </c>
      <c r="AR14" s="77">
        <f>AJ14+'8月'!AR14</f>
        <v>0</v>
      </c>
      <c r="AS14" s="77">
        <f>AK14+'8月'!AS14</f>
        <v>0</v>
      </c>
      <c r="AT14" s="77">
        <f>AL14+'8月'!AT14</f>
        <v>0</v>
      </c>
      <c r="AU14" s="77">
        <f>AM14+'8月'!AU14</f>
        <v>0</v>
      </c>
      <c r="AV14" s="77">
        <f>AN14+'8月'!AV14</f>
        <v>0</v>
      </c>
      <c r="AW14" s="77">
        <f>AO14+'8月'!AW14</f>
        <v>0</v>
      </c>
      <c r="AX14" s="31">
        <f>AP14+'8月'!AX14</f>
        <v>0</v>
      </c>
      <c r="AY14" s="23" t="str">
        <f t="shared" si="13"/>
        <v/>
      </c>
      <c r="BA14">
        <f t="shared" si="14"/>
        <v>0</v>
      </c>
      <c r="BH14" t="s">
        <v>21</v>
      </c>
    </row>
    <row r="15" spans="1:61" ht="15" customHeight="1" x14ac:dyDescent="0.15">
      <c r="A15" s="93">
        <v>5</v>
      </c>
      <c r="B15" s="96">
        <f>'4月'!B15</f>
        <v>0</v>
      </c>
      <c r="C15" s="89"/>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8"/>
      <c r="AH15" s="132">
        <f t="shared" si="5"/>
        <v>0</v>
      </c>
      <c r="AI15" s="133"/>
      <c r="AJ15" s="29">
        <f t="shared" si="12"/>
        <v>0</v>
      </c>
      <c r="AK15" s="29">
        <f t="shared" si="6"/>
        <v>0</v>
      </c>
      <c r="AL15" s="29">
        <f t="shared" si="7"/>
        <v>0</v>
      </c>
      <c r="AM15" s="29">
        <f t="shared" si="8"/>
        <v>0</v>
      </c>
      <c r="AN15" s="29">
        <f t="shared" si="9"/>
        <v>0</v>
      </c>
      <c r="AO15" s="30">
        <f t="shared" si="10"/>
        <v>0</v>
      </c>
      <c r="AP15" s="30">
        <f t="shared" si="11"/>
        <v>0</v>
      </c>
      <c r="AQ15" s="76">
        <f>AH15+'8月'!AQ15</f>
        <v>0</v>
      </c>
      <c r="AR15" s="77">
        <f>AJ15+'8月'!AR15</f>
        <v>0</v>
      </c>
      <c r="AS15" s="77">
        <f>AK15+'8月'!AS15</f>
        <v>0</v>
      </c>
      <c r="AT15" s="77">
        <f>AL15+'8月'!AT15</f>
        <v>0</v>
      </c>
      <c r="AU15" s="77">
        <f>AM15+'8月'!AU15</f>
        <v>0</v>
      </c>
      <c r="AV15" s="77">
        <f>AN15+'8月'!AV15</f>
        <v>0</v>
      </c>
      <c r="AW15" s="77">
        <f>AO15+'8月'!AW15</f>
        <v>0</v>
      </c>
      <c r="AX15" s="31">
        <f>AP15+'8月'!AX15</f>
        <v>0</v>
      </c>
      <c r="AY15" s="23" t="str">
        <f t="shared" si="13"/>
        <v/>
      </c>
      <c r="BA15">
        <f t="shared" si="14"/>
        <v>0</v>
      </c>
      <c r="BH15" t="s">
        <v>105</v>
      </c>
    </row>
    <row r="16" spans="1:61" ht="15" customHeight="1" x14ac:dyDescent="0.15">
      <c r="A16" s="93">
        <v>6</v>
      </c>
      <c r="B16" s="96">
        <f>'4月'!B16</f>
        <v>0</v>
      </c>
      <c r="C16" s="89"/>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132">
        <f t="shared" si="5"/>
        <v>0</v>
      </c>
      <c r="AI16" s="133"/>
      <c r="AJ16" s="29">
        <f t="shared" si="12"/>
        <v>0</v>
      </c>
      <c r="AK16" s="29">
        <f t="shared" si="6"/>
        <v>0</v>
      </c>
      <c r="AL16" s="29">
        <f t="shared" si="7"/>
        <v>0</v>
      </c>
      <c r="AM16" s="29">
        <f t="shared" si="8"/>
        <v>0</v>
      </c>
      <c r="AN16" s="29">
        <f t="shared" si="9"/>
        <v>0</v>
      </c>
      <c r="AO16" s="30">
        <f t="shared" si="10"/>
        <v>0</v>
      </c>
      <c r="AP16" s="30">
        <f t="shared" si="11"/>
        <v>0</v>
      </c>
      <c r="AQ16" s="76">
        <f>AH16+'8月'!AQ16</f>
        <v>0</v>
      </c>
      <c r="AR16" s="77">
        <f>AJ16+'8月'!AR16</f>
        <v>0</v>
      </c>
      <c r="AS16" s="77">
        <f>AK16+'8月'!AS16</f>
        <v>0</v>
      </c>
      <c r="AT16" s="77">
        <f>AL16+'8月'!AT16</f>
        <v>0</v>
      </c>
      <c r="AU16" s="77">
        <f>AM16+'8月'!AU16</f>
        <v>0</v>
      </c>
      <c r="AV16" s="77">
        <f>AN16+'8月'!AV16</f>
        <v>0</v>
      </c>
      <c r="AW16" s="77">
        <f>AO16+'8月'!AW16</f>
        <v>0</v>
      </c>
      <c r="AX16" s="31">
        <f>AP16+'8月'!AX16</f>
        <v>0</v>
      </c>
      <c r="AY16" s="23" t="str">
        <f t="shared" si="13"/>
        <v/>
      </c>
      <c r="BA16">
        <f t="shared" si="14"/>
        <v>0</v>
      </c>
      <c r="BH16" t="s">
        <v>106</v>
      </c>
    </row>
    <row r="17" spans="1:53" ht="15" customHeight="1" x14ac:dyDescent="0.15">
      <c r="A17" s="93">
        <v>7</v>
      </c>
      <c r="B17" s="96">
        <f>'4月'!B17</f>
        <v>0</v>
      </c>
      <c r="C17" s="89"/>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8"/>
      <c r="AH17" s="132">
        <f t="shared" si="5"/>
        <v>0</v>
      </c>
      <c r="AI17" s="133"/>
      <c r="AJ17" s="29">
        <f t="shared" si="12"/>
        <v>0</v>
      </c>
      <c r="AK17" s="29">
        <f t="shared" si="6"/>
        <v>0</v>
      </c>
      <c r="AL17" s="29">
        <f t="shared" si="7"/>
        <v>0</v>
      </c>
      <c r="AM17" s="29">
        <f t="shared" si="8"/>
        <v>0</v>
      </c>
      <c r="AN17" s="29">
        <f t="shared" si="9"/>
        <v>0</v>
      </c>
      <c r="AO17" s="30">
        <f t="shared" si="10"/>
        <v>0</v>
      </c>
      <c r="AP17" s="30">
        <f t="shared" si="11"/>
        <v>0</v>
      </c>
      <c r="AQ17" s="76">
        <f>AH17+'8月'!AQ17</f>
        <v>0</v>
      </c>
      <c r="AR17" s="77">
        <f>AJ17+'8月'!AR17</f>
        <v>0</v>
      </c>
      <c r="AS17" s="77">
        <f>AK17+'8月'!AS17</f>
        <v>0</v>
      </c>
      <c r="AT17" s="77">
        <f>AL17+'8月'!AT17</f>
        <v>0</v>
      </c>
      <c r="AU17" s="77">
        <f>AM17+'8月'!AU17</f>
        <v>0</v>
      </c>
      <c r="AV17" s="77">
        <f>AN17+'8月'!AV17</f>
        <v>0</v>
      </c>
      <c r="AW17" s="77">
        <f>AO17+'8月'!AW17</f>
        <v>0</v>
      </c>
      <c r="AX17" s="31">
        <f>AP17+'8月'!AX17</f>
        <v>0</v>
      </c>
      <c r="AY17" s="23" t="str">
        <f t="shared" si="13"/>
        <v/>
      </c>
      <c r="BA17">
        <f t="shared" si="14"/>
        <v>0</v>
      </c>
    </row>
    <row r="18" spans="1:53" ht="15" customHeight="1" x14ac:dyDescent="0.15">
      <c r="A18" s="93">
        <v>8</v>
      </c>
      <c r="B18" s="96">
        <f>'4月'!B18</f>
        <v>0</v>
      </c>
      <c r="C18" s="89"/>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132">
        <f t="shared" si="5"/>
        <v>0</v>
      </c>
      <c r="AI18" s="133"/>
      <c r="AJ18" s="29">
        <f t="shared" si="12"/>
        <v>0</v>
      </c>
      <c r="AK18" s="29">
        <f t="shared" si="6"/>
        <v>0</v>
      </c>
      <c r="AL18" s="29">
        <f t="shared" si="7"/>
        <v>0</v>
      </c>
      <c r="AM18" s="29">
        <f t="shared" si="8"/>
        <v>0</v>
      </c>
      <c r="AN18" s="29">
        <f t="shared" si="9"/>
        <v>0</v>
      </c>
      <c r="AO18" s="30">
        <f t="shared" si="10"/>
        <v>0</v>
      </c>
      <c r="AP18" s="30">
        <f t="shared" si="11"/>
        <v>0</v>
      </c>
      <c r="AQ18" s="76">
        <f>AH18+'8月'!AQ18</f>
        <v>0</v>
      </c>
      <c r="AR18" s="77">
        <f>AJ18+'8月'!AR18</f>
        <v>0</v>
      </c>
      <c r="AS18" s="77">
        <f>AK18+'8月'!AS18</f>
        <v>0</v>
      </c>
      <c r="AT18" s="77">
        <f>AL18+'8月'!AT18</f>
        <v>0</v>
      </c>
      <c r="AU18" s="77">
        <f>AM18+'8月'!AU18</f>
        <v>0</v>
      </c>
      <c r="AV18" s="77">
        <f>AN18+'8月'!AV18</f>
        <v>0</v>
      </c>
      <c r="AW18" s="77">
        <f>AO18+'8月'!AW18</f>
        <v>0</v>
      </c>
      <c r="AX18" s="31">
        <f>AP18+'8月'!AX18</f>
        <v>0</v>
      </c>
      <c r="AY18" s="23" t="str">
        <f t="shared" si="13"/>
        <v/>
      </c>
      <c r="BA18">
        <f t="shared" si="14"/>
        <v>0</v>
      </c>
    </row>
    <row r="19" spans="1:53" ht="15" customHeight="1" x14ac:dyDescent="0.15">
      <c r="A19" s="93">
        <v>9</v>
      </c>
      <c r="B19" s="96">
        <f>'4月'!B19</f>
        <v>0</v>
      </c>
      <c r="C19" s="89"/>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8"/>
      <c r="AH19" s="132">
        <f t="shared" si="5"/>
        <v>0</v>
      </c>
      <c r="AI19" s="133"/>
      <c r="AJ19" s="29">
        <f t="shared" si="12"/>
        <v>0</v>
      </c>
      <c r="AK19" s="29">
        <f t="shared" si="6"/>
        <v>0</v>
      </c>
      <c r="AL19" s="29">
        <f t="shared" si="7"/>
        <v>0</v>
      </c>
      <c r="AM19" s="29">
        <f t="shared" si="8"/>
        <v>0</v>
      </c>
      <c r="AN19" s="29">
        <f t="shared" si="9"/>
        <v>0</v>
      </c>
      <c r="AO19" s="30">
        <f t="shared" si="10"/>
        <v>0</v>
      </c>
      <c r="AP19" s="30">
        <f t="shared" si="11"/>
        <v>0</v>
      </c>
      <c r="AQ19" s="76">
        <f>AH19+'8月'!AQ19</f>
        <v>0</v>
      </c>
      <c r="AR19" s="77">
        <f>AJ19+'8月'!AR19</f>
        <v>0</v>
      </c>
      <c r="AS19" s="77">
        <f>AK19+'8月'!AS19</f>
        <v>0</v>
      </c>
      <c r="AT19" s="77">
        <f>AL19+'8月'!AT19</f>
        <v>0</v>
      </c>
      <c r="AU19" s="77">
        <f>AM19+'8月'!AU19</f>
        <v>0</v>
      </c>
      <c r="AV19" s="77">
        <f>AN19+'8月'!AV19</f>
        <v>0</v>
      </c>
      <c r="AW19" s="77">
        <f>AO19+'8月'!AW19</f>
        <v>0</v>
      </c>
      <c r="AX19" s="31">
        <f>AP19+'8月'!AX19</f>
        <v>0</v>
      </c>
      <c r="AY19" s="23" t="str">
        <f t="shared" si="13"/>
        <v/>
      </c>
      <c r="BA19">
        <f t="shared" si="14"/>
        <v>0</v>
      </c>
    </row>
    <row r="20" spans="1:53" ht="15" customHeight="1" x14ac:dyDescent="0.15">
      <c r="A20" s="93">
        <v>10</v>
      </c>
      <c r="B20" s="96">
        <f>'4月'!B20</f>
        <v>0</v>
      </c>
      <c r="C20" s="89"/>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132">
        <f t="shared" si="5"/>
        <v>0</v>
      </c>
      <c r="AI20" s="133"/>
      <c r="AJ20" s="29">
        <f t="shared" si="12"/>
        <v>0</v>
      </c>
      <c r="AK20" s="29">
        <f t="shared" si="6"/>
        <v>0</v>
      </c>
      <c r="AL20" s="29">
        <f t="shared" si="7"/>
        <v>0</v>
      </c>
      <c r="AM20" s="29">
        <f t="shared" si="8"/>
        <v>0</v>
      </c>
      <c r="AN20" s="29">
        <f t="shared" si="9"/>
        <v>0</v>
      </c>
      <c r="AO20" s="30">
        <f t="shared" si="10"/>
        <v>0</v>
      </c>
      <c r="AP20" s="30">
        <f t="shared" si="11"/>
        <v>0</v>
      </c>
      <c r="AQ20" s="76">
        <f>AH20+'8月'!AQ20</f>
        <v>0</v>
      </c>
      <c r="AR20" s="77">
        <f>AJ20+'8月'!AR20</f>
        <v>0</v>
      </c>
      <c r="AS20" s="77">
        <f>AK20+'8月'!AS20</f>
        <v>0</v>
      </c>
      <c r="AT20" s="77">
        <f>AL20+'8月'!AT20</f>
        <v>0</v>
      </c>
      <c r="AU20" s="77">
        <f>AM20+'8月'!AU20</f>
        <v>0</v>
      </c>
      <c r="AV20" s="77">
        <f>AN20+'8月'!AV20</f>
        <v>0</v>
      </c>
      <c r="AW20" s="77">
        <f>AO20+'8月'!AW20</f>
        <v>0</v>
      </c>
      <c r="AX20" s="31">
        <f>AP20+'8月'!AX20</f>
        <v>0</v>
      </c>
      <c r="AY20" s="23" t="str">
        <f t="shared" si="13"/>
        <v/>
      </c>
      <c r="BA20">
        <f t="shared" si="14"/>
        <v>0</v>
      </c>
    </row>
    <row r="21" spans="1:53" ht="15" customHeight="1" x14ac:dyDescent="0.15">
      <c r="A21" s="93">
        <v>11</v>
      </c>
      <c r="B21" s="96">
        <f>'4月'!B21</f>
        <v>0</v>
      </c>
      <c r="C21" s="89"/>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c r="AH21" s="132">
        <f t="shared" si="5"/>
        <v>0</v>
      </c>
      <c r="AI21" s="133"/>
      <c r="AJ21" s="29">
        <f t="shared" si="12"/>
        <v>0</v>
      </c>
      <c r="AK21" s="29">
        <f t="shared" si="6"/>
        <v>0</v>
      </c>
      <c r="AL21" s="29">
        <f t="shared" si="7"/>
        <v>0</v>
      </c>
      <c r="AM21" s="29">
        <f t="shared" si="8"/>
        <v>0</v>
      </c>
      <c r="AN21" s="29">
        <f t="shared" si="9"/>
        <v>0</v>
      </c>
      <c r="AO21" s="30">
        <f t="shared" si="10"/>
        <v>0</v>
      </c>
      <c r="AP21" s="30">
        <f t="shared" si="11"/>
        <v>0</v>
      </c>
      <c r="AQ21" s="76">
        <f>AH21+'8月'!AQ21</f>
        <v>0</v>
      </c>
      <c r="AR21" s="77">
        <f>AJ21+'8月'!AR21</f>
        <v>0</v>
      </c>
      <c r="AS21" s="77">
        <f>AK21+'8月'!AS21</f>
        <v>0</v>
      </c>
      <c r="AT21" s="77">
        <f>AL21+'8月'!AT21</f>
        <v>0</v>
      </c>
      <c r="AU21" s="77">
        <f>AM21+'8月'!AU21</f>
        <v>0</v>
      </c>
      <c r="AV21" s="77">
        <f>AN21+'8月'!AV21</f>
        <v>0</v>
      </c>
      <c r="AW21" s="77">
        <f>AO21+'8月'!AW21</f>
        <v>0</v>
      </c>
      <c r="AX21" s="31">
        <f>AP21+'8月'!AX21</f>
        <v>0</v>
      </c>
      <c r="AY21" s="23" t="str">
        <f t="shared" si="13"/>
        <v/>
      </c>
      <c r="BA21">
        <f t="shared" si="14"/>
        <v>0</v>
      </c>
    </row>
    <row r="22" spans="1:53" ht="15" customHeight="1" x14ac:dyDescent="0.15">
      <c r="A22" s="93">
        <v>12</v>
      </c>
      <c r="B22" s="96">
        <f>'4月'!B22</f>
        <v>0</v>
      </c>
      <c r="C22" s="89"/>
      <c r="D22" s="27"/>
      <c r="E22" s="27"/>
      <c r="F22" s="27"/>
      <c r="G22" s="27"/>
      <c r="H22" s="3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132">
        <f t="shared" si="5"/>
        <v>0</v>
      </c>
      <c r="AI22" s="133"/>
      <c r="AJ22" s="29">
        <f t="shared" si="12"/>
        <v>0</v>
      </c>
      <c r="AK22" s="29">
        <f t="shared" si="6"/>
        <v>0</v>
      </c>
      <c r="AL22" s="29">
        <f t="shared" si="7"/>
        <v>0</v>
      </c>
      <c r="AM22" s="29">
        <f t="shared" si="8"/>
        <v>0</v>
      </c>
      <c r="AN22" s="29">
        <f t="shared" si="9"/>
        <v>0</v>
      </c>
      <c r="AO22" s="30">
        <f t="shared" si="10"/>
        <v>0</v>
      </c>
      <c r="AP22" s="30">
        <f t="shared" si="11"/>
        <v>0</v>
      </c>
      <c r="AQ22" s="76">
        <f>AH22+'8月'!AQ22</f>
        <v>0</v>
      </c>
      <c r="AR22" s="77">
        <f>AJ22+'8月'!AR22</f>
        <v>0</v>
      </c>
      <c r="AS22" s="77">
        <f>AK22+'8月'!AS22</f>
        <v>0</v>
      </c>
      <c r="AT22" s="77">
        <f>AL22+'8月'!AT22</f>
        <v>0</v>
      </c>
      <c r="AU22" s="77">
        <f>AM22+'8月'!AU22</f>
        <v>0</v>
      </c>
      <c r="AV22" s="77">
        <f>AN22+'8月'!AV22</f>
        <v>0</v>
      </c>
      <c r="AW22" s="77">
        <f>AO22+'8月'!AW22</f>
        <v>0</v>
      </c>
      <c r="AX22" s="31">
        <f>AP22+'8月'!AX22</f>
        <v>0</v>
      </c>
      <c r="AY22" s="23" t="str">
        <f t="shared" si="13"/>
        <v/>
      </c>
      <c r="BA22">
        <f t="shared" si="14"/>
        <v>0</v>
      </c>
    </row>
    <row r="23" spans="1:53" ht="15" customHeight="1" x14ac:dyDescent="0.15">
      <c r="A23" s="93">
        <v>13</v>
      </c>
      <c r="B23" s="96">
        <f>'4月'!B23</f>
        <v>0</v>
      </c>
      <c r="C23" s="89"/>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8"/>
      <c r="AH23" s="132">
        <f t="shared" si="5"/>
        <v>0</v>
      </c>
      <c r="AI23" s="133"/>
      <c r="AJ23" s="29">
        <f t="shared" si="12"/>
        <v>0</v>
      </c>
      <c r="AK23" s="29">
        <f t="shared" si="6"/>
        <v>0</v>
      </c>
      <c r="AL23" s="29">
        <f t="shared" si="7"/>
        <v>0</v>
      </c>
      <c r="AM23" s="29">
        <f t="shared" si="8"/>
        <v>0</v>
      </c>
      <c r="AN23" s="29">
        <f t="shared" si="9"/>
        <v>0</v>
      </c>
      <c r="AO23" s="30">
        <f t="shared" si="10"/>
        <v>0</v>
      </c>
      <c r="AP23" s="30">
        <f t="shared" si="11"/>
        <v>0</v>
      </c>
      <c r="AQ23" s="76">
        <f>AH23+'8月'!AQ23</f>
        <v>0</v>
      </c>
      <c r="AR23" s="77">
        <f>AJ23+'8月'!AR23</f>
        <v>0</v>
      </c>
      <c r="AS23" s="77">
        <f>AK23+'8月'!AS23</f>
        <v>0</v>
      </c>
      <c r="AT23" s="77">
        <f>AL23+'8月'!AT23</f>
        <v>0</v>
      </c>
      <c r="AU23" s="77">
        <f>AM23+'8月'!AU23</f>
        <v>0</v>
      </c>
      <c r="AV23" s="77">
        <f>AN23+'8月'!AV23</f>
        <v>0</v>
      </c>
      <c r="AW23" s="77">
        <f>AO23+'8月'!AW23</f>
        <v>0</v>
      </c>
      <c r="AX23" s="31">
        <f>AP23+'8月'!AX23</f>
        <v>0</v>
      </c>
      <c r="AY23" s="23" t="str">
        <f t="shared" si="13"/>
        <v/>
      </c>
      <c r="BA23">
        <f t="shared" si="14"/>
        <v>0</v>
      </c>
    </row>
    <row r="24" spans="1:53" ht="15" customHeight="1" x14ac:dyDescent="0.15">
      <c r="A24" s="93">
        <v>14</v>
      </c>
      <c r="B24" s="96">
        <f>'4月'!B24</f>
        <v>0</v>
      </c>
      <c r="C24" s="8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132">
        <f t="shared" si="5"/>
        <v>0</v>
      </c>
      <c r="AI24" s="133"/>
      <c r="AJ24" s="29">
        <f t="shared" si="12"/>
        <v>0</v>
      </c>
      <c r="AK24" s="29">
        <f t="shared" si="6"/>
        <v>0</v>
      </c>
      <c r="AL24" s="29">
        <f t="shared" si="7"/>
        <v>0</v>
      </c>
      <c r="AM24" s="29">
        <f t="shared" si="8"/>
        <v>0</v>
      </c>
      <c r="AN24" s="29">
        <f t="shared" si="9"/>
        <v>0</v>
      </c>
      <c r="AO24" s="30">
        <f t="shared" si="10"/>
        <v>0</v>
      </c>
      <c r="AP24" s="30">
        <f t="shared" si="11"/>
        <v>0</v>
      </c>
      <c r="AQ24" s="76">
        <f>AH24+'8月'!AQ24</f>
        <v>0</v>
      </c>
      <c r="AR24" s="77">
        <f>AJ24+'8月'!AR24</f>
        <v>0</v>
      </c>
      <c r="AS24" s="77">
        <f>AK24+'8月'!AS24</f>
        <v>0</v>
      </c>
      <c r="AT24" s="77">
        <f>AL24+'8月'!AT24</f>
        <v>0</v>
      </c>
      <c r="AU24" s="77">
        <f>AM24+'8月'!AU24</f>
        <v>0</v>
      </c>
      <c r="AV24" s="77">
        <f>AN24+'8月'!AV24</f>
        <v>0</v>
      </c>
      <c r="AW24" s="77">
        <f>AO24+'8月'!AW24</f>
        <v>0</v>
      </c>
      <c r="AX24" s="31">
        <f>AP24+'8月'!AX24</f>
        <v>0</v>
      </c>
      <c r="AY24" s="23" t="str">
        <f t="shared" si="13"/>
        <v/>
      </c>
      <c r="BA24">
        <f t="shared" si="14"/>
        <v>0</v>
      </c>
    </row>
    <row r="25" spans="1:53" ht="15" customHeight="1" x14ac:dyDescent="0.15">
      <c r="A25" s="93">
        <v>15</v>
      </c>
      <c r="B25" s="96">
        <f>'4月'!B25</f>
        <v>0</v>
      </c>
      <c r="C25" s="89"/>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8"/>
      <c r="AH25" s="132">
        <f t="shared" si="5"/>
        <v>0</v>
      </c>
      <c r="AI25" s="133"/>
      <c r="AJ25" s="29">
        <f t="shared" si="12"/>
        <v>0</v>
      </c>
      <c r="AK25" s="29">
        <f t="shared" si="6"/>
        <v>0</v>
      </c>
      <c r="AL25" s="29">
        <f t="shared" si="7"/>
        <v>0</v>
      </c>
      <c r="AM25" s="29">
        <f t="shared" si="8"/>
        <v>0</v>
      </c>
      <c r="AN25" s="29">
        <f t="shared" si="9"/>
        <v>0</v>
      </c>
      <c r="AO25" s="30">
        <f t="shared" si="10"/>
        <v>0</v>
      </c>
      <c r="AP25" s="30">
        <f t="shared" si="11"/>
        <v>0</v>
      </c>
      <c r="AQ25" s="76">
        <f>AH25+'8月'!AQ25</f>
        <v>0</v>
      </c>
      <c r="AR25" s="77">
        <f>AJ25+'8月'!AR25</f>
        <v>0</v>
      </c>
      <c r="AS25" s="77">
        <f>AK25+'8月'!AS25</f>
        <v>0</v>
      </c>
      <c r="AT25" s="77">
        <f>AL25+'8月'!AT25</f>
        <v>0</v>
      </c>
      <c r="AU25" s="77">
        <f>AM25+'8月'!AU25</f>
        <v>0</v>
      </c>
      <c r="AV25" s="77">
        <f>AN25+'8月'!AV25</f>
        <v>0</v>
      </c>
      <c r="AW25" s="77">
        <f>AO25+'8月'!AW25</f>
        <v>0</v>
      </c>
      <c r="AX25" s="31">
        <f>AP25+'8月'!AX25</f>
        <v>0</v>
      </c>
      <c r="AY25" s="23" t="str">
        <f t="shared" si="13"/>
        <v/>
      </c>
      <c r="BA25">
        <f t="shared" si="14"/>
        <v>0</v>
      </c>
    </row>
    <row r="26" spans="1:53" ht="15" customHeight="1" x14ac:dyDescent="0.15">
      <c r="A26" s="93">
        <v>16</v>
      </c>
      <c r="B26" s="96">
        <f>'4月'!B26</f>
        <v>0</v>
      </c>
      <c r="C26" s="89"/>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132">
        <f t="shared" si="5"/>
        <v>0</v>
      </c>
      <c r="AI26" s="133"/>
      <c r="AJ26" s="29">
        <f t="shared" si="12"/>
        <v>0</v>
      </c>
      <c r="AK26" s="29">
        <f t="shared" si="6"/>
        <v>0</v>
      </c>
      <c r="AL26" s="29">
        <f t="shared" si="7"/>
        <v>0</v>
      </c>
      <c r="AM26" s="29">
        <f t="shared" si="8"/>
        <v>0</v>
      </c>
      <c r="AN26" s="29">
        <f t="shared" si="9"/>
        <v>0</v>
      </c>
      <c r="AO26" s="30">
        <f t="shared" si="10"/>
        <v>0</v>
      </c>
      <c r="AP26" s="30">
        <f t="shared" si="11"/>
        <v>0</v>
      </c>
      <c r="AQ26" s="76">
        <f>AH26+'8月'!AQ26</f>
        <v>0</v>
      </c>
      <c r="AR26" s="77">
        <f>AJ26+'8月'!AR26</f>
        <v>0</v>
      </c>
      <c r="AS26" s="77">
        <f>AK26+'8月'!AS26</f>
        <v>0</v>
      </c>
      <c r="AT26" s="77">
        <f>AL26+'8月'!AT26</f>
        <v>0</v>
      </c>
      <c r="AU26" s="77">
        <f>AM26+'8月'!AU26</f>
        <v>0</v>
      </c>
      <c r="AV26" s="77">
        <f>AN26+'8月'!AV26</f>
        <v>0</v>
      </c>
      <c r="AW26" s="77">
        <f>AO26+'8月'!AW26</f>
        <v>0</v>
      </c>
      <c r="AX26" s="31">
        <f>AP26+'8月'!AX26</f>
        <v>0</v>
      </c>
      <c r="AY26" s="23" t="str">
        <f t="shared" si="13"/>
        <v/>
      </c>
      <c r="BA26">
        <f t="shared" si="14"/>
        <v>0</v>
      </c>
    </row>
    <row r="27" spans="1:53" ht="15" customHeight="1" x14ac:dyDescent="0.15">
      <c r="A27" s="93">
        <v>17</v>
      </c>
      <c r="B27" s="96">
        <f>'4月'!B27</f>
        <v>0</v>
      </c>
      <c r="C27" s="89"/>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8"/>
      <c r="AH27" s="132">
        <f t="shared" si="5"/>
        <v>0</v>
      </c>
      <c r="AI27" s="133"/>
      <c r="AJ27" s="29">
        <f t="shared" si="12"/>
        <v>0</v>
      </c>
      <c r="AK27" s="29">
        <f t="shared" si="6"/>
        <v>0</v>
      </c>
      <c r="AL27" s="29">
        <f t="shared" si="7"/>
        <v>0</v>
      </c>
      <c r="AM27" s="29">
        <f t="shared" si="8"/>
        <v>0</v>
      </c>
      <c r="AN27" s="29">
        <f t="shared" si="9"/>
        <v>0</v>
      </c>
      <c r="AO27" s="30">
        <f t="shared" si="10"/>
        <v>0</v>
      </c>
      <c r="AP27" s="30">
        <f t="shared" si="11"/>
        <v>0</v>
      </c>
      <c r="AQ27" s="76">
        <f>AH27+'8月'!AQ27</f>
        <v>0</v>
      </c>
      <c r="AR27" s="77">
        <f>AJ27+'8月'!AR27</f>
        <v>0</v>
      </c>
      <c r="AS27" s="77">
        <f>AK27+'8月'!AS27</f>
        <v>0</v>
      </c>
      <c r="AT27" s="77">
        <f>AL27+'8月'!AT27</f>
        <v>0</v>
      </c>
      <c r="AU27" s="77">
        <f>AM27+'8月'!AU27</f>
        <v>0</v>
      </c>
      <c r="AV27" s="77">
        <f>AN27+'8月'!AV27</f>
        <v>0</v>
      </c>
      <c r="AW27" s="77">
        <f>AO27+'8月'!AW27</f>
        <v>0</v>
      </c>
      <c r="AX27" s="31">
        <f>AP27+'8月'!AX27</f>
        <v>0</v>
      </c>
      <c r="AY27" s="23" t="str">
        <f t="shared" si="13"/>
        <v/>
      </c>
      <c r="BA27">
        <f t="shared" si="14"/>
        <v>0</v>
      </c>
    </row>
    <row r="28" spans="1:53" ht="15" customHeight="1" x14ac:dyDescent="0.15">
      <c r="A28" s="93">
        <v>18</v>
      </c>
      <c r="B28" s="96">
        <f>'4月'!B28</f>
        <v>0</v>
      </c>
      <c r="C28" s="89"/>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132">
        <f t="shared" si="5"/>
        <v>0</v>
      </c>
      <c r="AI28" s="133"/>
      <c r="AJ28" s="29">
        <f t="shared" si="12"/>
        <v>0</v>
      </c>
      <c r="AK28" s="29">
        <f t="shared" si="6"/>
        <v>0</v>
      </c>
      <c r="AL28" s="29">
        <f t="shared" si="7"/>
        <v>0</v>
      </c>
      <c r="AM28" s="29">
        <f t="shared" si="8"/>
        <v>0</v>
      </c>
      <c r="AN28" s="29">
        <f t="shared" si="9"/>
        <v>0</v>
      </c>
      <c r="AO28" s="30">
        <f t="shared" si="10"/>
        <v>0</v>
      </c>
      <c r="AP28" s="30">
        <f t="shared" si="11"/>
        <v>0</v>
      </c>
      <c r="AQ28" s="76">
        <f>AH28+'8月'!AQ28</f>
        <v>0</v>
      </c>
      <c r="AR28" s="77">
        <f>AJ28+'8月'!AR28</f>
        <v>0</v>
      </c>
      <c r="AS28" s="77">
        <f>AK28+'8月'!AS28</f>
        <v>0</v>
      </c>
      <c r="AT28" s="77">
        <f>AL28+'8月'!AT28</f>
        <v>0</v>
      </c>
      <c r="AU28" s="77">
        <f>AM28+'8月'!AU28</f>
        <v>0</v>
      </c>
      <c r="AV28" s="77">
        <f>AN28+'8月'!AV28</f>
        <v>0</v>
      </c>
      <c r="AW28" s="77">
        <f>AO28+'8月'!AW28</f>
        <v>0</v>
      </c>
      <c r="AX28" s="31">
        <f>AP28+'8月'!AX28</f>
        <v>0</v>
      </c>
      <c r="AY28" s="23" t="str">
        <f t="shared" si="13"/>
        <v/>
      </c>
      <c r="BA28">
        <f t="shared" si="14"/>
        <v>0</v>
      </c>
    </row>
    <row r="29" spans="1:53" ht="15" customHeight="1" x14ac:dyDescent="0.15">
      <c r="A29" s="93">
        <v>19</v>
      </c>
      <c r="B29" s="96">
        <f>'4月'!B29</f>
        <v>0</v>
      </c>
      <c r="C29" s="89"/>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8"/>
      <c r="AH29" s="132">
        <f t="shared" si="5"/>
        <v>0</v>
      </c>
      <c r="AI29" s="133"/>
      <c r="AJ29" s="29">
        <f t="shared" si="12"/>
        <v>0</v>
      </c>
      <c r="AK29" s="29">
        <f t="shared" si="6"/>
        <v>0</v>
      </c>
      <c r="AL29" s="29">
        <f t="shared" si="7"/>
        <v>0</v>
      </c>
      <c r="AM29" s="29">
        <f t="shared" si="8"/>
        <v>0</v>
      </c>
      <c r="AN29" s="29">
        <f t="shared" si="9"/>
        <v>0</v>
      </c>
      <c r="AO29" s="30">
        <f t="shared" si="10"/>
        <v>0</v>
      </c>
      <c r="AP29" s="30">
        <f t="shared" si="11"/>
        <v>0</v>
      </c>
      <c r="AQ29" s="76">
        <f>AH29+'8月'!AQ29</f>
        <v>0</v>
      </c>
      <c r="AR29" s="77">
        <f>AJ29+'8月'!AR29</f>
        <v>0</v>
      </c>
      <c r="AS29" s="77">
        <f>AK29+'8月'!AS29</f>
        <v>0</v>
      </c>
      <c r="AT29" s="77">
        <f>AL29+'8月'!AT29</f>
        <v>0</v>
      </c>
      <c r="AU29" s="77">
        <f>AM29+'8月'!AU29</f>
        <v>0</v>
      </c>
      <c r="AV29" s="77">
        <f>AN29+'8月'!AV29</f>
        <v>0</v>
      </c>
      <c r="AW29" s="77">
        <f>AO29+'8月'!AW29</f>
        <v>0</v>
      </c>
      <c r="AX29" s="31">
        <f>AP29+'8月'!AX29</f>
        <v>0</v>
      </c>
      <c r="AY29" s="23" t="str">
        <f t="shared" si="13"/>
        <v/>
      </c>
      <c r="BA29">
        <f t="shared" si="14"/>
        <v>0</v>
      </c>
    </row>
    <row r="30" spans="1:53" ht="15" customHeight="1" x14ac:dyDescent="0.15">
      <c r="A30" s="93">
        <v>20</v>
      </c>
      <c r="B30" s="96">
        <f>'4月'!B30</f>
        <v>0</v>
      </c>
      <c r="C30" s="89"/>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132">
        <f t="shared" si="5"/>
        <v>0</v>
      </c>
      <c r="AI30" s="133"/>
      <c r="AJ30" s="29">
        <f t="shared" si="12"/>
        <v>0</v>
      </c>
      <c r="AK30" s="29">
        <f t="shared" si="6"/>
        <v>0</v>
      </c>
      <c r="AL30" s="29">
        <f t="shared" si="7"/>
        <v>0</v>
      </c>
      <c r="AM30" s="29">
        <f t="shared" si="8"/>
        <v>0</v>
      </c>
      <c r="AN30" s="29">
        <f t="shared" si="9"/>
        <v>0</v>
      </c>
      <c r="AO30" s="30">
        <f t="shared" si="10"/>
        <v>0</v>
      </c>
      <c r="AP30" s="30">
        <f t="shared" si="11"/>
        <v>0</v>
      </c>
      <c r="AQ30" s="76">
        <f>AH30+'8月'!AQ30</f>
        <v>0</v>
      </c>
      <c r="AR30" s="77">
        <f>AJ30+'8月'!AR30</f>
        <v>0</v>
      </c>
      <c r="AS30" s="77">
        <f>AK30+'8月'!AS30</f>
        <v>0</v>
      </c>
      <c r="AT30" s="77">
        <f>AL30+'8月'!AT30</f>
        <v>0</v>
      </c>
      <c r="AU30" s="77">
        <f>AM30+'8月'!AU30</f>
        <v>0</v>
      </c>
      <c r="AV30" s="77">
        <f>AN30+'8月'!AV30</f>
        <v>0</v>
      </c>
      <c r="AW30" s="77">
        <f>AO30+'8月'!AW30</f>
        <v>0</v>
      </c>
      <c r="AX30" s="31">
        <f>AP30+'8月'!AX30</f>
        <v>0</v>
      </c>
      <c r="AY30" s="23" t="str">
        <f t="shared" si="13"/>
        <v/>
      </c>
      <c r="BA30">
        <f t="shared" si="14"/>
        <v>0</v>
      </c>
    </row>
    <row r="31" spans="1:53" ht="15" customHeight="1" x14ac:dyDescent="0.15">
      <c r="A31" s="93">
        <v>21</v>
      </c>
      <c r="B31" s="96">
        <f>'4月'!B31</f>
        <v>0</v>
      </c>
      <c r="C31" s="89"/>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8"/>
      <c r="AH31" s="132">
        <f t="shared" si="5"/>
        <v>0</v>
      </c>
      <c r="AI31" s="133"/>
      <c r="AJ31" s="29">
        <f t="shared" si="12"/>
        <v>0</v>
      </c>
      <c r="AK31" s="29">
        <f t="shared" si="6"/>
        <v>0</v>
      </c>
      <c r="AL31" s="29">
        <f t="shared" si="7"/>
        <v>0</v>
      </c>
      <c r="AM31" s="29">
        <f t="shared" si="8"/>
        <v>0</v>
      </c>
      <c r="AN31" s="29">
        <f t="shared" si="9"/>
        <v>0</v>
      </c>
      <c r="AO31" s="30">
        <f t="shared" si="10"/>
        <v>0</v>
      </c>
      <c r="AP31" s="30">
        <f t="shared" si="11"/>
        <v>0</v>
      </c>
      <c r="AQ31" s="76">
        <f>AH31+'8月'!AQ31</f>
        <v>0</v>
      </c>
      <c r="AR31" s="77">
        <f>AJ31+'8月'!AR31</f>
        <v>0</v>
      </c>
      <c r="AS31" s="77">
        <f>AK31+'8月'!AS31</f>
        <v>0</v>
      </c>
      <c r="AT31" s="77">
        <f>AL31+'8月'!AT31</f>
        <v>0</v>
      </c>
      <c r="AU31" s="77">
        <f>AM31+'8月'!AU31</f>
        <v>0</v>
      </c>
      <c r="AV31" s="77">
        <f>AN31+'8月'!AV31</f>
        <v>0</v>
      </c>
      <c r="AW31" s="77">
        <f>AO31+'8月'!AW31</f>
        <v>0</v>
      </c>
      <c r="AX31" s="31">
        <f>AP31+'8月'!AX31</f>
        <v>0</v>
      </c>
      <c r="AY31" s="23" t="str">
        <f t="shared" si="13"/>
        <v/>
      </c>
      <c r="BA31">
        <f t="shared" si="14"/>
        <v>0</v>
      </c>
    </row>
    <row r="32" spans="1:53" ht="15" customHeight="1" x14ac:dyDescent="0.15">
      <c r="A32" s="93">
        <v>22</v>
      </c>
      <c r="B32" s="96">
        <f>'4月'!B32</f>
        <v>0</v>
      </c>
      <c r="C32" s="89"/>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132">
        <f t="shared" si="5"/>
        <v>0</v>
      </c>
      <c r="AI32" s="133"/>
      <c r="AJ32" s="29">
        <f t="shared" si="12"/>
        <v>0</v>
      </c>
      <c r="AK32" s="29">
        <f t="shared" si="6"/>
        <v>0</v>
      </c>
      <c r="AL32" s="29">
        <f t="shared" si="7"/>
        <v>0</v>
      </c>
      <c r="AM32" s="29">
        <f t="shared" si="8"/>
        <v>0</v>
      </c>
      <c r="AN32" s="29">
        <f t="shared" si="9"/>
        <v>0</v>
      </c>
      <c r="AO32" s="30">
        <f t="shared" si="10"/>
        <v>0</v>
      </c>
      <c r="AP32" s="30">
        <f t="shared" si="11"/>
        <v>0</v>
      </c>
      <c r="AQ32" s="76">
        <f>AH32+'8月'!AQ32</f>
        <v>0</v>
      </c>
      <c r="AR32" s="77">
        <f>AJ32+'8月'!AR32</f>
        <v>0</v>
      </c>
      <c r="AS32" s="77">
        <f>AK32+'8月'!AS32</f>
        <v>0</v>
      </c>
      <c r="AT32" s="77">
        <f>AL32+'8月'!AT32</f>
        <v>0</v>
      </c>
      <c r="AU32" s="77">
        <f>AM32+'8月'!AU32</f>
        <v>0</v>
      </c>
      <c r="AV32" s="77">
        <f>AN32+'8月'!AV32</f>
        <v>0</v>
      </c>
      <c r="AW32" s="77">
        <f>AO32+'8月'!AW32</f>
        <v>0</v>
      </c>
      <c r="AX32" s="31">
        <f>AP32+'8月'!AX32</f>
        <v>0</v>
      </c>
      <c r="AY32" s="23" t="str">
        <f t="shared" si="13"/>
        <v/>
      </c>
      <c r="BA32">
        <f t="shared" si="14"/>
        <v>0</v>
      </c>
    </row>
    <row r="33" spans="1:53" ht="15" customHeight="1" x14ac:dyDescent="0.15">
      <c r="A33" s="93">
        <v>23</v>
      </c>
      <c r="B33" s="96">
        <f>'4月'!B33</f>
        <v>0</v>
      </c>
      <c r="C33" s="8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8"/>
      <c r="AH33" s="132">
        <f t="shared" si="5"/>
        <v>0</v>
      </c>
      <c r="AI33" s="133"/>
      <c r="AJ33" s="29">
        <f t="shared" si="12"/>
        <v>0</v>
      </c>
      <c r="AK33" s="29">
        <f t="shared" si="6"/>
        <v>0</v>
      </c>
      <c r="AL33" s="29">
        <f t="shared" si="7"/>
        <v>0</v>
      </c>
      <c r="AM33" s="29">
        <f t="shared" si="8"/>
        <v>0</v>
      </c>
      <c r="AN33" s="29">
        <f t="shared" si="9"/>
        <v>0</v>
      </c>
      <c r="AO33" s="30">
        <f t="shared" si="10"/>
        <v>0</v>
      </c>
      <c r="AP33" s="30">
        <f t="shared" si="11"/>
        <v>0</v>
      </c>
      <c r="AQ33" s="76">
        <f>AH33+'8月'!AQ33</f>
        <v>0</v>
      </c>
      <c r="AR33" s="77">
        <f>AJ33+'8月'!AR33</f>
        <v>0</v>
      </c>
      <c r="AS33" s="77">
        <f>AK33+'8月'!AS33</f>
        <v>0</v>
      </c>
      <c r="AT33" s="77">
        <f>AL33+'8月'!AT33</f>
        <v>0</v>
      </c>
      <c r="AU33" s="77">
        <f>AM33+'8月'!AU33</f>
        <v>0</v>
      </c>
      <c r="AV33" s="77">
        <f>AN33+'8月'!AV33</f>
        <v>0</v>
      </c>
      <c r="AW33" s="77">
        <f>AO33+'8月'!AW33</f>
        <v>0</v>
      </c>
      <c r="AX33" s="31">
        <f>AP33+'8月'!AX33</f>
        <v>0</v>
      </c>
      <c r="AY33" s="23" t="str">
        <f t="shared" si="13"/>
        <v/>
      </c>
      <c r="BA33">
        <f t="shared" si="14"/>
        <v>0</v>
      </c>
    </row>
    <row r="34" spans="1:53" ht="15" customHeight="1" x14ac:dyDescent="0.15">
      <c r="A34" s="93">
        <v>24</v>
      </c>
      <c r="B34" s="96">
        <f>'4月'!B34</f>
        <v>0</v>
      </c>
      <c r="C34" s="89"/>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132">
        <f t="shared" si="5"/>
        <v>0</v>
      </c>
      <c r="AI34" s="133"/>
      <c r="AJ34" s="29">
        <f t="shared" si="12"/>
        <v>0</v>
      </c>
      <c r="AK34" s="29">
        <f t="shared" si="6"/>
        <v>0</v>
      </c>
      <c r="AL34" s="29">
        <f t="shared" si="7"/>
        <v>0</v>
      </c>
      <c r="AM34" s="29">
        <f t="shared" si="8"/>
        <v>0</v>
      </c>
      <c r="AN34" s="29">
        <f t="shared" si="9"/>
        <v>0</v>
      </c>
      <c r="AO34" s="30">
        <f t="shared" si="10"/>
        <v>0</v>
      </c>
      <c r="AP34" s="30">
        <f t="shared" si="11"/>
        <v>0</v>
      </c>
      <c r="AQ34" s="76">
        <f>AH34+'8月'!AQ34</f>
        <v>0</v>
      </c>
      <c r="AR34" s="77">
        <f>AJ34+'8月'!AR34</f>
        <v>0</v>
      </c>
      <c r="AS34" s="77">
        <f>AK34+'8月'!AS34</f>
        <v>0</v>
      </c>
      <c r="AT34" s="77">
        <f>AL34+'8月'!AT34</f>
        <v>0</v>
      </c>
      <c r="AU34" s="77">
        <f>AM34+'8月'!AU34</f>
        <v>0</v>
      </c>
      <c r="AV34" s="77">
        <f>AN34+'8月'!AV34</f>
        <v>0</v>
      </c>
      <c r="AW34" s="77">
        <f>AO34+'8月'!AW34</f>
        <v>0</v>
      </c>
      <c r="AX34" s="31">
        <f>AP34+'8月'!AX34</f>
        <v>0</v>
      </c>
      <c r="AY34" s="23" t="str">
        <f t="shared" si="13"/>
        <v/>
      </c>
      <c r="BA34">
        <f t="shared" si="14"/>
        <v>0</v>
      </c>
    </row>
    <row r="35" spans="1:53" ht="15" customHeight="1" x14ac:dyDescent="0.15">
      <c r="A35" s="93">
        <v>25</v>
      </c>
      <c r="B35" s="96">
        <f>'4月'!B35</f>
        <v>0</v>
      </c>
      <c r="C35" s="89"/>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c r="AH35" s="132">
        <f t="shared" si="5"/>
        <v>0</v>
      </c>
      <c r="AI35" s="133"/>
      <c r="AJ35" s="29">
        <f t="shared" si="12"/>
        <v>0</v>
      </c>
      <c r="AK35" s="29">
        <f t="shared" si="6"/>
        <v>0</v>
      </c>
      <c r="AL35" s="29">
        <f t="shared" si="7"/>
        <v>0</v>
      </c>
      <c r="AM35" s="29">
        <f t="shared" si="8"/>
        <v>0</v>
      </c>
      <c r="AN35" s="29">
        <f t="shared" si="9"/>
        <v>0</v>
      </c>
      <c r="AO35" s="30">
        <f t="shared" si="10"/>
        <v>0</v>
      </c>
      <c r="AP35" s="30">
        <f t="shared" si="11"/>
        <v>0</v>
      </c>
      <c r="AQ35" s="76">
        <f>AH35+'8月'!AQ35</f>
        <v>0</v>
      </c>
      <c r="AR35" s="77">
        <f>AJ35+'8月'!AR35</f>
        <v>0</v>
      </c>
      <c r="AS35" s="77">
        <f>AK35+'8月'!AS35</f>
        <v>0</v>
      </c>
      <c r="AT35" s="77">
        <f>AL35+'8月'!AT35</f>
        <v>0</v>
      </c>
      <c r="AU35" s="77">
        <f>AM35+'8月'!AU35</f>
        <v>0</v>
      </c>
      <c r="AV35" s="77">
        <f>AN35+'8月'!AV35</f>
        <v>0</v>
      </c>
      <c r="AW35" s="77">
        <f>AO35+'8月'!AW35</f>
        <v>0</v>
      </c>
      <c r="AX35" s="31">
        <f>AP35+'8月'!AX35</f>
        <v>0</v>
      </c>
      <c r="AY35" s="23" t="str">
        <f t="shared" si="13"/>
        <v/>
      </c>
      <c r="BA35">
        <f t="shared" si="14"/>
        <v>0</v>
      </c>
    </row>
    <row r="36" spans="1:53" ht="15" customHeight="1" x14ac:dyDescent="0.15">
      <c r="A36" s="93">
        <v>26</v>
      </c>
      <c r="B36" s="96">
        <f>'4月'!B36</f>
        <v>0</v>
      </c>
      <c r="C36" s="8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8"/>
      <c r="AH36" s="132">
        <f t="shared" si="5"/>
        <v>0</v>
      </c>
      <c r="AI36" s="133"/>
      <c r="AJ36" s="29">
        <f t="shared" si="12"/>
        <v>0</v>
      </c>
      <c r="AK36" s="29">
        <f t="shared" si="6"/>
        <v>0</v>
      </c>
      <c r="AL36" s="29">
        <f t="shared" si="7"/>
        <v>0</v>
      </c>
      <c r="AM36" s="29">
        <f t="shared" si="8"/>
        <v>0</v>
      </c>
      <c r="AN36" s="29">
        <f t="shared" si="9"/>
        <v>0</v>
      </c>
      <c r="AO36" s="30">
        <f t="shared" si="10"/>
        <v>0</v>
      </c>
      <c r="AP36" s="30">
        <f t="shared" si="11"/>
        <v>0</v>
      </c>
      <c r="AQ36" s="76">
        <f>AH36+'8月'!AQ36</f>
        <v>0</v>
      </c>
      <c r="AR36" s="77">
        <f>AJ36+'8月'!AR36</f>
        <v>0</v>
      </c>
      <c r="AS36" s="77">
        <f>AK36+'8月'!AS36</f>
        <v>0</v>
      </c>
      <c r="AT36" s="77">
        <f>AL36+'8月'!AT36</f>
        <v>0</v>
      </c>
      <c r="AU36" s="77">
        <f>AM36+'8月'!AU36</f>
        <v>0</v>
      </c>
      <c r="AV36" s="77">
        <f>AN36+'8月'!AV36</f>
        <v>0</v>
      </c>
      <c r="AW36" s="77">
        <f>AO36+'8月'!AW36</f>
        <v>0</v>
      </c>
      <c r="AX36" s="31">
        <f>AP36+'8月'!AX36</f>
        <v>0</v>
      </c>
      <c r="AY36" s="23" t="str">
        <f t="shared" si="13"/>
        <v/>
      </c>
      <c r="BA36">
        <f t="shared" si="14"/>
        <v>0</v>
      </c>
    </row>
    <row r="37" spans="1:53" ht="15" customHeight="1" x14ac:dyDescent="0.15">
      <c r="A37" s="93">
        <v>27</v>
      </c>
      <c r="B37" s="96">
        <f>'4月'!B37</f>
        <v>0</v>
      </c>
      <c r="C37" s="89"/>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8"/>
      <c r="AH37" s="132">
        <f t="shared" si="5"/>
        <v>0</v>
      </c>
      <c r="AI37" s="133"/>
      <c r="AJ37" s="29">
        <f t="shared" si="12"/>
        <v>0</v>
      </c>
      <c r="AK37" s="29">
        <f t="shared" si="6"/>
        <v>0</v>
      </c>
      <c r="AL37" s="29">
        <f t="shared" si="7"/>
        <v>0</v>
      </c>
      <c r="AM37" s="29">
        <f t="shared" si="8"/>
        <v>0</v>
      </c>
      <c r="AN37" s="29">
        <f t="shared" si="9"/>
        <v>0</v>
      </c>
      <c r="AO37" s="30">
        <f t="shared" si="10"/>
        <v>0</v>
      </c>
      <c r="AP37" s="30">
        <f t="shared" si="11"/>
        <v>0</v>
      </c>
      <c r="AQ37" s="76">
        <f>AH37+'8月'!AQ37</f>
        <v>0</v>
      </c>
      <c r="AR37" s="77">
        <f>AJ37+'8月'!AR37</f>
        <v>0</v>
      </c>
      <c r="AS37" s="77">
        <f>AK37+'8月'!AS37</f>
        <v>0</v>
      </c>
      <c r="AT37" s="77">
        <f>AL37+'8月'!AT37</f>
        <v>0</v>
      </c>
      <c r="AU37" s="77">
        <f>AM37+'8月'!AU37</f>
        <v>0</v>
      </c>
      <c r="AV37" s="77">
        <f>AN37+'8月'!AV37</f>
        <v>0</v>
      </c>
      <c r="AW37" s="77">
        <f>AO37+'8月'!AW37</f>
        <v>0</v>
      </c>
      <c r="AX37" s="31">
        <f>AP37+'8月'!AX37</f>
        <v>0</v>
      </c>
      <c r="AY37" s="23" t="str">
        <f t="shared" si="13"/>
        <v/>
      </c>
      <c r="BA37">
        <f t="shared" si="14"/>
        <v>0</v>
      </c>
    </row>
    <row r="38" spans="1:53" ht="15" customHeight="1" x14ac:dyDescent="0.15">
      <c r="A38" s="93">
        <v>28</v>
      </c>
      <c r="B38" s="96">
        <f>'4月'!B38</f>
        <v>0</v>
      </c>
      <c r="C38" s="89"/>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8"/>
      <c r="AH38" s="132">
        <f t="shared" si="5"/>
        <v>0</v>
      </c>
      <c r="AI38" s="133"/>
      <c r="AJ38" s="29">
        <f t="shared" si="12"/>
        <v>0</v>
      </c>
      <c r="AK38" s="29">
        <f t="shared" si="6"/>
        <v>0</v>
      </c>
      <c r="AL38" s="29">
        <f t="shared" si="7"/>
        <v>0</v>
      </c>
      <c r="AM38" s="29">
        <f t="shared" si="8"/>
        <v>0</v>
      </c>
      <c r="AN38" s="29">
        <f t="shared" si="9"/>
        <v>0</v>
      </c>
      <c r="AO38" s="30">
        <f t="shared" si="10"/>
        <v>0</v>
      </c>
      <c r="AP38" s="30">
        <f t="shared" si="11"/>
        <v>0</v>
      </c>
      <c r="AQ38" s="76">
        <f>AH38+'8月'!AQ38</f>
        <v>0</v>
      </c>
      <c r="AR38" s="77">
        <f>AJ38+'8月'!AR38</f>
        <v>0</v>
      </c>
      <c r="AS38" s="77">
        <f>AK38+'8月'!AS38</f>
        <v>0</v>
      </c>
      <c r="AT38" s="77">
        <f>AL38+'8月'!AT38</f>
        <v>0</v>
      </c>
      <c r="AU38" s="77">
        <f>AM38+'8月'!AU38</f>
        <v>0</v>
      </c>
      <c r="AV38" s="77">
        <f>AN38+'8月'!AV38</f>
        <v>0</v>
      </c>
      <c r="AW38" s="77">
        <f>AO38+'8月'!AW38</f>
        <v>0</v>
      </c>
      <c r="AX38" s="31">
        <f>AP38+'8月'!AX38</f>
        <v>0</v>
      </c>
      <c r="AY38" s="23" t="str">
        <f t="shared" si="13"/>
        <v/>
      </c>
      <c r="BA38">
        <f t="shared" si="14"/>
        <v>0</v>
      </c>
    </row>
    <row r="39" spans="1:53" ht="15" customHeight="1" x14ac:dyDescent="0.15">
      <c r="A39" s="93">
        <v>29</v>
      </c>
      <c r="B39" s="96">
        <f>'4月'!B39</f>
        <v>0</v>
      </c>
      <c r="C39" s="89"/>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8"/>
      <c r="AH39" s="132">
        <f t="shared" si="5"/>
        <v>0</v>
      </c>
      <c r="AI39" s="133"/>
      <c r="AJ39" s="29">
        <f t="shared" si="12"/>
        <v>0</v>
      </c>
      <c r="AK39" s="29">
        <f t="shared" si="6"/>
        <v>0</v>
      </c>
      <c r="AL39" s="29">
        <f t="shared" si="7"/>
        <v>0</v>
      </c>
      <c r="AM39" s="29">
        <f t="shared" si="8"/>
        <v>0</v>
      </c>
      <c r="AN39" s="29">
        <f t="shared" si="9"/>
        <v>0</v>
      </c>
      <c r="AO39" s="30">
        <f t="shared" si="10"/>
        <v>0</v>
      </c>
      <c r="AP39" s="30">
        <f t="shared" si="11"/>
        <v>0</v>
      </c>
      <c r="AQ39" s="76">
        <f>AH39+'8月'!AQ39</f>
        <v>0</v>
      </c>
      <c r="AR39" s="77">
        <f>AJ39+'8月'!AR39</f>
        <v>0</v>
      </c>
      <c r="AS39" s="77">
        <f>AK39+'8月'!AS39</f>
        <v>0</v>
      </c>
      <c r="AT39" s="77">
        <f>AL39+'8月'!AT39</f>
        <v>0</v>
      </c>
      <c r="AU39" s="77">
        <f>AM39+'8月'!AU39</f>
        <v>0</v>
      </c>
      <c r="AV39" s="77">
        <f>AN39+'8月'!AV39</f>
        <v>0</v>
      </c>
      <c r="AW39" s="77">
        <f>AO39+'8月'!AW39</f>
        <v>0</v>
      </c>
      <c r="AX39" s="31">
        <f>AP39+'8月'!AX39</f>
        <v>0</v>
      </c>
      <c r="AY39" s="23" t="str">
        <f t="shared" si="13"/>
        <v/>
      </c>
      <c r="BA39">
        <f t="shared" si="14"/>
        <v>0</v>
      </c>
    </row>
    <row r="40" spans="1:53" ht="15" customHeight="1" x14ac:dyDescent="0.15">
      <c r="A40" s="93">
        <v>30</v>
      </c>
      <c r="B40" s="96">
        <f>'4月'!B40</f>
        <v>0</v>
      </c>
      <c r="C40" s="89"/>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8"/>
      <c r="AH40" s="132">
        <f t="shared" si="5"/>
        <v>0</v>
      </c>
      <c r="AI40" s="133"/>
      <c r="AJ40" s="29">
        <f t="shared" si="12"/>
        <v>0</v>
      </c>
      <c r="AK40" s="29">
        <f t="shared" si="6"/>
        <v>0</v>
      </c>
      <c r="AL40" s="29">
        <f t="shared" si="7"/>
        <v>0</v>
      </c>
      <c r="AM40" s="29">
        <f t="shared" si="8"/>
        <v>0</v>
      </c>
      <c r="AN40" s="29">
        <f t="shared" si="9"/>
        <v>0</v>
      </c>
      <c r="AO40" s="30">
        <f t="shared" si="10"/>
        <v>0</v>
      </c>
      <c r="AP40" s="30">
        <f t="shared" si="11"/>
        <v>0</v>
      </c>
      <c r="AQ40" s="76">
        <f>AH40+'8月'!AQ40</f>
        <v>0</v>
      </c>
      <c r="AR40" s="77">
        <f>AJ40+'8月'!AR40</f>
        <v>0</v>
      </c>
      <c r="AS40" s="77">
        <f>AK40+'8月'!AS40</f>
        <v>0</v>
      </c>
      <c r="AT40" s="77">
        <f>AL40+'8月'!AT40</f>
        <v>0</v>
      </c>
      <c r="AU40" s="77">
        <f>AM40+'8月'!AU40</f>
        <v>0</v>
      </c>
      <c r="AV40" s="77">
        <f>AN40+'8月'!AV40</f>
        <v>0</v>
      </c>
      <c r="AW40" s="77">
        <f>AO40+'8月'!AW40</f>
        <v>0</v>
      </c>
      <c r="AX40" s="31">
        <f>AP40+'8月'!AX40</f>
        <v>0</v>
      </c>
      <c r="AY40" s="23" t="str">
        <f t="shared" si="13"/>
        <v/>
      </c>
      <c r="BA40">
        <f t="shared" si="14"/>
        <v>0</v>
      </c>
    </row>
    <row r="41" spans="1:53" ht="15" customHeight="1" x14ac:dyDescent="0.15">
      <c r="A41" s="93">
        <v>31</v>
      </c>
      <c r="B41" s="96">
        <f>'4月'!B41</f>
        <v>0</v>
      </c>
      <c r="C41" s="89"/>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8"/>
      <c r="AH41" s="132">
        <f t="shared" si="5"/>
        <v>0</v>
      </c>
      <c r="AI41" s="133"/>
      <c r="AJ41" s="29">
        <f t="shared" si="12"/>
        <v>0</v>
      </c>
      <c r="AK41" s="29">
        <f t="shared" si="6"/>
        <v>0</v>
      </c>
      <c r="AL41" s="29">
        <f t="shared" si="7"/>
        <v>0</v>
      </c>
      <c r="AM41" s="29">
        <f t="shared" si="8"/>
        <v>0</v>
      </c>
      <c r="AN41" s="29">
        <f t="shared" si="9"/>
        <v>0</v>
      </c>
      <c r="AO41" s="30">
        <f t="shared" si="10"/>
        <v>0</v>
      </c>
      <c r="AP41" s="30">
        <f t="shared" si="11"/>
        <v>0</v>
      </c>
      <c r="AQ41" s="76">
        <f>AH41+'8月'!AQ41</f>
        <v>0</v>
      </c>
      <c r="AR41" s="77">
        <f>AJ41+'8月'!AR41</f>
        <v>0</v>
      </c>
      <c r="AS41" s="77">
        <f>AK41+'8月'!AS41</f>
        <v>0</v>
      </c>
      <c r="AT41" s="77">
        <f>AL41+'8月'!AT41</f>
        <v>0</v>
      </c>
      <c r="AU41" s="77">
        <f>AM41+'8月'!AU41</f>
        <v>0</v>
      </c>
      <c r="AV41" s="77">
        <f>AN41+'8月'!AV41</f>
        <v>0</v>
      </c>
      <c r="AW41" s="77">
        <f>AO41+'8月'!AW41</f>
        <v>0</v>
      </c>
      <c r="AX41" s="31">
        <f>AP41+'8月'!AX41</f>
        <v>0</v>
      </c>
      <c r="AY41" s="23" t="str">
        <f t="shared" si="13"/>
        <v/>
      </c>
      <c r="BA41">
        <f t="shared" si="14"/>
        <v>0</v>
      </c>
    </row>
    <row r="42" spans="1:53" ht="15" customHeight="1" x14ac:dyDescent="0.15">
      <c r="A42" s="93">
        <v>32</v>
      </c>
      <c r="B42" s="96">
        <f>'4月'!B42</f>
        <v>0</v>
      </c>
      <c r="C42" s="89"/>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8"/>
      <c r="AH42" s="132">
        <f t="shared" si="5"/>
        <v>0</v>
      </c>
      <c r="AI42" s="133"/>
      <c r="AJ42" s="29">
        <f t="shared" si="12"/>
        <v>0</v>
      </c>
      <c r="AK42" s="29">
        <f t="shared" si="6"/>
        <v>0</v>
      </c>
      <c r="AL42" s="29">
        <f t="shared" si="7"/>
        <v>0</v>
      </c>
      <c r="AM42" s="29">
        <f t="shared" si="8"/>
        <v>0</v>
      </c>
      <c r="AN42" s="29">
        <f t="shared" si="9"/>
        <v>0</v>
      </c>
      <c r="AO42" s="30">
        <f t="shared" si="10"/>
        <v>0</v>
      </c>
      <c r="AP42" s="30">
        <f t="shared" si="11"/>
        <v>0</v>
      </c>
      <c r="AQ42" s="76">
        <f>AH42+'8月'!AQ42</f>
        <v>0</v>
      </c>
      <c r="AR42" s="77">
        <f>AJ42+'8月'!AR42</f>
        <v>0</v>
      </c>
      <c r="AS42" s="77">
        <f>AK42+'8月'!AS42</f>
        <v>0</v>
      </c>
      <c r="AT42" s="77">
        <f>AL42+'8月'!AT42</f>
        <v>0</v>
      </c>
      <c r="AU42" s="77">
        <f>AM42+'8月'!AU42</f>
        <v>0</v>
      </c>
      <c r="AV42" s="77">
        <f>AN42+'8月'!AV42</f>
        <v>0</v>
      </c>
      <c r="AW42" s="77">
        <f>AO42+'8月'!AW42</f>
        <v>0</v>
      </c>
      <c r="AX42" s="31">
        <f>AP42+'8月'!AX42</f>
        <v>0</v>
      </c>
      <c r="AY42" s="23" t="str">
        <f t="shared" si="13"/>
        <v/>
      </c>
      <c r="BA42">
        <f t="shared" si="14"/>
        <v>0</v>
      </c>
    </row>
    <row r="43" spans="1:53" ht="15" customHeight="1" x14ac:dyDescent="0.15">
      <c r="A43" s="93">
        <v>33</v>
      </c>
      <c r="B43" s="96">
        <f>'4月'!B43</f>
        <v>0</v>
      </c>
      <c r="C43" s="89"/>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8"/>
      <c r="AH43" s="132">
        <f t="shared" si="5"/>
        <v>0</v>
      </c>
      <c r="AI43" s="133"/>
      <c r="AJ43" s="29">
        <f t="shared" si="12"/>
        <v>0</v>
      </c>
      <c r="AK43" s="29">
        <f t="shared" si="6"/>
        <v>0</v>
      </c>
      <c r="AL43" s="29">
        <f t="shared" si="7"/>
        <v>0</v>
      </c>
      <c r="AM43" s="29">
        <f t="shared" si="8"/>
        <v>0</v>
      </c>
      <c r="AN43" s="29">
        <f t="shared" si="9"/>
        <v>0</v>
      </c>
      <c r="AO43" s="30">
        <f t="shared" si="10"/>
        <v>0</v>
      </c>
      <c r="AP43" s="30">
        <f t="shared" si="11"/>
        <v>0</v>
      </c>
      <c r="AQ43" s="76">
        <f>AH43+'8月'!AQ43</f>
        <v>0</v>
      </c>
      <c r="AR43" s="77">
        <f>AJ43+'8月'!AR43</f>
        <v>0</v>
      </c>
      <c r="AS43" s="77">
        <f>AK43+'8月'!AS43</f>
        <v>0</v>
      </c>
      <c r="AT43" s="77">
        <f>AL43+'8月'!AT43</f>
        <v>0</v>
      </c>
      <c r="AU43" s="77">
        <f>AM43+'8月'!AU43</f>
        <v>0</v>
      </c>
      <c r="AV43" s="77">
        <f>AN43+'8月'!AV43</f>
        <v>0</v>
      </c>
      <c r="AW43" s="77">
        <f>AO43+'8月'!AW43</f>
        <v>0</v>
      </c>
      <c r="AX43" s="31">
        <f>AP43+'8月'!AX43</f>
        <v>0</v>
      </c>
      <c r="AY43" s="23" t="str">
        <f t="shared" si="13"/>
        <v/>
      </c>
      <c r="BA43">
        <f t="shared" si="14"/>
        <v>0</v>
      </c>
    </row>
    <row r="44" spans="1:53" ht="15" customHeight="1" x14ac:dyDescent="0.15">
      <c r="A44" s="93">
        <v>34</v>
      </c>
      <c r="B44" s="96">
        <f>'4月'!B44</f>
        <v>0</v>
      </c>
      <c r="C44" s="89"/>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c r="AH44" s="132">
        <f t="shared" si="5"/>
        <v>0</v>
      </c>
      <c r="AI44" s="133"/>
      <c r="AJ44" s="29">
        <f t="shared" si="12"/>
        <v>0</v>
      </c>
      <c r="AK44" s="29">
        <f t="shared" si="6"/>
        <v>0</v>
      </c>
      <c r="AL44" s="29">
        <f t="shared" si="7"/>
        <v>0</v>
      </c>
      <c r="AM44" s="29">
        <f t="shared" si="8"/>
        <v>0</v>
      </c>
      <c r="AN44" s="29">
        <f t="shared" si="9"/>
        <v>0</v>
      </c>
      <c r="AO44" s="30">
        <f t="shared" si="10"/>
        <v>0</v>
      </c>
      <c r="AP44" s="30">
        <f t="shared" si="11"/>
        <v>0</v>
      </c>
      <c r="AQ44" s="76">
        <f>AH44+'8月'!AQ44</f>
        <v>0</v>
      </c>
      <c r="AR44" s="77">
        <f>AJ44+'8月'!AR44</f>
        <v>0</v>
      </c>
      <c r="AS44" s="77">
        <f>AK44+'8月'!AS44</f>
        <v>0</v>
      </c>
      <c r="AT44" s="77">
        <f>AL44+'8月'!AT44</f>
        <v>0</v>
      </c>
      <c r="AU44" s="77">
        <f>AM44+'8月'!AU44</f>
        <v>0</v>
      </c>
      <c r="AV44" s="77">
        <f>AN44+'8月'!AV44</f>
        <v>0</v>
      </c>
      <c r="AW44" s="77">
        <f>AO44+'8月'!AW44</f>
        <v>0</v>
      </c>
      <c r="AX44" s="31">
        <f>AP44+'8月'!AX44</f>
        <v>0</v>
      </c>
      <c r="AY44" s="23" t="str">
        <f t="shared" si="13"/>
        <v/>
      </c>
      <c r="BA44">
        <f t="shared" si="14"/>
        <v>0</v>
      </c>
    </row>
    <row r="45" spans="1:53" ht="15" customHeight="1" x14ac:dyDescent="0.15">
      <c r="A45" s="93">
        <v>35</v>
      </c>
      <c r="B45" s="96">
        <f>'4月'!B45</f>
        <v>0</v>
      </c>
      <c r="C45" s="89"/>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8"/>
      <c r="AH45" s="132">
        <f t="shared" si="5"/>
        <v>0</v>
      </c>
      <c r="AI45" s="133"/>
      <c r="AJ45" s="29">
        <f t="shared" si="12"/>
        <v>0</v>
      </c>
      <c r="AK45" s="29">
        <f t="shared" si="6"/>
        <v>0</v>
      </c>
      <c r="AL45" s="29">
        <f t="shared" si="7"/>
        <v>0</v>
      </c>
      <c r="AM45" s="29">
        <f t="shared" si="8"/>
        <v>0</v>
      </c>
      <c r="AN45" s="29">
        <f t="shared" si="9"/>
        <v>0</v>
      </c>
      <c r="AO45" s="30">
        <f t="shared" si="10"/>
        <v>0</v>
      </c>
      <c r="AP45" s="30">
        <f t="shared" si="11"/>
        <v>0</v>
      </c>
      <c r="AQ45" s="76">
        <f>AH45+'8月'!AQ45</f>
        <v>0</v>
      </c>
      <c r="AR45" s="77">
        <f>AJ45+'8月'!AR45</f>
        <v>0</v>
      </c>
      <c r="AS45" s="77">
        <f>AK45+'8月'!AS45</f>
        <v>0</v>
      </c>
      <c r="AT45" s="77">
        <f>AL45+'8月'!AT45</f>
        <v>0</v>
      </c>
      <c r="AU45" s="77">
        <f>AM45+'8月'!AU45</f>
        <v>0</v>
      </c>
      <c r="AV45" s="77">
        <f>AN45+'8月'!AV45</f>
        <v>0</v>
      </c>
      <c r="AW45" s="77">
        <f>AO45+'8月'!AW45</f>
        <v>0</v>
      </c>
      <c r="AX45" s="31">
        <f>AP45+'8月'!AX45</f>
        <v>0</v>
      </c>
      <c r="AY45" s="23" t="str">
        <f t="shared" si="13"/>
        <v/>
      </c>
      <c r="BA45">
        <f t="shared" si="14"/>
        <v>0</v>
      </c>
    </row>
    <row r="46" spans="1:53" ht="15" customHeight="1" x14ac:dyDescent="0.15">
      <c r="A46" s="93">
        <v>36</v>
      </c>
      <c r="B46" s="96">
        <f>'4月'!B46</f>
        <v>0</v>
      </c>
      <c r="C46" s="8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8"/>
      <c r="AH46" s="132">
        <f t="shared" si="5"/>
        <v>0</v>
      </c>
      <c r="AI46" s="133"/>
      <c r="AJ46" s="29">
        <f t="shared" si="12"/>
        <v>0</v>
      </c>
      <c r="AK46" s="29">
        <f t="shared" si="6"/>
        <v>0</v>
      </c>
      <c r="AL46" s="29">
        <f t="shared" si="7"/>
        <v>0</v>
      </c>
      <c r="AM46" s="29">
        <f t="shared" si="8"/>
        <v>0</v>
      </c>
      <c r="AN46" s="29">
        <f t="shared" si="9"/>
        <v>0</v>
      </c>
      <c r="AO46" s="30">
        <f t="shared" si="10"/>
        <v>0</v>
      </c>
      <c r="AP46" s="30">
        <f t="shared" si="11"/>
        <v>0</v>
      </c>
      <c r="AQ46" s="76">
        <f>AH46+'8月'!AQ46</f>
        <v>0</v>
      </c>
      <c r="AR46" s="77">
        <f>AJ46+'8月'!AR46</f>
        <v>0</v>
      </c>
      <c r="AS46" s="77">
        <f>AK46+'8月'!AS46</f>
        <v>0</v>
      </c>
      <c r="AT46" s="77">
        <f>AL46+'8月'!AT46</f>
        <v>0</v>
      </c>
      <c r="AU46" s="77">
        <f>AM46+'8月'!AU46</f>
        <v>0</v>
      </c>
      <c r="AV46" s="77">
        <f>AN46+'8月'!AV46</f>
        <v>0</v>
      </c>
      <c r="AW46" s="77">
        <f>AO46+'8月'!AW46</f>
        <v>0</v>
      </c>
      <c r="AX46" s="31">
        <f>AP46+'8月'!AX46</f>
        <v>0</v>
      </c>
      <c r="AY46" s="23" t="str">
        <f t="shared" si="13"/>
        <v/>
      </c>
      <c r="BA46">
        <f t="shared" si="14"/>
        <v>0</v>
      </c>
    </row>
    <row r="47" spans="1:53" ht="15" customHeight="1" x14ac:dyDescent="0.15">
      <c r="A47" s="93">
        <v>37</v>
      </c>
      <c r="B47" s="96">
        <f>'4月'!B47</f>
        <v>0</v>
      </c>
      <c r="C47" s="8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8"/>
      <c r="AH47" s="132">
        <f t="shared" si="5"/>
        <v>0</v>
      </c>
      <c r="AI47" s="133"/>
      <c r="AJ47" s="29">
        <f t="shared" si="12"/>
        <v>0</v>
      </c>
      <c r="AK47" s="29">
        <f t="shared" si="6"/>
        <v>0</v>
      </c>
      <c r="AL47" s="29">
        <f t="shared" si="7"/>
        <v>0</v>
      </c>
      <c r="AM47" s="29">
        <f t="shared" si="8"/>
        <v>0</v>
      </c>
      <c r="AN47" s="29">
        <f t="shared" si="9"/>
        <v>0</v>
      </c>
      <c r="AO47" s="30">
        <f t="shared" si="10"/>
        <v>0</v>
      </c>
      <c r="AP47" s="30">
        <f t="shared" si="11"/>
        <v>0</v>
      </c>
      <c r="AQ47" s="76">
        <f>AH47+'8月'!AQ47</f>
        <v>0</v>
      </c>
      <c r="AR47" s="77">
        <f>AJ47+'8月'!AR47</f>
        <v>0</v>
      </c>
      <c r="AS47" s="77">
        <f>AK47+'8月'!AS47</f>
        <v>0</v>
      </c>
      <c r="AT47" s="77">
        <f>AL47+'8月'!AT47</f>
        <v>0</v>
      </c>
      <c r="AU47" s="77">
        <f>AM47+'8月'!AU47</f>
        <v>0</v>
      </c>
      <c r="AV47" s="77">
        <f>AN47+'8月'!AV47</f>
        <v>0</v>
      </c>
      <c r="AW47" s="77">
        <f>AO47+'8月'!AW47</f>
        <v>0</v>
      </c>
      <c r="AX47" s="31">
        <f>AP47+'8月'!AX47</f>
        <v>0</v>
      </c>
      <c r="AY47" s="23" t="str">
        <f t="shared" si="13"/>
        <v/>
      </c>
      <c r="BA47">
        <f t="shared" si="14"/>
        <v>0</v>
      </c>
    </row>
    <row r="48" spans="1:53" ht="15" customHeight="1" x14ac:dyDescent="0.15">
      <c r="A48" s="93">
        <v>38</v>
      </c>
      <c r="B48" s="96">
        <f>'4月'!B48</f>
        <v>0</v>
      </c>
      <c r="C48" s="89"/>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8"/>
      <c r="AH48" s="132">
        <f t="shared" si="5"/>
        <v>0</v>
      </c>
      <c r="AI48" s="133"/>
      <c r="AJ48" s="29">
        <f t="shared" si="12"/>
        <v>0</v>
      </c>
      <c r="AK48" s="29">
        <f t="shared" si="6"/>
        <v>0</v>
      </c>
      <c r="AL48" s="29">
        <f t="shared" si="7"/>
        <v>0</v>
      </c>
      <c r="AM48" s="29">
        <f t="shared" si="8"/>
        <v>0</v>
      </c>
      <c r="AN48" s="29">
        <f t="shared" si="9"/>
        <v>0</v>
      </c>
      <c r="AO48" s="30">
        <f t="shared" si="10"/>
        <v>0</v>
      </c>
      <c r="AP48" s="30">
        <f t="shared" si="11"/>
        <v>0</v>
      </c>
      <c r="AQ48" s="76">
        <f>AH48+'8月'!AQ48</f>
        <v>0</v>
      </c>
      <c r="AR48" s="77">
        <f>AJ48+'8月'!AR48</f>
        <v>0</v>
      </c>
      <c r="AS48" s="77">
        <f>AK48+'8月'!AS48</f>
        <v>0</v>
      </c>
      <c r="AT48" s="77">
        <f>AL48+'8月'!AT48</f>
        <v>0</v>
      </c>
      <c r="AU48" s="77">
        <f>AM48+'8月'!AU48</f>
        <v>0</v>
      </c>
      <c r="AV48" s="77">
        <f>AN48+'8月'!AV48</f>
        <v>0</v>
      </c>
      <c r="AW48" s="77">
        <f>AO48+'8月'!AW48</f>
        <v>0</v>
      </c>
      <c r="AX48" s="31">
        <f>AP48+'8月'!AX48</f>
        <v>0</v>
      </c>
      <c r="AY48" s="23" t="str">
        <f t="shared" si="13"/>
        <v/>
      </c>
      <c r="BA48">
        <f t="shared" si="14"/>
        <v>0</v>
      </c>
    </row>
    <row r="49" spans="1:53" ht="15" customHeight="1" x14ac:dyDescent="0.15">
      <c r="A49" s="93">
        <v>39</v>
      </c>
      <c r="B49" s="96">
        <f>'4月'!B49</f>
        <v>0</v>
      </c>
      <c r="C49" s="89"/>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8"/>
      <c r="AH49" s="132">
        <f t="shared" si="5"/>
        <v>0</v>
      </c>
      <c r="AI49" s="133"/>
      <c r="AJ49" s="29">
        <f t="shared" si="12"/>
        <v>0</v>
      </c>
      <c r="AK49" s="29">
        <f t="shared" si="6"/>
        <v>0</v>
      </c>
      <c r="AL49" s="29">
        <f t="shared" si="7"/>
        <v>0</v>
      </c>
      <c r="AM49" s="29">
        <f t="shared" si="8"/>
        <v>0</v>
      </c>
      <c r="AN49" s="29">
        <f t="shared" si="9"/>
        <v>0</v>
      </c>
      <c r="AO49" s="30">
        <f t="shared" si="10"/>
        <v>0</v>
      </c>
      <c r="AP49" s="30">
        <f t="shared" si="11"/>
        <v>0</v>
      </c>
      <c r="AQ49" s="76">
        <f>AH49+'8月'!AQ49</f>
        <v>0</v>
      </c>
      <c r="AR49" s="77">
        <f>AJ49+'8月'!AR49</f>
        <v>0</v>
      </c>
      <c r="AS49" s="77">
        <f>AK49+'8月'!AS49</f>
        <v>0</v>
      </c>
      <c r="AT49" s="77">
        <f>AL49+'8月'!AT49</f>
        <v>0</v>
      </c>
      <c r="AU49" s="77">
        <f>AM49+'8月'!AU49</f>
        <v>0</v>
      </c>
      <c r="AV49" s="77">
        <f>AN49+'8月'!AV49</f>
        <v>0</v>
      </c>
      <c r="AW49" s="77">
        <f>AO49+'8月'!AW49</f>
        <v>0</v>
      </c>
      <c r="AX49" s="31">
        <f>AP49+'8月'!AX49</f>
        <v>0</v>
      </c>
      <c r="AY49" s="23" t="str">
        <f t="shared" si="13"/>
        <v/>
      </c>
      <c r="BA49">
        <f t="shared" si="14"/>
        <v>0</v>
      </c>
    </row>
    <row r="50" spans="1:53" ht="15" customHeight="1" x14ac:dyDescent="0.15">
      <c r="A50" s="93">
        <v>40</v>
      </c>
      <c r="B50" s="96">
        <f>'4月'!B50</f>
        <v>0</v>
      </c>
      <c r="C50" s="89"/>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8"/>
      <c r="AH50" s="132">
        <f t="shared" si="5"/>
        <v>0</v>
      </c>
      <c r="AI50" s="133"/>
      <c r="AJ50" s="29">
        <f t="shared" si="12"/>
        <v>0</v>
      </c>
      <c r="AK50" s="29">
        <f t="shared" si="6"/>
        <v>0</v>
      </c>
      <c r="AL50" s="29">
        <f t="shared" si="7"/>
        <v>0</v>
      </c>
      <c r="AM50" s="29">
        <f t="shared" si="8"/>
        <v>0</v>
      </c>
      <c r="AN50" s="29">
        <f t="shared" si="9"/>
        <v>0</v>
      </c>
      <c r="AO50" s="30">
        <f t="shared" si="10"/>
        <v>0</v>
      </c>
      <c r="AP50" s="30">
        <f t="shared" si="11"/>
        <v>0</v>
      </c>
      <c r="AQ50" s="76">
        <f>AH50+'8月'!AQ50</f>
        <v>0</v>
      </c>
      <c r="AR50" s="77">
        <f>AJ50+'8月'!AR50</f>
        <v>0</v>
      </c>
      <c r="AS50" s="77">
        <f>AK50+'8月'!AS50</f>
        <v>0</v>
      </c>
      <c r="AT50" s="77">
        <f>AL50+'8月'!AT50</f>
        <v>0</v>
      </c>
      <c r="AU50" s="77">
        <f>AM50+'8月'!AU50</f>
        <v>0</v>
      </c>
      <c r="AV50" s="77">
        <f>AN50+'8月'!AV50</f>
        <v>0</v>
      </c>
      <c r="AW50" s="77">
        <f>AO50+'8月'!AW50</f>
        <v>0</v>
      </c>
      <c r="AX50" s="31">
        <f>AP50+'8月'!AX50</f>
        <v>0</v>
      </c>
      <c r="AY50" s="23" t="str">
        <f t="shared" si="13"/>
        <v/>
      </c>
      <c r="BA50">
        <f t="shared" si="14"/>
        <v>0</v>
      </c>
    </row>
    <row r="51" spans="1:53" ht="15" customHeight="1" x14ac:dyDescent="0.15">
      <c r="A51" s="93">
        <v>41</v>
      </c>
      <c r="B51" s="96">
        <f>'4月'!B51</f>
        <v>0</v>
      </c>
      <c r="C51" s="89"/>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8"/>
      <c r="AH51" s="132">
        <f t="shared" si="5"/>
        <v>0</v>
      </c>
      <c r="AI51" s="133"/>
      <c r="AJ51" s="29">
        <f t="shared" si="12"/>
        <v>0</v>
      </c>
      <c r="AK51" s="29">
        <f t="shared" si="6"/>
        <v>0</v>
      </c>
      <c r="AL51" s="29">
        <f t="shared" si="7"/>
        <v>0</v>
      </c>
      <c r="AM51" s="29">
        <f t="shared" si="8"/>
        <v>0</v>
      </c>
      <c r="AN51" s="29">
        <f t="shared" si="9"/>
        <v>0</v>
      </c>
      <c r="AO51" s="30">
        <f t="shared" si="10"/>
        <v>0</v>
      </c>
      <c r="AP51" s="30">
        <f t="shared" si="11"/>
        <v>0</v>
      </c>
      <c r="AQ51" s="76">
        <f>AH51+'8月'!AQ51</f>
        <v>0</v>
      </c>
      <c r="AR51" s="77">
        <f>AJ51+'8月'!AR51</f>
        <v>0</v>
      </c>
      <c r="AS51" s="77">
        <f>AK51+'8月'!AS51</f>
        <v>0</v>
      </c>
      <c r="AT51" s="77">
        <f>AL51+'8月'!AT51</f>
        <v>0</v>
      </c>
      <c r="AU51" s="77">
        <f>AM51+'8月'!AU51</f>
        <v>0</v>
      </c>
      <c r="AV51" s="77">
        <f>AN51+'8月'!AV51</f>
        <v>0</v>
      </c>
      <c r="AW51" s="77">
        <f>AO51+'8月'!AW51</f>
        <v>0</v>
      </c>
      <c r="AX51" s="31">
        <f>AP51+'8月'!AX51</f>
        <v>0</v>
      </c>
      <c r="AY51" s="23" t="str">
        <f t="shared" si="13"/>
        <v/>
      </c>
      <c r="BA51">
        <f t="shared" si="14"/>
        <v>0</v>
      </c>
    </row>
    <row r="52" spans="1:53" ht="15" customHeight="1" x14ac:dyDescent="0.15">
      <c r="A52" s="93">
        <v>42</v>
      </c>
      <c r="B52" s="96">
        <f>'4月'!B52</f>
        <v>0</v>
      </c>
      <c r="C52" s="8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8"/>
      <c r="AH52" s="132">
        <f t="shared" si="5"/>
        <v>0</v>
      </c>
      <c r="AI52" s="133"/>
      <c r="AJ52" s="29">
        <f t="shared" si="12"/>
        <v>0</v>
      </c>
      <c r="AK52" s="29">
        <f t="shared" si="6"/>
        <v>0</v>
      </c>
      <c r="AL52" s="29">
        <f t="shared" si="7"/>
        <v>0</v>
      </c>
      <c r="AM52" s="29">
        <f t="shared" si="8"/>
        <v>0</v>
      </c>
      <c r="AN52" s="29">
        <f t="shared" si="9"/>
        <v>0</v>
      </c>
      <c r="AO52" s="30">
        <f t="shared" si="10"/>
        <v>0</v>
      </c>
      <c r="AP52" s="30">
        <f t="shared" si="11"/>
        <v>0</v>
      </c>
      <c r="AQ52" s="76">
        <f>AH52+'8月'!AQ52</f>
        <v>0</v>
      </c>
      <c r="AR52" s="77">
        <f>AJ52+'8月'!AR52</f>
        <v>0</v>
      </c>
      <c r="AS52" s="77">
        <f>AK52+'8月'!AS52</f>
        <v>0</v>
      </c>
      <c r="AT52" s="77">
        <f>AL52+'8月'!AT52</f>
        <v>0</v>
      </c>
      <c r="AU52" s="77">
        <f>AM52+'8月'!AU52</f>
        <v>0</v>
      </c>
      <c r="AV52" s="77">
        <f>AN52+'8月'!AV52</f>
        <v>0</v>
      </c>
      <c r="AW52" s="77">
        <f>AO52+'8月'!AW52</f>
        <v>0</v>
      </c>
      <c r="AX52" s="31">
        <f>AP52+'8月'!AX52</f>
        <v>0</v>
      </c>
      <c r="AY52" s="23" t="str">
        <f t="shared" si="13"/>
        <v/>
      </c>
      <c r="BA52">
        <f t="shared" si="14"/>
        <v>0</v>
      </c>
    </row>
    <row r="53" spans="1:53" ht="15" customHeight="1" x14ac:dyDescent="0.15">
      <c r="A53" s="93">
        <v>43</v>
      </c>
      <c r="B53" s="96">
        <f>'4月'!B53</f>
        <v>0</v>
      </c>
      <c r="C53" s="89"/>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132">
        <f t="shared" si="5"/>
        <v>0</v>
      </c>
      <c r="AI53" s="133"/>
      <c r="AJ53" s="29">
        <f t="shared" si="12"/>
        <v>0</v>
      </c>
      <c r="AK53" s="29">
        <f t="shared" si="6"/>
        <v>0</v>
      </c>
      <c r="AL53" s="29">
        <f t="shared" si="7"/>
        <v>0</v>
      </c>
      <c r="AM53" s="29">
        <f t="shared" si="8"/>
        <v>0</v>
      </c>
      <c r="AN53" s="29">
        <f t="shared" si="9"/>
        <v>0</v>
      </c>
      <c r="AO53" s="30">
        <f t="shared" si="10"/>
        <v>0</v>
      </c>
      <c r="AP53" s="30">
        <f t="shared" si="11"/>
        <v>0</v>
      </c>
      <c r="AQ53" s="76">
        <f>AH53+'8月'!AQ53</f>
        <v>0</v>
      </c>
      <c r="AR53" s="77">
        <f>AJ53+'8月'!AR53</f>
        <v>0</v>
      </c>
      <c r="AS53" s="77">
        <f>AK53+'8月'!AS53</f>
        <v>0</v>
      </c>
      <c r="AT53" s="77">
        <f>AL53+'8月'!AT53</f>
        <v>0</v>
      </c>
      <c r="AU53" s="77">
        <f>AM53+'8月'!AU53</f>
        <v>0</v>
      </c>
      <c r="AV53" s="77">
        <f>AN53+'8月'!AV53</f>
        <v>0</v>
      </c>
      <c r="AW53" s="77">
        <f>AO53+'8月'!AW53</f>
        <v>0</v>
      </c>
      <c r="AX53" s="31">
        <f>AP53+'8月'!AX53</f>
        <v>0</v>
      </c>
      <c r="AY53" s="23" t="str">
        <f t="shared" si="13"/>
        <v/>
      </c>
      <c r="BA53">
        <f t="shared" si="14"/>
        <v>0</v>
      </c>
    </row>
    <row r="54" spans="1:53" ht="15" customHeight="1" x14ac:dyDescent="0.15">
      <c r="A54" s="93">
        <v>44</v>
      </c>
      <c r="B54" s="96">
        <f>'4月'!B54</f>
        <v>0</v>
      </c>
      <c r="C54" s="8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132">
        <f t="shared" si="5"/>
        <v>0</v>
      </c>
      <c r="AI54" s="133"/>
      <c r="AJ54" s="29">
        <f t="shared" si="12"/>
        <v>0</v>
      </c>
      <c r="AK54" s="29">
        <f t="shared" si="6"/>
        <v>0</v>
      </c>
      <c r="AL54" s="29">
        <f t="shared" si="7"/>
        <v>0</v>
      </c>
      <c r="AM54" s="29">
        <f t="shared" si="8"/>
        <v>0</v>
      </c>
      <c r="AN54" s="29">
        <f t="shared" si="9"/>
        <v>0</v>
      </c>
      <c r="AO54" s="30">
        <f t="shared" si="10"/>
        <v>0</v>
      </c>
      <c r="AP54" s="30">
        <f t="shared" si="11"/>
        <v>0</v>
      </c>
      <c r="AQ54" s="76">
        <f>AH54+'8月'!AQ54</f>
        <v>0</v>
      </c>
      <c r="AR54" s="77">
        <f>AJ54+'8月'!AR54</f>
        <v>0</v>
      </c>
      <c r="AS54" s="77">
        <f>AK54+'8月'!AS54</f>
        <v>0</v>
      </c>
      <c r="AT54" s="77">
        <f>AL54+'8月'!AT54</f>
        <v>0</v>
      </c>
      <c r="AU54" s="77">
        <f>AM54+'8月'!AU54</f>
        <v>0</v>
      </c>
      <c r="AV54" s="77">
        <f>AN54+'8月'!AV54</f>
        <v>0</v>
      </c>
      <c r="AW54" s="77">
        <f>AO54+'8月'!AW54</f>
        <v>0</v>
      </c>
      <c r="AX54" s="31">
        <f>AP54+'8月'!AX54</f>
        <v>0</v>
      </c>
      <c r="AY54" s="23" t="str">
        <f t="shared" si="13"/>
        <v/>
      </c>
      <c r="BA54">
        <f t="shared" si="14"/>
        <v>0</v>
      </c>
    </row>
    <row r="55" spans="1:53" ht="15" customHeight="1" thickBot="1" x14ac:dyDescent="0.2">
      <c r="A55" s="94">
        <v>45</v>
      </c>
      <c r="B55" s="97">
        <f>'4月'!B55</f>
        <v>0</v>
      </c>
      <c r="C55" s="90"/>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8"/>
      <c r="AH55" s="134">
        <f t="shared" si="5"/>
        <v>0</v>
      </c>
      <c r="AI55" s="135"/>
      <c r="AJ55" s="37">
        <f t="shared" si="12"/>
        <v>0</v>
      </c>
      <c r="AK55" s="37">
        <f t="shared" si="6"/>
        <v>0</v>
      </c>
      <c r="AL55" s="37">
        <f t="shared" si="7"/>
        <v>0</v>
      </c>
      <c r="AM55" s="37">
        <f t="shared" si="8"/>
        <v>0</v>
      </c>
      <c r="AN55" s="37">
        <f t="shared" si="9"/>
        <v>0</v>
      </c>
      <c r="AO55" s="38">
        <f t="shared" si="10"/>
        <v>0</v>
      </c>
      <c r="AP55" s="38">
        <f t="shared" si="11"/>
        <v>0</v>
      </c>
      <c r="AQ55" s="78">
        <f>AH55+'8月'!AQ55</f>
        <v>0</v>
      </c>
      <c r="AR55" s="79">
        <f>AJ55+'8月'!AR55</f>
        <v>0</v>
      </c>
      <c r="AS55" s="79">
        <f>AK55+'8月'!AS55</f>
        <v>0</v>
      </c>
      <c r="AT55" s="79">
        <f>AL55+'8月'!AT55</f>
        <v>0</v>
      </c>
      <c r="AU55" s="79">
        <f>AM55+'8月'!AU55</f>
        <v>0</v>
      </c>
      <c r="AV55" s="79">
        <f>AN55+'8月'!AV55</f>
        <v>0</v>
      </c>
      <c r="AW55" s="79">
        <f>AO55+'8月'!AW55</f>
        <v>0</v>
      </c>
      <c r="AX55" s="39">
        <f>AP55+'8月'!AX55</f>
        <v>0</v>
      </c>
      <c r="AY55" s="40" t="str">
        <f t="shared" si="13"/>
        <v/>
      </c>
      <c r="BA55">
        <f t="shared" si="14"/>
        <v>0</v>
      </c>
    </row>
    <row r="57" spans="1:53" ht="22.5" customHeight="1" x14ac:dyDescent="0.15">
      <c r="L57"/>
      <c r="M57"/>
      <c r="N57"/>
      <c r="O57"/>
      <c r="P57"/>
      <c r="Q57"/>
      <c r="R57"/>
      <c r="S57"/>
      <c r="T57"/>
      <c r="U57"/>
      <c r="AZ57" s="55">
        <f>COUNTIF(AY$11:AY$55,X1)</f>
        <v>0</v>
      </c>
      <c r="BA57" s="55"/>
    </row>
    <row r="58" spans="1:53" ht="22.5" customHeight="1" x14ac:dyDescent="0.15">
      <c r="L58"/>
      <c r="M58"/>
      <c r="N58"/>
      <c r="O58"/>
      <c r="P58"/>
      <c r="Q58"/>
      <c r="R58"/>
      <c r="S58"/>
      <c r="T58"/>
      <c r="U58"/>
      <c r="AZ58" s="55">
        <f>COUNTIF(AY$11:AY$55,X2)</f>
        <v>0</v>
      </c>
      <c r="BA58" s="55"/>
    </row>
    <row r="59" spans="1:53" ht="22.5" customHeight="1" x14ac:dyDescent="0.15">
      <c r="L59"/>
      <c r="M59"/>
      <c r="N59"/>
      <c r="O59"/>
      <c r="P59"/>
      <c r="Q59"/>
      <c r="R59"/>
      <c r="S59"/>
      <c r="T59"/>
      <c r="U59"/>
      <c r="AZ59" s="55">
        <f>COUNTIF(AY$11:AY$55,X3)</f>
        <v>0</v>
      </c>
      <c r="BA59" s="55"/>
    </row>
  </sheetData>
  <sheetProtection sheet="1" objects="1" scenarios="1"/>
  <mergeCells count="74">
    <mergeCell ref="W1:W3"/>
    <mergeCell ref="X1:AA1"/>
    <mergeCell ref="AB1:AD1"/>
    <mergeCell ref="X2:AA2"/>
    <mergeCell ref="AB2:AD2"/>
    <mergeCell ref="X3:AA3"/>
    <mergeCell ref="AB3:AD3"/>
    <mergeCell ref="AY5:AY10"/>
    <mergeCell ref="AH6:AH9"/>
    <mergeCell ref="AI6:AI9"/>
    <mergeCell ref="AJ6:AJ9"/>
    <mergeCell ref="AK6:AK9"/>
    <mergeCell ref="AL6:AL9"/>
    <mergeCell ref="AX6:AX10"/>
    <mergeCell ref="AM6:AM9"/>
    <mergeCell ref="AN6:AN9"/>
    <mergeCell ref="AO6:AO9"/>
    <mergeCell ref="AP6:AP9"/>
    <mergeCell ref="AQ6:AQ10"/>
    <mergeCell ref="AU6:AU10"/>
    <mergeCell ref="AV6:AV10"/>
    <mergeCell ref="A5:B9"/>
    <mergeCell ref="C5:AG5"/>
    <mergeCell ref="AH5:AP5"/>
    <mergeCell ref="AQ5:AX5"/>
    <mergeCell ref="AW6:AW10"/>
    <mergeCell ref="AR6:AR10"/>
    <mergeCell ref="AS6:AS10"/>
    <mergeCell ref="AT6:AT10"/>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46:AI46"/>
    <mergeCell ref="AH35:AI35"/>
    <mergeCell ref="AH36:AI36"/>
    <mergeCell ref="AH37:AI37"/>
    <mergeCell ref="AH38:AI38"/>
    <mergeCell ref="AH39:AI39"/>
    <mergeCell ref="AH40:AI40"/>
    <mergeCell ref="AH41:AI41"/>
    <mergeCell ref="AH42:AI42"/>
    <mergeCell ref="AH43:AI43"/>
    <mergeCell ref="AH44:AI44"/>
    <mergeCell ref="AH45:AI45"/>
    <mergeCell ref="AH53:AI53"/>
    <mergeCell ref="AH54:AI54"/>
    <mergeCell ref="AH55:AI55"/>
    <mergeCell ref="AH47:AI47"/>
    <mergeCell ref="AH48:AI48"/>
    <mergeCell ref="AH49:AI49"/>
    <mergeCell ref="AH50:AI50"/>
    <mergeCell ref="AH51:AI51"/>
    <mergeCell ref="AH52:AI52"/>
  </mergeCells>
  <phoneticPr fontId="2"/>
  <conditionalFormatting sqref="AH11:AU55 AX11:AX55">
    <cfRule type="cellIs" dxfId="51" priority="6" operator="equal">
      <formula>0</formula>
    </cfRule>
  </conditionalFormatting>
  <conditionalFormatting sqref="B11:B55">
    <cfRule type="cellIs" dxfId="50" priority="5" operator="equal">
      <formula>0</formula>
    </cfRule>
  </conditionalFormatting>
  <conditionalFormatting sqref="AY11:AY55">
    <cfRule type="cellIs" dxfId="49" priority="7" operator="equal">
      <formula>$X$3</formula>
    </cfRule>
    <cfRule type="cellIs" dxfId="48" priority="8" operator="equal">
      <formula>$X$2</formula>
    </cfRule>
    <cfRule type="cellIs" dxfId="47" priority="9" operator="equal">
      <formula>$X$1</formula>
    </cfRule>
  </conditionalFormatting>
  <conditionalFormatting sqref="C9:AG9">
    <cfRule type="cellIs" dxfId="46" priority="3" operator="equal">
      <formula>"土"</formula>
    </cfRule>
    <cfRule type="cellIs" dxfId="45" priority="4" operator="equal">
      <formula>"日"</formula>
    </cfRule>
  </conditionalFormatting>
  <conditionalFormatting sqref="AV11:AV55">
    <cfRule type="cellIs" dxfId="44" priority="2" operator="equal">
      <formula>0</formula>
    </cfRule>
  </conditionalFormatting>
  <conditionalFormatting sqref="AW11:AW55">
    <cfRule type="cellIs" dxfId="43" priority="1" operator="equal">
      <formula>0</formula>
    </cfRule>
  </conditionalFormatting>
  <dataValidations count="2">
    <dataValidation type="list" allowBlank="1" showInputMessage="1" showErrorMessage="1" sqref="C11:AG55">
      <formula1>$BH$11:$BH$16</formula1>
    </dataValidation>
    <dataValidation type="list" allowBlank="1" showInputMessage="1" showErrorMessage="1" sqref="C10:AG10">
      <formula1>$BI$11:$BI$12</formula1>
    </dataValidation>
  </dataValidations>
  <pageMargins left="0.7" right="0.7" top="0.75" bottom="0.75" header="0.3" footer="0.3"/>
  <pageSetup paperSize="9" scale="57" orientation="landscape" r:id="rId1"/>
  <colBreaks count="1" manualBreakCount="1">
    <brk id="5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基礎情報</vt:lpstr>
      <vt:lpstr>支援例</vt:lpstr>
      <vt:lpstr>使い方</vt:lpstr>
      <vt:lpstr>4月</vt:lpstr>
      <vt:lpstr>5月</vt:lpstr>
      <vt:lpstr>6月</vt:lpstr>
      <vt:lpstr>7月</vt:lpstr>
      <vt:lpstr>8月</vt:lpstr>
      <vt:lpstr>9月</vt:lpstr>
      <vt:lpstr>10月</vt:lpstr>
      <vt:lpstr>11月</vt:lpstr>
      <vt:lpstr>12月</vt:lpstr>
      <vt:lpstr>1月</vt:lpstr>
      <vt:lpstr>2月</vt:lpstr>
      <vt:lpstr>3月</vt:lpstr>
      <vt:lpstr>集計【項目ごと】</vt:lpstr>
      <vt:lpstr>'10月'!Print_Area</vt:lpstr>
      <vt:lpstr>'4月'!Print_Area</vt:lpstr>
      <vt:lpstr>'6月'!Print_Area</vt:lpstr>
      <vt:lpstr>'7月'!Print_Area</vt:lpstr>
      <vt:lpstr>'9月'!Print_Area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2016-08-17T02:07:24Z</cp:lastPrinted>
  <dcterms:created xsi:type="dcterms:W3CDTF">2016-01-26T06:27:58Z</dcterms:created>
  <dcterms:modified xsi:type="dcterms:W3CDTF">2016-08-24T02:27:38Z</dcterms:modified>
</cp:coreProperties>
</file>