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27.168\Share254\産業振興総室\企業立地推進チーム\■企業立地事業補助金\状況報告\R04\2_送付物\②様式\"/>
    </mc:Choice>
  </mc:AlternateContent>
  <bookViews>
    <workbookView xWindow="0" yWindow="0" windowWidth="20460" windowHeight="7500"/>
  </bookViews>
  <sheets>
    <sheet name="状況報告書" sheetId="1" r:id="rId1"/>
    <sheet name="集計用" sheetId="3" state="hidden" r:id="rId2"/>
  </sheets>
  <definedNames>
    <definedName name="_xlnm.Print_Area" localSheetId="0">状況報告書!$A$1:$AC$190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S8" i="3" l="1"/>
  <c r="ER8" i="3"/>
  <c r="EQ8" i="3"/>
  <c r="BU8" i="3"/>
  <c r="BT8" i="3"/>
  <c r="BS8" i="3"/>
  <c r="BN8" i="3"/>
  <c r="BM8" i="3"/>
  <c r="BK8" i="3"/>
  <c r="BJ8" i="3"/>
  <c r="EO8" i="3" l="1"/>
  <c r="EN8" i="3"/>
  <c r="EL8" i="3"/>
  <c r="EK8" i="3"/>
  <c r="EJ8" i="3"/>
  <c r="EH8" i="3"/>
  <c r="EG8" i="3"/>
  <c r="EF8" i="3"/>
  <c r="ED8" i="3"/>
  <c r="EC8" i="3"/>
  <c r="EB8" i="3"/>
  <c r="DZ8" i="3"/>
  <c r="DY8" i="3"/>
  <c r="DX8" i="3"/>
  <c r="DV8" i="3"/>
  <c r="DT8" i="3"/>
  <c r="DS8" i="3"/>
  <c r="DQ8" i="3"/>
  <c r="DP8" i="3"/>
  <c r="DO8" i="3"/>
  <c r="DM8" i="3"/>
  <c r="DL8" i="3"/>
  <c r="DK8" i="3"/>
  <c r="DI8" i="3"/>
  <c r="DH8" i="3"/>
  <c r="DG8" i="3"/>
  <c r="DE8" i="3"/>
  <c r="DD8" i="3"/>
  <c r="DC8" i="3"/>
  <c r="DA8" i="3"/>
  <c r="CY8" i="3"/>
  <c r="CX8" i="3"/>
  <c r="CW8" i="3"/>
  <c r="CV8" i="3"/>
  <c r="CU8" i="3"/>
  <c r="CT8" i="3"/>
  <c r="CS8" i="3"/>
  <c r="CR8" i="3"/>
  <c r="CP8" i="3"/>
  <c r="CO8" i="3"/>
  <c r="CN8" i="3"/>
  <c r="CM8" i="3"/>
  <c r="CL8" i="3"/>
  <c r="CK8" i="3"/>
  <c r="CJ8" i="3"/>
  <c r="CI8" i="3"/>
  <c r="CH8" i="3"/>
  <c r="CG8" i="3"/>
  <c r="CF8" i="3"/>
  <c r="CE8" i="3"/>
  <c r="CD8" i="3"/>
  <c r="CC8" i="3"/>
  <c r="CB8" i="3"/>
  <c r="CA8" i="3"/>
  <c r="BW8" i="3"/>
  <c r="BV8" i="3"/>
  <c r="AX8" i="3"/>
  <c r="AW8" i="3"/>
  <c r="AV8" i="3"/>
  <c r="AU8" i="3"/>
  <c r="AP8" i="3"/>
  <c r="AO8" i="3"/>
  <c r="AN8" i="3"/>
  <c r="AM8" i="3"/>
  <c r="AL8" i="3"/>
  <c r="AK8" i="3"/>
  <c r="AJ8" i="3"/>
  <c r="AI8" i="3"/>
  <c r="AG8" i="3"/>
  <c r="C13" i="3"/>
  <c r="C12" i="3"/>
  <c r="C11" i="3"/>
  <c r="AF8" i="3" l="1"/>
  <c r="G142" i="1"/>
  <c r="EP8" i="3" s="1"/>
  <c r="G123" i="1"/>
  <c r="DU8" i="3" s="1"/>
  <c r="K141" i="1" l="1"/>
  <c r="EM8" i="3" s="1"/>
  <c r="K140" i="1"/>
  <c r="EI8" i="3" s="1"/>
  <c r="K139" i="1"/>
  <c r="EE8" i="3" s="1"/>
  <c r="K137" i="1"/>
  <c r="DW8" i="3" s="1"/>
  <c r="K138" i="1"/>
  <c r="EA8" i="3" s="1"/>
  <c r="K119" i="1"/>
  <c r="DF8" i="3" s="1"/>
  <c r="K118" i="1"/>
  <c r="DB8" i="3" s="1"/>
  <c r="K121" i="1"/>
  <c r="DN8" i="3" s="1"/>
  <c r="K122" i="1"/>
  <c r="DR8" i="3" s="1"/>
  <c r="K120" i="1"/>
  <c r="DJ8" i="3" s="1"/>
  <c r="Q102" i="1"/>
  <c r="CZ8" i="3" s="1"/>
  <c r="Q161" i="1" l="1"/>
  <c r="BO8" i="3" s="1"/>
  <c r="K161" i="1"/>
  <c r="BL8" i="3" s="1"/>
  <c r="W160" i="1"/>
  <c r="BQ8" i="3" s="1"/>
  <c r="W159" i="1"/>
  <c r="BP8" i="3" s="1"/>
  <c r="W161" i="1" l="1"/>
  <c r="BR8" i="3" s="1"/>
  <c r="AA79" i="1" l="1"/>
  <c r="CQ8" i="3" s="1"/>
  <c r="X1" i="1" l="1"/>
  <c r="Y39" i="1"/>
  <c r="BF8" i="3" s="1"/>
  <c r="Y38" i="1"/>
  <c r="BD8" i="3" s="1"/>
  <c r="V39" i="1"/>
  <c r="BE8" i="3" s="1"/>
  <c r="V38" i="1"/>
  <c r="BC8" i="3" s="1"/>
  <c r="S40" i="1"/>
  <c r="BB8" i="3" s="1"/>
  <c r="P40" i="1"/>
  <c r="BA8" i="3" s="1"/>
  <c r="M40" i="1"/>
  <c r="AT8" i="3" s="1"/>
  <c r="J40" i="1"/>
  <c r="AS8" i="3" s="1"/>
  <c r="V40" i="1" l="1"/>
  <c r="BH8" i="3" s="1"/>
  <c r="Y40" i="1"/>
  <c r="BI8" i="3" s="1"/>
</calcChain>
</file>

<file path=xl/comments1.xml><?xml version="1.0" encoding="utf-8"?>
<comments xmlns="http://schemas.openxmlformats.org/spreadsheetml/2006/main">
  <authors>
    <author>鳥取県</author>
  </authors>
  <commentList>
    <comment ref="V38" authorId="0" shapeId="0">
      <text>
        <r>
          <rPr>
            <b/>
            <sz val="9"/>
            <color indexed="81"/>
            <rFont val="MS P ゴシック"/>
            <family val="3"/>
            <charset val="128"/>
          </rPr>
          <t>自動計算のため入力不要</t>
        </r>
      </text>
    </comment>
    <comment ref="Y38" authorId="0" shapeId="0">
      <text>
        <r>
          <rPr>
            <b/>
            <sz val="9"/>
            <color indexed="81"/>
            <rFont val="MS P ゴシック"/>
            <family val="3"/>
            <charset val="128"/>
          </rPr>
          <t>自動計算のため入力不要</t>
        </r>
      </text>
    </comment>
    <comment ref="V39" authorId="0" shapeId="0">
      <text>
        <r>
          <rPr>
            <b/>
            <sz val="9"/>
            <color indexed="81"/>
            <rFont val="MS P ゴシック"/>
            <family val="3"/>
            <charset val="128"/>
          </rPr>
          <t>自動計算のため入力不要</t>
        </r>
      </text>
    </comment>
    <comment ref="Y39" authorId="0" shapeId="0">
      <text>
        <r>
          <rPr>
            <b/>
            <sz val="9"/>
            <color indexed="81"/>
            <rFont val="MS P ゴシック"/>
            <family val="3"/>
            <charset val="128"/>
          </rPr>
          <t>自動計算のため入力不要</t>
        </r>
      </text>
    </comment>
    <comment ref="J40" authorId="0" shapeId="0">
      <text>
        <r>
          <rPr>
            <b/>
            <sz val="9"/>
            <color indexed="81"/>
            <rFont val="MS P ゴシック"/>
            <family val="3"/>
            <charset val="128"/>
          </rPr>
          <t>自動計算のため入力不要</t>
        </r>
      </text>
    </comment>
    <comment ref="M40" authorId="0" shapeId="0">
      <text>
        <r>
          <rPr>
            <b/>
            <sz val="9"/>
            <color indexed="81"/>
            <rFont val="MS P ゴシック"/>
            <family val="3"/>
            <charset val="128"/>
          </rPr>
          <t>自動計算のため入力不要</t>
        </r>
      </text>
    </comment>
    <comment ref="P40" authorId="0" shapeId="0">
      <text>
        <r>
          <rPr>
            <b/>
            <sz val="9"/>
            <color indexed="81"/>
            <rFont val="MS P ゴシック"/>
            <family val="3"/>
            <charset val="128"/>
          </rPr>
          <t>自動計算のため入力不要</t>
        </r>
      </text>
    </comment>
    <comment ref="S40" authorId="0" shapeId="0">
      <text>
        <r>
          <rPr>
            <b/>
            <sz val="9"/>
            <color indexed="81"/>
            <rFont val="MS P ゴシック"/>
            <family val="3"/>
            <charset val="128"/>
          </rPr>
          <t>自動計算のため入力不要</t>
        </r>
      </text>
    </comment>
    <comment ref="V40" authorId="0" shapeId="0">
      <text>
        <r>
          <rPr>
            <b/>
            <sz val="9"/>
            <color indexed="81"/>
            <rFont val="MS P ゴシック"/>
            <family val="3"/>
            <charset val="128"/>
          </rPr>
          <t>自動計算のため入力不要</t>
        </r>
      </text>
    </comment>
    <comment ref="Y40" authorId="0" shapeId="0">
      <text>
        <r>
          <rPr>
            <b/>
            <sz val="9"/>
            <color indexed="81"/>
            <rFont val="MS P ゴシック"/>
            <family val="3"/>
            <charset val="128"/>
          </rPr>
          <t>自動計算のため入力不要</t>
        </r>
      </text>
    </comment>
    <comment ref="AA79" authorId="0" shapeId="0">
      <text>
        <r>
          <rPr>
            <b/>
            <sz val="9"/>
            <color indexed="81"/>
            <rFont val="MS P ゴシック"/>
            <family val="3"/>
            <charset val="128"/>
          </rPr>
          <t>自動計算のため入力不要</t>
        </r>
      </text>
    </comment>
    <comment ref="Q102" authorId="0" shapeId="0">
      <text>
        <r>
          <rPr>
            <b/>
            <sz val="9"/>
            <color indexed="81"/>
            <rFont val="MS P ゴシック"/>
            <family val="3"/>
            <charset val="128"/>
          </rPr>
          <t>自動計算のため入力不要</t>
        </r>
      </text>
    </comment>
    <comment ref="K118" authorId="0" shapeId="0">
      <text>
        <r>
          <rPr>
            <b/>
            <sz val="9"/>
            <color indexed="81"/>
            <rFont val="MS P ゴシック"/>
            <family val="3"/>
            <charset val="128"/>
          </rPr>
          <t>割合:自動計算のため入力不要</t>
        </r>
      </text>
    </comment>
    <comment ref="G123" authorId="0" shapeId="0">
      <text>
        <r>
          <rPr>
            <b/>
            <sz val="9"/>
            <color indexed="81"/>
            <rFont val="MS P ゴシック"/>
            <family val="3"/>
            <charset val="128"/>
          </rPr>
          <t>自動計算のため入力不要</t>
        </r>
      </text>
    </comment>
    <comment ref="K137" authorId="0" shapeId="0">
      <text>
        <r>
          <rPr>
            <b/>
            <sz val="9"/>
            <color indexed="81"/>
            <rFont val="MS P ゴシック"/>
            <family val="3"/>
            <charset val="128"/>
          </rPr>
          <t>割合:自動計算のため入力不要</t>
        </r>
      </text>
    </comment>
    <comment ref="G142" authorId="0" shapeId="0">
      <text>
        <r>
          <rPr>
            <b/>
            <sz val="9"/>
            <color indexed="81"/>
            <rFont val="MS P ゴシック"/>
            <family val="3"/>
            <charset val="128"/>
          </rPr>
          <t>自動計算のため入力不要</t>
        </r>
      </text>
    </comment>
  </commentList>
</comments>
</file>

<file path=xl/comments2.xml><?xml version="1.0" encoding="utf-8"?>
<comments xmlns="http://schemas.openxmlformats.org/spreadsheetml/2006/main">
  <authors>
    <author>鳥取県</author>
  </authors>
  <commentList>
    <comment ref="BZ5" authorId="0" shapeId="0">
      <text>
        <r>
          <rPr>
            <b/>
            <sz val="9"/>
            <color indexed="81"/>
            <rFont val="MS P ゴシック"/>
            <family val="3"/>
            <charset val="128"/>
          </rPr>
          <t>鳥取県:具体的な対応</t>
        </r>
      </text>
    </comment>
    <comment ref="CA7" authorId="0" shapeId="0">
      <text>
        <r>
          <rPr>
            <b/>
            <sz val="9"/>
            <color indexed="81"/>
            <rFont val="MS P ゴシック"/>
            <family val="3"/>
            <charset val="128"/>
          </rPr>
          <t>鳥取県:派遣・請負含む</t>
        </r>
      </text>
    </comment>
    <comment ref="CL7" authorId="0" shapeId="0">
      <text>
        <r>
          <rPr>
            <b/>
            <sz val="9"/>
            <color indexed="81"/>
            <rFont val="MS P ゴシック"/>
            <family val="3"/>
            <charset val="128"/>
          </rPr>
          <t>鳥取県:転勤・出向</t>
        </r>
      </text>
    </comment>
  </commentList>
</comments>
</file>

<file path=xl/sharedStrings.xml><?xml version="1.0" encoding="utf-8"?>
<sst xmlns="http://schemas.openxmlformats.org/spreadsheetml/2006/main" count="490" uniqueCount="280">
  <si>
    <t>鳥取県知事　平井　伸治　様</t>
    <phoneticPr fontId="1"/>
  </si>
  <si>
    <t>１．</t>
    <phoneticPr fontId="1"/>
  </si>
  <si>
    <t>(1)常時雇用労働者</t>
    <rPh sb="3" eb="5">
      <t>ジョウジ</t>
    </rPh>
    <rPh sb="5" eb="7">
      <t>コヨウ</t>
    </rPh>
    <rPh sb="7" eb="10">
      <t>ロウドウシャ</t>
    </rPh>
    <phoneticPr fontId="1"/>
  </si>
  <si>
    <t>(2)高年齢常時雇用労働者</t>
    <rPh sb="3" eb="6">
      <t>コウネンレイ</t>
    </rPh>
    <rPh sb="6" eb="8">
      <t>ジョウジ</t>
    </rPh>
    <rPh sb="8" eb="10">
      <t>コヨウ</t>
    </rPh>
    <rPh sb="10" eb="13">
      <t>ロウドウシャ</t>
    </rPh>
    <phoneticPr fontId="1"/>
  </si>
  <si>
    <t>人</t>
    <rPh sb="0" eb="1">
      <t>ニン</t>
    </rPh>
    <phoneticPr fontId="1"/>
  </si>
  <si>
    <t>計</t>
    <rPh sb="0" eb="1">
      <t>ケイ</t>
    </rPh>
    <phoneticPr fontId="1"/>
  </si>
  <si>
    <t>正規雇用者</t>
    <rPh sb="0" eb="2">
      <t>セイキ</t>
    </rPh>
    <rPh sb="2" eb="5">
      <t>コヨウシャ</t>
    </rPh>
    <phoneticPr fontId="1"/>
  </si>
  <si>
    <t>日</t>
    <rPh sb="0" eb="1">
      <t>ニチ</t>
    </rPh>
    <phoneticPr fontId="1"/>
  </si>
  <si>
    <t>月</t>
    <rPh sb="0" eb="1">
      <t>ツキ</t>
    </rPh>
    <phoneticPr fontId="1"/>
  </si>
  <si>
    <t>年</t>
    <rPh sb="0" eb="1">
      <t>ネン</t>
    </rPh>
    <phoneticPr fontId="1"/>
  </si>
  <si>
    <t>増減(B)-(A)</t>
    <rPh sb="0" eb="2">
      <t>ゾウゲン</t>
    </rPh>
    <phoneticPr fontId="1"/>
  </si>
  <si>
    <t>(注)</t>
    <rPh sb="1" eb="2">
      <t>チュウ</t>
    </rPh>
    <phoneticPr fontId="1"/>
  </si>
  <si>
    <t>２．</t>
    <phoneticPr fontId="1"/>
  </si>
  <si>
    <t>補助事業開始以降の事業実施事業所における雇用者数の状況（詳細）</t>
    <phoneticPr fontId="1"/>
  </si>
  <si>
    <t>＜記載要領＞</t>
    <phoneticPr fontId="1"/>
  </si>
  <si>
    <t>（２）（３）において調査対象とする雇用者は、直接雇用者のうち、次の①～③の要件をすべて満たす者（常時雇用労働者）です。</t>
    <phoneticPr fontId="1"/>
  </si>
  <si>
    <t>・</t>
    <phoneticPr fontId="1"/>
  </si>
  <si>
    <t>（１）現時点の雇用状況</t>
    <phoneticPr fontId="1"/>
  </si>
  <si>
    <t>現在雇用者数</t>
    <phoneticPr fontId="1"/>
  </si>
  <si>
    <t>(派遣・請負等を含む)</t>
    <phoneticPr fontId="1"/>
  </si>
  <si>
    <t>（Ａ）</t>
    <phoneticPr fontId="1"/>
  </si>
  <si>
    <t>（Ａ）のうち</t>
    <phoneticPr fontId="1"/>
  </si>
  <si>
    <t>直接雇用者数</t>
    <phoneticPr fontId="1"/>
  </si>
  <si>
    <t>（Ｂ）</t>
    <phoneticPr fontId="1"/>
  </si>
  <si>
    <t>（Ｂ）のうち雇用期間の</t>
    <phoneticPr fontId="1"/>
  </si>
  <si>
    <t>定めがない者の数</t>
    <phoneticPr fontId="1"/>
  </si>
  <si>
    <t>（Ｃ）</t>
    <phoneticPr fontId="1"/>
  </si>
  <si>
    <t>人</t>
    <rPh sb="0" eb="1">
      <t>ニン</t>
    </rPh>
    <phoneticPr fontId="1"/>
  </si>
  <si>
    <t>高卒</t>
    <rPh sb="0" eb="2">
      <t>コウソツ</t>
    </rPh>
    <phoneticPr fontId="1"/>
  </si>
  <si>
    <t>高専卒</t>
    <rPh sb="0" eb="2">
      <t>コウセン</t>
    </rPh>
    <rPh sb="2" eb="3">
      <t>ソツ</t>
    </rPh>
    <phoneticPr fontId="1"/>
  </si>
  <si>
    <t>短大卒</t>
    <rPh sb="0" eb="3">
      <t>タンダイソツ</t>
    </rPh>
    <phoneticPr fontId="1"/>
  </si>
  <si>
    <t>大卒・大学院卒</t>
    <rPh sb="0" eb="2">
      <t>ダイソツ</t>
    </rPh>
    <rPh sb="3" eb="6">
      <t>ダイガクイン</t>
    </rPh>
    <rPh sb="6" eb="7">
      <t>ソツ</t>
    </rPh>
    <phoneticPr fontId="1"/>
  </si>
  <si>
    <t>新規学卒者</t>
    <rPh sb="0" eb="2">
      <t>シンキ</t>
    </rPh>
    <rPh sb="2" eb="5">
      <t>ガクソツシャ</t>
    </rPh>
    <phoneticPr fontId="1"/>
  </si>
  <si>
    <t>既卒者</t>
    <rPh sb="0" eb="2">
      <t>キソツ</t>
    </rPh>
    <rPh sb="2" eb="3">
      <t>シャ</t>
    </rPh>
    <phoneticPr fontId="1"/>
  </si>
  <si>
    <t>県内からの採用者</t>
    <rPh sb="0" eb="2">
      <t>ケンナイ</t>
    </rPh>
    <rPh sb="5" eb="8">
      <t>サイヨウシャ</t>
    </rPh>
    <phoneticPr fontId="1"/>
  </si>
  <si>
    <t>自社県外拠点からの転勤・出向</t>
    <rPh sb="0" eb="2">
      <t>ジシャ</t>
    </rPh>
    <rPh sb="2" eb="4">
      <t>ケンガイ</t>
    </rPh>
    <rPh sb="4" eb="6">
      <t>キョテン</t>
    </rPh>
    <rPh sb="9" eb="11">
      <t>テンキン</t>
    </rPh>
    <rPh sb="12" eb="14">
      <t>シュッコウ</t>
    </rPh>
    <phoneticPr fontId="1"/>
  </si>
  <si>
    <t>県外からの採用者
（IJUターン者）</t>
    <rPh sb="0" eb="2">
      <t>ケンガイ</t>
    </rPh>
    <rPh sb="5" eb="8">
      <t>サイヨウシャ</t>
    </rPh>
    <rPh sb="16" eb="17">
      <t>シャ</t>
    </rPh>
    <phoneticPr fontId="1"/>
  </si>
  <si>
    <t>外国人労働者</t>
    <rPh sb="0" eb="2">
      <t>ガイコク</t>
    </rPh>
    <rPh sb="2" eb="3">
      <t>ジン</t>
    </rPh>
    <rPh sb="3" eb="6">
      <t>ロウドウシャ</t>
    </rPh>
    <phoneticPr fontId="1"/>
  </si>
  <si>
    <t>その他</t>
    <rPh sb="2" eb="3">
      <t>タ</t>
    </rPh>
    <phoneticPr fontId="1"/>
  </si>
  <si>
    <t>（うち65歳以上の者）</t>
    <rPh sb="5" eb="6">
      <t>サイ</t>
    </rPh>
    <rPh sb="6" eb="8">
      <t>イジョウ</t>
    </rPh>
    <rPh sb="9" eb="10">
      <t>モノ</t>
    </rPh>
    <phoneticPr fontId="1"/>
  </si>
  <si>
    <t>合計</t>
    <rPh sb="0" eb="2">
      <t>ゴウケイ</t>
    </rPh>
    <phoneticPr fontId="1"/>
  </si>
  <si>
    <t>うち
技能
実習生</t>
    <rPh sb="3" eb="5">
      <t>ギノウ</t>
    </rPh>
    <rPh sb="6" eb="9">
      <t>ジッシュウセイ</t>
    </rPh>
    <phoneticPr fontId="1"/>
  </si>
  <si>
    <t>純増した直接雇用者数</t>
    <phoneticPr fontId="1"/>
  </si>
  <si>
    <t>常時雇用労働者数</t>
    <phoneticPr fontId="1"/>
  </si>
  <si>
    <t>（Ｂ）のうち雇用期間の</t>
    <phoneticPr fontId="1"/>
  </si>
  <si>
    <t>事業を実施した事業所の出荷額（売上額）を記載してください。</t>
    <phoneticPr fontId="1"/>
  </si>
  <si>
    <t>金額は百万円単位の概数で構いません。</t>
    <phoneticPr fontId="1"/>
  </si>
  <si>
    <t>出荷額は親子・兄弟等企業間の取引額も含め、その事業所の出荷総額を記載してください。</t>
    <phoneticPr fontId="1"/>
  </si>
  <si>
    <t>（直近－２）年度</t>
    <phoneticPr fontId="1"/>
  </si>
  <si>
    <t>（直近－１）年度</t>
    <phoneticPr fontId="1"/>
  </si>
  <si>
    <t>直近年度</t>
    <phoneticPr fontId="1"/>
  </si>
  <si>
    <t>補助事業開始時点 Ａ</t>
    <phoneticPr fontId="1"/>
  </si>
  <si>
    <t>直近年度 Ｂ</t>
    <phoneticPr fontId="1"/>
  </si>
  <si>
    <t>差引純増額 Ｂ－Ａ</t>
    <phoneticPr fontId="1"/>
  </si>
  <si>
    <t>回答：</t>
    <rPh sb="0" eb="2">
      <t>カイトウ</t>
    </rPh>
    <phoneticPr fontId="1"/>
  </si>
  <si>
    <t>(百万円)</t>
    <rPh sb="1" eb="4">
      <t>ヒャクマンエン</t>
    </rPh>
    <phoneticPr fontId="1"/>
  </si>
  <si>
    <t>県内企業との受発注状況</t>
    <phoneticPr fontId="1"/>
  </si>
  <si>
    <t>県内企業</t>
    <phoneticPr fontId="1"/>
  </si>
  <si>
    <t>鳥取県内に本店又は主たる事務所、主要生産拠点、本社・本店から権限委任を受けている支店・営業所等を有する企業とする。</t>
    <phoneticPr fontId="1"/>
  </si>
  <si>
    <t>…</t>
    <phoneticPr fontId="1"/>
  </si>
  <si>
    <t>一定期間にわたり継続的な契約を締結する受注又は発注案件を対象とする。（一度限りの受発注は原則対象外だが、それが定期的（例：年１回）に行われる場合は継続的契約として対象に含める。）</t>
    <phoneticPr fontId="1"/>
  </si>
  <si>
    <t>事業実施事業所から県内企業への発注及び受注の状況を記載してください。</t>
    <phoneticPr fontId="1"/>
  </si>
  <si>
    <t>直近の決算年度について、各区分ごとに記載ください。</t>
    <phoneticPr fontId="1"/>
  </si>
  <si>
    <t>受発注額及びそれが事業実施事業所の売上・支出に占める割合を記載してください。</t>
    <phoneticPr fontId="1"/>
  </si>
  <si>
    <t>（金額が算出できない場合は割合のみでも構いませんが、補助金の費用対効果測定のため、できる限り金額・割合の両方を記載ください。）</t>
    <phoneticPr fontId="1"/>
  </si>
  <si>
    <t>（１）県内企業への発注実績</t>
    <phoneticPr fontId="1"/>
  </si>
  <si>
    <t>区分</t>
    <rPh sb="0" eb="2">
      <t>クブン</t>
    </rPh>
    <phoneticPr fontId="1"/>
  </si>
  <si>
    <t>発注額</t>
    <rPh sb="0" eb="2">
      <t>ハッチュウ</t>
    </rPh>
    <rPh sb="2" eb="3">
      <t>ガク</t>
    </rPh>
    <phoneticPr fontId="1"/>
  </si>
  <si>
    <t>割合</t>
    <rPh sb="0" eb="2">
      <t>ワリアイ</t>
    </rPh>
    <phoneticPr fontId="1"/>
  </si>
  <si>
    <t>具体の取引内容（例：熱処理，金型、清掃委託等）</t>
    <rPh sb="0" eb="2">
      <t>グタイ</t>
    </rPh>
    <rPh sb="3" eb="5">
      <t>トリヒキ</t>
    </rPh>
    <rPh sb="5" eb="7">
      <t>ナイヨウ</t>
    </rPh>
    <rPh sb="8" eb="9">
      <t>レイ</t>
    </rPh>
    <rPh sb="10" eb="13">
      <t>ネツショリ</t>
    </rPh>
    <rPh sb="14" eb="16">
      <t>カナガタ</t>
    </rPh>
    <rPh sb="17" eb="19">
      <t>セイソウ</t>
    </rPh>
    <rPh sb="19" eb="21">
      <t>イタク</t>
    </rPh>
    <rPh sb="21" eb="22">
      <t>トウ</t>
    </rPh>
    <phoneticPr fontId="1"/>
  </si>
  <si>
    <t>部材・部品調達</t>
    <rPh sb="0" eb="2">
      <t>ブザイ</t>
    </rPh>
    <rPh sb="3" eb="5">
      <t>ブヒン</t>
    </rPh>
    <rPh sb="5" eb="7">
      <t>チョウタツ</t>
    </rPh>
    <phoneticPr fontId="1"/>
  </si>
  <si>
    <t>作業工程の外注</t>
    <phoneticPr fontId="1"/>
  </si>
  <si>
    <t>物流・輸送</t>
    <rPh sb="0" eb="2">
      <t>ブツリュウ</t>
    </rPh>
    <rPh sb="3" eb="5">
      <t>ユソウ</t>
    </rPh>
    <phoneticPr fontId="1"/>
  </si>
  <si>
    <t>事業所運営</t>
    <rPh sb="0" eb="3">
      <t>ジギョウショ</t>
    </rPh>
    <rPh sb="3" eb="5">
      <t>ウンエイ</t>
    </rPh>
    <phoneticPr fontId="1"/>
  </si>
  <si>
    <t>その他</t>
    <rPh sb="2" eb="3">
      <t>ホカ</t>
    </rPh>
    <phoneticPr fontId="1"/>
  </si>
  <si>
    <t>(千円)</t>
    <rPh sb="1" eb="3">
      <t>センエン</t>
    </rPh>
    <phoneticPr fontId="1"/>
  </si>
  <si>
    <t>(%)</t>
    <phoneticPr fontId="1"/>
  </si>
  <si>
    <t>部材・部品調達（原材料、包装資材等）</t>
    <phoneticPr fontId="1"/>
  </si>
  <si>
    <t>１）</t>
    <phoneticPr fontId="1"/>
  </si>
  <si>
    <t>２）</t>
    <phoneticPr fontId="1"/>
  </si>
  <si>
    <t>作業工程の外注（一次加工、作業委託等）</t>
    <phoneticPr fontId="1"/>
  </si>
  <si>
    <t>物流・輸送（拠点間輸送、取引先への配送等）</t>
    <phoneticPr fontId="1"/>
  </si>
  <si>
    <t>３）</t>
    <phoneticPr fontId="1"/>
  </si>
  <si>
    <t>事業所運営（清掃・廃棄物処理、警備、機器補修、消防設備、緑地管理等）</t>
    <phoneticPr fontId="1"/>
  </si>
  <si>
    <t>４）</t>
    <phoneticPr fontId="1"/>
  </si>
  <si>
    <t>その他</t>
    <phoneticPr fontId="1"/>
  </si>
  <si>
    <t>５）</t>
    <phoneticPr fontId="1"/>
  </si>
  <si>
    <t>（２）県内企業からの受注実績　</t>
    <phoneticPr fontId="1"/>
  </si>
  <si>
    <t>作成担当者氏名</t>
    <phoneticPr fontId="1"/>
  </si>
  <si>
    <t>連絡先</t>
    <phoneticPr fontId="1"/>
  </si>
  <si>
    <t>メールアドレス</t>
    <phoneticPr fontId="1"/>
  </si>
  <si>
    <r>
      <t>補助事業開始日</t>
    </r>
    <r>
      <rPr>
        <vertAlign val="superscript"/>
        <sz val="10.5"/>
        <color theme="1"/>
        <rFont val="ＭＳ 明朝"/>
        <family val="1"/>
        <charset val="128"/>
      </rPr>
      <t>※</t>
    </r>
    <r>
      <rPr>
        <sz val="10.5"/>
        <color theme="1"/>
        <rFont val="ＭＳ 明朝"/>
        <family val="1"/>
        <charset val="128"/>
      </rPr>
      <t>以降に</t>
    </r>
    <phoneticPr fontId="1"/>
  </si>
  <si>
    <t>区　　分</t>
    <rPh sb="0" eb="1">
      <t>ク</t>
    </rPh>
    <rPh sb="3" eb="4">
      <t>ブン</t>
    </rPh>
    <phoneticPr fontId="1"/>
  </si>
  <si>
    <t>大学等新規
学卒者</t>
    <rPh sb="0" eb="2">
      <t>ダイガク</t>
    </rPh>
    <rPh sb="2" eb="3">
      <t>トウ</t>
    </rPh>
    <rPh sb="3" eb="5">
      <t>シンキ</t>
    </rPh>
    <rPh sb="6" eb="9">
      <t>ガクソツシャ</t>
    </rPh>
    <phoneticPr fontId="1"/>
  </si>
  <si>
    <t>専門
学校
等卒</t>
    <rPh sb="0" eb="2">
      <t>センモン</t>
    </rPh>
    <rPh sb="3" eb="5">
      <t>ガッコウ</t>
    </rPh>
    <rPh sb="6" eb="7">
      <t>トウ</t>
    </rPh>
    <rPh sb="7" eb="8">
      <t>ソツ</t>
    </rPh>
    <phoneticPr fontId="1"/>
  </si>
  <si>
    <t>※補助事業開始日：</t>
    <phoneticPr fontId="1"/>
  </si>
  <si>
    <r>
      <t>発注先実績　</t>
    </r>
    <r>
      <rPr>
        <sz val="9"/>
        <color theme="1"/>
        <rFont val="ＭＳ 明朝"/>
        <family val="1"/>
        <charset val="128"/>
      </rPr>
      <t>（※具体的な発注先について、以下に企業名を記載してください。）</t>
    </r>
    <phoneticPr fontId="1"/>
  </si>
  <si>
    <t>補助対象事業（複数回事業を実施している場合は一番早く実施した事業）を開始した日、</t>
    <phoneticPr fontId="1"/>
  </si>
  <si>
    <t>又は当該事業に係る新規雇用を開始した日のうちいずれか早い日。</t>
    <phoneticPr fontId="1"/>
  </si>
  <si>
    <t>減の理由</t>
    <rPh sb="0" eb="1">
      <t>ゲン</t>
    </rPh>
    <rPh sb="2" eb="4">
      <t>リユウ</t>
    </rPh>
    <phoneticPr fontId="11"/>
  </si>
  <si>
    <t>備考</t>
    <rPh sb="0" eb="2">
      <t>ビコウ</t>
    </rPh>
    <phoneticPr fontId="12"/>
  </si>
  <si>
    <t>具体の取引内容</t>
    <rPh sb="0" eb="2">
      <t>グタイ</t>
    </rPh>
    <rPh sb="3" eb="5">
      <t>トリヒキ</t>
    </rPh>
    <rPh sb="5" eb="7">
      <t>ナイヨウ</t>
    </rPh>
    <phoneticPr fontId="11"/>
  </si>
  <si>
    <t>合計</t>
    <rPh sb="0" eb="2">
      <t>ゴウケイ</t>
    </rPh>
    <phoneticPr fontId="1"/>
  </si>
  <si>
    <t>（</t>
    <phoneticPr fontId="1"/>
  </si>
  <si>
    <t>人）</t>
    <rPh sb="0" eb="1">
      <t>ニン</t>
    </rPh>
    <phoneticPr fontId="1"/>
  </si>
  <si>
    <t>対象事業に係る状況報告書</t>
    <phoneticPr fontId="1"/>
  </si>
  <si>
    <t>届出者　住　所</t>
    <rPh sb="0" eb="2">
      <t>トドケデ</t>
    </rPh>
    <rPh sb="2" eb="3">
      <t>シャ</t>
    </rPh>
    <rPh sb="4" eb="5">
      <t>ジュウ</t>
    </rPh>
    <rPh sb="6" eb="7">
      <t>ショ</t>
    </rPh>
    <phoneticPr fontId="1"/>
  </si>
  <si>
    <t>　　　　氏　名</t>
    <rPh sb="4" eb="5">
      <t>シ</t>
    </rPh>
    <rPh sb="6" eb="7">
      <t>ナ</t>
    </rPh>
    <phoneticPr fontId="1"/>
  </si>
  <si>
    <t>（法人にあっては、主たる事務所の所在地）</t>
    <phoneticPr fontId="1"/>
  </si>
  <si>
    <t>（法人にあっては、その名称及び代表者の氏名）</t>
    <rPh sb="11" eb="13">
      <t>メイショウ</t>
    </rPh>
    <rPh sb="13" eb="14">
      <t>オヨ</t>
    </rPh>
    <rPh sb="15" eb="18">
      <t>ダイヒョウシャ</t>
    </rPh>
    <rPh sb="19" eb="21">
      <t>シメイ</t>
    </rPh>
    <phoneticPr fontId="1"/>
  </si>
  <si>
    <t>報告対象事業区分</t>
    <rPh sb="0" eb="2">
      <t>ホウコク</t>
    </rPh>
    <rPh sb="2" eb="4">
      <t>タイショウ</t>
    </rPh>
    <rPh sb="4" eb="6">
      <t>ジギョウ</t>
    </rPh>
    <rPh sb="6" eb="8">
      <t>クブン</t>
    </rPh>
    <phoneticPr fontId="1"/>
  </si>
  <si>
    <t>（注）複数事業を一事業として報告する場合は、該当する複数の区分にチェックを入れること。</t>
    <rPh sb="1" eb="2">
      <t>チュウ</t>
    </rPh>
    <rPh sb="3" eb="5">
      <t>フクスウ</t>
    </rPh>
    <rPh sb="5" eb="7">
      <t>ジギョウ</t>
    </rPh>
    <rPh sb="8" eb="9">
      <t>イチ</t>
    </rPh>
    <rPh sb="9" eb="11">
      <t>ジギョウ</t>
    </rPh>
    <rPh sb="14" eb="16">
      <t>ホウコク</t>
    </rPh>
    <rPh sb="18" eb="20">
      <t>バアイ</t>
    </rPh>
    <rPh sb="22" eb="24">
      <t>ガイトウ</t>
    </rPh>
    <rPh sb="26" eb="28">
      <t>フクスウ</t>
    </rPh>
    <rPh sb="29" eb="31">
      <t>クブン</t>
    </rPh>
    <rPh sb="37" eb="38">
      <t>イ</t>
    </rPh>
    <phoneticPr fontId="1"/>
  </si>
  <si>
    <t>区分（１）は、第２条第２号に規定する常時雇用労働者の人数を、区分（２）は、第２条第３号に規定する高年齢常時雇用労働者の人数を記載すること。</t>
    <phoneticPr fontId="1"/>
  </si>
  <si>
    <t>正規雇用者の欄は、上記の常時雇用労働者及び高年齢常時雇用労働者のうち雇用期間の定めのない者を内数で記載すること。</t>
    <phoneticPr fontId="1"/>
  </si>
  <si>
    <t>認定対象事業によって営むこととなった事業の業種・業態変更の有無</t>
    <rPh sb="0" eb="2">
      <t>ニンテイ</t>
    </rPh>
    <rPh sb="2" eb="4">
      <t>タイショウ</t>
    </rPh>
    <rPh sb="4" eb="6">
      <t>ジギョウ</t>
    </rPh>
    <rPh sb="10" eb="11">
      <t>イトナ</t>
    </rPh>
    <rPh sb="18" eb="20">
      <t>ジギョウ</t>
    </rPh>
    <rPh sb="21" eb="23">
      <t>ギョウシュ</t>
    </rPh>
    <rPh sb="24" eb="26">
      <t>ギョウタイ</t>
    </rPh>
    <rPh sb="26" eb="28">
      <t>ヘンコウ</t>
    </rPh>
    <rPh sb="29" eb="31">
      <t>ウム</t>
    </rPh>
    <phoneticPr fontId="1"/>
  </si>
  <si>
    <t>有の場合は、その内容と理由を記載すること。</t>
    <rPh sb="14" eb="16">
      <t>キサイ</t>
    </rPh>
    <phoneticPr fontId="1"/>
  </si>
  <si>
    <t>補助事業で取得又は賃借した物件の状況　事業完了時点からの変更</t>
    <rPh sb="19" eb="21">
      <t>ジギョウ</t>
    </rPh>
    <rPh sb="21" eb="23">
      <t>カンリョウ</t>
    </rPh>
    <rPh sb="23" eb="25">
      <t>ジテン</t>
    </rPh>
    <rPh sb="28" eb="30">
      <t>ヘンコウ</t>
    </rPh>
    <phoneticPr fontId="1"/>
  </si>
  <si>
    <t>交付決定以降の事業実施事業所における補助事業の認定要件となる雇用の状況</t>
    <rPh sb="0" eb="2">
      <t>コウフ</t>
    </rPh>
    <rPh sb="2" eb="4">
      <t>ケッテイ</t>
    </rPh>
    <rPh sb="4" eb="6">
      <t>イコウ</t>
    </rPh>
    <rPh sb="7" eb="9">
      <t>ジギョウ</t>
    </rPh>
    <rPh sb="9" eb="11">
      <t>ジッシ</t>
    </rPh>
    <rPh sb="11" eb="14">
      <t>ジギョウショ</t>
    </rPh>
    <rPh sb="18" eb="20">
      <t>ホジョ</t>
    </rPh>
    <rPh sb="20" eb="22">
      <t>ジギョウ</t>
    </rPh>
    <rPh sb="23" eb="25">
      <t>ニンテイ</t>
    </rPh>
    <rPh sb="25" eb="27">
      <t>ヨウケン</t>
    </rPh>
    <rPh sb="30" eb="32">
      <t>コヨウ</t>
    </rPh>
    <rPh sb="33" eb="35">
      <t>ジョウキョウ</t>
    </rPh>
    <phoneticPr fontId="1"/>
  </si>
  <si>
    <t>交付決定時点(A)</t>
    <rPh sb="0" eb="2">
      <t>コウフ</t>
    </rPh>
    <rPh sb="2" eb="4">
      <t>ケッテイ</t>
    </rPh>
    <rPh sb="4" eb="6">
      <t>ジテン</t>
    </rPh>
    <phoneticPr fontId="1"/>
  </si>
  <si>
    <t>今回報告時点(B)</t>
    <rPh sb="0" eb="2">
      <t>コンカイ</t>
    </rPh>
    <rPh sb="2" eb="4">
      <t>ホウコク</t>
    </rPh>
    <rPh sb="4" eb="6">
      <t>ジテン</t>
    </rPh>
    <phoneticPr fontId="1"/>
  </si>
  <si>
    <t>「増減」の計欄がマイナスとなっている場合、その理由と今後の対応を記載すること。</t>
    <phoneticPr fontId="1"/>
  </si>
  <si>
    <t>　理　由</t>
    <rPh sb="1" eb="2">
      <t>リ</t>
    </rPh>
    <rPh sb="3" eb="4">
      <t>ヨシ</t>
    </rPh>
    <phoneticPr fontId="1"/>
  </si>
  <si>
    <t>　今後の対応</t>
    <rPh sb="1" eb="3">
      <t>コンゴ</t>
    </rPh>
    <rPh sb="4" eb="6">
      <t>タイオウ</t>
    </rPh>
    <phoneticPr fontId="1"/>
  </si>
  <si>
    <t>① 鳥取県内在住者であること。</t>
    <phoneticPr fontId="1"/>
  </si>
  <si>
    <t>② 雇用保険の一般被保険者又は高年齢被保険者であること。</t>
    <phoneticPr fontId="1"/>
  </si>
  <si>
    <t>③ 所定労働時間が週３０時間以上であること。</t>
    <phoneticPr fontId="1"/>
  </si>
  <si>
    <r>
      <t>（２）には、補助事業開始日以降に採用した雇用者数と内訳を記載してください（</t>
    </r>
    <r>
      <rPr>
        <u/>
        <sz val="9"/>
        <color theme="1"/>
        <rFont val="ＭＳ 明朝"/>
        <family val="1"/>
        <charset val="128"/>
      </rPr>
      <t>雇用した後に退職された方も含めてください。</t>
    </r>
    <r>
      <rPr>
        <sz val="9"/>
        <color theme="1"/>
        <rFont val="ＭＳ 明朝"/>
        <family val="1"/>
        <charset val="128"/>
      </rPr>
      <t>）。その他欄の（　　）内には、雇用当時６５歳以上の者の人数を記載してください。</t>
    </r>
    <phoneticPr fontId="1"/>
  </si>
  <si>
    <r>
      <t>（３）には、補助事業開始日以降に純増している雇用者数を記載してください（</t>
    </r>
    <r>
      <rPr>
        <u/>
        <sz val="9"/>
        <color theme="1"/>
        <rFont val="ＭＳ 明朝"/>
        <family val="1"/>
        <charset val="128"/>
      </rPr>
      <t>雇用した後に退職された方は除いてください。</t>
    </r>
    <r>
      <rPr>
        <sz val="9"/>
        <color theme="1"/>
        <rFont val="ＭＳ 明朝"/>
        <family val="1"/>
        <charset val="128"/>
      </rPr>
      <t>）。</t>
    </r>
    <phoneticPr fontId="1"/>
  </si>
  <si>
    <r>
      <t>（２）補助事業開始日</t>
    </r>
    <r>
      <rPr>
        <vertAlign val="superscript"/>
        <sz val="10.5"/>
        <color theme="1"/>
        <rFont val="ＭＳ 明朝"/>
        <family val="1"/>
        <charset val="128"/>
      </rPr>
      <t>※</t>
    </r>
    <r>
      <rPr>
        <sz val="10.5"/>
        <color theme="1"/>
        <rFont val="ＭＳ 明朝"/>
        <family val="1"/>
        <charset val="128"/>
      </rPr>
      <t>以降に採用した雇用者数累計及び内訳</t>
    </r>
    <r>
      <rPr>
        <sz val="10.5"/>
        <color rgb="FFFF0000"/>
        <rFont val="ＭＳ 明朝"/>
        <family val="1"/>
        <charset val="128"/>
      </rPr>
      <t>（雇用後に退職した者も含む。）</t>
    </r>
    <phoneticPr fontId="1"/>
  </si>
  <si>
    <r>
      <t>（３）補助事業開始日</t>
    </r>
    <r>
      <rPr>
        <vertAlign val="superscript"/>
        <sz val="10.5"/>
        <color theme="1"/>
        <rFont val="ＭＳ 明朝"/>
        <family val="1"/>
        <charset val="128"/>
      </rPr>
      <t>※</t>
    </r>
    <r>
      <rPr>
        <sz val="10.5"/>
        <color theme="1"/>
        <rFont val="ＭＳ 明朝"/>
        <family val="1"/>
        <charset val="128"/>
      </rPr>
      <t>以降に純増している雇用者数</t>
    </r>
    <r>
      <rPr>
        <sz val="10.5"/>
        <color rgb="FFFF0000"/>
        <rFont val="ＭＳ 明朝"/>
        <family val="1"/>
        <charset val="128"/>
      </rPr>
      <t>（雇用した後に退職した者は除く。）</t>
    </r>
    <phoneticPr fontId="1"/>
  </si>
  <si>
    <t>受発注</t>
    <phoneticPr fontId="1"/>
  </si>
  <si>
    <t>受注額</t>
    <rPh sb="0" eb="2">
      <t>ジュチュウ</t>
    </rPh>
    <rPh sb="2" eb="3">
      <t>ガク</t>
    </rPh>
    <phoneticPr fontId="1"/>
  </si>
  <si>
    <t>具体の取引内容（例：熱処理，金型、在庫管理等）</t>
    <rPh sb="0" eb="2">
      <t>グタイ</t>
    </rPh>
    <rPh sb="3" eb="5">
      <t>トリヒキ</t>
    </rPh>
    <rPh sb="5" eb="7">
      <t>ナイヨウ</t>
    </rPh>
    <rPh sb="8" eb="9">
      <t>レイ</t>
    </rPh>
    <rPh sb="10" eb="13">
      <t>ネツショリ</t>
    </rPh>
    <rPh sb="14" eb="16">
      <t>カナガタ</t>
    </rPh>
    <rPh sb="17" eb="19">
      <t>ザイコ</t>
    </rPh>
    <rPh sb="19" eb="21">
      <t>カンリ</t>
    </rPh>
    <rPh sb="21" eb="22">
      <t>トウ</t>
    </rPh>
    <phoneticPr fontId="1"/>
  </si>
  <si>
    <r>
      <t>発注先実績　</t>
    </r>
    <r>
      <rPr>
        <sz val="9"/>
        <color theme="1"/>
        <rFont val="ＭＳ 明朝"/>
        <family val="1"/>
        <charset val="128"/>
      </rPr>
      <t>（※具体的な受注先について、以下に企業名を記載してください。）</t>
    </r>
    <rPh sb="12" eb="14">
      <t>ジュチュウ</t>
    </rPh>
    <phoneticPr fontId="1"/>
  </si>
  <si>
    <t>産業成長事業（成長・規模拡大ステージ）</t>
    <phoneticPr fontId="1"/>
  </si>
  <si>
    <t>産業成長事業（一般投資支援）</t>
    <phoneticPr fontId="1"/>
  </si>
  <si>
    <t>次世代ソフトウェア産業等創出事業</t>
    <phoneticPr fontId="1"/>
  </si>
  <si>
    <t>変更内容</t>
    <rPh sb="0" eb="2">
      <t>ヘンコウ</t>
    </rPh>
    <rPh sb="2" eb="4">
      <t>ナイヨウ</t>
    </rPh>
    <phoneticPr fontId="11"/>
  </si>
  <si>
    <t>今後の
対応</t>
    <rPh sb="0" eb="2">
      <t>コンゴ</t>
    </rPh>
    <rPh sb="4" eb="6">
      <t>タイオウ</t>
    </rPh>
    <phoneticPr fontId="11"/>
  </si>
  <si>
    <t>フェーズ</t>
    <phoneticPr fontId="12"/>
  </si>
  <si>
    <t>発注先実績</t>
    <rPh sb="0" eb="2">
      <t>ハッチュウ</t>
    </rPh>
    <rPh sb="2" eb="3">
      <t>サキ</t>
    </rPh>
    <rPh sb="3" eb="5">
      <t>ジッセキ</t>
    </rPh>
    <phoneticPr fontId="11"/>
  </si>
  <si>
    <t>＜入力に際しての注意点＞</t>
    <rPh sb="1" eb="3">
      <t>ニュウリョク</t>
    </rPh>
    <rPh sb="4" eb="5">
      <t>サイ</t>
    </rPh>
    <rPh sb="8" eb="11">
      <t>チュウイテン</t>
    </rPh>
    <phoneticPr fontId="1"/>
  </si>
  <si>
    <t>直接入力</t>
    <rPh sb="0" eb="2">
      <t>チョクセツ</t>
    </rPh>
    <rPh sb="2" eb="4">
      <t>ニュウリョク</t>
    </rPh>
    <phoneticPr fontId="1"/>
  </si>
  <si>
    <t>プルダウンで選択</t>
    <rPh sb="6" eb="8">
      <t>センタク</t>
    </rPh>
    <phoneticPr fontId="1"/>
  </si>
  <si>
    <t>様式第１０号（第２３条関係）</t>
    <phoneticPr fontId="1"/>
  </si>
  <si>
    <t>リモート労働者等の状況（業務総量換算）</t>
    <rPh sb="4" eb="7">
      <t>ロウドウシャ</t>
    </rPh>
    <rPh sb="7" eb="8">
      <t>トウ</t>
    </rPh>
    <rPh sb="9" eb="11">
      <t>ジョウキョウ</t>
    </rPh>
    <rPh sb="12" eb="14">
      <t>ギョウム</t>
    </rPh>
    <rPh sb="14" eb="16">
      <t>ソウリョウ</t>
    </rPh>
    <rPh sb="16" eb="18">
      <t>カンサン</t>
    </rPh>
    <phoneticPr fontId="1"/>
  </si>
  <si>
    <t>区分</t>
    <rPh sb="0" eb="2">
      <t>クブン</t>
    </rPh>
    <phoneticPr fontId="1"/>
  </si>
  <si>
    <t>交付決定時点(A)</t>
    <phoneticPr fontId="1"/>
  </si>
  <si>
    <t>今回報告時点(B)</t>
    <phoneticPr fontId="1"/>
  </si>
  <si>
    <t>増減(B)-(A)</t>
    <phoneticPr fontId="1"/>
  </si>
  <si>
    <t>（１）リモートワーカー等</t>
    <rPh sb="11" eb="12">
      <t>トウ</t>
    </rPh>
    <phoneticPr fontId="1"/>
  </si>
  <si>
    <t>計</t>
    <rPh sb="0" eb="1">
      <t>ケイ</t>
    </rPh>
    <phoneticPr fontId="1"/>
  </si>
  <si>
    <t>区分（１）は、第２条第３号に規定するリモートワーカー等の人数を、区分（２）は、第２条第４号に規定する兼業・副業者等の人数を記載すること。</t>
    <rPh sb="26" eb="27">
      <t>トウ</t>
    </rPh>
    <rPh sb="50" eb="52">
      <t>ケンギョウ</t>
    </rPh>
    <rPh sb="53" eb="56">
      <t>フクギョウシャ</t>
    </rPh>
    <rPh sb="56" eb="57">
      <t>トウ</t>
    </rPh>
    <phoneticPr fontId="1"/>
  </si>
  <si>
    <t>（２）兼業・副業者等</t>
    <rPh sb="3" eb="5">
      <t>ケンギョウ</t>
    </rPh>
    <rPh sb="6" eb="8">
      <t>フクギョウ</t>
    </rPh>
    <rPh sb="8" eb="9">
      <t>シャ</t>
    </rPh>
    <rPh sb="9" eb="10">
      <t>トウ</t>
    </rPh>
    <phoneticPr fontId="1"/>
  </si>
  <si>
    <t>人数は常時雇用労働者及び高年齢常時雇用労働者１人当たりの人数に換算して記載すること。</t>
    <rPh sb="0" eb="2">
      <t>ニンズウ</t>
    </rPh>
    <rPh sb="3" eb="10">
      <t>ジョウジコヨウロウドウシャ</t>
    </rPh>
    <rPh sb="10" eb="11">
      <t>オヨ</t>
    </rPh>
    <rPh sb="12" eb="15">
      <t>コウネンレイ</t>
    </rPh>
    <rPh sb="15" eb="22">
      <t>ジョウジコヨウロウドウシャ</t>
    </rPh>
    <rPh sb="23" eb="25">
      <t>ニンア</t>
    </rPh>
    <rPh sb="28" eb="30">
      <t>ニンズウ</t>
    </rPh>
    <rPh sb="31" eb="33">
      <t>カンサン</t>
    </rPh>
    <rPh sb="35" eb="37">
      <t>キサイ</t>
    </rPh>
    <phoneticPr fontId="1"/>
  </si>
  <si>
    <t>※その他、リモート労働者等について報告すべき事項があれば記載すること。</t>
    <rPh sb="3" eb="4">
      <t>タ</t>
    </rPh>
    <rPh sb="9" eb="12">
      <t>ロウドウシャ</t>
    </rPh>
    <rPh sb="12" eb="13">
      <t>トウ</t>
    </rPh>
    <rPh sb="17" eb="19">
      <t>ホウコク</t>
    </rPh>
    <rPh sb="22" eb="24">
      <t>ジコウ</t>
    </rPh>
    <rPh sb="28" eb="30">
      <t>キサイ</t>
    </rPh>
    <phoneticPr fontId="1"/>
  </si>
  <si>
    <t>ソフトウェア等の利用等に要する費用の状況</t>
    <phoneticPr fontId="1"/>
  </si>
  <si>
    <t>補助対象としたサーバー（共用サーバー、ＶＰＳサーバー、専用サーバー、クラウドサーバー等）の利用等に要する費用及びシステム、ソフトウェア、アプリケーション等の利用等に要する費用の実績額を記載してください。</t>
    <phoneticPr fontId="1"/>
  </si>
  <si>
    <t>（１）サーバー等の利用等に要する費用（単位：千円）</t>
    <rPh sb="7" eb="8">
      <t>トウ</t>
    </rPh>
    <rPh sb="9" eb="12">
      <t>リヨウトウ</t>
    </rPh>
    <rPh sb="13" eb="14">
      <t>ヨウ</t>
    </rPh>
    <rPh sb="16" eb="18">
      <t>ヒヨウ</t>
    </rPh>
    <rPh sb="19" eb="21">
      <t>タンイ</t>
    </rPh>
    <rPh sb="22" eb="24">
      <t>センエン</t>
    </rPh>
    <phoneticPr fontId="1"/>
  </si>
  <si>
    <t>直近年度</t>
    <rPh sb="0" eb="4">
      <t>チョッキンネンド</t>
    </rPh>
    <phoneticPr fontId="1"/>
  </si>
  <si>
    <t>千円</t>
    <rPh sb="0" eb="2">
      <t>センエン</t>
    </rPh>
    <phoneticPr fontId="1"/>
  </si>
  <si>
    <t>（２）システム、ソフトウェア、アプリケーション等利用等に要する費用（単位：千円）</t>
    <phoneticPr fontId="1"/>
  </si>
  <si>
    <t>交付決定から５年間に限り報告をすること。</t>
    <phoneticPr fontId="1"/>
  </si>
  <si>
    <t>交付決定に係る費用の額と実績額に大きな乖離がある場合は、第２６条の規定により補助金の交付決定の全部又は一部を取り消すことがある</t>
    <phoneticPr fontId="1"/>
  </si>
  <si>
    <t>３．</t>
    <phoneticPr fontId="1"/>
  </si>
  <si>
    <t>補助事業開始以降の事業実施事業所における出荷額（売上額）の状況</t>
    <rPh sb="24" eb="27">
      <t>ウリアゲガク</t>
    </rPh>
    <phoneticPr fontId="1"/>
  </si>
  <si>
    <t>（１）事業実施事業所における直近３年度の出荷額（売上額）</t>
    <rPh sb="24" eb="27">
      <t>ウリアゲガク</t>
    </rPh>
    <phoneticPr fontId="1"/>
  </si>
  <si>
    <t>（２）事業実施事業所における補助事業開始日から純増した出荷額（売上額）</t>
    <rPh sb="31" eb="34">
      <t>ウリアゲガク</t>
    </rPh>
    <phoneticPr fontId="1"/>
  </si>
  <si>
    <t>リモート労働者等の状況は、「８ リモート労働者等の状況」に記載すること。</t>
    <phoneticPr fontId="1"/>
  </si>
  <si>
    <t>１.</t>
    <phoneticPr fontId="1"/>
  </si>
  <si>
    <t>２.</t>
    <phoneticPr fontId="1"/>
  </si>
  <si>
    <t>３.</t>
    <phoneticPr fontId="1"/>
  </si>
  <si>
    <t>４.</t>
    <phoneticPr fontId="1"/>
  </si>
  <si>
    <t>５.</t>
    <phoneticPr fontId="1"/>
  </si>
  <si>
    <t>６.</t>
    <phoneticPr fontId="1"/>
  </si>
  <si>
    <t>７.</t>
    <phoneticPr fontId="1"/>
  </si>
  <si>
    <t>８.</t>
    <phoneticPr fontId="1"/>
  </si>
  <si>
    <t>９.</t>
    <phoneticPr fontId="1"/>
  </si>
  <si>
    <t>　鳥取県産業成長応援条例（令和元年７月鳥取県条例第４号）第６条第２項及び鳥取県産業成長応援条例施行要綱（次世代ソフトウェア産業等創出事業）（令和元年７月４日付第２０１９００１１６５１２号鳥取県商工労働部長通知）第２３条の規定により、令和４年１０月１日時点の事業の状況を報告します。</t>
    <rPh sb="52" eb="55">
      <t>ジセダイ</t>
    </rPh>
    <rPh sb="61" eb="64">
      <t>サンギョウトウ</t>
    </rPh>
    <rPh sb="64" eb="66">
      <t>ソウシュツ</t>
    </rPh>
    <rPh sb="66" eb="68">
      <t>ジギョウ</t>
    </rPh>
    <rPh sb="116" eb="118">
      <t>レイワ</t>
    </rPh>
    <phoneticPr fontId="1"/>
  </si>
  <si>
    <t>押印省略可</t>
    <rPh sb="0" eb="2">
      <t>オウイン</t>
    </rPh>
    <rPh sb="2" eb="4">
      <t>ショウリャク</t>
    </rPh>
    <rPh sb="4" eb="5">
      <t>カ</t>
    </rPh>
    <phoneticPr fontId="1"/>
  </si>
  <si>
    <t>※ご記載のメールアドレス宛に立地戦略課からのご連絡等をお送りさせていただくことがあります。
（組織の代表アドレス等があればそちらをご記載ください。）</t>
    <phoneticPr fontId="1"/>
  </si>
  <si>
    <t>No</t>
    <phoneticPr fontId="1"/>
  </si>
  <si>
    <t>送付先</t>
    <rPh sb="0" eb="3">
      <t>ソウフサキ</t>
    </rPh>
    <phoneticPr fontId="1"/>
  </si>
  <si>
    <t>認定・連名企業名</t>
    <rPh sb="0" eb="2">
      <t>ニンテイ</t>
    </rPh>
    <rPh sb="3" eb="5">
      <t>レンメイ</t>
    </rPh>
    <rPh sb="5" eb="7">
      <t>キギョウ</t>
    </rPh>
    <rPh sb="7" eb="8">
      <t>メイ</t>
    </rPh>
    <phoneticPr fontId="1"/>
  </si>
  <si>
    <t>送付
合計</t>
    <rPh sb="0" eb="2">
      <t>ソウフ</t>
    </rPh>
    <rPh sb="3" eb="5">
      <t>ゴウケイ</t>
    </rPh>
    <phoneticPr fontId="1"/>
  </si>
  <si>
    <t>区内
特別</t>
    <rPh sb="0" eb="2">
      <t>クナイ</t>
    </rPh>
    <rPh sb="3" eb="5">
      <t>トクベツ</t>
    </rPh>
    <phoneticPr fontId="1"/>
  </si>
  <si>
    <t>郵便番号</t>
    <rPh sb="0" eb="4">
      <t>ユウビンバンゴウ</t>
    </rPh>
    <phoneticPr fontId="1"/>
  </si>
  <si>
    <t>送付先住所</t>
    <rPh sb="0" eb="5">
      <t>ソウフサキジュウショ</t>
    </rPh>
    <phoneticPr fontId="1"/>
  </si>
  <si>
    <t>提出日</t>
    <rPh sb="0" eb="3">
      <t>テイシュツビ</t>
    </rPh>
    <phoneticPr fontId="1"/>
  </si>
  <si>
    <t>産業
成長</t>
    <phoneticPr fontId="1"/>
  </si>
  <si>
    <t>ソフト</t>
    <phoneticPr fontId="1"/>
  </si>
  <si>
    <t>企業
立地</t>
    <phoneticPr fontId="1"/>
  </si>
  <si>
    <t>情報</t>
    <phoneticPr fontId="1"/>
  </si>
  <si>
    <t>コン</t>
    <phoneticPr fontId="1"/>
  </si>
  <si>
    <t>生産</t>
    <rPh sb="0" eb="2">
      <t>セイサン</t>
    </rPh>
    <phoneticPr fontId="1"/>
  </si>
  <si>
    <t>正規</t>
    <rPh sb="0" eb="2">
      <t>セイキ</t>
    </rPh>
    <phoneticPr fontId="1"/>
  </si>
  <si>
    <t>大量</t>
    <rPh sb="0" eb="2">
      <t>タイリョウ</t>
    </rPh>
    <phoneticPr fontId="1"/>
  </si>
  <si>
    <t>交付決定日</t>
    <rPh sb="0" eb="2">
      <t>コウフ</t>
    </rPh>
    <rPh sb="2" eb="4">
      <t>ケッテイ</t>
    </rPh>
    <rPh sb="4" eb="5">
      <t>ビ</t>
    </rPh>
    <phoneticPr fontId="11"/>
  </si>
  <si>
    <t>事業開始日</t>
    <rPh sb="0" eb="5">
      <t>ジギョウカイシビ</t>
    </rPh>
    <phoneticPr fontId="1"/>
  </si>
  <si>
    <t>業種変更
有無</t>
    <rPh sb="0" eb="2">
      <t>ギョウシュ</t>
    </rPh>
    <rPh sb="2" eb="4">
      <t>ヘンコウ</t>
    </rPh>
    <rPh sb="5" eb="7">
      <t>ウム</t>
    </rPh>
    <phoneticPr fontId="11"/>
  </si>
  <si>
    <t>補助対象物
変更有無</t>
    <rPh sb="0" eb="2">
      <t>ホジョ</t>
    </rPh>
    <rPh sb="2" eb="5">
      <t>タイショウブツ</t>
    </rPh>
    <rPh sb="6" eb="8">
      <t>ヘンコウ</t>
    </rPh>
    <rPh sb="8" eb="10">
      <t>ウム</t>
    </rPh>
    <phoneticPr fontId="11"/>
  </si>
  <si>
    <t>交付決定時点（A）</t>
    <rPh sb="0" eb="6">
      <t>コウフケッテイジテン</t>
    </rPh>
    <phoneticPr fontId="11"/>
  </si>
  <si>
    <t>今回報告時点（B）</t>
    <rPh sb="0" eb="6">
      <t>コンカイホウコクジテン</t>
    </rPh>
    <phoneticPr fontId="11"/>
  </si>
  <si>
    <t>増減（B-A）</t>
    <rPh sb="0" eb="2">
      <t>ゾウゲン</t>
    </rPh>
    <phoneticPr fontId="1"/>
  </si>
  <si>
    <t>次世代ソフトウエア</t>
    <rPh sb="0" eb="3">
      <t>ジセダイ</t>
    </rPh>
    <phoneticPr fontId="1"/>
  </si>
  <si>
    <t>やりとりメモ</t>
    <phoneticPr fontId="12"/>
  </si>
  <si>
    <t>現時点の雇用状況</t>
    <rPh sb="0" eb="3">
      <t>ゲンジテン</t>
    </rPh>
    <rPh sb="4" eb="8">
      <t>コヨウジョウキョウ</t>
    </rPh>
    <phoneticPr fontId="11"/>
  </si>
  <si>
    <t>県外からの採用者</t>
    <rPh sb="0" eb="2">
      <t>ケンガイ</t>
    </rPh>
    <rPh sb="5" eb="8">
      <t>サイヨウシャ</t>
    </rPh>
    <phoneticPr fontId="1"/>
  </si>
  <si>
    <t>外国人労働者</t>
    <rPh sb="0" eb="3">
      <t>ガイコクジン</t>
    </rPh>
    <rPh sb="3" eb="6">
      <t>ロウドウシャ</t>
    </rPh>
    <phoneticPr fontId="11"/>
  </si>
  <si>
    <t>その他</t>
    <rPh sb="2" eb="3">
      <t>タ</t>
    </rPh>
    <phoneticPr fontId="11"/>
  </si>
  <si>
    <t>合計</t>
    <rPh sb="0" eb="2">
      <t>ゴウケイ</t>
    </rPh>
    <phoneticPr fontId="11"/>
  </si>
  <si>
    <t>補助事業開始日以降の純増</t>
    <rPh sb="0" eb="9">
      <t>ホジョジギョウカイシビイコウ</t>
    </rPh>
    <rPh sb="10" eb="12">
      <t>ジュンゾウ</t>
    </rPh>
    <phoneticPr fontId="1"/>
  </si>
  <si>
    <t>直近3年度の出荷額</t>
    <rPh sb="0" eb="2">
      <t>チョッキン</t>
    </rPh>
    <rPh sb="3" eb="5">
      <t>ネンド</t>
    </rPh>
    <rPh sb="6" eb="9">
      <t>シュッカガク</t>
    </rPh>
    <phoneticPr fontId="1"/>
  </si>
  <si>
    <t>補助事業開始日から純増した出荷額</t>
    <rPh sb="0" eb="7">
      <t>ホジョジギョウカイシビ</t>
    </rPh>
    <rPh sb="9" eb="11">
      <t>ジュンゾウ</t>
    </rPh>
    <rPh sb="13" eb="16">
      <t>シュッカガク</t>
    </rPh>
    <phoneticPr fontId="1"/>
  </si>
  <si>
    <t>県内企業への発注実績</t>
    <rPh sb="0" eb="4">
      <t>ケンナイキギョウ</t>
    </rPh>
    <rPh sb="6" eb="10">
      <t>ハッチュウジッセキ</t>
    </rPh>
    <phoneticPr fontId="1"/>
  </si>
  <si>
    <t>県内企業からの受注実績</t>
    <rPh sb="0" eb="4">
      <t>ケンナイキギョウ</t>
    </rPh>
    <rPh sb="7" eb="9">
      <t>ジュチュウ</t>
    </rPh>
    <rPh sb="9" eb="11">
      <t>ジッセキ</t>
    </rPh>
    <phoneticPr fontId="1"/>
  </si>
  <si>
    <t>氏名</t>
    <rPh sb="0" eb="2">
      <t>シメイ</t>
    </rPh>
    <phoneticPr fontId="1"/>
  </si>
  <si>
    <t>連絡先</t>
    <rPh sb="0" eb="3">
      <t>レンラクサキ</t>
    </rPh>
    <phoneticPr fontId="1"/>
  </si>
  <si>
    <t>認定
年度</t>
    <rPh sb="0" eb="2">
      <t>ニンテイ</t>
    </rPh>
    <rPh sb="3" eb="5">
      <t>ネンド</t>
    </rPh>
    <phoneticPr fontId="1"/>
  </si>
  <si>
    <t>事業
開始日</t>
    <rPh sb="0" eb="2">
      <t>ジギョウ</t>
    </rPh>
    <rPh sb="3" eb="6">
      <t>カイシビ</t>
    </rPh>
    <phoneticPr fontId="1"/>
  </si>
  <si>
    <t>事業
完了日</t>
    <rPh sb="0" eb="2">
      <t>ジギョウ</t>
    </rPh>
    <rPh sb="3" eb="6">
      <t>カンリョウビ</t>
    </rPh>
    <phoneticPr fontId="1"/>
  </si>
  <si>
    <t>交付
決定日</t>
    <rPh sb="0" eb="2">
      <t>コウフ</t>
    </rPh>
    <rPh sb="3" eb="6">
      <t>ケッテイビ</t>
    </rPh>
    <phoneticPr fontId="1"/>
  </si>
  <si>
    <t>交付決定額</t>
    <rPh sb="0" eb="5">
      <t>コウフケッテイガク</t>
    </rPh>
    <phoneticPr fontId="1"/>
  </si>
  <si>
    <t>要件
緩和</t>
    <rPh sb="0" eb="2">
      <t>ヨウケン</t>
    </rPh>
    <rPh sb="3" eb="5">
      <t>カンワ</t>
    </rPh>
    <phoneticPr fontId="1"/>
  </si>
  <si>
    <t>認定
年度</t>
    <phoneticPr fontId="1"/>
  </si>
  <si>
    <t>常時</t>
    <rPh sb="0" eb="2">
      <t>ジョウジ</t>
    </rPh>
    <phoneticPr fontId="11"/>
  </si>
  <si>
    <t>高年齢</t>
    <rPh sb="0" eb="3">
      <t>コウネンレイ</t>
    </rPh>
    <phoneticPr fontId="11"/>
  </si>
  <si>
    <t>短時間</t>
    <rPh sb="0" eb="3">
      <t>タンジカン</t>
    </rPh>
    <phoneticPr fontId="1"/>
  </si>
  <si>
    <t>計</t>
    <rPh sb="0" eb="1">
      <t>ケイ</t>
    </rPh>
    <phoneticPr fontId="11"/>
  </si>
  <si>
    <t>交付決定時（A）</t>
    <rPh sb="0" eb="5">
      <t>コウフケッテイジ</t>
    </rPh>
    <phoneticPr fontId="1"/>
  </si>
  <si>
    <t>今回報告時（B）</t>
    <rPh sb="0" eb="5">
      <t>コンカイホウコクジ</t>
    </rPh>
    <phoneticPr fontId="1"/>
  </si>
  <si>
    <t>報告事項</t>
    <rPh sb="0" eb="2">
      <t>ホウコク</t>
    </rPh>
    <rPh sb="2" eb="4">
      <t>ジコウ</t>
    </rPh>
    <phoneticPr fontId="21"/>
  </si>
  <si>
    <t>サーバー利用費</t>
    <rPh sb="4" eb="6">
      <t>リヨウ</t>
    </rPh>
    <rPh sb="6" eb="7">
      <t>ヒ</t>
    </rPh>
    <phoneticPr fontId="21"/>
  </si>
  <si>
    <t>システム等利用費</t>
    <rPh sb="4" eb="5">
      <t>トウ</t>
    </rPh>
    <rPh sb="5" eb="7">
      <t>リヨウ</t>
    </rPh>
    <rPh sb="7" eb="8">
      <t>ヒ</t>
    </rPh>
    <phoneticPr fontId="21"/>
  </si>
  <si>
    <t>（A）</t>
    <phoneticPr fontId="1"/>
  </si>
  <si>
    <t>（B）</t>
    <phoneticPr fontId="1"/>
  </si>
  <si>
    <t>（C）</t>
    <phoneticPr fontId="1"/>
  </si>
  <si>
    <t>新規学卒者</t>
    <rPh sb="0" eb="5">
      <t>シンキガクソツシャ</t>
    </rPh>
    <phoneticPr fontId="1"/>
  </si>
  <si>
    <t>IJUターン者</t>
    <rPh sb="6" eb="7">
      <t>シャ</t>
    </rPh>
    <phoneticPr fontId="1"/>
  </si>
  <si>
    <t>うち技能実習生</t>
    <rPh sb="2" eb="4">
      <t>ギノウ</t>
    </rPh>
    <rPh sb="4" eb="7">
      <t>ジッシュウセイ</t>
    </rPh>
    <phoneticPr fontId="11"/>
  </si>
  <si>
    <t>うち65歳以上</t>
    <rPh sb="4" eb="7">
      <t>サイイジョウ</t>
    </rPh>
    <phoneticPr fontId="11"/>
  </si>
  <si>
    <t>（百万円）</t>
    <rPh sb="1" eb="4">
      <t>ヒャクマンエン</t>
    </rPh>
    <phoneticPr fontId="1"/>
  </si>
  <si>
    <t>部材・部品調達</t>
    <phoneticPr fontId="1"/>
  </si>
  <si>
    <t>作業工程の外注</t>
    <rPh sb="0" eb="4">
      <t>サギョウコウテイ</t>
    </rPh>
    <rPh sb="5" eb="7">
      <t>ガイチュウ</t>
    </rPh>
    <phoneticPr fontId="1"/>
  </si>
  <si>
    <t>事業所運営</t>
    <rPh sb="0" eb="5">
      <t>ジギョウショウンエイ</t>
    </rPh>
    <phoneticPr fontId="1"/>
  </si>
  <si>
    <t>※赤字：R4追加</t>
    <phoneticPr fontId="1"/>
  </si>
  <si>
    <t>認定日</t>
    <rPh sb="0" eb="3">
      <t>ニンテイビ</t>
    </rPh>
    <phoneticPr fontId="1"/>
  </si>
  <si>
    <t>内正規</t>
    <rPh sb="0" eb="1">
      <t>ウチ</t>
    </rPh>
    <rPh sb="1" eb="3">
      <t>セイキ</t>
    </rPh>
    <phoneticPr fontId="11"/>
  </si>
  <si>
    <t>リモートワーカー</t>
    <phoneticPr fontId="1"/>
  </si>
  <si>
    <t>兼業・副業</t>
    <rPh sb="0" eb="2">
      <t>ケンギョウ</t>
    </rPh>
    <rPh sb="3" eb="5">
      <t>フクギョウ</t>
    </rPh>
    <phoneticPr fontId="1"/>
  </si>
  <si>
    <t>計</t>
    <rPh sb="0" eb="1">
      <t>ケイ</t>
    </rPh>
    <phoneticPr fontId="21"/>
  </si>
  <si>
    <t>現時点雇用者</t>
    <rPh sb="0" eb="3">
      <t>ゲンジテン</t>
    </rPh>
    <rPh sb="3" eb="6">
      <t>コヨウシャ</t>
    </rPh>
    <phoneticPr fontId="11"/>
  </si>
  <si>
    <t>Aのうち直接雇用者</t>
    <rPh sb="4" eb="6">
      <t>チョクセツ</t>
    </rPh>
    <rPh sb="6" eb="9">
      <t>コヨウシャ</t>
    </rPh>
    <phoneticPr fontId="11"/>
  </si>
  <si>
    <t>Bのうち無期雇用者</t>
    <rPh sb="4" eb="6">
      <t>ムキ</t>
    </rPh>
    <rPh sb="6" eb="8">
      <t>コヨウ</t>
    </rPh>
    <rPh sb="8" eb="9">
      <t>シャ</t>
    </rPh>
    <phoneticPr fontId="11"/>
  </si>
  <si>
    <t>高卒</t>
    <rPh sb="0" eb="2">
      <t>コウソツ</t>
    </rPh>
    <phoneticPr fontId="11"/>
  </si>
  <si>
    <t>高専卒</t>
    <rPh sb="0" eb="3">
      <t>コウセンソツ</t>
    </rPh>
    <phoneticPr fontId="11"/>
  </si>
  <si>
    <t>専門学校卒</t>
    <rPh sb="0" eb="4">
      <t>センモンガッコウ</t>
    </rPh>
    <rPh sb="4" eb="5">
      <t>ソツ</t>
    </rPh>
    <phoneticPr fontId="11"/>
  </si>
  <si>
    <t>短大卒</t>
    <rPh sb="0" eb="3">
      <t>タンダイソツ</t>
    </rPh>
    <phoneticPr fontId="11"/>
  </si>
  <si>
    <t>大卒・院卒</t>
    <rPh sb="0" eb="2">
      <t>ダイソツ</t>
    </rPh>
    <rPh sb="3" eb="5">
      <t>インソツ</t>
    </rPh>
    <phoneticPr fontId="11"/>
  </si>
  <si>
    <t>大学等新規学卒</t>
    <rPh sb="0" eb="3">
      <t>ダイガクナド</t>
    </rPh>
    <rPh sb="3" eb="5">
      <t>シンキ</t>
    </rPh>
    <rPh sb="5" eb="7">
      <t>ガクソツ</t>
    </rPh>
    <phoneticPr fontId="11"/>
  </si>
  <si>
    <t>既卒者</t>
    <rPh sb="0" eb="3">
      <t>キソツシャ</t>
    </rPh>
    <phoneticPr fontId="11"/>
  </si>
  <si>
    <t>自社県外拠点より</t>
    <rPh sb="0" eb="2">
      <t>ジシャ</t>
    </rPh>
    <rPh sb="2" eb="4">
      <t>ケンガイ</t>
    </rPh>
    <rPh sb="4" eb="6">
      <t>キョテン</t>
    </rPh>
    <phoneticPr fontId="11"/>
  </si>
  <si>
    <t>直接雇用者数</t>
    <rPh sb="0" eb="2">
      <t>チョクセツ</t>
    </rPh>
    <rPh sb="2" eb="5">
      <t>コヨウシャ</t>
    </rPh>
    <rPh sb="5" eb="6">
      <t>スウ</t>
    </rPh>
    <phoneticPr fontId="11"/>
  </si>
  <si>
    <t>直近-２年度</t>
    <rPh sb="0" eb="2">
      <t>チョッキン</t>
    </rPh>
    <rPh sb="4" eb="6">
      <t>ネンド</t>
    </rPh>
    <phoneticPr fontId="11"/>
  </si>
  <si>
    <t>直近-１年度</t>
    <rPh sb="0" eb="2">
      <t>チョッキン</t>
    </rPh>
    <rPh sb="4" eb="6">
      <t>ネンド</t>
    </rPh>
    <phoneticPr fontId="11"/>
  </si>
  <si>
    <t>直近年度</t>
    <rPh sb="0" eb="2">
      <t>チョッキン</t>
    </rPh>
    <rPh sb="2" eb="4">
      <t>ネンド</t>
    </rPh>
    <phoneticPr fontId="11"/>
  </si>
  <si>
    <t>補助事業開始時点</t>
    <rPh sb="0" eb="2">
      <t>ホジョ</t>
    </rPh>
    <rPh sb="2" eb="4">
      <t>ジギョウ</t>
    </rPh>
    <rPh sb="4" eb="6">
      <t>カイシ</t>
    </rPh>
    <rPh sb="6" eb="8">
      <t>ジテン</t>
    </rPh>
    <phoneticPr fontId="11"/>
  </si>
  <si>
    <t>直近年度出荷額</t>
    <rPh sb="0" eb="2">
      <t>チョッキン</t>
    </rPh>
    <rPh sb="2" eb="4">
      <t>ネンド</t>
    </rPh>
    <rPh sb="4" eb="7">
      <t>シュッカガク</t>
    </rPh>
    <phoneticPr fontId="11"/>
  </si>
  <si>
    <t>差引純増額</t>
    <rPh sb="0" eb="2">
      <t>サシヒキ</t>
    </rPh>
    <rPh sb="2" eb="5">
      <t>ジュンゾウガク</t>
    </rPh>
    <phoneticPr fontId="11"/>
  </si>
  <si>
    <t>発注額（千円）</t>
    <rPh sb="0" eb="3">
      <t>ハッチュウガク</t>
    </rPh>
    <rPh sb="4" eb="6">
      <t>センエン</t>
    </rPh>
    <phoneticPr fontId="11"/>
  </si>
  <si>
    <t>％</t>
    <phoneticPr fontId="11"/>
  </si>
  <si>
    <t>-</t>
    <phoneticPr fontId="1"/>
  </si>
  <si>
    <r>
      <t>※交付決定日：</t>
    </r>
    <r>
      <rPr>
        <u/>
        <sz val="8"/>
        <color rgb="FFFF0000"/>
        <rFont val="ＭＳ 明朝"/>
        <family val="1"/>
        <charset val="128"/>
      </rPr>
      <t>記入ガイド参照</t>
    </r>
    <r>
      <rPr>
        <sz val="8"/>
        <color rgb="FFFF0000"/>
        <rFont val="ＭＳ 明朝"/>
        <family val="1"/>
        <charset val="128"/>
      </rPr>
      <t xml:space="preserve"> または </t>
    </r>
    <r>
      <rPr>
        <u/>
        <sz val="8"/>
        <color rgb="FFFF0000"/>
        <rFont val="ＭＳ 明朝"/>
        <family val="1"/>
        <charset val="128"/>
      </rPr>
      <t>交付決定通知書の日付</t>
    </r>
    <r>
      <rPr>
        <sz val="8"/>
        <color rgb="FFFF0000"/>
        <rFont val="ＭＳ 明朝"/>
        <family val="1"/>
        <charset val="128"/>
      </rPr>
      <t>を入力</t>
    </r>
    <rPh sb="1" eb="6">
      <t>コウフケッテイビ</t>
    </rPh>
    <rPh sb="7" eb="9">
      <t>キニュウ</t>
    </rPh>
    <rPh sb="12" eb="14">
      <t>サンショウ</t>
    </rPh>
    <rPh sb="19" eb="26">
      <t>コウフケッテイツウチショ</t>
    </rPh>
    <rPh sb="27" eb="29">
      <t>ヒヅケ</t>
    </rPh>
    <rPh sb="30" eb="32">
      <t>ニュウリョク</t>
    </rPh>
    <phoneticPr fontId="1"/>
  </si>
  <si>
    <r>
      <t>※交付決定時点の（１）常時雇用労働者、（２）高年齢常時雇用労働者：</t>
    </r>
    <r>
      <rPr>
        <u/>
        <sz val="8"/>
        <color rgb="FFFF0000"/>
        <rFont val="ＭＳ 明朝"/>
        <family val="1"/>
        <charset val="128"/>
      </rPr>
      <t>記入ガイド参照</t>
    </r>
    <r>
      <rPr>
        <sz val="8"/>
        <color rgb="FFFF0000"/>
        <rFont val="ＭＳ 明朝"/>
        <family val="1"/>
        <charset val="128"/>
      </rPr>
      <t xml:space="preserve"> または </t>
    </r>
    <r>
      <rPr>
        <u/>
        <sz val="8"/>
        <color rgb="FFFF0000"/>
        <rFont val="ＭＳ 明朝"/>
        <family val="1"/>
        <charset val="128"/>
      </rPr>
      <t>交付申請書に記入した人数</t>
    </r>
    <r>
      <rPr>
        <sz val="8"/>
        <color rgb="FFFF0000"/>
        <rFont val="ＭＳ 明朝"/>
        <family val="1"/>
        <charset val="128"/>
      </rPr>
      <t>を入力</t>
    </r>
    <rPh sb="1" eb="3">
      <t>コウフ</t>
    </rPh>
    <rPh sb="3" eb="5">
      <t>ケッテイ</t>
    </rPh>
    <rPh sb="5" eb="7">
      <t>ジテン</t>
    </rPh>
    <rPh sb="11" eb="13">
      <t>ジョウジ</t>
    </rPh>
    <rPh sb="13" eb="15">
      <t>コヨウ</t>
    </rPh>
    <rPh sb="15" eb="18">
      <t>ロウドウシャ</t>
    </rPh>
    <rPh sb="22" eb="23">
      <t>コウ</t>
    </rPh>
    <rPh sb="23" eb="25">
      <t>ネンレイ</t>
    </rPh>
    <rPh sb="25" eb="27">
      <t>ジョウジ</t>
    </rPh>
    <rPh sb="27" eb="29">
      <t>コヨウ</t>
    </rPh>
    <rPh sb="29" eb="32">
      <t>ロウドウシャ</t>
    </rPh>
    <rPh sb="33" eb="35">
      <t>キニュウ</t>
    </rPh>
    <rPh sb="38" eb="40">
      <t>サンショウ</t>
    </rPh>
    <rPh sb="45" eb="47">
      <t>コウフ</t>
    </rPh>
    <rPh sb="47" eb="50">
      <t>シンセイショ</t>
    </rPh>
    <rPh sb="51" eb="53">
      <t>キニュウ</t>
    </rPh>
    <rPh sb="55" eb="57">
      <t>ニンズウ</t>
    </rPh>
    <rPh sb="58" eb="60">
      <t>ニュウリョク</t>
    </rPh>
    <phoneticPr fontId="1"/>
  </si>
  <si>
    <r>
      <t>※補助事業開始日：交付申請書に記載の</t>
    </r>
    <r>
      <rPr>
        <u/>
        <sz val="8"/>
        <color rgb="FFFF0000"/>
        <rFont val="ＭＳ 明朝"/>
        <family val="1"/>
        <charset val="128"/>
      </rPr>
      <t>対象事業開始日</t>
    </r>
    <rPh sb="1" eb="8">
      <t>ホジョジギョウカイシビ</t>
    </rPh>
    <rPh sb="9" eb="14">
      <t>コウフシンセイショ</t>
    </rPh>
    <rPh sb="15" eb="17">
      <t>キサイ</t>
    </rPh>
    <rPh sb="18" eb="25">
      <t>タイショウジギョウカイシビ</t>
    </rPh>
    <phoneticPr fontId="1"/>
  </si>
  <si>
    <t>※貴社から県内企業へどれほど発注しているか（直近の事業年度での発注額、割合）を記入</t>
    <rPh sb="1" eb="3">
      <t>キシャ</t>
    </rPh>
    <rPh sb="5" eb="7">
      <t>ケンナイ</t>
    </rPh>
    <rPh sb="7" eb="9">
      <t>キギョウ</t>
    </rPh>
    <rPh sb="14" eb="16">
      <t>ハッチュウ</t>
    </rPh>
    <rPh sb="22" eb="24">
      <t>チョッキン</t>
    </rPh>
    <rPh sb="25" eb="27">
      <t>ジギョウ</t>
    </rPh>
    <rPh sb="27" eb="29">
      <t>ネンド</t>
    </rPh>
    <rPh sb="31" eb="33">
      <t>ハッチュウ</t>
    </rPh>
    <rPh sb="33" eb="34">
      <t>ガク</t>
    </rPh>
    <rPh sb="35" eb="37">
      <t>ワリアイ</t>
    </rPh>
    <rPh sb="39" eb="41">
      <t>キニュウ</t>
    </rPh>
    <phoneticPr fontId="1"/>
  </si>
  <si>
    <t>※電気、ガス、水道や社用車の給油、税理士報酬などは記載不要</t>
    <rPh sb="1" eb="3">
      <t>デンキ</t>
    </rPh>
    <phoneticPr fontId="1"/>
  </si>
  <si>
    <t>※県内企業から貴社へどれほど受注しているか（直近の事業年度での受注額、割合）を記入</t>
    <phoneticPr fontId="1"/>
  </si>
  <si>
    <t>＜お願い＞</t>
    <rPh sb="2" eb="3">
      <t>ネガ</t>
    </rPh>
    <phoneticPr fontId="1"/>
  </si>
  <si>
    <t>PDF等変換せずExcelデータをメールにてお送りください</t>
    <rPh sb="3" eb="4">
      <t>トウ</t>
    </rPh>
    <rPh sb="4" eb="6">
      <t>ヘンカン</t>
    </rPh>
    <rPh sb="23" eb="24">
      <t>オク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</si>
</sst>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411]ggge&quot;年&quot;m&quot;月&quot;d&quot;日&quot;;@"/>
    <numFmt numFmtId="177" formatCode="#,###"/>
    <numFmt numFmtId="178" formatCode="#,##0_ "/>
    <numFmt numFmtId="179" formatCode="[$-411]ge\.m\.d;@"/>
    <numFmt numFmtId="180" formatCode="0;&quot;▲ &quot;0"/>
    <numFmt numFmtId="181" formatCode="0_ "/>
    <numFmt numFmtId="182" formatCode="#,##0;&quot;▲ &quot;#,##0"/>
    <numFmt numFmtId="183" formatCode="#,##0_);[Red]\(#,##0\)"/>
    <numFmt numFmtId="184" formatCode="0.0%"/>
  </numFmts>
  <fonts count="34">
    <font>
      <sz val="11"/>
      <color theme="1"/>
      <name val="游ゴシック"/>
      <family val="2"/>
      <charset val="128"/>
      <scheme val="minor"/>
    </font>
    <font>
      <sz val="6"/>
      <name val="游ゴシック"/>
      <family val="2"/>
      <charset val="128"/>
      <scheme val="minor"/>
    </font>
    <font>
      <sz val="10"/>
      <color theme="1"/>
      <name val="ＭＳ 明朝"/>
      <family val="1"/>
      <charset val="128"/>
    </font>
    <font>
      <sz val="9"/>
      <color theme="1"/>
      <name val="ＭＳ 明朝"/>
      <family val="1"/>
      <charset val="128"/>
    </font>
    <font>
      <u/>
      <sz val="9"/>
      <color theme="1"/>
      <name val="ＭＳ 明朝"/>
      <family val="1"/>
      <charset val="128"/>
    </font>
    <font>
      <sz val="8"/>
      <color theme="1"/>
      <name val="ＭＳ 明朝"/>
      <family val="1"/>
      <charset val="128"/>
    </font>
    <font>
      <sz val="10.5"/>
      <color theme="1"/>
      <name val="ＭＳ 明朝"/>
      <family val="1"/>
      <charset val="128"/>
    </font>
    <font>
      <b/>
      <sz val="9"/>
      <color indexed="81"/>
      <name val="MS P ゴシック"/>
      <family val="3"/>
      <charset val="128"/>
    </font>
    <font>
      <sz val="10.5"/>
      <color theme="1"/>
      <name val="游ゴシック"/>
      <family val="2"/>
      <charset val="128"/>
      <scheme val="minor"/>
    </font>
    <font>
      <sz val="10.5"/>
      <color rgb="FFFF0000"/>
      <name val="ＭＳ 明朝"/>
      <family val="1"/>
      <charset val="128"/>
    </font>
    <font>
      <vertAlign val="superscript"/>
      <sz val="10.5"/>
      <color theme="1"/>
      <name val="ＭＳ 明朝"/>
      <family val="1"/>
      <charset val="128"/>
    </font>
    <font>
      <sz val="6"/>
      <name val="游ゴシック"/>
      <family val="3"/>
      <charset val="128"/>
      <scheme val="minor"/>
    </font>
    <font>
      <sz val="6"/>
      <name val="ＭＳ Ｐゴシック"/>
      <family val="3"/>
      <charset val="128"/>
    </font>
    <font>
      <sz val="11"/>
      <name val="ＭＳ Ｐゴシック"/>
      <family val="3"/>
      <charset val="128"/>
    </font>
    <font>
      <sz val="9"/>
      <color rgb="FF000000"/>
      <name val="Meiryo UI"/>
      <family val="3"/>
      <charset val="128"/>
    </font>
    <font>
      <sz val="11"/>
      <color theme="1"/>
      <name val="ＭＳ Ｐゴシック"/>
      <family val="3"/>
      <charset val="128"/>
    </font>
    <font>
      <sz val="8"/>
      <color rgb="FFFF0000"/>
      <name val="ＭＳ 明朝"/>
      <family val="1"/>
      <charset val="128"/>
    </font>
    <font>
      <sz val="10.5"/>
      <color theme="0" tint="-0.34998626667073579"/>
      <name val="ＭＳ 明朝"/>
      <family val="1"/>
      <charset val="128"/>
    </font>
    <font>
      <u/>
      <sz val="11"/>
      <color theme="10"/>
      <name val="游ゴシック"/>
      <family val="2"/>
      <charset val="128"/>
      <scheme val="minor"/>
    </font>
    <font>
      <sz val="6"/>
      <color theme="2" tint="-0.499984740745262"/>
      <name val="ＭＳ 明朝"/>
      <family val="1"/>
      <charset val="128"/>
    </font>
    <font>
      <sz val="11"/>
      <color theme="1"/>
      <name val="游ゴシック"/>
      <family val="2"/>
      <charset val="128"/>
      <scheme val="minor"/>
    </font>
    <font>
      <b/>
      <sz val="15"/>
      <color theme="3"/>
      <name val="游ゴシック"/>
      <family val="2"/>
      <charset val="128"/>
      <scheme val="minor"/>
    </font>
    <font>
      <sz val="6"/>
      <color theme="1"/>
      <name val="Meiryo UI"/>
      <family val="3"/>
      <charset val="128"/>
    </font>
    <font>
      <sz val="9"/>
      <color theme="1"/>
      <name val="Meiryo UI"/>
      <family val="3"/>
      <charset val="128"/>
    </font>
    <font>
      <sz val="8"/>
      <color theme="1"/>
      <name val="Meiryo UI"/>
      <family val="3"/>
      <charset val="128"/>
    </font>
    <font>
      <sz val="9"/>
      <name val="Meiryo UI"/>
      <family val="3"/>
      <charset val="128"/>
    </font>
    <font>
      <sz val="9"/>
      <color theme="0"/>
      <name val="Meiryo UI"/>
      <family val="3"/>
      <charset val="128"/>
    </font>
    <font>
      <sz val="8"/>
      <color theme="0"/>
      <name val="Meiryo UI"/>
      <family val="3"/>
      <charset val="128"/>
    </font>
    <font>
      <sz val="8"/>
      <color rgb="FFFF0000"/>
      <name val="Meiryo UI"/>
      <family val="3"/>
      <charset val="128"/>
    </font>
    <font>
      <sz val="11"/>
      <color theme="1"/>
      <name val="Meiryo UI"/>
      <family val="3"/>
      <charset val="128"/>
    </font>
    <font>
      <sz val="10.5"/>
      <color theme="0" tint="-0.34998626667073579"/>
      <name val="Meiryo UI"/>
      <family val="3"/>
      <charset val="128"/>
    </font>
    <font>
      <sz val="8"/>
      <color theme="0" tint="-0.34998626667073579"/>
      <name val="Meiryo UI"/>
      <family val="3"/>
      <charset val="128"/>
    </font>
    <font>
      <u/>
      <sz val="8"/>
      <color rgb="FFFF0000"/>
      <name val="ＭＳ 明朝"/>
      <family val="1"/>
      <charset val="128"/>
    </font>
    <font>
      <sz val="9"/>
      <color rgb="FFFF0000"/>
      <name val="ＭＳ 明朝"/>
      <family val="1"/>
      <charset val="128"/>
    </font>
  </fonts>
  <fills count="34">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7" tint="0.79998168889431442"/>
        <bgColor indexed="64"/>
      </patternFill>
    </fill>
    <fill>
      <patternFill patternType="solid">
        <fgColor rgb="FFFFC000"/>
        <bgColor indexed="64"/>
      </patternFill>
    </fill>
    <fill>
      <patternFill patternType="solid">
        <fgColor rgb="FFFFFF00"/>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rgb="FFFF7C80"/>
        <bgColor indexed="64"/>
      </patternFill>
    </fill>
    <fill>
      <patternFill patternType="solid">
        <fgColor theme="4" tint="0.39997558519241921"/>
        <bgColor indexed="64"/>
      </patternFill>
    </fill>
    <fill>
      <patternFill patternType="solid">
        <fgColor rgb="FFBD92DE"/>
        <bgColor indexed="64"/>
      </patternFill>
    </fill>
    <fill>
      <patternFill patternType="solid">
        <fgColor rgb="FFFF99FF"/>
        <bgColor indexed="64"/>
      </patternFill>
    </fill>
    <fill>
      <patternFill patternType="solid">
        <fgColor rgb="FFFFF0C5"/>
        <bgColor indexed="64"/>
      </patternFill>
    </fill>
    <fill>
      <patternFill patternType="solid">
        <fgColor rgb="FFFFE389"/>
        <bgColor indexed="64"/>
      </patternFill>
    </fill>
    <fill>
      <patternFill patternType="solid">
        <fgColor theme="2" tint="-9.9978637043366805E-2"/>
        <bgColor indexed="64"/>
      </patternFill>
    </fill>
    <fill>
      <patternFill patternType="solid">
        <fgColor theme="1" tint="0.249977111117893"/>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1" tint="0.14999847407452621"/>
        <bgColor indexed="64"/>
      </patternFill>
    </fill>
    <fill>
      <patternFill patternType="solid">
        <fgColor rgb="FF0070C0"/>
        <bgColor indexed="64"/>
      </patternFill>
    </fill>
    <fill>
      <patternFill patternType="solid">
        <fgColor rgb="FFFF9999"/>
        <bgColor indexed="64"/>
      </patternFill>
    </fill>
    <fill>
      <patternFill patternType="solid">
        <fgColor theme="4" tint="0.79998168889431442"/>
        <bgColor indexed="64"/>
      </patternFill>
    </fill>
    <fill>
      <patternFill patternType="solid">
        <fgColor rgb="FFF3C1FF"/>
        <bgColor indexed="64"/>
      </patternFill>
    </fill>
    <fill>
      <patternFill patternType="solid">
        <fgColor rgb="FFFFCCFF"/>
        <bgColor indexed="64"/>
      </patternFill>
    </fill>
    <fill>
      <patternFill patternType="solid">
        <fgColor theme="4" tint="0.59999389629810485"/>
        <bgColor indexed="64"/>
      </patternFill>
    </fill>
  </fills>
  <borders count="2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right/>
      <top style="thin">
        <color indexed="64"/>
      </top>
      <bottom style="thin">
        <color indexed="64"/>
      </bottom>
      <diagonal style="thin">
        <color auto="1"/>
      </diagonal>
    </border>
    <border diagonalUp="1">
      <left/>
      <right style="thin">
        <color indexed="64"/>
      </right>
      <top style="thin">
        <color indexed="64"/>
      </top>
      <bottom style="thin">
        <color indexed="64"/>
      </bottom>
      <diagonal style="thin">
        <color auto="1"/>
      </diagonal>
    </border>
    <border diagonalUp="1">
      <left style="thin">
        <color indexed="64"/>
      </left>
      <right/>
      <top style="thin">
        <color indexed="64"/>
      </top>
      <bottom style="thin">
        <color indexed="64"/>
      </bottom>
      <diagonal style="thin">
        <color auto="1"/>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4">
    <xf numFmtId="0" fontId="0" fillId="0" borderId="0">
      <alignment vertical="center"/>
    </xf>
    <xf numFmtId="0" fontId="13" fillId="0" borderId="0">
      <alignment vertical="center"/>
    </xf>
    <xf numFmtId="0" fontId="18" fillId="0" borderId="0" applyNumberFormat="0" applyFill="0" applyBorder="0" applyAlignment="0" applyProtection="0">
      <alignment vertical="center"/>
    </xf>
    <xf numFmtId="0" fontId="20" fillId="0" borderId="0">
      <alignment vertical="center"/>
    </xf>
  </cellStyleXfs>
  <cellXfs count="335">
    <xf numFmtId="0" fontId="0" fillId="0" borderId="0" xfId="0">
      <alignment vertical="center"/>
    </xf>
    <xf numFmtId="0" fontId="6" fillId="3" borderId="0" xfId="0" applyFont="1" applyFill="1">
      <alignment vertical="center"/>
    </xf>
    <xf numFmtId="49" fontId="6" fillId="3" borderId="0" xfId="0" applyNumberFormat="1" applyFont="1" applyFill="1">
      <alignment vertical="center"/>
    </xf>
    <xf numFmtId="0" fontId="6" fillId="3" borderId="0" xfId="0" applyFont="1" applyFill="1" applyAlignment="1">
      <alignment vertical="center"/>
    </xf>
    <xf numFmtId="0" fontId="6" fillId="3" borderId="0" xfId="0" applyFont="1" applyFill="1" applyBorder="1" applyAlignment="1">
      <alignment horizontal="left" vertical="top"/>
    </xf>
    <xf numFmtId="0" fontId="6" fillId="3" borderId="0"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6" xfId="0" applyFont="1" applyFill="1" applyBorder="1">
      <alignment vertical="center"/>
    </xf>
    <xf numFmtId="0" fontId="6" fillId="3" borderId="7" xfId="0" applyFont="1" applyFill="1" applyBorder="1">
      <alignment vertical="center"/>
    </xf>
    <xf numFmtId="0" fontId="6" fillId="3" borderId="8" xfId="0" applyFont="1" applyFill="1" applyBorder="1">
      <alignment vertical="center"/>
    </xf>
    <xf numFmtId="0" fontId="6" fillId="3" borderId="12" xfId="0" applyFont="1" applyFill="1" applyBorder="1">
      <alignment vertical="center"/>
    </xf>
    <xf numFmtId="0" fontId="3" fillId="3" borderId="0" xfId="0" applyFont="1" applyFill="1" applyAlignment="1">
      <alignment vertical="top"/>
    </xf>
    <xf numFmtId="0" fontId="2" fillId="3" borderId="0" xfId="0" applyFont="1" applyFill="1">
      <alignment vertical="center"/>
    </xf>
    <xf numFmtId="0" fontId="3" fillId="3" borderId="1" xfId="0" applyFont="1" applyFill="1" applyBorder="1">
      <alignment vertical="center"/>
    </xf>
    <xf numFmtId="0" fontId="3" fillId="3" borderId="2" xfId="0" applyFont="1" applyFill="1" applyBorder="1">
      <alignment vertical="center"/>
    </xf>
    <xf numFmtId="0" fontId="3" fillId="3" borderId="3" xfId="0" applyFont="1" applyFill="1" applyBorder="1">
      <alignment vertical="center"/>
    </xf>
    <xf numFmtId="0" fontId="3" fillId="3" borderId="4" xfId="0" applyFont="1" applyFill="1" applyBorder="1">
      <alignment vertical="center"/>
    </xf>
    <xf numFmtId="0" fontId="3" fillId="3" borderId="0" xfId="0" applyFont="1" applyFill="1" applyBorder="1" applyAlignment="1">
      <alignment horizontal="right" vertical="center"/>
    </xf>
    <xf numFmtId="0" fontId="3" fillId="3" borderId="0" xfId="0" applyFont="1" applyFill="1" applyBorder="1">
      <alignment vertical="center"/>
    </xf>
    <xf numFmtId="0" fontId="3" fillId="3" borderId="5" xfId="0" applyFont="1" applyFill="1" applyBorder="1">
      <alignment vertical="center"/>
    </xf>
    <xf numFmtId="0" fontId="3" fillId="3" borderId="6" xfId="0" applyFont="1" applyFill="1" applyBorder="1">
      <alignment vertical="center"/>
    </xf>
    <xf numFmtId="0" fontId="3" fillId="3" borderId="7" xfId="0" applyFont="1" applyFill="1" applyBorder="1">
      <alignment vertical="center"/>
    </xf>
    <xf numFmtId="0" fontId="3" fillId="3" borderId="7" xfId="0" applyFont="1" applyFill="1" applyBorder="1" applyAlignment="1">
      <alignment horizontal="right" vertical="center"/>
    </xf>
    <xf numFmtId="0" fontId="3" fillId="3" borderId="8" xfId="0" applyFont="1" applyFill="1" applyBorder="1">
      <alignment vertical="center"/>
    </xf>
    <xf numFmtId="0" fontId="6" fillId="3" borderId="0" xfId="0" applyFont="1" applyFill="1" applyAlignment="1">
      <alignment horizontal="left" vertical="center"/>
    </xf>
    <xf numFmtId="0" fontId="3" fillId="3" borderId="4" xfId="0" applyFont="1" applyFill="1" applyBorder="1" applyAlignment="1">
      <alignment horizontal="right" vertical="center"/>
    </xf>
    <xf numFmtId="0" fontId="3" fillId="3" borderId="0" xfId="0" applyFont="1" applyFill="1" applyBorder="1" applyAlignment="1">
      <alignment vertical="center"/>
    </xf>
    <xf numFmtId="0" fontId="3" fillId="3" borderId="4" xfId="0" applyFont="1" applyFill="1" applyBorder="1" applyAlignment="1">
      <alignment vertical="center"/>
    </xf>
    <xf numFmtId="0" fontId="3" fillId="3" borderId="0" xfId="0" applyFont="1" applyFill="1" applyBorder="1" applyAlignment="1">
      <alignment horizontal="left" vertical="center"/>
    </xf>
    <xf numFmtId="0" fontId="3" fillId="3" borderId="5" xfId="0" applyFont="1" applyFill="1" applyBorder="1" applyAlignment="1">
      <alignment vertical="center"/>
    </xf>
    <xf numFmtId="0" fontId="3" fillId="3" borderId="6" xfId="0" applyFont="1" applyFill="1" applyBorder="1" applyAlignment="1">
      <alignment vertical="center"/>
    </xf>
    <xf numFmtId="0" fontId="6" fillId="3" borderId="12" xfId="0" applyFont="1" applyFill="1" applyBorder="1" applyAlignment="1">
      <alignment vertical="center" shrinkToFit="1"/>
    </xf>
    <xf numFmtId="0" fontId="3" fillId="3" borderId="0" xfId="0" applyFont="1" applyFill="1" applyBorder="1" applyAlignment="1">
      <alignment vertical="top" wrapText="1"/>
    </xf>
    <xf numFmtId="0" fontId="3" fillId="3" borderId="0" xfId="0" applyFont="1" applyFill="1" applyBorder="1" applyAlignment="1">
      <alignment vertical="center" wrapText="1"/>
    </xf>
    <xf numFmtId="0" fontId="2" fillId="3" borderId="0" xfId="0" applyFont="1" applyFill="1" applyBorder="1" applyAlignment="1">
      <alignment vertical="center" wrapText="1"/>
    </xf>
    <xf numFmtId="0" fontId="2" fillId="3" borderId="3" xfId="0" applyFont="1" applyFill="1" applyBorder="1" applyAlignment="1">
      <alignment vertical="center" shrinkToFit="1"/>
    </xf>
    <xf numFmtId="0" fontId="2" fillId="0" borderId="6" xfId="0" applyFont="1" applyFill="1" applyBorder="1" applyAlignment="1">
      <alignment vertical="center" shrinkToFit="1"/>
    </xf>
    <xf numFmtId="177" fontId="2" fillId="3" borderId="8" xfId="0" applyNumberFormat="1" applyFont="1" applyFill="1" applyBorder="1" applyAlignment="1">
      <alignment horizontal="center" vertical="center" shrinkToFit="1"/>
    </xf>
    <xf numFmtId="0" fontId="6" fillId="3" borderId="0" xfId="0" applyFont="1" applyFill="1" applyAlignment="1">
      <alignment horizontal="distributed" vertical="center"/>
    </xf>
    <xf numFmtId="0" fontId="6" fillId="3" borderId="0" xfId="0" applyFont="1" applyFill="1" applyAlignment="1">
      <alignment horizontal="left" vertical="center" wrapText="1"/>
    </xf>
    <xf numFmtId="0" fontId="6" fillId="0" borderId="0" xfId="0" applyFont="1" applyFill="1" applyAlignment="1">
      <alignment horizontal="left" vertical="center" shrinkToFit="1"/>
    </xf>
    <xf numFmtId="49" fontId="6" fillId="3" borderId="0" xfId="0" applyNumberFormat="1" applyFont="1" applyFill="1" applyAlignment="1">
      <alignment vertical="center"/>
    </xf>
    <xf numFmtId="0" fontId="6" fillId="0" borderId="12" xfId="0" applyFont="1" applyFill="1" applyBorder="1">
      <alignment vertical="center"/>
    </xf>
    <xf numFmtId="0" fontId="15" fillId="0" borderId="0" xfId="0" applyFont="1">
      <alignment vertical="center"/>
    </xf>
    <xf numFmtId="0" fontId="16" fillId="3" borderId="0" xfId="0" applyFont="1" applyFill="1">
      <alignment vertical="center"/>
    </xf>
    <xf numFmtId="0" fontId="5" fillId="3" borderId="0" xfId="0" applyFont="1" applyFill="1">
      <alignment vertical="center"/>
    </xf>
    <xf numFmtId="0" fontId="5" fillId="2" borderId="0" xfId="0" applyFont="1" applyFill="1">
      <alignment vertical="center"/>
    </xf>
    <xf numFmtId="0" fontId="5" fillId="4" borderId="0" xfId="0" applyFont="1" applyFill="1">
      <alignment vertical="center"/>
    </xf>
    <xf numFmtId="0" fontId="17" fillId="3" borderId="0" xfId="0" applyFont="1" applyFill="1">
      <alignment vertical="center"/>
    </xf>
    <xf numFmtId="0" fontId="6" fillId="4" borderId="0" xfId="0" applyFont="1" applyFill="1" applyBorder="1" applyAlignment="1" applyProtection="1">
      <alignment vertical="center" shrinkToFit="1"/>
      <protection locked="0"/>
    </xf>
    <xf numFmtId="0" fontId="2" fillId="2" borderId="7" xfId="0" applyFont="1" applyFill="1" applyBorder="1" applyAlignment="1" applyProtection="1">
      <alignment vertical="center" shrinkToFit="1"/>
      <protection locked="0"/>
    </xf>
    <xf numFmtId="0" fontId="6" fillId="3" borderId="9" xfId="0" applyFont="1" applyFill="1" applyBorder="1" applyAlignment="1" applyProtection="1">
      <alignment vertical="center" wrapText="1"/>
      <protection locked="0"/>
    </xf>
    <xf numFmtId="0" fontId="6" fillId="3" borderId="0" xfId="0" applyFont="1" applyFill="1" applyProtection="1">
      <alignment vertical="center"/>
    </xf>
    <xf numFmtId="0" fontId="17" fillId="3" borderId="0" xfId="0" applyFont="1" applyFill="1" applyProtection="1">
      <alignment vertical="center"/>
    </xf>
    <xf numFmtId="0" fontId="6" fillId="3" borderId="7"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0" xfId="0" applyFont="1" applyFill="1" applyAlignment="1">
      <alignment horizontal="left" vertical="center" wrapText="1"/>
    </xf>
    <xf numFmtId="0" fontId="6" fillId="0" borderId="0" xfId="0" applyFont="1" applyFill="1">
      <alignment vertical="center"/>
    </xf>
    <xf numFmtId="0" fontId="6" fillId="4" borderId="7" xfId="0" applyFont="1" applyFill="1" applyBorder="1" applyAlignment="1" applyProtection="1">
      <alignment vertical="center" shrinkToFit="1"/>
      <protection locked="0"/>
    </xf>
    <xf numFmtId="0" fontId="6" fillId="3" borderId="10" xfId="0" applyFont="1" applyFill="1" applyBorder="1">
      <alignment vertical="center"/>
    </xf>
    <xf numFmtId="0" fontId="6" fillId="0" borderId="10" xfId="0" applyFont="1" applyFill="1" applyBorder="1">
      <alignment vertical="center"/>
    </xf>
    <xf numFmtId="177" fontId="6" fillId="0" borderId="12" xfId="0" applyNumberFormat="1" applyFont="1" applyFill="1" applyBorder="1">
      <alignment vertical="center"/>
    </xf>
    <xf numFmtId="177" fontId="6" fillId="0" borderId="10" xfId="0" applyNumberFormat="1" applyFont="1" applyFill="1" applyBorder="1">
      <alignment vertical="center"/>
    </xf>
    <xf numFmtId="181" fontId="6" fillId="0" borderId="12" xfId="0" applyNumberFormat="1" applyFont="1" applyFill="1" applyBorder="1">
      <alignment vertical="center"/>
    </xf>
    <xf numFmtId="181" fontId="6" fillId="3" borderId="12" xfId="0" applyNumberFormat="1" applyFont="1" applyFill="1" applyBorder="1">
      <alignment vertical="center"/>
    </xf>
    <xf numFmtId="0" fontId="6" fillId="4" borderId="4" xfId="0" applyFont="1" applyFill="1" applyBorder="1" applyAlignment="1" applyProtection="1">
      <alignment horizontal="right" vertical="center" shrinkToFit="1"/>
      <protection locked="0"/>
    </xf>
    <xf numFmtId="0" fontId="6" fillId="4" borderId="6" xfId="0" applyFont="1" applyFill="1" applyBorder="1" applyAlignment="1" applyProtection="1">
      <alignment horizontal="right" vertical="center" shrinkToFit="1"/>
      <protection locked="0"/>
    </xf>
    <xf numFmtId="0" fontId="22" fillId="0" borderId="0" xfId="0" applyFont="1" applyAlignment="1">
      <alignment horizontal="center" vertical="center"/>
    </xf>
    <xf numFmtId="0" fontId="22" fillId="0" borderId="0" xfId="0" applyFont="1" applyFill="1" applyAlignment="1">
      <alignment horizontal="center" vertical="center"/>
    </xf>
    <xf numFmtId="179" fontId="23" fillId="6" borderId="0" xfId="3" applyNumberFormat="1" applyFont="1" applyFill="1" applyBorder="1" applyAlignment="1">
      <alignment horizontal="right" vertical="center" shrinkToFit="1"/>
    </xf>
    <xf numFmtId="179" fontId="24" fillId="6" borderId="0" xfId="3" applyNumberFormat="1" applyFont="1" applyFill="1" applyBorder="1" applyAlignment="1">
      <alignment horizontal="center" vertical="center" shrinkToFit="1"/>
    </xf>
    <xf numFmtId="183" fontId="24" fillId="6" borderId="0" xfId="3" applyNumberFormat="1" applyFont="1" applyFill="1" applyBorder="1" applyAlignment="1">
      <alignment horizontal="center" vertical="center" shrinkToFit="1"/>
    </xf>
    <xf numFmtId="0" fontId="23" fillId="17" borderId="0" xfId="3" applyFont="1" applyFill="1" applyBorder="1" applyAlignment="1">
      <alignment horizontal="center" vertical="center" wrapText="1" shrinkToFit="1"/>
    </xf>
    <xf numFmtId="0" fontId="23" fillId="14" borderId="0" xfId="3" applyFont="1" applyFill="1" applyBorder="1" applyAlignment="1">
      <alignment vertical="center" shrinkToFit="1"/>
    </xf>
    <xf numFmtId="0" fontId="23" fillId="8" borderId="0" xfId="3" applyFont="1" applyFill="1" applyBorder="1" applyAlignment="1">
      <alignment horizontal="center" vertical="center" shrinkToFit="1"/>
    </xf>
    <xf numFmtId="0" fontId="23" fillId="18" borderId="0" xfId="3" applyFont="1" applyFill="1" applyBorder="1" applyAlignment="1">
      <alignment horizontal="center" vertical="center" shrinkToFit="1"/>
    </xf>
    <xf numFmtId="0" fontId="23" fillId="19" borderId="0" xfId="3" applyFont="1" applyFill="1" applyBorder="1" applyAlignment="1">
      <alignment horizontal="center" vertical="center" shrinkToFit="1"/>
    </xf>
    <xf numFmtId="0" fontId="23" fillId="20" borderId="0" xfId="3" applyFont="1" applyFill="1" applyBorder="1" applyAlignment="1">
      <alignment horizontal="center" vertical="center" shrinkToFit="1"/>
    </xf>
    <xf numFmtId="0" fontId="23" fillId="25" borderId="0" xfId="3" applyFont="1" applyFill="1" applyBorder="1">
      <alignment vertical="center"/>
    </xf>
    <xf numFmtId="0" fontId="23" fillId="15" borderId="0" xfId="3" applyFont="1" applyFill="1" applyBorder="1">
      <alignment vertical="center"/>
    </xf>
    <xf numFmtId="0" fontId="23" fillId="0" borderId="0" xfId="3" applyFont="1" applyBorder="1">
      <alignment vertical="center"/>
    </xf>
    <xf numFmtId="0" fontId="23" fillId="4" borderId="0" xfId="3" applyFont="1" applyFill="1" applyBorder="1" applyAlignment="1">
      <alignment horizontal="center" vertical="center" wrapText="1" shrinkToFit="1"/>
    </xf>
    <xf numFmtId="0" fontId="23" fillId="25" borderId="0" xfId="3" applyFont="1" applyFill="1" applyBorder="1" applyAlignment="1">
      <alignment vertical="center"/>
    </xf>
    <xf numFmtId="0" fontId="23" fillId="33" borderId="0" xfId="3" applyFont="1" applyFill="1" applyBorder="1" applyAlignment="1">
      <alignment horizontal="center" vertical="center"/>
    </xf>
    <xf numFmtId="0" fontId="23" fillId="14" borderId="0" xfId="3" applyFont="1" applyFill="1" applyBorder="1" applyAlignment="1">
      <alignment horizontal="center" vertical="center"/>
    </xf>
    <xf numFmtId="0" fontId="24" fillId="15" borderId="0" xfId="3" applyFont="1" applyFill="1" applyBorder="1" applyAlignment="1">
      <alignment horizontal="center" vertical="center"/>
    </xf>
    <xf numFmtId="0" fontId="28" fillId="0" borderId="0" xfId="3" applyFont="1" applyBorder="1" applyAlignment="1">
      <alignment horizontal="center" vertical="center" shrinkToFit="1"/>
    </xf>
    <xf numFmtId="0" fontId="23" fillId="4" borderId="0" xfId="3" applyFont="1" applyFill="1" applyBorder="1" applyAlignment="1">
      <alignment horizontal="center" vertical="center" shrinkToFit="1"/>
    </xf>
    <xf numFmtId="0" fontId="23" fillId="4" borderId="0" xfId="3" applyNumberFormat="1" applyFont="1" applyFill="1" applyBorder="1" applyAlignment="1">
      <alignment horizontal="center" vertical="center" wrapText="1" shrinkToFit="1"/>
    </xf>
    <xf numFmtId="0" fontId="23" fillId="30" borderId="0" xfId="3" applyNumberFormat="1" applyFont="1" applyFill="1" applyBorder="1" applyAlignment="1">
      <alignment horizontal="center" vertical="center" shrinkToFit="1"/>
    </xf>
    <xf numFmtId="0" fontId="23" fillId="16" borderId="0" xfId="3" applyNumberFormat="1" applyFont="1" applyFill="1" applyBorder="1" applyAlignment="1">
      <alignment horizontal="center" vertical="center" wrapText="1" shrinkToFit="1"/>
    </xf>
    <xf numFmtId="0" fontId="23" fillId="0" borderId="0" xfId="3" applyNumberFormat="1" applyFont="1" applyFill="1" applyBorder="1" applyAlignment="1">
      <alignment horizontal="center" vertical="center" shrinkToFit="1"/>
    </xf>
    <xf numFmtId="0" fontId="23" fillId="0" borderId="0" xfId="3" applyNumberFormat="1" applyFont="1" applyFill="1" applyBorder="1" applyAlignment="1">
      <alignment horizontal="center" vertical="center" wrapText="1" shrinkToFit="1"/>
    </xf>
    <xf numFmtId="0" fontId="23" fillId="15" borderId="0" xfId="3" applyNumberFormat="1" applyFont="1" applyFill="1" applyBorder="1" applyAlignment="1">
      <alignment horizontal="center" vertical="center" shrinkToFit="1"/>
    </xf>
    <xf numFmtId="0" fontId="23" fillId="4" borderId="0" xfId="3" applyNumberFormat="1" applyFont="1" applyFill="1" applyBorder="1" applyAlignment="1">
      <alignment horizontal="center" vertical="center" shrinkToFit="1"/>
    </xf>
    <xf numFmtId="0" fontId="23" fillId="11" borderId="0" xfId="3" applyNumberFormat="1" applyFont="1" applyFill="1" applyBorder="1" applyAlignment="1">
      <alignment horizontal="center" vertical="center" shrinkToFit="1"/>
    </xf>
    <xf numFmtId="0" fontId="23" fillId="7" borderId="0" xfId="3" applyNumberFormat="1" applyFont="1" applyFill="1" applyBorder="1" applyAlignment="1">
      <alignment horizontal="center" vertical="center" shrinkToFit="1"/>
    </xf>
    <xf numFmtId="0" fontId="23" fillId="33" borderId="0" xfId="3" applyNumberFormat="1" applyFont="1" applyFill="1" applyBorder="1" applyAlignment="1">
      <alignment horizontal="center" vertical="center" shrinkToFit="1"/>
    </xf>
    <xf numFmtId="0" fontId="23" fillId="0" borderId="0" xfId="3" applyFont="1" applyFill="1" applyBorder="1" applyAlignment="1">
      <alignment vertical="center" shrinkToFit="1"/>
    </xf>
    <xf numFmtId="0" fontId="23" fillId="13" borderId="0" xfId="0" applyFont="1" applyFill="1">
      <alignment vertical="center"/>
    </xf>
    <xf numFmtId="179" fontId="23" fillId="13" borderId="0" xfId="0" applyNumberFormat="1" applyFont="1" applyFill="1">
      <alignment vertical="center"/>
    </xf>
    <xf numFmtId="177" fontId="23" fillId="0" borderId="0" xfId="0" applyNumberFormat="1" applyFont="1" applyFill="1">
      <alignment vertical="center"/>
    </xf>
    <xf numFmtId="177" fontId="23" fillId="0" borderId="0" xfId="0" applyNumberFormat="1" applyFont="1" applyFill="1" applyAlignment="1">
      <alignment horizontal="right" vertical="center"/>
    </xf>
    <xf numFmtId="177" fontId="23" fillId="0" borderId="0" xfId="0" applyNumberFormat="1" applyFont="1">
      <alignment vertical="center"/>
    </xf>
    <xf numFmtId="177" fontId="23" fillId="0" borderId="0" xfId="0" applyNumberFormat="1" applyFont="1" applyAlignment="1">
      <alignment horizontal="right" vertical="center"/>
    </xf>
    <xf numFmtId="182" fontId="23" fillId="0" borderId="0" xfId="0" applyNumberFormat="1" applyFont="1">
      <alignment vertical="center"/>
    </xf>
    <xf numFmtId="184" fontId="23" fillId="0" borderId="0" xfId="0" applyNumberFormat="1" applyFont="1">
      <alignment vertical="center"/>
    </xf>
    <xf numFmtId="0" fontId="23" fillId="0" borderId="0" xfId="0" applyFont="1">
      <alignment vertical="center"/>
    </xf>
    <xf numFmtId="0" fontId="23" fillId="0" borderId="0" xfId="0" applyFont="1" applyFill="1">
      <alignment vertical="center"/>
    </xf>
    <xf numFmtId="0" fontId="29" fillId="0" borderId="0" xfId="0" applyFont="1">
      <alignment vertical="center"/>
    </xf>
    <xf numFmtId="0" fontId="29" fillId="0" borderId="0" xfId="0" applyFont="1" applyFill="1">
      <alignment vertical="center"/>
    </xf>
    <xf numFmtId="0" fontId="30" fillId="2" borderId="0" xfId="0" applyFont="1" applyFill="1" applyAlignment="1" applyProtection="1">
      <alignment vertical="center" shrinkToFit="1"/>
      <protection locked="0"/>
    </xf>
    <xf numFmtId="0" fontId="31" fillId="2" borderId="0" xfId="0" applyFont="1" applyFill="1">
      <alignment vertical="center"/>
    </xf>
    <xf numFmtId="0" fontId="30" fillId="0" borderId="0" xfId="0" applyFont="1" applyFill="1">
      <alignment vertical="center"/>
    </xf>
    <xf numFmtId="0" fontId="16" fillId="3" borderId="0" xfId="0" applyFont="1" applyFill="1" applyProtection="1">
      <alignment vertical="center"/>
      <protection locked="0"/>
    </xf>
    <xf numFmtId="0" fontId="6" fillId="3" borderId="0" xfId="0" applyFont="1" applyFill="1" applyProtection="1">
      <alignment vertical="center"/>
      <protection locked="0"/>
    </xf>
    <xf numFmtId="0" fontId="3" fillId="0" borderId="0" xfId="0" applyFont="1" applyFill="1" applyAlignment="1" applyProtection="1">
      <alignment vertical="center"/>
      <protection locked="0"/>
    </xf>
    <xf numFmtId="0" fontId="33" fillId="3" borderId="0" xfId="0" applyFont="1" applyFill="1" applyProtection="1">
      <alignment vertical="center"/>
      <protection locked="0"/>
    </xf>
    <xf numFmtId="178" fontId="6" fillId="2" borderId="11" xfId="0" applyNumberFormat="1" applyFont="1" applyFill="1" applyBorder="1" applyAlignment="1">
      <alignment horizontal="center" vertical="center"/>
    </xf>
    <xf numFmtId="0" fontId="6" fillId="3" borderId="10"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12" xfId="0" applyFont="1" applyFill="1" applyBorder="1" applyAlignment="1">
      <alignment horizontal="center" vertical="center"/>
    </xf>
    <xf numFmtId="0" fontId="2" fillId="3" borderId="0" xfId="0" applyFont="1" applyFill="1" applyAlignment="1">
      <alignment horizontal="center" vertical="center"/>
    </xf>
    <xf numFmtId="0" fontId="6" fillId="3" borderId="0" xfId="0" applyFont="1" applyFill="1" applyBorder="1" applyAlignment="1">
      <alignment horizontal="left" vertical="center" wrapText="1"/>
    </xf>
    <xf numFmtId="0" fontId="6" fillId="3" borderId="0" xfId="0" applyFont="1" applyFill="1" applyAlignment="1">
      <alignment horizontal="left" vertical="center" wrapText="1"/>
    </xf>
    <xf numFmtId="0" fontId="6" fillId="2" borderId="12" xfId="0" applyFont="1" applyFill="1" applyBorder="1" applyAlignment="1" applyProtection="1">
      <alignment horizontal="center" vertical="center"/>
      <protection locked="0"/>
    </xf>
    <xf numFmtId="0" fontId="6" fillId="2" borderId="9" xfId="0" applyFont="1" applyFill="1" applyBorder="1" applyAlignment="1" applyProtection="1">
      <alignment horizontal="center" vertical="center"/>
      <protection locked="0"/>
    </xf>
    <xf numFmtId="0" fontId="6" fillId="2" borderId="10" xfId="0" applyFont="1" applyFill="1" applyBorder="1" applyAlignment="1" applyProtection="1">
      <alignment horizontal="center" vertical="center"/>
      <protection locked="0"/>
    </xf>
    <xf numFmtId="178" fontId="6" fillId="0" borderId="12" xfId="0" applyNumberFormat="1" applyFont="1" applyFill="1" applyBorder="1" applyAlignment="1" applyProtection="1">
      <alignment horizontal="center" vertical="center"/>
      <protection locked="0"/>
    </xf>
    <xf numFmtId="178" fontId="6" fillId="0" borderId="9" xfId="0" applyNumberFormat="1" applyFont="1" applyFill="1" applyBorder="1" applyAlignment="1" applyProtection="1">
      <alignment horizontal="center" vertical="center"/>
      <protection locked="0"/>
    </xf>
    <xf numFmtId="178" fontId="6" fillId="0" borderId="10" xfId="0" applyNumberFormat="1" applyFont="1" applyFill="1" applyBorder="1" applyAlignment="1" applyProtection="1">
      <alignment horizontal="center" vertical="center"/>
      <protection locked="0"/>
    </xf>
    <xf numFmtId="177" fontId="6" fillId="0" borderId="12" xfId="0" applyNumberFormat="1" applyFont="1" applyFill="1" applyBorder="1" applyAlignment="1" applyProtection="1">
      <alignment horizontal="center" vertical="center"/>
      <protection locked="0"/>
    </xf>
    <xf numFmtId="177" fontId="6" fillId="0" borderId="9" xfId="0" applyNumberFormat="1" applyFont="1" applyFill="1" applyBorder="1" applyAlignment="1" applyProtection="1">
      <alignment horizontal="center" vertical="center"/>
      <protection locked="0"/>
    </xf>
    <xf numFmtId="177" fontId="6" fillId="0" borderId="10" xfId="0" applyNumberFormat="1" applyFont="1" applyFill="1" applyBorder="1" applyAlignment="1" applyProtection="1">
      <alignment horizontal="center" vertical="center"/>
      <protection locked="0"/>
    </xf>
    <xf numFmtId="0" fontId="3" fillId="3" borderId="0" xfId="0" applyFont="1" applyFill="1" applyBorder="1" applyAlignment="1">
      <alignment horizontal="left" vertical="center" wrapText="1"/>
    </xf>
    <xf numFmtId="0" fontId="3" fillId="3" borderId="5"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6" fillId="3" borderId="10" xfId="0" applyFont="1" applyFill="1" applyBorder="1" applyAlignment="1">
      <alignment horizontal="left" vertical="center" wrapText="1"/>
    </xf>
    <xf numFmtId="0" fontId="6" fillId="3" borderId="11" xfId="0" applyFont="1" applyFill="1" applyBorder="1" applyAlignment="1">
      <alignment horizontal="left" vertical="center" wrapText="1"/>
    </xf>
    <xf numFmtId="0" fontId="6" fillId="3" borderId="12" xfId="0" applyFont="1" applyFill="1" applyBorder="1" applyAlignment="1">
      <alignment horizontal="left" vertical="center" wrapText="1"/>
    </xf>
    <xf numFmtId="0" fontId="6" fillId="2" borderId="0" xfId="0" applyFont="1" applyFill="1" applyAlignment="1" applyProtection="1">
      <alignment horizontal="left" vertical="center"/>
      <protection locked="0"/>
    </xf>
    <xf numFmtId="0" fontId="6" fillId="3" borderId="9" xfId="0" applyFont="1" applyFill="1" applyBorder="1" applyAlignment="1">
      <alignment horizontal="center" vertical="center"/>
    </xf>
    <xf numFmtId="183" fontId="6" fillId="3" borderId="10" xfId="0" applyNumberFormat="1" applyFont="1" applyFill="1" applyBorder="1" applyAlignment="1">
      <alignment horizontal="center" vertical="center" shrinkToFit="1"/>
    </xf>
    <xf numFmtId="183" fontId="6" fillId="3" borderId="11" xfId="0" applyNumberFormat="1" applyFont="1" applyFill="1" applyBorder="1" applyAlignment="1">
      <alignment horizontal="center" vertical="center" shrinkToFit="1"/>
    </xf>
    <xf numFmtId="0" fontId="6" fillId="3" borderId="15"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15" xfId="0" applyFont="1" applyFill="1" applyBorder="1" applyAlignment="1">
      <alignment horizontal="left" vertical="center"/>
    </xf>
    <xf numFmtId="0" fontId="6" fillId="3" borderId="13" xfId="0" applyFont="1" applyFill="1" applyBorder="1" applyAlignment="1">
      <alignment horizontal="left" vertical="center"/>
    </xf>
    <xf numFmtId="0" fontId="6" fillId="3" borderId="14" xfId="0" applyFont="1" applyFill="1" applyBorder="1" applyAlignment="1">
      <alignment horizontal="left" vertical="center"/>
    </xf>
    <xf numFmtId="183" fontId="6" fillId="2" borderId="10" xfId="0" applyNumberFormat="1" applyFont="1" applyFill="1" applyBorder="1" applyAlignment="1" applyProtection="1">
      <alignment horizontal="center" vertical="center" shrinkToFit="1"/>
      <protection locked="0"/>
    </xf>
    <xf numFmtId="183" fontId="6" fillId="2" borderId="11" xfId="0" applyNumberFormat="1" applyFont="1" applyFill="1" applyBorder="1" applyAlignment="1" applyProtection="1">
      <alignment horizontal="center" vertical="center" shrinkToFit="1"/>
      <protection locked="0"/>
    </xf>
    <xf numFmtId="184" fontId="6" fillId="3" borderId="10" xfId="0" applyNumberFormat="1" applyFont="1" applyFill="1" applyBorder="1" applyAlignment="1" applyProtection="1">
      <alignment horizontal="center" vertical="center"/>
      <protection locked="0"/>
    </xf>
    <xf numFmtId="184" fontId="6" fillId="3" borderId="11" xfId="0" applyNumberFormat="1" applyFont="1" applyFill="1" applyBorder="1" applyAlignment="1" applyProtection="1">
      <alignment horizontal="center" vertical="center"/>
      <protection locked="0"/>
    </xf>
    <xf numFmtId="0" fontId="6" fillId="2" borderId="1" xfId="0" applyFont="1" applyFill="1" applyBorder="1" applyAlignment="1" applyProtection="1">
      <alignment horizontal="left" vertical="center"/>
      <protection locked="0"/>
    </xf>
    <xf numFmtId="0" fontId="6" fillId="2" borderId="2" xfId="0" applyFont="1" applyFill="1" applyBorder="1" applyAlignment="1" applyProtection="1">
      <alignment horizontal="left" vertical="center"/>
      <protection locked="0"/>
    </xf>
    <xf numFmtId="0" fontId="6" fillId="2" borderId="3" xfId="0" applyFont="1" applyFill="1" applyBorder="1" applyAlignment="1" applyProtection="1">
      <alignment horizontal="left" vertical="center"/>
      <protection locked="0"/>
    </xf>
    <xf numFmtId="0" fontId="6" fillId="2" borderId="0" xfId="0" applyFont="1" applyFill="1" applyAlignment="1" applyProtection="1">
      <alignment horizontal="left" vertical="center" wrapText="1"/>
      <protection locked="0"/>
    </xf>
    <xf numFmtId="0" fontId="3" fillId="3" borderId="10" xfId="0" applyFont="1" applyFill="1" applyBorder="1" applyAlignment="1">
      <alignment horizontal="distributed" vertical="center"/>
    </xf>
    <xf numFmtId="0" fontId="3" fillId="3" borderId="11" xfId="0" applyFont="1" applyFill="1" applyBorder="1" applyAlignment="1">
      <alignment horizontal="distributed" vertical="center"/>
    </xf>
    <xf numFmtId="0" fontId="3" fillId="3" borderId="12" xfId="0" applyFont="1" applyFill="1" applyBorder="1" applyAlignment="1">
      <alignment horizontal="distributed" vertical="center"/>
    </xf>
    <xf numFmtId="0" fontId="19" fillId="3" borderId="4" xfId="0" applyFont="1" applyFill="1" applyBorder="1" applyAlignment="1">
      <alignment horizontal="left" vertical="center" wrapText="1"/>
    </xf>
    <xf numFmtId="0" fontId="19" fillId="3" borderId="0" xfId="0" applyFont="1" applyFill="1" applyBorder="1" applyAlignment="1">
      <alignment horizontal="left" vertical="center" wrapText="1"/>
    </xf>
    <xf numFmtId="0" fontId="6" fillId="2" borderId="9" xfId="0" applyFont="1" applyFill="1" applyBorder="1" applyAlignment="1" applyProtection="1">
      <alignment horizontal="left" vertical="center" shrinkToFit="1"/>
      <protection locked="0"/>
    </xf>
    <xf numFmtId="49" fontId="6" fillId="2" borderId="9" xfId="0" applyNumberFormat="1" applyFont="1" applyFill="1" applyBorder="1" applyAlignment="1" applyProtection="1">
      <alignment horizontal="left" vertical="center" shrinkToFit="1"/>
      <protection locked="0"/>
    </xf>
    <xf numFmtId="0" fontId="18" fillId="2" borderId="9" xfId="2" applyFill="1" applyBorder="1" applyAlignment="1" applyProtection="1">
      <alignment horizontal="left" vertical="center" shrinkToFit="1"/>
      <protection locked="0"/>
    </xf>
    <xf numFmtId="49" fontId="6" fillId="0" borderId="1" xfId="0" applyNumberFormat="1" applyFont="1" applyFill="1" applyBorder="1" applyAlignment="1">
      <alignment horizontal="center" vertical="center"/>
    </xf>
    <xf numFmtId="49" fontId="6" fillId="0" borderId="2" xfId="0" applyNumberFormat="1" applyFont="1" applyFill="1" applyBorder="1" applyAlignment="1">
      <alignment horizontal="center" vertical="center"/>
    </xf>
    <xf numFmtId="49" fontId="6" fillId="0" borderId="3" xfId="0" applyNumberFormat="1" applyFont="1" applyFill="1" applyBorder="1" applyAlignment="1">
      <alignment horizontal="center" vertical="center"/>
    </xf>
    <xf numFmtId="49" fontId="6" fillId="0" borderId="6" xfId="0" applyNumberFormat="1" applyFont="1" applyFill="1" applyBorder="1" applyAlignment="1">
      <alignment horizontal="center" vertical="center"/>
    </xf>
    <xf numFmtId="49" fontId="6" fillId="0" borderId="7" xfId="0" applyNumberFormat="1" applyFont="1" applyFill="1" applyBorder="1" applyAlignment="1">
      <alignment horizontal="center" vertical="center"/>
    </xf>
    <xf numFmtId="49" fontId="6" fillId="0" borderId="8" xfId="0" applyNumberFormat="1" applyFont="1" applyFill="1" applyBorder="1" applyAlignment="1">
      <alignment horizontal="center" vertical="center"/>
    </xf>
    <xf numFmtId="49" fontId="6" fillId="0" borderId="10" xfId="0" applyNumberFormat="1" applyFont="1" applyFill="1" applyBorder="1" applyAlignment="1">
      <alignment horizontal="left" vertical="center"/>
    </xf>
    <xf numFmtId="49" fontId="6" fillId="0" borderId="11" xfId="0" applyNumberFormat="1" applyFont="1" applyFill="1" applyBorder="1" applyAlignment="1">
      <alignment horizontal="left" vertical="center"/>
    </xf>
    <xf numFmtId="49" fontId="6" fillId="0" borderId="12" xfId="0" applyNumberFormat="1" applyFont="1" applyFill="1" applyBorder="1" applyAlignment="1">
      <alignment horizontal="left" vertical="center"/>
    </xf>
    <xf numFmtId="49" fontId="6" fillId="0" borderId="10"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0" fontId="2" fillId="2" borderId="1" xfId="0" applyFont="1" applyFill="1" applyBorder="1" applyAlignment="1" applyProtection="1">
      <alignment horizontal="left" vertical="top" wrapText="1"/>
      <protection locked="0"/>
    </xf>
    <xf numFmtId="0" fontId="2" fillId="2" borderId="2" xfId="0" applyFont="1" applyFill="1" applyBorder="1" applyAlignment="1" applyProtection="1">
      <alignment horizontal="left" vertical="top" wrapText="1"/>
      <protection locked="0"/>
    </xf>
    <xf numFmtId="0" fontId="2" fillId="2" borderId="3" xfId="0" applyFont="1" applyFill="1" applyBorder="1" applyAlignment="1" applyProtection="1">
      <alignment horizontal="left" vertical="top" wrapText="1"/>
      <protection locked="0"/>
    </xf>
    <xf numFmtId="0" fontId="2" fillId="2" borderId="4" xfId="0" applyFont="1" applyFill="1" applyBorder="1" applyAlignment="1" applyProtection="1">
      <alignment horizontal="left" vertical="top" wrapText="1"/>
      <protection locked="0"/>
    </xf>
    <xf numFmtId="0" fontId="2" fillId="2" borderId="0" xfId="0" applyFont="1" applyFill="1" applyBorder="1" applyAlignment="1" applyProtection="1">
      <alignment horizontal="left" vertical="top" wrapText="1"/>
      <protection locked="0"/>
    </xf>
    <xf numFmtId="0" fontId="2" fillId="2" borderId="5" xfId="0" applyFont="1" applyFill="1" applyBorder="1" applyAlignment="1" applyProtection="1">
      <alignment horizontal="left" vertical="top" wrapText="1"/>
      <protection locked="0"/>
    </xf>
    <xf numFmtId="0" fontId="2" fillId="2" borderId="6" xfId="0" applyFont="1" applyFill="1" applyBorder="1" applyAlignment="1" applyProtection="1">
      <alignment horizontal="left" vertical="top" wrapText="1"/>
      <protection locked="0"/>
    </xf>
    <xf numFmtId="0" fontId="2" fillId="2" borderId="7" xfId="0" applyFont="1" applyFill="1" applyBorder="1" applyAlignment="1" applyProtection="1">
      <alignment horizontal="left" vertical="top" wrapText="1"/>
      <protection locked="0"/>
    </xf>
    <xf numFmtId="0" fontId="2" fillId="2" borderId="8" xfId="0" applyFont="1" applyFill="1" applyBorder="1" applyAlignment="1" applyProtection="1">
      <alignment horizontal="left" vertical="top" wrapText="1"/>
      <protection locked="0"/>
    </xf>
    <xf numFmtId="0" fontId="3" fillId="3" borderId="0" xfId="0" applyFont="1" applyFill="1" applyBorder="1" applyAlignment="1">
      <alignment horizontal="distributed" vertical="center"/>
    </xf>
    <xf numFmtId="178" fontId="6" fillId="3" borderId="11" xfId="0" applyNumberFormat="1" applyFont="1" applyFill="1" applyBorder="1" applyAlignment="1">
      <alignment horizontal="center" vertical="center" shrinkToFit="1"/>
    </xf>
    <xf numFmtId="178" fontId="6" fillId="3" borderId="12" xfId="0" applyNumberFormat="1" applyFont="1" applyFill="1" applyBorder="1" applyAlignment="1">
      <alignment horizontal="center" vertical="center" shrinkToFit="1"/>
    </xf>
    <xf numFmtId="180" fontId="6" fillId="2" borderId="10" xfId="0" applyNumberFormat="1" applyFont="1" applyFill="1" applyBorder="1" applyAlignment="1" applyProtection="1">
      <alignment horizontal="center" vertical="center"/>
      <protection locked="0"/>
    </xf>
    <xf numFmtId="180" fontId="6" fillId="2" borderId="11" xfId="0" applyNumberFormat="1" applyFont="1" applyFill="1" applyBorder="1" applyAlignment="1" applyProtection="1">
      <alignment horizontal="center" vertical="center"/>
      <protection locked="0"/>
    </xf>
    <xf numFmtId="182" fontId="6" fillId="0" borderId="10" xfId="0" applyNumberFormat="1" applyFont="1" applyFill="1" applyBorder="1" applyAlignment="1">
      <alignment horizontal="center" vertical="center"/>
    </xf>
    <xf numFmtId="182" fontId="6" fillId="0" borderId="11" xfId="0" applyNumberFormat="1" applyFont="1" applyFill="1" applyBorder="1" applyAlignment="1">
      <alignment horizontal="center" vertical="center"/>
    </xf>
    <xf numFmtId="0" fontId="6" fillId="3" borderId="18" xfId="0" applyFont="1" applyFill="1" applyBorder="1" applyAlignment="1">
      <alignment horizontal="center" vertical="center"/>
    </xf>
    <xf numFmtId="0" fontId="6" fillId="2" borderId="7" xfId="0" applyFont="1" applyFill="1" applyBorder="1" applyAlignment="1" applyProtection="1">
      <alignment horizontal="center" vertical="center"/>
      <protection locked="0"/>
    </xf>
    <xf numFmtId="0" fontId="6" fillId="3" borderId="19"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21"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8" xfId="0" applyFont="1" applyFill="1" applyBorder="1" applyAlignment="1">
      <alignment horizontal="center" vertical="center"/>
    </xf>
    <xf numFmtId="0" fontId="3" fillId="3" borderId="0" xfId="0" applyFont="1" applyFill="1" applyBorder="1" applyAlignment="1">
      <alignment horizontal="right" vertical="center" wrapText="1"/>
    </xf>
    <xf numFmtId="0" fontId="6" fillId="3" borderId="0" xfId="0" applyFont="1" applyFill="1" applyAlignment="1">
      <alignment vertical="center" wrapText="1"/>
    </xf>
    <xf numFmtId="0" fontId="6" fillId="3" borderId="10" xfId="0" applyFont="1" applyFill="1" applyBorder="1" applyAlignment="1">
      <alignment horizontal="center" vertical="center" shrinkToFit="1"/>
    </xf>
    <xf numFmtId="0" fontId="6" fillId="3" borderId="11" xfId="0" applyFont="1" applyFill="1" applyBorder="1" applyAlignment="1">
      <alignment horizontal="center" vertical="center" shrinkToFit="1"/>
    </xf>
    <xf numFmtId="0" fontId="6" fillId="3" borderId="12" xfId="0" applyFont="1" applyFill="1" applyBorder="1" applyAlignment="1">
      <alignment horizontal="center" vertical="center" shrinkToFit="1"/>
    </xf>
    <xf numFmtId="0" fontId="6" fillId="2" borderId="11" xfId="0" applyFont="1" applyFill="1" applyBorder="1" applyAlignment="1" applyProtection="1">
      <alignment horizontal="center" vertical="center"/>
      <protection locked="0"/>
    </xf>
    <xf numFmtId="0" fontId="6" fillId="4" borderId="16" xfId="0" applyFont="1" applyFill="1" applyBorder="1" applyAlignment="1" applyProtection="1">
      <alignment horizontal="center" vertical="center"/>
      <protection locked="0"/>
    </xf>
    <xf numFmtId="0" fontId="6" fillId="4" borderId="17" xfId="0" applyFont="1" applyFill="1" applyBorder="1" applyAlignment="1" applyProtection="1">
      <alignment horizontal="center" vertical="center"/>
      <protection locked="0"/>
    </xf>
    <xf numFmtId="181" fontId="6" fillId="0" borderId="10" xfId="0" applyNumberFormat="1" applyFont="1" applyFill="1" applyBorder="1" applyAlignment="1">
      <alignment horizontal="center" vertical="center"/>
    </xf>
    <xf numFmtId="181" fontId="6" fillId="0" borderId="11" xfId="0" applyNumberFormat="1" applyFont="1" applyFill="1" applyBorder="1" applyAlignment="1">
      <alignment horizontal="center" vertical="center"/>
    </xf>
    <xf numFmtId="49" fontId="6" fillId="3" borderId="1" xfId="0" applyNumberFormat="1" applyFont="1" applyFill="1" applyBorder="1" applyAlignment="1">
      <alignment horizontal="center" vertical="center"/>
    </xf>
    <xf numFmtId="49" fontId="6" fillId="3" borderId="2" xfId="0" applyNumberFormat="1" applyFont="1" applyFill="1" applyBorder="1" applyAlignment="1">
      <alignment horizontal="center" vertical="center"/>
    </xf>
    <xf numFmtId="49" fontId="6" fillId="3" borderId="3" xfId="0" applyNumberFormat="1" applyFont="1" applyFill="1" applyBorder="1" applyAlignment="1">
      <alignment horizontal="center" vertical="center"/>
    </xf>
    <xf numFmtId="49" fontId="6" fillId="3" borderId="4" xfId="0" applyNumberFormat="1" applyFont="1" applyFill="1" applyBorder="1" applyAlignment="1">
      <alignment horizontal="center" vertical="center"/>
    </xf>
    <xf numFmtId="49" fontId="6" fillId="3" borderId="0" xfId="0" applyNumberFormat="1" applyFont="1" applyFill="1" applyBorder="1" applyAlignment="1">
      <alignment horizontal="center" vertical="center"/>
    </xf>
    <xf numFmtId="49" fontId="6" fillId="3" borderId="5" xfId="0" applyNumberFormat="1" applyFont="1" applyFill="1" applyBorder="1" applyAlignment="1">
      <alignment horizontal="center" vertical="center"/>
    </xf>
    <xf numFmtId="49" fontId="6" fillId="3" borderId="6" xfId="0" applyNumberFormat="1" applyFont="1" applyFill="1" applyBorder="1" applyAlignment="1">
      <alignment horizontal="center" vertical="center"/>
    </xf>
    <xf numFmtId="49" fontId="6" fillId="3" borderId="7" xfId="0" applyNumberFormat="1" applyFont="1" applyFill="1" applyBorder="1" applyAlignment="1">
      <alignment horizontal="center" vertical="center"/>
    </xf>
    <xf numFmtId="49" fontId="6" fillId="3" borderId="8" xfId="0" applyNumberFormat="1" applyFont="1" applyFill="1" applyBorder="1" applyAlignment="1">
      <alignment horizontal="center" vertical="center"/>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6" xfId="0" applyFont="1" applyFill="1" applyBorder="1" applyAlignment="1">
      <alignment horizontal="center" vertical="center" shrinkToFit="1"/>
    </xf>
    <xf numFmtId="0" fontId="6" fillId="3" borderId="7" xfId="0" applyFont="1" applyFill="1" applyBorder="1" applyAlignment="1">
      <alignment horizontal="center" vertical="center" shrinkToFit="1"/>
    </xf>
    <xf numFmtId="0" fontId="6" fillId="3" borderId="8" xfId="0" applyFont="1" applyFill="1" applyBorder="1" applyAlignment="1">
      <alignment horizontal="center" vertical="center" shrinkToFit="1"/>
    </xf>
    <xf numFmtId="0" fontId="6" fillId="3" borderId="4"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9" xfId="0" applyFont="1" applyFill="1" applyBorder="1" applyAlignment="1">
      <alignment horizontal="left" vertical="center"/>
    </xf>
    <xf numFmtId="0" fontId="8" fillId="3" borderId="9" xfId="0" applyFont="1" applyFill="1" applyBorder="1" applyAlignment="1">
      <alignment horizontal="left" vertical="center"/>
    </xf>
    <xf numFmtId="177" fontId="6" fillId="3" borderId="10" xfId="0" applyNumberFormat="1" applyFont="1" applyFill="1" applyBorder="1" applyAlignment="1">
      <alignment horizontal="center" vertical="center"/>
    </xf>
    <xf numFmtId="177" fontId="6" fillId="3" borderId="1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8" xfId="0" applyFont="1" applyFill="1" applyBorder="1" applyAlignment="1">
      <alignment horizontal="center" vertical="center"/>
    </xf>
    <xf numFmtId="176" fontId="6" fillId="3" borderId="0" xfId="0" applyNumberFormat="1" applyFont="1" applyFill="1" applyAlignment="1">
      <alignment vertical="center"/>
    </xf>
    <xf numFmtId="0" fontId="8" fillId="3" borderId="9" xfId="0" applyFont="1" applyFill="1" applyBorder="1" applyAlignment="1">
      <alignment horizontal="center" vertical="center"/>
    </xf>
    <xf numFmtId="0" fontId="6" fillId="3" borderId="0" xfId="0" applyFont="1" applyFill="1" applyAlignment="1">
      <alignment horizontal="center" vertical="center"/>
    </xf>
    <xf numFmtId="181" fontId="6" fillId="3" borderId="10" xfId="0" applyNumberFormat="1" applyFont="1" applyFill="1" applyBorder="1" applyAlignment="1">
      <alignment horizontal="center" vertical="center"/>
    </xf>
    <xf numFmtId="181" fontId="6" fillId="3" borderId="11" xfId="0" applyNumberFormat="1" applyFont="1" applyFill="1" applyBorder="1" applyAlignment="1">
      <alignment horizontal="center" vertical="center"/>
    </xf>
    <xf numFmtId="0" fontId="2" fillId="2" borderId="1" xfId="0" applyFont="1" applyFill="1" applyBorder="1" applyAlignment="1" applyProtection="1">
      <alignment horizontal="center" vertical="center" shrinkToFit="1"/>
      <protection locked="0"/>
    </xf>
    <xf numFmtId="0" fontId="2" fillId="2" borderId="2" xfId="0" applyFont="1" applyFill="1" applyBorder="1" applyAlignment="1" applyProtection="1">
      <alignment horizontal="center" vertical="center" shrinkToFit="1"/>
      <protection locked="0"/>
    </xf>
    <xf numFmtId="177" fontId="2" fillId="3" borderId="1" xfId="0" applyNumberFormat="1" applyFont="1" applyFill="1" applyBorder="1" applyAlignment="1">
      <alignment horizontal="center" vertical="center" shrinkToFit="1"/>
    </xf>
    <xf numFmtId="177" fontId="2" fillId="3" borderId="6" xfId="0" applyNumberFormat="1" applyFont="1" applyFill="1" applyBorder="1" applyAlignment="1">
      <alignment horizontal="center" vertical="center" shrinkToFit="1"/>
    </xf>
    <xf numFmtId="0" fontId="5" fillId="3" borderId="9"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3" xfId="0" applyFont="1" applyFill="1" applyBorder="1" applyAlignment="1">
      <alignment horizontal="center" vertical="center" shrinkToFit="1"/>
    </xf>
    <xf numFmtId="0" fontId="2" fillId="3" borderId="8" xfId="0" applyFont="1" applyFill="1" applyBorder="1" applyAlignment="1">
      <alignment horizontal="center" vertical="center" shrinkToFit="1"/>
    </xf>
    <xf numFmtId="178" fontId="2" fillId="2" borderId="7" xfId="0" applyNumberFormat="1" applyFont="1" applyFill="1" applyBorder="1" applyAlignment="1" applyProtection="1">
      <alignment horizontal="center" vertical="center"/>
      <protection locked="0"/>
    </xf>
    <xf numFmtId="0" fontId="3" fillId="3" borderId="9" xfId="0" applyFont="1" applyFill="1" applyBorder="1" applyAlignment="1">
      <alignment horizontal="left" vertical="center" wrapText="1"/>
    </xf>
    <xf numFmtId="0" fontId="2" fillId="3" borderId="9" xfId="0" applyFont="1" applyFill="1" applyBorder="1" applyAlignment="1">
      <alignment horizontal="center" vertical="center"/>
    </xf>
    <xf numFmtId="0" fontId="2" fillId="2" borderId="6" xfId="0" applyFont="1" applyFill="1" applyBorder="1" applyAlignment="1" applyProtection="1">
      <alignment horizontal="center" vertical="center" shrinkToFit="1"/>
      <protection locked="0"/>
    </xf>
    <xf numFmtId="0" fontId="3" fillId="3" borderId="9" xfId="0" applyFont="1" applyFill="1" applyBorder="1" applyAlignment="1">
      <alignment horizontal="center" vertical="center"/>
    </xf>
    <xf numFmtId="0" fontId="3" fillId="3" borderId="10" xfId="0" applyFont="1" applyFill="1" applyBorder="1" applyAlignment="1">
      <alignment horizontal="left" vertical="center" wrapText="1"/>
    </xf>
    <xf numFmtId="0" fontId="3" fillId="3" borderId="12" xfId="0" applyFont="1" applyFill="1" applyBorder="1" applyAlignment="1">
      <alignment horizontal="left"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177" fontId="2" fillId="2" borderId="1" xfId="0" applyNumberFormat="1" applyFont="1" applyFill="1" applyBorder="1" applyAlignment="1" applyProtection="1">
      <alignment horizontal="center" vertical="center" shrinkToFit="1"/>
      <protection locked="0"/>
    </xf>
    <xf numFmtId="177" fontId="2" fillId="2" borderId="6" xfId="0" applyNumberFormat="1" applyFont="1" applyFill="1" applyBorder="1" applyAlignment="1" applyProtection="1">
      <alignment horizontal="center" vertical="center" shrinkToFit="1"/>
      <protection locked="0"/>
    </xf>
    <xf numFmtId="0" fontId="23" fillId="0" borderId="0" xfId="3" applyFont="1" applyBorder="1" applyAlignment="1">
      <alignment horizontal="center" vertical="center" wrapText="1" shrinkToFit="1"/>
    </xf>
    <xf numFmtId="0" fontId="23" fillId="0" borderId="0" xfId="3" applyFont="1" applyBorder="1" applyAlignment="1">
      <alignment horizontal="center" vertical="center" shrinkToFit="1"/>
    </xf>
    <xf numFmtId="0" fontId="23" fillId="0" borderId="0" xfId="3" applyFont="1" applyBorder="1" applyAlignment="1">
      <alignment horizontal="center" vertical="center"/>
    </xf>
    <xf numFmtId="0" fontId="23" fillId="14" borderId="0" xfId="3" applyFont="1" applyFill="1" applyBorder="1" applyAlignment="1">
      <alignment horizontal="center" vertical="center" wrapText="1" shrinkToFit="1"/>
    </xf>
    <xf numFmtId="0" fontId="23" fillId="14" borderId="0" xfId="3" applyFont="1" applyFill="1" applyBorder="1" applyAlignment="1">
      <alignment horizontal="center" vertical="center" shrinkToFit="1"/>
    </xf>
    <xf numFmtId="0" fontId="23" fillId="4" borderId="0" xfId="3" applyFont="1" applyFill="1" applyBorder="1" applyAlignment="1">
      <alignment horizontal="center" vertical="center" wrapText="1" shrinkToFit="1"/>
    </xf>
    <xf numFmtId="0" fontId="23" fillId="4" borderId="0" xfId="3" applyFont="1" applyFill="1" applyBorder="1" applyAlignment="1">
      <alignment horizontal="center" vertical="center" shrinkToFit="1"/>
    </xf>
    <xf numFmtId="179" fontId="23" fillId="0" borderId="0" xfId="3" applyNumberFormat="1" applyFont="1" applyBorder="1" applyAlignment="1">
      <alignment horizontal="center" vertical="center" shrinkToFit="1"/>
    </xf>
    <xf numFmtId="179" fontId="23" fillId="6" borderId="0" xfId="3" applyNumberFormat="1" applyFont="1" applyFill="1" applyBorder="1" applyAlignment="1">
      <alignment horizontal="center" vertical="center" shrinkToFit="1"/>
    </xf>
    <xf numFmtId="0" fontId="23" fillId="17" borderId="0" xfId="3" applyFont="1" applyFill="1" applyBorder="1" applyAlignment="1">
      <alignment horizontal="center" vertical="center" wrapText="1" shrinkToFit="1"/>
    </xf>
    <xf numFmtId="0" fontId="23" fillId="12" borderId="0" xfId="3" applyNumberFormat="1" applyFont="1" applyFill="1" applyBorder="1" applyAlignment="1">
      <alignment horizontal="center" vertical="center" shrinkToFit="1"/>
    </xf>
    <xf numFmtId="0" fontId="23" fillId="23" borderId="0" xfId="3" applyNumberFormat="1" applyFont="1" applyFill="1" applyBorder="1" applyAlignment="1">
      <alignment horizontal="center" vertical="center" shrinkToFit="1"/>
    </xf>
    <xf numFmtId="0" fontId="23" fillId="8" borderId="0" xfId="3" applyFont="1" applyFill="1" applyBorder="1" applyAlignment="1">
      <alignment horizontal="center" vertical="center" wrapText="1" shrinkToFit="1"/>
    </xf>
    <xf numFmtId="0" fontId="23" fillId="8" borderId="0" xfId="3" applyFont="1" applyFill="1" applyBorder="1" applyAlignment="1">
      <alignment horizontal="center" vertical="center" shrinkToFit="1"/>
    </xf>
    <xf numFmtId="0" fontId="23" fillId="18" borderId="0" xfId="3" applyFont="1" applyFill="1" applyBorder="1" applyAlignment="1">
      <alignment horizontal="center" vertical="center" wrapText="1" shrinkToFit="1"/>
    </xf>
    <xf numFmtId="0" fontId="23" fillId="18" borderId="0" xfId="3" applyFont="1" applyFill="1" applyBorder="1" applyAlignment="1">
      <alignment horizontal="center" vertical="center" shrinkToFit="1"/>
    </xf>
    <xf numFmtId="0" fontId="23" fillId="19" borderId="0" xfId="3" applyFont="1" applyFill="1" applyBorder="1" applyAlignment="1">
      <alignment horizontal="center" vertical="center" wrapText="1" shrinkToFit="1"/>
    </xf>
    <xf numFmtId="0" fontId="23" fillId="19" borderId="0" xfId="3" applyFont="1" applyFill="1" applyBorder="1" applyAlignment="1">
      <alignment horizontal="center" vertical="center" shrinkToFit="1"/>
    </xf>
    <xf numFmtId="0" fontId="23" fillId="20" borderId="0" xfId="3" applyFont="1" applyFill="1" applyBorder="1" applyAlignment="1">
      <alignment horizontal="center" vertical="center" wrapText="1" shrinkToFit="1"/>
    </xf>
    <xf numFmtId="0" fontId="23" fillId="20" borderId="0" xfId="3" applyFont="1" applyFill="1" applyBorder="1" applyAlignment="1">
      <alignment horizontal="center" vertical="center" shrinkToFit="1"/>
    </xf>
    <xf numFmtId="0" fontId="23" fillId="21" borderId="0" xfId="3" applyFont="1" applyFill="1" applyBorder="1" applyAlignment="1">
      <alignment horizontal="center" vertical="center" shrinkToFit="1"/>
    </xf>
    <xf numFmtId="0" fontId="23" fillId="22" borderId="0" xfId="3" applyFont="1" applyFill="1" applyBorder="1" applyAlignment="1">
      <alignment horizontal="center" vertical="center" shrinkToFit="1"/>
    </xf>
    <xf numFmtId="0" fontId="23" fillId="31" borderId="0" xfId="3" applyFont="1" applyFill="1" applyBorder="1" applyAlignment="1">
      <alignment horizontal="center" vertical="center" wrapText="1" shrinkToFit="1"/>
    </xf>
    <xf numFmtId="0" fontId="23" fillId="31" borderId="0" xfId="3" applyFont="1" applyFill="1" applyBorder="1" applyAlignment="1">
      <alignment horizontal="center" vertical="center" shrinkToFit="1"/>
    </xf>
    <xf numFmtId="0" fontId="23" fillId="32" borderId="0" xfId="3" applyFont="1" applyFill="1" applyBorder="1" applyAlignment="1">
      <alignment horizontal="center" vertical="center" wrapText="1" shrinkToFit="1"/>
    </xf>
    <xf numFmtId="0" fontId="23" fillId="32" borderId="0" xfId="3" applyFont="1" applyFill="1" applyBorder="1" applyAlignment="1">
      <alignment horizontal="center" vertical="center" shrinkToFit="1"/>
    </xf>
    <xf numFmtId="0" fontId="24" fillId="26" borderId="0" xfId="3" applyFont="1" applyFill="1" applyBorder="1" applyAlignment="1">
      <alignment horizontal="center" vertical="center"/>
    </xf>
    <xf numFmtId="0" fontId="23" fillId="4" borderId="0" xfId="3" applyNumberFormat="1" applyFont="1" applyFill="1" applyBorder="1" applyAlignment="1">
      <alignment horizontal="center" vertical="center" shrinkToFit="1"/>
    </xf>
    <xf numFmtId="0" fontId="23" fillId="16" borderId="0" xfId="3" applyNumberFormat="1" applyFont="1" applyFill="1" applyBorder="1" applyAlignment="1">
      <alignment horizontal="center" vertical="center" shrinkToFit="1"/>
    </xf>
    <xf numFmtId="0" fontId="24" fillId="0" borderId="0" xfId="3" applyFont="1" applyBorder="1" applyAlignment="1">
      <alignment horizontal="center" vertical="center"/>
    </xf>
    <xf numFmtId="0" fontId="23" fillId="26" borderId="0" xfId="3" applyFont="1" applyFill="1" applyBorder="1" applyAlignment="1">
      <alignment horizontal="center" vertical="center"/>
    </xf>
    <xf numFmtId="0" fontId="23" fillId="25" borderId="0" xfId="3" applyNumberFormat="1" applyFont="1" applyFill="1" applyBorder="1" applyAlignment="1">
      <alignment horizontal="center" vertical="center" shrinkToFit="1"/>
    </xf>
    <xf numFmtId="0" fontId="23" fillId="15" borderId="0" xfId="3" applyNumberFormat="1" applyFont="1" applyFill="1" applyBorder="1" applyAlignment="1">
      <alignment horizontal="center" vertical="center" shrinkToFit="1"/>
    </xf>
    <xf numFmtId="0" fontId="23" fillId="14" borderId="0" xfId="3" applyNumberFormat="1" applyFont="1" applyFill="1" applyBorder="1" applyAlignment="1">
      <alignment horizontal="center" vertical="center" shrinkToFit="1"/>
    </xf>
    <xf numFmtId="0" fontId="24" fillId="11" borderId="0" xfId="3" applyFont="1" applyFill="1" applyBorder="1" applyAlignment="1">
      <alignment horizontal="center" vertical="center"/>
    </xf>
    <xf numFmtId="0" fontId="24" fillId="7" borderId="0" xfId="3" applyFont="1" applyFill="1" applyBorder="1" applyAlignment="1">
      <alignment horizontal="center" vertical="center"/>
    </xf>
    <xf numFmtId="0" fontId="26" fillId="27" borderId="0" xfId="3" applyFont="1" applyFill="1" applyBorder="1" applyAlignment="1">
      <alignment horizontal="center" vertical="center"/>
    </xf>
    <xf numFmtId="0" fontId="26" fillId="28" borderId="0" xfId="3" applyFont="1" applyFill="1" applyBorder="1" applyAlignment="1">
      <alignment horizontal="center" vertical="center"/>
    </xf>
    <xf numFmtId="183" fontId="23" fillId="4" borderId="0" xfId="3" applyNumberFormat="1" applyFont="1" applyFill="1" applyBorder="1" applyAlignment="1">
      <alignment horizontal="center" vertical="center" shrinkToFit="1"/>
    </xf>
    <xf numFmtId="183" fontId="23" fillId="4" borderId="0" xfId="3" applyNumberFormat="1" applyFont="1" applyFill="1" applyBorder="1" applyAlignment="1">
      <alignment horizontal="center" vertical="center" wrapText="1" shrinkToFit="1"/>
    </xf>
    <xf numFmtId="0" fontId="23" fillId="29" borderId="0" xfId="3" applyFont="1" applyFill="1" applyBorder="1" applyAlignment="1">
      <alignment horizontal="center" vertical="center" wrapText="1" shrinkToFit="1"/>
    </xf>
    <xf numFmtId="0" fontId="23" fillId="29" borderId="0" xfId="3" applyFont="1" applyFill="1" applyBorder="1" applyAlignment="1">
      <alignment horizontal="center" vertical="center" shrinkToFit="1"/>
    </xf>
    <xf numFmtId="0" fontId="23" fillId="15" borderId="0" xfId="3" applyFont="1" applyFill="1" applyBorder="1" applyAlignment="1">
      <alignment horizontal="center" vertical="center" wrapText="1" shrinkToFit="1"/>
    </xf>
    <xf numFmtId="0" fontId="23" fillId="15" borderId="0" xfId="3" applyFont="1" applyFill="1" applyBorder="1" applyAlignment="1">
      <alignment horizontal="center" vertical="center" shrinkToFit="1"/>
    </xf>
    <xf numFmtId="0" fontId="23" fillId="9" borderId="0" xfId="3" applyFont="1" applyFill="1" applyBorder="1" applyAlignment="1">
      <alignment horizontal="center" vertical="center" wrapText="1" shrinkToFit="1"/>
    </xf>
    <xf numFmtId="0" fontId="23" fillId="9" borderId="0" xfId="3" applyFont="1" applyFill="1" applyBorder="1" applyAlignment="1">
      <alignment horizontal="center" vertical="center" shrinkToFit="1"/>
    </xf>
    <xf numFmtId="0" fontId="23" fillId="30" borderId="0" xfId="3" applyFont="1" applyFill="1" applyBorder="1" applyAlignment="1">
      <alignment horizontal="center" vertical="center" wrapText="1" shrinkToFit="1"/>
    </xf>
    <xf numFmtId="0" fontId="23" fillId="30" borderId="0" xfId="3" applyFont="1" applyFill="1" applyBorder="1" applyAlignment="1">
      <alignment horizontal="center" vertical="center" shrinkToFit="1"/>
    </xf>
    <xf numFmtId="0" fontId="23" fillId="2" borderId="0" xfId="3" applyFont="1" applyFill="1" applyBorder="1" applyAlignment="1">
      <alignment horizontal="center" vertical="center"/>
    </xf>
    <xf numFmtId="0" fontId="23" fillId="12" borderId="0" xfId="3" applyFont="1" applyFill="1" applyBorder="1" applyAlignment="1">
      <alignment horizontal="center" vertical="center"/>
    </xf>
    <xf numFmtId="0" fontId="23" fillId="25" borderId="0" xfId="3" applyNumberFormat="1" applyFont="1" applyFill="1" applyBorder="1" applyAlignment="1">
      <alignment horizontal="center" vertical="center" wrapText="1" shrinkToFit="1"/>
    </xf>
    <xf numFmtId="0" fontId="23" fillId="33" borderId="0" xfId="3" applyNumberFormat="1" applyFont="1" applyFill="1" applyBorder="1" applyAlignment="1">
      <alignment horizontal="center" vertical="center" shrinkToFit="1"/>
    </xf>
    <xf numFmtId="0" fontId="25" fillId="12" borderId="0" xfId="3" applyNumberFormat="1" applyFont="1" applyFill="1" applyBorder="1" applyAlignment="1">
      <alignment horizontal="center" vertical="center" shrinkToFit="1"/>
    </xf>
    <xf numFmtId="0" fontId="23" fillId="16" borderId="0" xfId="3" applyFont="1" applyFill="1" applyBorder="1" applyAlignment="1">
      <alignment horizontal="center" vertical="center"/>
    </xf>
    <xf numFmtId="0" fontId="27" fillId="10" borderId="0" xfId="3" applyFont="1" applyFill="1" applyBorder="1" applyAlignment="1">
      <alignment horizontal="center" vertical="center" shrinkToFit="1"/>
    </xf>
    <xf numFmtId="0" fontId="24" fillId="12" borderId="0" xfId="3" applyFont="1" applyFill="1" applyBorder="1" applyAlignment="1">
      <alignment horizontal="center" vertical="center" shrinkToFit="1"/>
    </xf>
    <xf numFmtId="0" fontId="25" fillId="25" borderId="0" xfId="3" applyNumberFormat="1" applyFont="1" applyFill="1" applyBorder="1" applyAlignment="1">
      <alignment horizontal="center" vertical="center" shrinkToFit="1"/>
    </xf>
    <xf numFmtId="0" fontId="25" fillId="25" borderId="0" xfId="3" applyFont="1" applyFill="1" applyBorder="1" applyAlignment="1">
      <alignment horizontal="center" vertical="center" shrinkToFit="1"/>
    </xf>
    <xf numFmtId="0" fontId="23" fillId="5" borderId="0" xfId="3" applyFont="1" applyFill="1" applyBorder="1" applyAlignment="1">
      <alignment horizontal="center" vertical="center"/>
    </xf>
    <xf numFmtId="0" fontId="26" fillId="24" borderId="0" xfId="3" applyFont="1" applyFill="1" applyBorder="1" applyAlignment="1">
      <alignment horizontal="center" vertical="center"/>
    </xf>
    <xf numFmtId="0" fontId="23" fillId="11" borderId="0" xfId="3" applyNumberFormat="1" applyFont="1" applyFill="1" applyBorder="1" applyAlignment="1">
      <alignment horizontal="center" vertical="center" wrapText="1" shrinkToFit="1"/>
    </xf>
    <xf numFmtId="0" fontId="23" fillId="10" borderId="0" xfId="3" applyNumberFormat="1" applyFont="1" applyFill="1" applyBorder="1" applyAlignment="1">
      <alignment horizontal="center" vertical="center" shrinkToFit="1"/>
    </xf>
    <xf numFmtId="0" fontId="24" fillId="25" borderId="0" xfId="3" applyFont="1" applyFill="1" applyBorder="1" applyAlignment="1">
      <alignment horizontal="center" vertical="center"/>
    </xf>
    <xf numFmtId="0" fontId="24" fillId="30" borderId="0" xfId="3" applyFont="1" applyFill="1" applyBorder="1" applyAlignment="1">
      <alignment horizontal="center" vertical="center"/>
    </xf>
    <xf numFmtId="0" fontId="24" fillId="33" borderId="0" xfId="3" applyFont="1" applyFill="1" applyBorder="1" applyAlignment="1">
      <alignment horizontal="center" vertical="center"/>
    </xf>
    <xf numFmtId="0" fontId="23" fillId="30" borderId="0" xfId="3" applyNumberFormat="1" applyFont="1" applyFill="1" applyBorder="1" applyAlignment="1">
      <alignment horizontal="center" vertical="center" shrinkToFit="1"/>
    </xf>
    <xf numFmtId="0" fontId="23" fillId="7" borderId="0" xfId="3" applyNumberFormat="1" applyFont="1" applyFill="1" applyBorder="1" applyAlignment="1">
      <alignment horizontal="center" vertical="center" shrinkToFit="1"/>
    </xf>
  </cellXfs>
  <cellStyles count="4">
    <cellStyle name="ハイパーリンク" xfId="2" builtinId="8"/>
    <cellStyle name="標準" xfId="0" builtinId="0"/>
    <cellStyle name="標準 2" xfId="1"/>
    <cellStyle name="標準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集計用!$B$11" noThreeD="1"/>
</file>

<file path=xl/ctrlProps/ctrlProp2.xml><?xml version="1.0" encoding="utf-8"?>
<formControlPr xmlns="http://schemas.microsoft.com/office/spreadsheetml/2009/9/main" objectType="CheckBox" fmlaLink="集計用!$B$12" noThreeD="1"/>
</file>

<file path=xl/ctrlProps/ctrlProp3.xml><?xml version="1.0" encoding="utf-8"?>
<formControlPr xmlns="http://schemas.microsoft.com/office/spreadsheetml/2009/9/main" objectType="CheckBox" fmlaLink="集計用!$B$13"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12700</xdr:colOff>
          <xdr:row>16</xdr:row>
          <xdr:rowOff>0</xdr:rowOff>
        </xdr:from>
        <xdr:to>
          <xdr:col>12</xdr:col>
          <xdr:colOff>228600</xdr:colOff>
          <xdr:row>17</xdr:row>
          <xdr:rowOff>0</xdr:rowOff>
        </xdr:to>
        <xdr:sp macro="" textlink="">
          <xdr:nvSpPr>
            <xdr:cNvPr id="1049" name="Check Box 25" descr="　産業成長事業（成長・規模拡大ステージ）"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17</xdr:row>
          <xdr:rowOff>0</xdr:rowOff>
        </xdr:from>
        <xdr:to>
          <xdr:col>11</xdr:col>
          <xdr:colOff>146050</xdr:colOff>
          <xdr:row>17</xdr:row>
          <xdr:rowOff>190500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18</xdr:row>
          <xdr:rowOff>0</xdr:rowOff>
        </xdr:from>
        <xdr:to>
          <xdr:col>14</xdr:col>
          <xdr:colOff>146050</xdr:colOff>
          <xdr:row>19</xdr:row>
          <xdr:rowOff>12700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Q190"/>
  <sheetViews>
    <sheetView showGridLines="0" tabSelected="1" zoomScaleNormal="100" zoomScaleSheetLayoutView="106" workbookViewId="0"/>
  </sheetViews>
  <sheetFormatPr defaultColWidth="3.08203125" defaultRowHeight="15.75" customHeight="1"/>
  <cols>
    <col min="1" max="1" width="3.08203125" style="1"/>
    <col min="2" max="2" width="3.5" style="1" bestFit="1" customWidth="1"/>
    <col min="3" max="16384" width="3.08203125" style="1"/>
  </cols>
  <sheetData>
    <row r="1" spans="1:43" ht="15.75" customHeight="1">
      <c r="A1" s="1" t="s">
        <v>144</v>
      </c>
      <c r="X1" s="240">
        <f ca="1">TODAY()</f>
        <v>44833</v>
      </c>
      <c r="Y1" s="240"/>
      <c r="Z1" s="240"/>
      <c r="AA1" s="240"/>
      <c r="AB1" s="240"/>
      <c r="AC1" s="240"/>
      <c r="AE1" s="44" t="s">
        <v>141</v>
      </c>
      <c r="AF1" s="45"/>
      <c r="AG1" s="45"/>
      <c r="AH1" s="45"/>
      <c r="AI1" s="45"/>
      <c r="AJ1" s="45"/>
      <c r="AK1" s="45"/>
      <c r="AL1" s="45"/>
      <c r="AM1" s="45"/>
      <c r="AN1" s="45"/>
      <c r="AQ1" s="116" t="s">
        <v>278</v>
      </c>
    </row>
    <row r="2" spans="1:43" ht="15.75" customHeight="1">
      <c r="AE2" s="45"/>
      <c r="AF2" s="46"/>
      <c r="AG2" s="46"/>
      <c r="AH2" s="46"/>
      <c r="AI2" s="46"/>
      <c r="AJ2" s="44" t="s">
        <v>142</v>
      </c>
      <c r="AK2" s="45"/>
      <c r="AL2" s="45"/>
      <c r="AM2" s="45"/>
      <c r="AN2" s="45"/>
      <c r="AQ2" s="117" t="s">
        <v>279</v>
      </c>
    </row>
    <row r="3" spans="1:43" ht="15.75" customHeight="1">
      <c r="B3" s="1" t="s">
        <v>0</v>
      </c>
      <c r="AE3" s="45"/>
      <c r="AF3" s="47"/>
      <c r="AG3" s="47"/>
      <c r="AH3" s="47"/>
      <c r="AI3" s="47"/>
      <c r="AJ3" s="44" t="s">
        <v>143</v>
      </c>
      <c r="AK3" s="45"/>
      <c r="AL3" s="45"/>
      <c r="AM3" s="45"/>
      <c r="AN3" s="45"/>
    </row>
    <row r="4" spans="1:43" ht="15.75" customHeight="1">
      <c r="L4" s="1" t="s">
        <v>106</v>
      </c>
      <c r="N4" s="3"/>
      <c r="O4" s="3"/>
      <c r="P4" s="3"/>
      <c r="Q4" s="141"/>
      <c r="R4" s="141"/>
      <c r="S4" s="141"/>
      <c r="T4" s="141"/>
      <c r="U4" s="141"/>
      <c r="V4" s="141"/>
      <c r="W4" s="141"/>
      <c r="X4" s="141"/>
      <c r="Y4" s="141"/>
      <c r="Z4" s="141"/>
      <c r="AA4" s="141"/>
      <c r="AB4" s="141"/>
      <c r="AC4" s="141"/>
    </row>
    <row r="5" spans="1:43" ht="15.75" customHeight="1">
      <c r="N5" s="1" t="s">
        <v>108</v>
      </c>
      <c r="R5" s="38"/>
      <c r="S5" s="38"/>
      <c r="T5" s="38"/>
      <c r="U5" s="40"/>
      <c r="V5" s="40"/>
      <c r="W5" s="40"/>
      <c r="X5" s="40"/>
      <c r="Y5" s="40"/>
      <c r="Z5" s="40"/>
      <c r="AA5" s="40"/>
      <c r="AB5" s="40"/>
      <c r="AC5" s="40"/>
    </row>
    <row r="6" spans="1:43" ht="15.75" customHeight="1">
      <c r="L6" s="1" t="s">
        <v>107</v>
      </c>
      <c r="Q6" s="141"/>
      <c r="R6" s="141"/>
      <c r="S6" s="141"/>
      <c r="T6" s="141"/>
      <c r="U6" s="141"/>
      <c r="V6" s="141"/>
      <c r="W6" s="141"/>
      <c r="X6" s="141"/>
      <c r="Y6" s="141"/>
      <c r="Z6" s="141"/>
      <c r="AA6" s="141"/>
      <c r="AB6" s="141"/>
      <c r="AC6" s="141"/>
    </row>
    <row r="7" spans="1:43" ht="15.75" customHeight="1">
      <c r="Q7" s="141"/>
      <c r="R7" s="141"/>
      <c r="S7" s="141"/>
      <c r="T7" s="141"/>
      <c r="U7" s="141"/>
      <c r="V7" s="141"/>
      <c r="W7" s="141"/>
      <c r="X7" s="141"/>
      <c r="Y7" s="141"/>
      <c r="Z7" s="141"/>
      <c r="AA7" s="141"/>
      <c r="AB7" s="141"/>
      <c r="AC7" s="141"/>
      <c r="AE7" s="44" t="s">
        <v>179</v>
      </c>
    </row>
    <row r="8" spans="1:43" ht="15.75" customHeight="1">
      <c r="N8" s="1" t="s">
        <v>109</v>
      </c>
    </row>
    <row r="10" spans="1:43" ht="15.75" customHeight="1">
      <c r="A10" s="242" t="s">
        <v>105</v>
      </c>
      <c r="B10" s="242"/>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row>
    <row r="12" spans="1:43" ht="15.75" customHeight="1">
      <c r="B12" s="124" t="s">
        <v>178</v>
      </c>
      <c r="C12" s="124"/>
      <c r="D12" s="124"/>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row>
    <row r="13" spans="1:43" ht="15.75" customHeight="1">
      <c r="B13" s="124"/>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E13" s="52"/>
      <c r="AF13" s="52"/>
      <c r="AG13" s="52"/>
      <c r="AH13" s="52"/>
      <c r="AI13" s="52"/>
    </row>
    <row r="14" spans="1:43" ht="18.75" customHeight="1">
      <c r="B14" s="124"/>
      <c r="C14" s="124"/>
      <c r="D14" s="124"/>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4"/>
      <c r="AE14" s="52"/>
      <c r="AF14" s="52"/>
      <c r="AG14" s="52"/>
      <c r="AH14" s="52"/>
      <c r="AI14" s="52"/>
    </row>
    <row r="15" spans="1:43" ht="15.75" customHeight="1">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E15" s="52"/>
      <c r="AF15" s="52"/>
      <c r="AG15" s="52"/>
      <c r="AH15" s="52"/>
      <c r="AI15" s="52"/>
    </row>
    <row r="16" spans="1:43" ht="15.75" customHeight="1">
      <c r="B16" s="2" t="s">
        <v>169</v>
      </c>
      <c r="C16" s="24" t="s">
        <v>110</v>
      </c>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E16" s="52"/>
      <c r="AF16" s="52"/>
      <c r="AG16" s="52"/>
      <c r="AH16" s="52"/>
      <c r="AI16" s="52"/>
    </row>
    <row r="17" spans="2:35" ht="15.75" customHeight="1">
      <c r="B17" s="51"/>
      <c r="C17" s="138" t="s">
        <v>134</v>
      </c>
      <c r="D17" s="139"/>
      <c r="E17" s="139"/>
      <c r="F17" s="139"/>
      <c r="G17" s="139"/>
      <c r="H17" s="139"/>
      <c r="I17" s="139"/>
      <c r="J17" s="139"/>
      <c r="K17" s="139"/>
      <c r="L17" s="139"/>
      <c r="M17" s="139"/>
      <c r="N17" s="139"/>
      <c r="O17" s="139"/>
      <c r="P17" s="139"/>
      <c r="Q17" s="139"/>
      <c r="R17" s="139"/>
      <c r="S17" s="139"/>
      <c r="T17" s="139"/>
      <c r="U17" s="139"/>
      <c r="V17" s="139"/>
      <c r="W17" s="139"/>
      <c r="X17" s="139"/>
      <c r="Y17" s="139"/>
      <c r="Z17" s="139"/>
      <c r="AA17" s="139"/>
      <c r="AB17" s="140"/>
      <c r="AE17" s="52"/>
      <c r="AF17" s="52"/>
      <c r="AG17" s="52"/>
      <c r="AH17" s="53"/>
      <c r="AI17" s="52"/>
    </row>
    <row r="18" spans="2:35" ht="15.75" customHeight="1">
      <c r="B18" s="51"/>
      <c r="C18" s="138" t="s">
        <v>135</v>
      </c>
      <c r="D18" s="139"/>
      <c r="E18" s="139"/>
      <c r="F18" s="139"/>
      <c r="G18" s="139"/>
      <c r="H18" s="139"/>
      <c r="I18" s="139"/>
      <c r="J18" s="139"/>
      <c r="K18" s="139"/>
      <c r="L18" s="139"/>
      <c r="M18" s="139"/>
      <c r="N18" s="139"/>
      <c r="O18" s="139"/>
      <c r="P18" s="139"/>
      <c r="Q18" s="139"/>
      <c r="R18" s="139"/>
      <c r="S18" s="139"/>
      <c r="T18" s="139"/>
      <c r="U18" s="139"/>
      <c r="V18" s="139"/>
      <c r="W18" s="139"/>
      <c r="X18" s="139"/>
      <c r="Y18" s="139"/>
      <c r="Z18" s="139"/>
      <c r="AA18" s="139"/>
      <c r="AB18" s="140"/>
      <c r="AE18" s="52"/>
      <c r="AF18" s="52"/>
      <c r="AG18" s="52"/>
      <c r="AH18" s="53"/>
      <c r="AI18" s="52"/>
    </row>
    <row r="19" spans="2:35" ht="15.75" customHeight="1">
      <c r="B19" s="51"/>
      <c r="C19" s="138" t="s">
        <v>136</v>
      </c>
      <c r="D19" s="139"/>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40"/>
      <c r="AH19" s="48"/>
    </row>
    <row r="20" spans="2:35" ht="15.75" customHeight="1">
      <c r="B20" s="24" t="s">
        <v>111</v>
      </c>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row>
    <row r="21" spans="2:35" ht="12.75" customHeight="1" thickBot="1"/>
    <row r="22" spans="2:35" ht="15.75" customHeight="1" thickBot="1">
      <c r="B22" s="2" t="s">
        <v>170</v>
      </c>
      <c r="C22" s="1" t="s">
        <v>114</v>
      </c>
      <c r="T22" s="3"/>
      <c r="U22" s="3"/>
      <c r="W22" s="1" t="s">
        <v>54</v>
      </c>
      <c r="Y22" s="209"/>
      <c r="Z22" s="210"/>
    </row>
    <row r="23" spans="2:35" ht="15.75" customHeight="1">
      <c r="C23" s="1" t="s">
        <v>115</v>
      </c>
    </row>
    <row r="24" spans="2:35" ht="15.75" customHeight="1">
      <c r="B24" s="179"/>
      <c r="C24" s="180"/>
      <c r="D24" s="180"/>
      <c r="E24" s="180"/>
      <c r="F24" s="180"/>
      <c r="G24" s="180"/>
      <c r="H24" s="180"/>
      <c r="I24" s="180"/>
      <c r="J24" s="180"/>
      <c r="K24" s="180"/>
      <c r="L24" s="180"/>
      <c r="M24" s="180"/>
      <c r="N24" s="180"/>
      <c r="O24" s="180"/>
      <c r="P24" s="180"/>
      <c r="Q24" s="180"/>
      <c r="R24" s="180"/>
      <c r="S24" s="180"/>
      <c r="T24" s="180"/>
      <c r="U24" s="180"/>
      <c r="V24" s="180"/>
      <c r="W24" s="180"/>
      <c r="X24" s="180"/>
      <c r="Y24" s="180"/>
      <c r="Z24" s="180"/>
      <c r="AA24" s="180"/>
      <c r="AB24" s="181"/>
    </row>
    <row r="25" spans="2:35" ht="15.75" customHeight="1">
      <c r="B25" s="182"/>
      <c r="C25" s="183"/>
      <c r="D25" s="183"/>
      <c r="E25" s="183"/>
      <c r="F25" s="183"/>
      <c r="G25" s="183"/>
      <c r="H25" s="183"/>
      <c r="I25" s="183"/>
      <c r="J25" s="183"/>
      <c r="K25" s="183"/>
      <c r="L25" s="183"/>
      <c r="M25" s="183"/>
      <c r="N25" s="183"/>
      <c r="O25" s="183"/>
      <c r="P25" s="183"/>
      <c r="Q25" s="183"/>
      <c r="R25" s="183"/>
      <c r="S25" s="183"/>
      <c r="T25" s="183"/>
      <c r="U25" s="183"/>
      <c r="V25" s="183"/>
      <c r="W25" s="183"/>
      <c r="X25" s="183"/>
      <c r="Y25" s="183"/>
      <c r="Z25" s="183"/>
      <c r="AA25" s="183"/>
      <c r="AB25" s="184"/>
    </row>
    <row r="26" spans="2:35" ht="15.75" customHeight="1">
      <c r="B26" s="185"/>
      <c r="C26" s="186"/>
      <c r="D26" s="186"/>
      <c r="E26" s="186"/>
      <c r="F26" s="186"/>
      <c r="G26" s="186"/>
      <c r="H26" s="186"/>
      <c r="I26" s="186"/>
      <c r="J26" s="186"/>
      <c r="K26" s="186"/>
      <c r="L26" s="186"/>
      <c r="M26" s="186"/>
      <c r="N26" s="186"/>
      <c r="O26" s="186"/>
      <c r="P26" s="186"/>
      <c r="Q26" s="186"/>
      <c r="R26" s="186"/>
      <c r="S26" s="186"/>
      <c r="T26" s="186"/>
      <c r="U26" s="186"/>
      <c r="V26" s="186"/>
      <c r="W26" s="186"/>
      <c r="X26" s="186"/>
      <c r="Y26" s="186"/>
      <c r="Z26" s="186"/>
      <c r="AA26" s="186"/>
      <c r="AB26" s="187"/>
    </row>
    <row r="27" spans="2:35" ht="8.25" customHeight="1" thickBot="1">
      <c r="B27" s="4"/>
      <c r="C27" s="4"/>
      <c r="D27" s="4"/>
      <c r="E27" s="4"/>
      <c r="F27" s="4"/>
      <c r="G27" s="4"/>
      <c r="H27" s="4"/>
      <c r="I27" s="4"/>
      <c r="J27" s="4"/>
      <c r="K27" s="4"/>
      <c r="L27" s="4"/>
      <c r="M27" s="4"/>
      <c r="N27" s="4"/>
      <c r="O27" s="4"/>
      <c r="P27" s="4"/>
      <c r="Q27" s="4"/>
      <c r="R27" s="4"/>
      <c r="S27" s="4"/>
      <c r="T27" s="4"/>
      <c r="U27" s="4"/>
      <c r="V27" s="4"/>
      <c r="W27" s="4"/>
      <c r="X27" s="4"/>
      <c r="Y27" s="4"/>
      <c r="Z27" s="4"/>
      <c r="AA27" s="4"/>
      <c r="AB27" s="4"/>
    </row>
    <row r="28" spans="2:35" ht="15.75" customHeight="1" thickBot="1">
      <c r="B28" s="2" t="s">
        <v>171</v>
      </c>
      <c r="C28" s="1" t="s">
        <v>116</v>
      </c>
      <c r="W28" s="1" t="s">
        <v>54</v>
      </c>
      <c r="Y28" s="209"/>
      <c r="Z28" s="210"/>
    </row>
    <row r="29" spans="2:35" ht="15.75" customHeight="1">
      <c r="C29" s="1" t="s">
        <v>115</v>
      </c>
    </row>
    <row r="30" spans="2:35" ht="15.75" customHeight="1">
      <c r="B30" s="179"/>
      <c r="C30" s="180"/>
      <c r="D30" s="180"/>
      <c r="E30" s="180"/>
      <c r="F30" s="180"/>
      <c r="G30" s="180"/>
      <c r="H30" s="180"/>
      <c r="I30" s="180"/>
      <c r="J30" s="180"/>
      <c r="K30" s="180"/>
      <c r="L30" s="180"/>
      <c r="M30" s="180"/>
      <c r="N30" s="180"/>
      <c r="O30" s="180"/>
      <c r="P30" s="180"/>
      <c r="Q30" s="180"/>
      <c r="R30" s="180"/>
      <c r="S30" s="180"/>
      <c r="T30" s="180"/>
      <c r="U30" s="180"/>
      <c r="V30" s="180"/>
      <c r="W30" s="180"/>
      <c r="X30" s="180"/>
      <c r="Y30" s="180"/>
      <c r="Z30" s="180"/>
      <c r="AA30" s="180"/>
      <c r="AB30" s="181"/>
    </row>
    <row r="31" spans="2:35" ht="15.75" customHeight="1">
      <c r="B31" s="182"/>
      <c r="C31" s="183"/>
      <c r="D31" s="183"/>
      <c r="E31" s="183"/>
      <c r="F31" s="183"/>
      <c r="G31" s="183"/>
      <c r="H31" s="183"/>
      <c r="I31" s="183"/>
      <c r="J31" s="183"/>
      <c r="K31" s="183"/>
      <c r="L31" s="183"/>
      <c r="M31" s="183"/>
      <c r="N31" s="183"/>
      <c r="O31" s="183"/>
      <c r="P31" s="183"/>
      <c r="Q31" s="183"/>
      <c r="R31" s="183"/>
      <c r="S31" s="183"/>
      <c r="T31" s="183"/>
      <c r="U31" s="183"/>
      <c r="V31" s="183"/>
      <c r="W31" s="183"/>
      <c r="X31" s="183"/>
      <c r="Y31" s="183"/>
      <c r="Z31" s="183"/>
      <c r="AA31" s="183"/>
      <c r="AB31" s="184"/>
    </row>
    <row r="32" spans="2:35" ht="15.75" customHeight="1">
      <c r="B32" s="185"/>
      <c r="C32" s="186"/>
      <c r="D32" s="186"/>
      <c r="E32" s="186"/>
      <c r="F32" s="186"/>
      <c r="G32" s="186"/>
      <c r="H32" s="186"/>
      <c r="I32" s="186"/>
      <c r="J32" s="186"/>
      <c r="K32" s="186"/>
      <c r="L32" s="186"/>
      <c r="M32" s="186"/>
      <c r="N32" s="186"/>
      <c r="O32" s="186"/>
      <c r="P32" s="186"/>
      <c r="Q32" s="186"/>
      <c r="R32" s="186"/>
      <c r="S32" s="186"/>
      <c r="T32" s="186"/>
      <c r="U32" s="186"/>
      <c r="V32" s="186"/>
      <c r="W32" s="186"/>
      <c r="X32" s="186"/>
      <c r="Y32" s="186"/>
      <c r="Z32" s="186"/>
      <c r="AA32" s="186"/>
      <c r="AB32" s="187"/>
    </row>
    <row r="33" spans="2:30" ht="8.25" customHeight="1">
      <c r="B33" s="4"/>
      <c r="C33" s="4"/>
      <c r="D33" s="4"/>
      <c r="E33" s="4"/>
      <c r="F33" s="4"/>
      <c r="G33" s="4"/>
      <c r="H33" s="4"/>
      <c r="I33" s="4"/>
      <c r="J33" s="4"/>
      <c r="K33" s="4"/>
      <c r="L33" s="4"/>
      <c r="M33" s="4"/>
      <c r="N33" s="4"/>
      <c r="O33" s="4"/>
      <c r="P33" s="4"/>
      <c r="Q33" s="4"/>
      <c r="R33" s="4"/>
      <c r="S33" s="4"/>
      <c r="T33" s="4"/>
      <c r="U33" s="4"/>
      <c r="V33" s="4"/>
      <c r="W33" s="4"/>
      <c r="X33" s="4"/>
      <c r="Y33" s="4"/>
      <c r="Z33" s="4"/>
      <c r="AA33" s="4"/>
      <c r="AB33" s="4"/>
    </row>
    <row r="34" spans="2:30" ht="15.75" customHeight="1">
      <c r="B34" s="2" t="s">
        <v>172</v>
      </c>
      <c r="C34" s="1" t="s">
        <v>117</v>
      </c>
    </row>
    <row r="35" spans="2:30" ht="15.75" customHeight="1">
      <c r="B35" s="213" t="s">
        <v>92</v>
      </c>
      <c r="C35" s="214"/>
      <c r="D35" s="214"/>
      <c r="E35" s="214"/>
      <c r="F35" s="214"/>
      <c r="G35" s="214"/>
      <c r="H35" s="214"/>
      <c r="I35" s="215"/>
      <c r="J35" s="222" t="s">
        <v>118</v>
      </c>
      <c r="K35" s="223"/>
      <c r="L35" s="223"/>
      <c r="M35" s="223"/>
      <c r="N35" s="223"/>
      <c r="O35" s="224"/>
      <c r="P35" s="222" t="s">
        <v>119</v>
      </c>
      <c r="Q35" s="223"/>
      <c r="R35" s="223"/>
      <c r="S35" s="223"/>
      <c r="T35" s="223"/>
      <c r="U35" s="224"/>
      <c r="V35" s="222" t="s">
        <v>10</v>
      </c>
      <c r="W35" s="223"/>
      <c r="X35" s="223"/>
      <c r="Y35" s="223"/>
      <c r="Z35" s="223"/>
      <c r="AA35" s="224"/>
    </row>
    <row r="36" spans="2:30" ht="15.75" customHeight="1">
      <c r="B36" s="216"/>
      <c r="C36" s="217"/>
      <c r="D36" s="217"/>
      <c r="E36" s="217"/>
      <c r="F36" s="217"/>
      <c r="G36" s="217"/>
      <c r="H36" s="217"/>
      <c r="I36" s="218"/>
      <c r="J36" s="65"/>
      <c r="K36" s="5" t="s">
        <v>9</v>
      </c>
      <c r="L36" s="49"/>
      <c r="M36" s="5" t="s">
        <v>8</v>
      </c>
      <c r="N36" s="49"/>
      <c r="O36" s="6" t="s">
        <v>7</v>
      </c>
      <c r="P36" s="228"/>
      <c r="Q36" s="229"/>
      <c r="R36" s="229"/>
      <c r="S36" s="201"/>
      <c r="T36" s="201"/>
      <c r="U36" s="202"/>
      <c r="V36" s="228"/>
      <c r="W36" s="229"/>
      <c r="X36" s="229"/>
      <c r="Y36" s="201"/>
      <c r="Z36" s="201"/>
      <c r="AA36" s="202"/>
      <c r="AD36" s="114" t="s">
        <v>272</v>
      </c>
    </row>
    <row r="37" spans="2:30" ht="15.75" customHeight="1">
      <c r="B37" s="219"/>
      <c r="C37" s="220"/>
      <c r="D37" s="220"/>
      <c r="E37" s="220"/>
      <c r="F37" s="220"/>
      <c r="G37" s="220"/>
      <c r="H37" s="220"/>
      <c r="I37" s="221"/>
      <c r="J37" s="7"/>
      <c r="K37" s="8"/>
      <c r="L37" s="8"/>
      <c r="M37" s="205" t="s">
        <v>6</v>
      </c>
      <c r="N37" s="206"/>
      <c r="O37" s="207"/>
      <c r="P37" s="7"/>
      <c r="Q37" s="8"/>
      <c r="R37" s="9"/>
      <c r="S37" s="225" t="s">
        <v>6</v>
      </c>
      <c r="T37" s="226"/>
      <c r="U37" s="227"/>
      <c r="V37" s="7"/>
      <c r="W37" s="8"/>
      <c r="X37" s="9"/>
      <c r="Y37" s="225" t="s">
        <v>6</v>
      </c>
      <c r="Z37" s="226"/>
      <c r="AA37" s="227"/>
      <c r="AD37" s="115"/>
    </row>
    <row r="38" spans="2:30" ht="15.75" customHeight="1">
      <c r="B38" s="230" t="s">
        <v>2</v>
      </c>
      <c r="C38" s="230"/>
      <c r="D38" s="230"/>
      <c r="E38" s="230"/>
      <c r="F38" s="230"/>
      <c r="G38" s="230"/>
      <c r="H38" s="230"/>
      <c r="I38" s="230"/>
      <c r="J38" s="127"/>
      <c r="K38" s="208"/>
      <c r="L38" s="10" t="s">
        <v>4</v>
      </c>
      <c r="M38" s="208"/>
      <c r="N38" s="208"/>
      <c r="O38" s="10" t="s">
        <v>4</v>
      </c>
      <c r="P38" s="127"/>
      <c r="Q38" s="208"/>
      <c r="R38" s="10" t="s">
        <v>4</v>
      </c>
      <c r="S38" s="208"/>
      <c r="T38" s="208"/>
      <c r="U38" s="10" t="s">
        <v>4</v>
      </c>
      <c r="V38" s="211">
        <f>P38-J38</f>
        <v>0</v>
      </c>
      <c r="W38" s="212"/>
      <c r="X38" s="63" t="s">
        <v>4</v>
      </c>
      <c r="Y38" s="211">
        <f>S38-M38</f>
        <v>0</v>
      </c>
      <c r="Z38" s="212"/>
      <c r="AA38" s="10" t="s">
        <v>4</v>
      </c>
      <c r="AD38" s="114" t="s">
        <v>273</v>
      </c>
    </row>
    <row r="39" spans="2:30" ht="15.75" customHeight="1">
      <c r="B39" s="230" t="s">
        <v>3</v>
      </c>
      <c r="C39" s="231"/>
      <c r="D39" s="231"/>
      <c r="E39" s="231"/>
      <c r="F39" s="231"/>
      <c r="G39" s="231"/>
      <c r="H39" s="231"/>
      <c r="I39" s="231"/>
      <c r="J39" s="127"/>
      <c r="K39" s="208"/>
      <c r="L39" s="10" t="s">
        <v>4</v>
      </c>
      <c r="M39" s="208"/>
      <c r="N39" s="208"/>
      <c r="O39" s="10" t="s">
        <v>4</v>
      </c>
      <c r="P39" s="127"/>
      <c r="Q39" s="208"/>
      <c r="R39" s="10" t="s">
        <v>4</v>
      </c>
      <c r="S39" s="208"/>
      <c r="T39" s="208"/>
      <c r="U39" s="10" t="s">
        <v>4</v>
      </c>
      <c r="V39" s="211">
        <f>P39-J39</f>
        <v>0</v>
      </c>
      <c r="W39" s="212"/>
      <c r="X39" s="63" t="s">
        <v>4</v>
      </c>
      <c r="Y39" s="211">
        <f>S39-M39</f>
        <v>0</v>
      </c>
      <c r="Z39" s="212"/>
      <c r="AA39" s="10" t="s">
        <v>4</v>
      </c>
    </row>
    <row r="40" spans="2:30" ht="15.75" customHeight="1">
      <c r="B40" s="142" t="s">
        <v>5</v>
      </c>
      <c r="C40" s="241"/>
      <c r="D40" s="241"/>
      <c r="E40" s="241"/>
      <c r="F40" s="241"/>
      <c r="G40" s="241"/>
      <c r="H40" s="241"/>
      <c r="I40" s="241"/>
      <c r="J40" s="232">
        <f>SUM(J38:K39)</f>
        <v>0</v>
      </c>
      <c r="K40" s="233"/>
      <c r="L40" s="10" t="s">
        <v>4</v>
      </c>
      <c r="M40" s="233">
        <f>SUM(M38:N39)</f>
        <v>0</v>
      </c>
      <c r="N40" s="233"/>
      <c r="O40" s="10" t="s">
        <v>4</v>
      </c>
      <c r="P40" s="232">
        <f>SUM(P38:Q39)</f>
        <v>0</v>
      </c>
      <c r="Q40" s="233"/>
      <c r="R40" s="10" t="s">
        <v>4</v>
      </c>
      <c r="S40" s="233">
        <f>SUM(S38:T39)</f>
        <v>0</v>
      </c>
      <c r="T40" s="233"/>
      <c r="U40" s="10" t="s">
        <v>4</v>
      </c>
      <c r="V40" s="243">
        <f>SUM(V38:W39)</f>
        <v>0</v>
      </c>
      <c r="W40" s="244"/>
      <c r="X40" s="64" t="s">
        <v>4</v>
      </c>
      <c r="Y40" s="244">
        <f>SUM(Y38:Z39)</f>
        <v>0</v>
      </c>
      <c r="Z40" s="244"/>
      <c r="AA40" s="10" t="s">
        <v>4</v>
      </c>
    </row>
    <row r="41" spans="2:30" ht="15.75" customHeight="1">
      <c r="B41" s="122" t="s">
        <v>11</v>
      </c>
      <c r="C41" s="122"/>
      <c r="D41" s="41" t="s">
        <v>1</v>
      </c>
      <c r="E41" s="123" t="s">
        <v>112</v>
      </c>
      <c r="F41" s="123"/>
      <c r="G41" s="123"/>
      <c r="H41" s="123"/>
      <c r="I41" s="123"/>
      <c r="J41" s="123"/>
      <c r="K41" s="123"/>
      <c r="L41" s="123"/>
      <c r="M41" s="123"/>
      <c r="N41" s="123"/>
      <c r="O41" s="123"/>
      <c r="P41" s="123"/>
      <c r="Q41" s="123"/>
      <c r="R41" s="123"/>
      <c r="S41" s="123"/>
      <c r="T41" s="123"/>
      <c r="U41" s="123"/>
      <c r="V41" s="123"/>
      <c r="W41" s="123"/>
      <c r="X41" s="123"/>
      <c r="Y41" s="123"/>
      <c r="Z41" s="123"/>
      <c r="AA41" s="123"/>
    </row>
    <row r="42" spans="2:30" ht="15.75" customHeight="1">
      <c r="D42" s="11"/>
      <c r="E42" s="123"/>
      <c r="F42" s="123"/>
      <c r="G42" s="123"/>
      <c r="H42" s="123"/>
      <c r="I42" s="123"/>
      <c r="J42" s="123"/>
      <c r="K42" s="123"/>
      <c r="L42" s="123"/>
      <c r="M42" s="123"/>
      <c r="N42" s="123"/>
      <c r="O42" s="123"/>
      <c r="P42" s="123"/>
      <c r="Q42" s="123"/>
      <c r="R42" s="123"/>
      <c r="S42" s="123"/>
      <c r="T42" s="123"/>
      <c r="U42" s="123"/>
      <c r="V42" s="123"/>
      <c r="W42" s="123"/>
      <c r="X42" s="123"/>
      <c r="Y42" s="123"/>
      <c r="Z42" s="123"/>
      <c r="AA42" s="123"/>
    </row>
    <row r="43" spans="2:30" ht="15.75" customHeight="1">
      <c r="D43" s="41" t="s">
        <v>12</v>
      </c>
      <c r="E43" s="124" t="s">
        <v>113</v>
      </c>
      <c r="F43" s="124"/>
      <c r="G43" s="124"/>
      <c r="H43" s="124"/>
      <c r="I43" s="124"/>
      <c r="J43" s="124"/>
      <c r="K43" s="124"/>
      <c r="L43" s="124"/>
      <c r="M43" s="124"/>
      <c r="N43" s="124"/>
      <c r="O43" s="124"/>
      <c r="P43" s="124"/>
      <c r="Q43" s="124"/>
      <c r="R43" s="124"/>
      <c r="S43" s="124"/>
      <c r="T43" s="124"/>
      <c r="U43" s="124"/>
      <c r="V43" s="124"/>
      <c r="W43" s="124"/>
      <c r="X43" s="124"/>
      <c r="Y43" s="124"/>
      <c r="Z43" s="124"/>
      <c r="AA43" s="124"/>
    </row>
    <row r="44" spans="2:30" ht="15.75" customHeight="1">
      <c r="D44" s="11"/>
      <c r="E44" s="124"/>
      <c r="F44" s="124"/>
      <c r="G44" s="124"/>
      <c r="H44" s="124"/>
      <c r="I44" s="124"/>
      <c r="J44" s="124"/>
      <c r="K44" s="124"/>
      <c r="L44" s="124"/>
      <c r="M44" s="124"/>
      <c r="N44" s="124"/>
      <c r="O44" s="124"/>
      <c r="P44" s="124"/>
      <c r="Q44" s="124"/>
      <c r="R44" s="124"/>
      <c r="S44" s="124"/>
      <c r="T44" s="124"/>
      <c r="U44" s="124"/>
      <c r="V44" s="124"/>
      <c r="W44" s="124"/>
      <c r="X44" s="124"/>
      <c r="Y44" s="124"/>
      <c r="Z44" s="124"/>
      <c r="AA44" s="124"/>
    </row>
    <row r="45" spans="2:30" ht="15.75" customHeight="1">
      <c r="D45" s="41" t="s">
        <v>164</v>
      </c>
      <c r="E45" s="204" t="s">
        <v>168</v>
      </c>
      <c r="F45" s="204"/>
      <c r="G45" s="204"/>
      <c r="H45" s="204"/>
      <c r="I45" s="204"/>
      <c r="J45" s="204"/>
      <c r="K45" s="204"/>
      <c r="L45" s="204"/>
      <c r="M45" s="204"/>
      <c r="N45" s="204"/>
      <c r="O45" s="204"/>
      <c r="P45" s="204"/>
      <c r="Q45" s="204"/>
      <c r="R45" s="204"/>
      <c r="S45" s="204"/>
      <c r="T45" s="204"/>
      <c r="U45" s="204"/>
      <c r="V45" s="204"/>
      <c r="W45" s="204"/>
      <c r="X45" s="204"/>
      <c r="Y45" s="204"/>
      <c r="Z45" s="204"/>
      <c r="AA45" s="204"/>
    </row>
    <row r="46" spans="2:30" ht="15.75" customHeight="1">
      <c r="D46" s="11"/>
      <c r="E46" s="56"/>
      <c r="F46" s="56"/>
      <c r="G46" s="56"/>
      <c r="H46" s="56"/>
      <c r="I46" s="56"/>
      <c r="J46" s="56"/>
      <c r="K46" s="56"/>
      <c r="L46" s="56"/>
      <c r="M46" s="56"/>
      <c r="N46" s="56"/>
      <c r="O46" s="56"/>
      <c r="P46" s="56"/>
      <c r="Q46" s="56"/>
      <c r="R46" s="56"/>
      <c r="S46" s="56"/>
      <c r="T46" s="56"/>
      <c r="U46" s="56"/>
      <c r="V46" s="56"/>
      <c r="W46" s="56"/>
      <c r="X46" s="56"/>
      <c r="Y46" s="56"/>
      <c r="Z46" s="56"/>
      <c r="AA46" s="56"/>
    </row>
    <row r="47" spans="2:30" ht="15.75" customHeight="1">
      <c r="B47" s="1" t="s">
        <v>120</v>
      </c>
    </row>
    <row r="48" spans="2:30" ht="15.75" customHeight="1">
      <c r="B48" s="12" t="s">
        <v>121</v>
      </c>
    </row>
    <row r="49" spans="2:28" ht="15.75" customHeight="1">
      <c r="B49" s="179"/>
      <c r="C49" s="180"/>
      <c r="D49" s="180"/>
      <c r="E49" s="180"/>
      <c r="F49" s="180"/>
      <c r="G49" s="180"/>
      <c r="H49" s="180"/>
      <c r="I49" s="180"/>
      <c r="J49" s="180"/>
      <c r="K49" s="180"/>
      <c r="L49" s="180"/>
      <c r="M49" s="180"/>
      <c r="N49" s="180"/>
      <c r="O49" s="180"/>
      <c r="P49" s="180"/>
      <c r="Q49" s="180"/>
      <c r="R49" s="180"/>
      <c r="S49" s="180"/>
      <c r="T49" s="180"/>
      <c r="U49" s="180"/>
      <c r="V49" s="180"/>
      <c r="W49" s="180"/>
      <c r="X49" s="180"/>
      <c r="Y49" s="180"/>
      <c r="Z49" s="180"/>
      <c r="AA49" s="180"/>
      <c r="AB49" s="181"/>
    </row>
    <row r="50" spans="2:28" ht="15.75" customHeight="1">
      <c r="B50" s="182"/>
      <c r="C50" s="183"/>
      <c r="D50" s="183"/>
      <c r="E50" s="183"/>
      <c r="F50" s="183"/>
      <c r="G50" s="183"/>
      <c r="H50" s="183"/>
      <c r="I50" s="183"/>
      <c r="J50" s="183"/>
      <c r="K50" s="183"/>
      <c r="L50" s="183"/>
      <c r="M50" s="183"/>
      <c r="N50" s="183"/>
      <c r="O50" s="183"/>
      <c r="P50" s="183"/>
      <c r="Q50" s="183"/>
      <c r="R50" s="183"/>
      <c r="S50" s="183"/>
      <c r="T50" s="183"/>
      <c r="U50" s="183"/>
      <c r="V50" s="183"/>
      <c r="W50" s="183"/>
      <c r="X50" s="183"/>
      <c r="Y50" s="183"/>
      <c r="Z50" s="183"/>
      <c r="AA50" s="183"/>
      <c r="AB50" s="184"/>
    </row>
    <row r="51" spans="2:28" ht="15.75" customHeight="1">
      <c r="B51" s="185"/>
      <c r="C51" s="186"/>
      <c r="D51" s="18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7"/>
    </row>
    <row r="52" spans="2:28" ht="15.75" customHeight="1">
      <c r="B52" s="12" t="s">
        <v>122</v>
      </c>
    </row>
    <row r="53" spans="2:28" ht="15.75" customHeight="1">
      <c r="B53" s="179"/>
      <c r="C53" s="180"/>
      <c r="D53" s="180"/>
      <c r="E53" s="180"/>
      <c r="F53" s="180"/>
      <c r="G53" s="180"/>
      <c r="H53" s="180"/>
      <c r="I53" s="180"/>
      <c r="J53" s="180"/>
      <c r="K53" s="180"/>
      <c r="L53" s="180"/>
      <c r="M53" s="180"/>
      <c r="N53" s="180"/>
      <c r="O53" s="180"/>
      <c r="P53" s="180"/>
      <c r="Q53" s="180"/>
      <c r="R53" s="180"/>
      <c r="S53" s="180"/>
      <c r="T53" s="180"/>
      <c r="U53" s="180"/>
      <c r="V53" s="180"/>
      <c r="W53" s="180"/>
      <c r="X53" s="180"/>
      <c r="Y53" s="180"/>
      <c r="Z53" s="180"/>
      <c r="AA53" s="180"/>
      <c r="AB53" s="181"/>
    </row>
    <row r="54" spans="2:28" ht="15.75" customHeight="1">
      <c r="B54" s="182"/>
      <c r="C54" s="183"/>
      <c r="D54" s="183"/>
      <c r="E54" s="183"/>
      <c r="F54" s="183"/>
      <c r="G54" s="183"/>
      <c r="H54" s="183"/>
      <c r="I54" s="183"/>
      <c r="J54" s="183"/>
      <c r="K54" s="183"/>
      <c r="L54" s="183"/>
      <c r="M54" s="183"/>
      <c r="N54" s="183"/>
      <c r="O54" s="183"/>
      <c r="P54" s="183"/>
      <c r="Q54" s="183"/>
      <c r="R54" s="183"/>
      <c r="S54" s="183"/>
      <c r="T54" s="183"/>
      <c r="U54" s="183"/>
      <c r="V54" s="183"/>
      <c r="W54" s="183"/>
      <c r="X54" s="183"/>
      <c r="Y54" s="183"/>
      <c r="Z54" s="183"/>
      <c r="AA54" s="183"/>
      <c r="AB54" s="184"/>
    </row>
    <row r="55" spans="2:28" ht="15.75" customHeight="1">
      <c r="B55" s="185"/>
      <c r="C55" s="186"/>
      <c r="D55" s="186"/>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7"/>
    </row>
    <row r="56" spans="2:28" ht="9" customHeight="1"/>
    <row r="57" spans="2:28" ht="15.75" customHeight="1">
      <c r="B57" s="2" t="s">
        <v>173</v>
      </c>
      <c r="C57" s="1" t="s">
        <v>13</v>
      </c>
    </row>
    <row r="58" spans="2:28" ht="12" customHeight="1">
      <c r="B58" s="13" t="s">
        <v>14</v>
      </c>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5"/>
    </row>
    <row r="59" spans="2:28" ht="12" customHeight="1">
      <c r="B59" s="16"/>
      <c r="C59" s="17" t="s">
        <v>16</v>
      </c>
      <c r="D59" s="134" t="s">
        <v>15</v>
      </c>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5"/>
    </row>
    <row r="60" spans="2:28" ht="12" customHeight="1">
      <c r="B60" s="16"/>
      <c r="C60" s="18"/>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5"/>
    </row>
    <row r="61" spans="2:28" ht="12" customHeight="1">
      <c r="B61" s="16"/>
      <c r="C61" s="18"/>
      <c r="D61" s="18" t="s">
        <v>123</v>
      </c>
      <c r="E61" s="18"/>
      <c r="F61" s="18"/>
      <c r="G61" s="18"/>
      <c r="H61" s="18"/>
      <c r="I61" s="18"/>
      <c r="J61" s="18"/>
      <c r="K61" s="18"/>
      <c r="L61" s="18"/>
      <c r="M61" s="18"/>
      <c r="N61" s="18"/>
      <c r="O61" s="18"/>
      <c r="P61" s="18"/>
      <c r="Q61" s="18"/>
      <c r="R61" s="18"/>
      <c r="S61" s="18"/>
      <c r="T61" s="18"/>
      <c r="U61" s="18"/>
      <c r="V61" s="18"/>
      <c r="W61" s="18"/>
      <c r="X61" s="18"/>
      <c r="Y61" s="18"/>
      <c r="Z61" s="18"/>
      <c r="AA61" s="18"/>
      <c r="AB61" s="19"/>
    </row>
    <row r="62" spans="2:28" ht="12" customHeight="1">
      <c r="B62" s="16"/>
      <c r="C62" s="18"/>
      <c r="D62" s="18" t="s">
        <v>124</v>
      </c>
      <c r="E62" s="18"/>
      <c r="F62" s="18"/>
      <c r="G62" s="18"/>
      <c r="H62" s="18"/>
      <c r="I62" s="18"/>
      <c r="J62" s="18"/>
      <c r="K62" s="18"/>
      <c r="L62" s="18"/>
      <c r="M62" s="18"/>
      <c r="N62" s="18"/>
      <c r="O62" s="18"/>
      <c r="P62" s="18"/>
      <c r="Q62" s="18"/>
      <c r="R62" s="18"/>
      <c r="S62" s="18"/>
      <c r="T62" s="18"/>
      <c r="U62" s="18"/>
      <c r="V62" s="18"/>
      <c r="W62" s="18"/>
      <c r="X62" s="18"/>
      <c r="Y62" s="18"/>
      <c r="Z62" s="18"/>
      <c r="AA62" s="18"/>
      <c r="AB62" s="19"/>
    </row>
    <row r="63" spans="2:28" ht="12" customHeight="1">
      <c r="B63" s="16"/>
      <c r="C63" s="18"/>
      <c r="D63" s="18" t="s">
        <v>125</v>
      </c>
      <c r="E63" s="18"/>
      <c r="F63" s="18"/>
      <c r="G63" s="18"/>
      <c r="H63" s="18"/>
      <c r="I63" s="18"/>
      <c r="J63" s="18"/>
      <c r="K63" s="18"/>
      <c r="L63" s="18"/>
      <c r="M63" s="18"/>
      <c r="N63" s="18"/>
      <c r="O63" s="18"/>
      <c r="P63" s="18"/>
      <c r="Q63" s="18"/>
      <c r="R63" s="18"/>
      <c r="S63" s="18"/>
      <c r="T63" s="18"/>
      <c r="U63" s="18"/>
      <c r="V63" s="18"/>
      <c r="W63" s="18"/>
      <c r="X63" s="18"/>
      <c r="Y63" s="18"/>
      <c r="Z63" s="18"/>
      <c r="AA63" s="18"/>
      <c r="AB63" s="19"/>
    </row>
    <row r="64" spans="2:28" ht="15.75" customHeight="1">
      <c r="B64" s="16"/>
      <c r="C64" s="17" t="s">
        <v>16</v>
      </c>
      <c r="D64" s="134" t="s">
        <v>126</v>
      </c>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5"/>
    </row>
    <row r="65" spans="2:30" ht="15.75" customHeight="1">
      <c r="B65" s="16"/>
      <c r="C65" s="18"/>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5"/>
    </row>
    <row r="66" spans="2:30" ht="12" customHeight="1">
      <c r="B66" s="16"/>
      <c r="C66" s="17" t="s">
        <v>16</v>
      </c>
      <c r="D66" s="134" t="s">
        <v>127</v>
      </c>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5"/>
    </row>
    <row r="67" spans="2:30" ht="12" customHeight="1">
      <c r="B67" s="20"/>
      <c r="C67" s="21"/>
      <c r="D67" s="136"/>
      <c r="E67" s="136"/>
      <c r="F67" s="136"/>
      <c r="G67" s="136"/>
      <c r="H67" s="136"/>
      <c r="I67" s="136"/>
      <c r="J67" s="136"/>
      <c r="K67" s="136"/>
      <c r="L67" s="136"/>
      <c r="M67" s="136"/>
      <c r="N67" s="136"/>
      <c r="O67" s="136"/>
      <c r="P67" s="136"/>
      <c r="Q67" s="136"/>
      <c r="R67" s="136"/>
      <c r="S67" s="136"/>
      <c r="T67" s="136"/>
      <c r="U67" s="136"/>
      <c r="V67" s="136"/>
      <c r="W67" s="136"/>
      <c r="X67" s="136"/>
      <c r="Y67" s="136"/>
      <c r="Z67" s="136"/>
      <c r="AA67" s="136"/>
      <c r="AB67" s="137"/>
    </row>
    <row r="68" spans="2:30" ht="13" customHeight="1"/>
    <row r="69" spans="2:30" ht="15.75" customHeight="1">
      <c r="B69" s="1" t="s">
        <v>17</v>
      </c>
    </row>
    <row r="70" spans="2:30" ht="15.75" customHeight="1">
      <c r="B70" s="195" t="s">
        <v>20</v>
      </c>
      <c r="C70" s="195"/>
      <c r="D70" s="195"/>
      <c r="E70" s="195"/>
      <c r="F70" s="195"/>
      <c r="G70" s="195"/>
      <c r="H70" s="195"/>
      <c r="I70" s="195"/>
      <c r="J70" s="195"/>
      <c r="K70" s="195" t="s">
        <v>23</v>
      </c>
      <c r="L70" s="195"/>
      <c r="M70" s="195"/>
      <c r="N70" s="195"/>
      <c r="O70" s="195"/>
      <c r="P70" s="195"/>
      <c r="Q70" s="195"/>
      <c r="R70" s="195"/>
      <c r="S70" s="195"/>
      <c r="T70" s="195" t="s">
        <v>26</v>
      </c>
      <c r="U70" s="195"/>
      <c r="V70" s="195"/>
      <c r="W70" s="195"/>
      <c r="X70" s="195"/>
      <c r="Y70" s="195"/>
      <c r="Z70" s="195"/>
      <c r="AA70" s="195"/>
      <c r="AB70" s="195"/>
    </row>
    <row r="71" spans="2:30" ht="15.75" customHeight="1">
      <c r="B71" s="197" t="s">
        <v>18</v>
      </c>
      <c r="C71" s="198"/>
      <c r="D71" s="198"/>
      <c r="E71" s="198"/>
      <c r="F71" s="198"/>
      <c r="G71" s="198"/>
      <c r="H71" s="198"/>
      <c r="I71" s="198"/>
      <c r="J71" s="199"/>
      <c r="K71" s="197" t="s">
        <v>21</v>
      </c>
      <c r="L71" s="198"/>
      <c r="M71" s="198"/>
      <c r="N71" s="198"/>
      <c r="O71" s="198"/>
      <c r="P71" s="198"/>
      <c r="Q71" s="198"/>
      <c r="R71" s="198"/>
      <c r="S71" s="199"/>
      <c r="T71" s="197" t="s">
        <v>24</v>
      </c>
      <c r="U71" s="198"/>
      <c r="V71" s="198"/>
      <c r="W71" s="198"/>
      <c r="X71" s="198"/>
      <c r="Y71" s="198"/>
      <c r="Z71" s="198"/>
      <c r="AA71" s="198"/>
      <c r="AB71" s="199"/>
    </row>
    <row r="72" spans="2:30" ht="15.75" customHeight="1">
      <c r="B72" s="200" t="s">
        <v>19</v>
      </c>
      <c r="C72" s="201"/>
      <c r="D72" s="201"/>
      <c r="E72" s="201"/>
      <c r="F72" s="201"/>
      <c r="G72" s="201"/>
      <c r="H72" s="201"/>
      <c r="I72" s="201"/>
      <c r="J72" s="202"/>
      <c r="K72" s="200" t="s">
        <v>22</v>
      </c>
      <c r="L72" s="201"/>
      <c r="M72" s="201"/>
      <c r="N72" s="201"/>
      <c r="O72" s="201"/>
      <c r="P72" s="201"/>
      <c r="Q72" s="201"/>
      <c r="R72" s="201"/>
      <c r="S72" s="202"/>
      <c r="T72" s="200" t="s">
        <v>25</v>
      </c>
      <c r="U72" s="201"/>
      <c r="V72" s="201"/>
      <c r="W72" s="201"/>
      <c r="X72" s="201"/>
      <c r="Y72" s="201"/>
      <c r="Z72" s="201"/>
      <c r="AA72" s="201"/>
      <c r="AB72" s="202"/>
    </row>
    <row r="73" spans="2:30" ht="21.75" customHeight="1">
      <c r="B73" s="7"/>
      <c r="C73" s="8"/>
      <c r="D73" s="256"/>
      <c r="E73" s="256"/>
      <c r="F73" s="256"/>
      <c r="G73" s="256"/>
      <c r="H73" s="8" t="s">
        <v>27</v>
      </c>
      <c r="I73" s="8"/>
      <c r="J73" s="9"/>
      <c r="K73" s="7"/>
      <c r="L73" s="8"/>
      <c r="M73" s="256"/>
      <c r="N73" s="256"/>
      <c r="O73" s="256"/>
      <c r="P73" s="256"/>
      <c r="Q73" s="8" t="s">
        <v>27</v>
      </c>
      <c r="R73" s="8"/>
      <c r="S73" s="9"/>
      <c r="T73" s="7"/>
      <c r="U73" s="8"/>
      <c r="V73" s="256"/>
      <c r="W73" s="256"/>
      <c r="X73" s="256"/>
      <c r="Y73" s="256"/>
      <c r="Z73" s="8" t="s">
        <v>27</v>
      </c>
      <c r="AA73" s="8"/>
      <c r="AB73" s="9"/>
    </row>
    <row r="74" spans="2:30" ht="13" customHeight="1"/>
    <row r="75" spans="2:30" ht="15.75" customHeight="1">
      <c r="B75" s="1" t="s">
        <v>128</v>
      </c>
      <c r="AD75" s="114" t="s">
        <v>274</v>
      </c>
    </row>
    <row r="76" spans="2:30" ht="15" customHeight="1">
      <c r="B76" s="258" t="s">
        <v>34</v>
      </c>
      <c r="C76" s="258"/>
      <c r="D76" s="258"/>
      <c r="E76" s="258"/>
      <c r="F76" s="258"/>
      <c r="G76" s="258"/>
      <c r="H76" s="258"/>
      <c r="I76" s="258"/>
      <c r="J76" s="258"/>
      <c r="K76" s="258"/>
      <c r="L76" s="258"/>
      <c r="M76" s="258"/>
      <c r="N76" s="250" t="s">
        <v>36</v>
      </c>
      <c r="O76" s="251"/>
      <c r="P76" s="251"/>
      <c r="Q76" s="251"/>
      <c r="R76" s="251"/>
      <c r="S76" s="235"/>
      <c r="T76" s="234" t="s">
        <v>37</v>
      </c>
      <c r="U76" s="251"/>
      <c r="V76" s="251"/>
      <c r="W76" s="235"/>
      <c r="X76" s="234" t="s">
        <v>38</v>
      </c>
      <c r="Y76" s="251"/>
      <c r="Z76" s="235"/>
      <c r="AA76" s="234" t="s">
        <v>102</v>
      </c>
      <c r="AB76" s="235"/>
    </row>
    <row r="77" spans="2:30" ht="15.75" customHeight="1">
      <c r="B77" s="258" t="s">
        <v>32</v>
      </c>
      <c r="C77" s="258"/>
      <c r="D77" s="258"/>
      <c r="E77" s="258"/>
      <c r="F77" s="258"/>
      <c r="G77" s="258"/>
      <c r="H77" s="258"/>
      <c r="I77" s="258"/>
      <c r="J77" s="258"/>
      <c r="K77" s="258"/>
      <c r="L77" s="260" t="s">
        <v>33</v>
      </c>
      <c r="M77" s="260"/>
      <c r="N77" s="238"/>
      <c r="O77" s="252"/>
      <c r="P77" s="252"/>
      <c r="Q77" s="252"/>
      <c r="R77" s="252"/>
      <c r="S77" s="239"/>
      <c r="T77" s="236"/>
      <c r="U77" s="253"/>
      <c r="V77" s="253"/>
      <c r="W77" s="237"/>
      <c r="X77" s="236"/>
      <c r="Y77" s="253"/>
      <c r="Z77" s="237"/>
      <c r="AA77" s="236"/>
      <c r="AB77" s="237"/>
    </row>
    <row r="78" spans="2:30" ht="54.75" customHeight="1">
      <c r="B78" s="257" t="s">
        <v>28</v>
      </c>
      <c r="C78" s="257"/>
      <c r="D78" s="257" t="s">
        <v>29</v>
      </c>
      <c r="E78" s="257"/>
      <c r="F78" s="257" t="s">
        <v>94</v>
      </c>
      <c r="G78" s="257"/>
      <c r="H78" s="257" t="s">
        <v>30</v>
      </c>
      <c r="I78" s="257"/>
      <c r="J78" s="257" t="s">
        <v>31</v>
      </c>
      <c r="K78" s="257"/>
      <c r="L78" s="260"/>
      <c r="M78" s="260"/>
      <c r="N78" s="257" t="s">
        <v>93</v>
      </c>
      <c r="O78" s="257"/>
      <c r="P78" s="257" t="s">
        <v>33</v>
      </c>
      <c r="Q78" s="257"/>
      <c r="R78" s="249" t="s">
        <v>35</v>
      </c>
      <c r="S78" s="249"/>
      <c r="T78" s="7"/>
      <c r="U78" s="8"/>
      <c r="V78" s="261" t="s">
        <v>41</v>
      </c>
      <c r="W78" s="262"/>
      <c r="X78" s="263" t="s">
        <v>39</v>
      </c>
      <c r="Y78" s="264"/>
      <c r="Z78" s="265"/>
      <c r="AA78" s="238"/>
      <c r="AB78" s="239"/>
    </row>
    <row r="79" spans="2:30" ht="15" customHeight="1">
      <c r="B79" s="245"/>
      <c r="C79" s="254" t="s">
        <v>4</v>
      </c>
      <c r="D79" s="245"/>
      <c r="E79" s="254" t="s">
        <v>4</v>
      </c>
      <c r="F79" s="245"/>
      <c r="G79" s="254" t="s">
        <v>4</v>
      </c>
      <c r="H79" s="245"/>
      <c r="I79" s="254" t="s">
        <v>4</v>
      </c>
      <c r="J79" s="245"/>
      <c r="K79" s="254" t="s">
        <v>4</v>
      </c>
      <c r="L79" s="266"/>
      <c r="M79" s="254" t="s">
        <v>4</v>
      </c>
      <c r="N79" s="245"/>
      <c r="O79" s="254" t="s">
        <v>4</v>
      </c>
      <c r="P79" s="245"/>
      <c r="Q79" s="254" t="s">
        <v>4</v>
      </c>
      <c r="R79" s="245"/>
      <c r="S79" s="254" t="s">
        <v>4</v>
      </c>
      <c r="T79" s="245"/>
      <c r="U79" s="254" t="s">
        <v>4</v>
      </c>
      <c r="V79" s="245"/>
      <c r="W79" s="254" t="s">
        <v>4</v>
      </c>
      <c r="X79" s="245"/>
      <c r="Y79" s="246"/>
      <c r="Z79" s="35" t="s">
        <v>4</v>
      </c>
      <c r="AA79" s="247">
        <f>B79+D79+F79+H79+J79+L79+N79+P79+R79+T79+X79</f>
        <v>0</v>
      </c>
      <c r="AB79" s="254" t="s">
        <v>4</v>
      </c>
    </row>
    <row r="80" spans="2:30" ht="15" customHeight="1">
      <c r="B80" s="259"/>
      <c r="C80" s="255"/>
      <c r="D80" s="259"/>
      <c r="E80" s="255"/>
      <c r="F80" s="259"/>
      <c r="G80" s="255"/>
      <c r="H80" s="259"/>
      <c r="I80" s="255"/>
      <c r="J80" s="259"/>
      <c r="K80" s="255"/>
      <c r="L80" s="267"/>
      <c r="M80" s="255"/>
      <c r="N80" s="259"/>
      <c r="O80" s="255"/>
      <c r="P80" s="259"/>
      <c r="Q80" s="255"/>
      <c r="R80" s="259"/>
      <c r="S80" s="255"/>
      <c r="T80" s="259"/>
      <c r="U80" s="255"/>
      <c r="V80" s="259"/>
      <c r="W80" s="255"/>
      <c r="X80" s="36" t="s">
        <v>103</v>
      </c>
      <c r="Y80" s="50"/>
      <c r="Z80" s="37" t="s">
        <v>104</v>
      </c>
      <c r="AA80" s="248"/>
      <c r="AB80" s="255"/>
    </row>
    <row r="81" spans="2:28" ht="13" customHeight="1"/>
    <row r="82" spans="2:28" ht="15.75" customHeight="1">
      <c r="B82" s="1" t="s">
        <v>129</v>
      </c>
    </row>
    <row r="83" spans="2:28" ht="15.75" customHeight="1">
      <c r="B83" s="195" t="s">
        <v>20</v>
      </c>
      <c r="C83" s="195"/>
      <c r="D83" s="195"/>
      <c r="E83" s="195"/>
      <c r="F83" s="195"/>
      <c r="G83" s="195"/>
      <c r="H83" s="195"/>
      <c r="I83" s="195"/>
      <c r="J83" s="195"/>
      <c r="K83" s="195" t="s">
        <v>23</v>
      </c>
      <c r="L83" s="195"/>
      <c r="M83" s="195"/>
      <c r="N83" s="195"/>
      <c r="O83" s="195"/>
      <c r="P83" s="195"/>
      <c r="Q83" s="195"/>
      <c r="R83" s="195"/>
      <c r="S83" s="195"/>
      <c r="T83" s="195" t="s">
        <v>26</v>
      </c>
      <c r="U83" s="195"/>
      <c r="V83" s="195"/>
      <c r="W83" s="195"/>
      <c r="X83" s="195"/>
      <c r="Y83" s="195"/>
      <c r="Z83" s="195"/>
      <c r="AA83" s="195"/>
      <c r="AB83" s="195"/>
    </row>
    <row r="84" spans="2:28" ht="15.75" customHeight="1">
      <c r="B84" s="197" t="s">
        <v>91</v>
      </c>
      <c r="C84" s="198"/>
      <c r="D84" s="198"/>
      <c r="E84" s="198"/>
      <c r="F84" s="198"/>
      <c r="G84" s="198"/>
      <c r="H84" s="198"/>
      <c r="I84" s="198"/>
      <c r="J84" s="199"/>
      <c r="K84" s="197" t="s">
        <v>21</v>
      </c>
      <c r="L84" s="198"/>
      <c r="M84" s="198"/>
      <c r="N84" s="198"/>
      <c r="O84" s="198"/>
      <c r="P84" s="198"/>
      <c r="Q84" s="198"/>
      <c r="R84" s="198"/>
      <c r="S84" s="199"/>
      <c r="T84" s="197" t="s">
        <v>44</v>
      </c>
      <c r="U84" s="198"/>
      <c r="V84" s="198"/>
      <c r="W84" s="198"/>
      <c r="X84" s="198"/>
      <c r="Y84" s="198"/>
      <c r="Z84" s="198"/>
      <c r="AA84" s="198"/>
      <c r="AB84" s="199"/>
    </row>
    <row r="85" spans="2:28" ht="15.75" customHeight="1">
      <c r="B85" s="200" t="s">
        <v>42</v>
      </c>
      <c r="C85" s="201"/>
      <c r="D85" s="201"/>
      <c r="E85" s="201"/>
      <c r="F85" s="201"/>
      <c r="G85" s="201"/>
      <c r="H85" s="201"/>
      <c r="I85" s="201"/>
      <c r="J85" s="202"/>
      <c r="K85" s="200" t="s">
        <v>43</v>
      </c>
      <c r="L85" s="201"/>
      <c r="M85" s="201"/>
      <c r="N85" s="201"/>
      <c r="O85" s="201"/>
      <c r="P85" s="201"/>
      <c r="Q85" s="201"/>
      <c r="R85" s="201"/>
      <c r="S85" s="202"/>
      <c r="T85" s="200" t="s">
        <v>25</v>
      </c>
      <c r="U85" s="201"/>
      <c r="V85" s="201"/>
      <c r="W85" s="201"/>
      <c r="X85" s="201"/>
      <c r="Y85" s="201"/>
      <c r="Z85" s="201"/>
      <c r="AA85" s="201"/>
      <c r="AB85" s="202"/>
    </row>
    <row r="86" spans="2:28" ht="21.75" customHeight="1">
      <c r="B86" s="7"/>
      <c r="C86" s="8"/>
      <c r="D86" s="196"/>
      <c r="E86" s="196"/>
      <c r="F86" s="196"/>
      <c r="G86" s="196"/>
      <c r="H86" s="8" t="s">
        <v>27</v>
      </c>
      <c r="I86" s="8"/>
      <c r="J86" s="9"/>
      <c r="K86" s="7"/>
      <c r="L86" s="8"/>
      <c r="M86" s="196"/>
      <c r="N86" s="196"/>
      <c r="O86" s="196"/>
      <c r="P86" s="196"/>
      <c r="Q86" s="8" t="s">
        <v>27</v>
      </c>
      <c r="R86" s="8"/>
      <c r="S86" s="9"/>
      <c r="T86" s="7"/>
      <c r="U86" s="8"/>
      <c r="V86" s="196"/>
      <c r="W86" s="196"/>
      <c r="X86" s="196"/>
      <c r="Y86" s="196"/>
      <c r="Z86" s="8" t="s">
        <v>27</v>
      </c>
      <c r="AA86" s="8"/>
      <c r="AB86" s="9"/>
    </row>
    <row r="87" spans="2:28" ht="15.75" customHeight="1">
      <c r="B87" s="203" t="s">
        <v>95</v>
      </c>
      <c r="C87" s="203"/>
      <c r="D87" s="203"/>
      <c r="E87" s="203"/>
      <c r="F87" s="203"/>
      <c r="G87" s="203"/>
      <c r="H87" s="26" t="s">
        <v>97</v>
      </c>
      <c r="I87" s="33"/>
      <c r="J87" s="32"/>
      <c r="K87" s="32"/>
      <c r="L87" s="32"/>
      <c r="M87" s="32"/>
      <c r="N87" s="32"/>
      <c r="O87" s="32"/>
      <c r="P87" s="32"/>
      <c r="Q87" s="32"/>
      <c r="R87" s="32"/>
      <c r="S87" s="32"/>
      <c r="T87" s="32"/>
      <c r="U87" s="32"/>
      <c r="V87" s="32"/>
      <c r="W87" s="32"/>
      <c r="X87" s="32"/>
      <c r="Y87" s="32"/>
      <c r="Z87" s="32"/>
      <c r="AA87" s="32"/>
      <c r="AB87" s="32"/>
    </row>
    <row r="88" spans="2:28" ht="11.25" customHeight="1">
      <c r="B88" s="34"/>
      <c r="C88" s="34"/>
      <c r="D88" s="34"/>
      <c r="E88" s="34"/>
      <c r="F88" s="34"/>
      <c r="G88" s="34"/>
      <c r="H88" s="26" t="s">
        <v>98</v>
      </c>
      <c r="I88" s="33"/>
      <c r="J88" s="32"/>
      <c r="K88" s="32"/>
      <c r="L88" s="32"/>
      <c r="M88" s="32"/>
      <c r="N88" s="32"/>
      <c r="O88" s="32"/>
      <c r="P88" s="32"/>
      <c r="Q88" s="32"/>
      <c r="R88" s="32"/>
      <c r="S88" s="32"/>
      <c r="T88" s="32"/>
      <c r="U88" s="32"/>
      <c r="V88" s="32"/>
      <c r="W88" s="32"/>
      <c r="X88" s="32"/>
      <c r="Y88" s="32"/>
      <c r="Z88" s="32"/>
      <c r="AA88" s="32"/>
      <c r="AB88" s="32"/>
    </row>
    <row r="89" spans="2:28" ht="13" customHeight="1"/>
    <row r="90" spans="2:28" ht="15.75" customHeight="1">
      <c r="B90" s="2" t="s">
        <v>174</v>
      </c>
      <c r="C90" s="1" t="s">
        <v>165</v>
      </c>
    </row>
    <row r="91" spans="2:28" ht="12" customHeight="1">
      <c r="B91" s="13" t="s">
        <v>14</v>
      </c>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5"/>
    </row>
    <row r="92" spans="2:28" ht="12" customHeight="1">
      <c r="B92" s="16"/>
      <c r="C92" s="18" t="s">
        <v>45</v>
      </c>
      <c r="D92" s="18"/>
      <c r="E92" s="18"/>
      <c r="F92" s="18"/>
      <c r="G92" s="18"/>
      <c r="H92" s="18"/>
      <c r="I92" s="18"/>
      <c r="J92" s="18"/>
      <c r="K92" s="18"/>
      <c r="L92" s="18"/>
      <c r="M92" s="18"/>
      <c r="N92" s="18"/>
      <c r="O92" s="18"/>
      <c r="P92" s="18"/>
      <c r="Q92" s="18"/>
      <c r="R92" s="18"/>
      <c r="S92" s="18"/>
      <c r="T92" s="18"/>
      <c r="U92" s="18"/>
      <c r="V92" s="18"/>
      <c r="W92" s="18"/>
      <c r="X92" s="18"/>
      <c r="Y92" s="18"/>
      <c r="Z92" s="18"/>
      <c r="AA92" s="18"/>
      <c r="AB92" s="19"/>
    </row>
    <row r="93" spans="2:28" ht="12" customHeight="1">
      <c r="B93" s="16"/>
      <c r="C93" s="18"/>
      <c r="D93" s="17" t="s">
        <v>16</v>
      </c>
      <c r="E93" s="18" t="s">
        <v>46</v>
      </c>
      <c r="F93" s="18"/>
      <c r="G93" s="18"/>
      <c r="H93" s="18"/>
      <c r="I93" s="18"/>
      <c r="J93" s="18"/>
      <c r="K93" s="18"/>
      <c r="L93" s="18"/>
      <c r="M93" s="18"/>
      <c r="N93" s="18"/>
      <c r="O93" s="18"/>
      <c r="P93" s="18"/>
      <c r="Q93" s="18"/>
      <c r="R93" s="18"/>
      <c r="S93" s="18"/>
      <c r="T93" s="18"/>
      <c r="U93" s="18"/>
      <c r="V93" s="18"/>
      <c r="W93" s="18"/>
      <c r="X93" s="18"/>
      <c r="Y93" s="18"/>
      <c r="Z93" s="18"/>
      <c r="AA93" s="18"/>
      <c r="AB93" s="19"/>
    </row>
    <row r="94" spans="2:28" ht="12" customHeight="1">
      <c r="B94" s="20"/>
      <c r="C94" s="21"/>
      <c r="D94" s="22" t="s">
        <v>16</v>
      </c>
      <c r="E94" s="21" t="s">
        <v>47</v>
      </c>
      <c r="F94" s="21"/>
      <c r="G94" s="21"/>
      <c r="H94" s="21"/>
      <c r="I94" s="21"/>
      <c r="J94" s="21"/>
      <c r="K94" s="21"/>
      <c r="L94" s="21"/>
      <c r="M94" s="21"/>
      <c r="N94" s="21"/>
      <c r="O94" s="21"/>
      <c r="P94" s="21"/>
      <c r="Q94" s="21"/>
      <c r="R94" s="21"/>
      <c r="S94" s="21"/>
      <c r="T94" s="21"/>
      <c r="U94" s="21"/>
      <c r="V94" s="21"/>
      <c r="W94" s="21"/>
      <c r="X94" s="21"/>
      <c r="Y94" s="21"/>
      <c r="Z94" s="21"/>
      <c r="AA94" s="21"/>
      <c r="AB94" s="23"/>
    </row>
    <row r="95" spans="2:28" ht="13" customHeight="1"/>
    <row r="96" spans="2:28" ht="21.75" customHeight="1">
      <c r="B96" s="1" t="s">
        <v>166</v>
      </c>
      <c r="V96" s="24"/>
    </row>
    <row r="97" spans="2:28" ht="15.75" customHeight="1">
      <c r="C97" s="142" t="s">
        <v>48</v>
      </c>
      <c r="D97" s="142"/>
      <c r="E97" s="142"/>
      <c r="F97" s="142"/>
      <c r="G97" s="142"/>
      <c r="H97" s="142"/>
      <c r="I97" s="142"/>
      <c r="J97" s="142" t="s">
        <v>49</v>
      </c>
      <c r="K97" s="142"/>
      <c r="L97" s="142"/>
      <c r="M97" s="142"/>
      <c r="N97" s="142"/>
      <c r="O97" s="142"/>
      <c r="P97" s="142"/>
      <c r="Q97" s="142" t="s">
        <v>50</v>
      </c>
      <c r="R97" s="142"/>
      <c r="S97" s="142"/>
      <c r="T97" s="142"/>
      <c r="U97" s="142"/>
      <c r="V97" s="142"/>
      <c r="W97" s="142"/>
    </row>
    <row r="98" spans="2:28" ht="22.5" customHeight="1">
      <c r="C98" s="191"/>
      <c r="D98" s="192"/>
      <c r="E98" s="192"/>
      <c r="F98" s="192"/>
      <c r="G98" s="192"/>
      <c r="H98" s="189" t="s">
        <v>55</v>
      </c>
      <c r="I98" s="190"/>
      <c r="J98" s="191"/>
      <c r="K98" s="192"/>
      <c r="L98" s="192"/>
      <c r="M98" s="192"/>
      <c r="N98" s="192"/>
      <c r="O98" s="189" t="s">
        <v>55</v>
      </c>
      <c r="P98" s="190"/>
      <c r="Q98" s="191"/>
      <c r="R98" s="192"/>
      <c r="S98" s="192"/>
      <c r="T98" s="192"/>
      <c r="U98" s="192"/>
      <c r="V98" s="189" t="s">
        <v>55</v>
      </c>
      <c r="W98" s="190"/>
    </row>
    <row r="99" spans="2:28" ht="13" customHeight="1"/>
    <row r="100" spans="2:28" ht="15.75" customHeight="1">
      <c r="B100" s="1" t="s">
        <v>167</v>
      </c>
    </row>
    <row r="101" spans="2:28" ht="15.75" customHeight="1">
      <c r="C101" s="142" t="s">
        <v>51</v>
      </c>
      <c r="D101" s="142"/>
      <c r="E101" s="142"/>
      <c r="F101" s="142"/>
      <c r="G101" s="142"/>
      <c r="H101" s="142"/>
      <c r="I101" s="142"/>
      <c r="J101" s="142" t="s">
        <v>52</v>
      </c>
      <c r="K101" s="142"/>
      <c r="L101" s="142"/>
      <c r="M101" s="142"/>
      <c r="N101" s="142"/>
      <c r="O101" s="142"/>
      <c r="P101" s="142"/>
      <c r="Q101" s="142" t="s">
        <v>53</v>
      </c>
      <c r="R101" s="142"/>
      <c r="S101" s="142"/>
      <c r="T101" s="142"/>
      <c r="U101" s="142"/>
      <c r="V101" s="142"/>
      <c r="W101" s="142"/>
    </row>
    <row r="102" spans="2:28" ht="22.5" customHeight="1">
      <c r="C102" s="191"/>
      <c r="D102" s="192"/>
      <c r="E102" s="192"/>
      <c r="F102" s="192"/>
      <c r="G102" s="192"/>
      <c r="H102" s="189" t="s">
        <v>55</v>
      </c>
      <c r="I102" s="190"/>
      <c r="J102" s="191"/>
      <c r="K102" s="192"/>
      <c r="L102" s="192"/>
      <c r="M102" s="192"/>
      <c r="N102" s="192"/>
      <c r="O102" s="189" t="s">
        <v>55</v>
      </c>
      <c r="P102" s="190"/>
      <c r="Q102" s="193">
        <f>J102-C102</f>
        <v>0</v>
      </c>
      <c r="R102" s="194"/>
      <c r="S102" s="194"/>
      <c r="T102" s="194"/>
      <c r="U102" s="194"/>
      <c r="V102" s="189" t="s">
        <v>55</v>
      </c>
      <c r="W102" s="190"/>
    </row>
    <row r="104" spans="2:28" ht="15.75" customHeight="1">
      <c r="B104" s="2" t="s">
        <v>175</v>
      </c>
      <c r="C104" s="1" t="s">
        <v>56</v>
      </c>
    </row>
    <row r="105" spans="2:28" ht="12" customHeight="1">
      <c r="B105" s="13" t="s">
        <v>14</v>
      </c>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5"/>
    </row>
    <row r="106" spans="2:28" ht="12" customHeight="1">
      <c r="B106" s="25" t="s">
        <v>16</v>
      </c>
      <c r="C106" s="188" t="s">
        <v>57</v>
      </c>
      <c r="D106" s="188"/>
      <c r="E106" s="188"/>
      <c r="F106" s="26" t="s">
        <v>59</v>
      </c>
      <c r="G106" s="134" t="s">
        <v>58</v>
      </c>
      <c r="H106" s="134"/>
      <c r="I106" s="134"/>
      <c r="J106" s="134"/>
      <c r="K106" s="134"/>
      <c r="L106" s="134"/>
      <c r="M106" s="134"/>
      <c r="N106" s="134"/>
      <c r="O106" s="134"/>
      <c r="P106" s="134"/>
      <c r="Q106" s="134"/>
      <c r="R106" s="134"/>
      <c r="S106" s="134"/>
      <c r="T106" s="134"/>
      <c r="U106" s="134"/>
      <c r="V106" s="134"/>
      <c r="W106" s="134"/>
      <c r="X106" s="134"/>
      <c r="Y106" s="134"/>
      <c r="Z106" s="134"/>
      <c r="AA106" s="134"/>
      <c r="AB106" s="135"/>
    </row>
    <row r="107" spans="2:28" ht="12" customHeight="1">
      <c r="B107" s="27"/>
      <c r="C107" s="26"/>
      <c r="D107" s="26"/>
      <c r="E107" s="26"/>
      <c r="F107" s="26"/>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5"/>
    </row>
    <row r="108" spans="2:28" ht="15.75" customHeight="1">
      <c r="B108" s="25" t="s">
        <v>16</v>
      </c>
      <c r="C108" s="188" t="s">
        <v>130</v>
      </c>
      <c r="D108" s="188"/>
      <c r="E108" s="188"/>
      <c r="F108" s="26" t="s">
        <v>59</v>
      </c>
      <c r="G108" s="134" t="s">
        <v>60</v>
      </c>
      <c r="H108" s="134"/>
      <c r="I108" s="134"/>
      <c r="J108" s="134"/>
      <c r="K108" s="134"/>
      <c r="L108" s="134"/>
      <c r="M108" s="134"/>
      <c r="N108" s="134"/>
      <c r="O108" s="134"/>
      <c r="P108" s="134"/>
      <c r="Q108" s="134"/>
      <c r="R108" s="134"/>
      <c r="S108" s="134"/>
      <c r="T108" s="134"/>
      <c r="U108" s="134"/>
      <c r="V108" s="134"/>
      <c r="W108" s="134"/>
      <c r="X108" s="134"/>
      <c r="Y108" s="134"/>
      <c r="Z108" s="134"/>
      <c r="AA108" s="134"/>
      <c r="AB108" s="135"/>
    </row>
    <row r="109" spans="2:28" ht="19.5" customHeight="1">
      <c r="B109" s="27"/>
      <c r="C109" s="26"/>
      <c r="D109" s="26"/>
      <c r="E109" s="26"/>
      <c r="F109" s="26"/>
      <c r="G109" s="134"/>
      <c r="H109" s="134"/>
      <c r="I109" s="134"/>
      <c r="J109" s="134"/>
      <c r="K109" s="134"/>
      <c r="L109" s="134"/>
      <c r="M109" s="134"/>
      <c r="N109" s="134"/>
      <c r="O109" s="134"/>
      <c r="P109" s="134"/>
      <c r="Q109" s="134"/>
      <c r="R109" s="134"/>
      <c r="S109" s="134"/>
      <c r="T109" s="134"/>
      <c r="U109" s="134"/>
      <c r="V109" s="134"/>
      <c r="W109" s="134"/>
      <c r="X109" s="134"/>
      <c r="Y109" s="134"/>
      <c r="Z109" s="134"/>
      <c r="AA109" s="134"/>
      <c r="AB109" s="135"/>
    </row>
    <row r="110" spans="2:28" ht="12" customHeight="1">
      <c r="B110" s="27"/>
      <c r="C110" s="28" t="s">
        <v>61</v>
      </c>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29"/>
    </row>
    <row r="111" spans="2:28" ht="12" customHeight="1">
      <c r="B111" s="27"/>
      <c r="C111" s="26" t="s">
        <v>62</v>
      </c>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9"/>
    </row>
    <row r="112" spans="2:28" ht="12" customHeight="1">
      <c r="B112" s="27"/>
      <c r="C112" s="28" t="s">
        <v>63</v>
      </c>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9"/>
    </row>
    <row r="113" spans="2:30" ht="12" customHeight="1">
      <c r="B113" s="27"/>
      <c r="C113" s="134" t="s">
        <v>64</v>
      </c>
      <c r="D113" s="134"/>
      <c r="E113" s="134"/>
      <c r="F113" s="134"/>
      <c r="G113" s="134"/>
      <c r="H113" s="134"/>
      <c r="I113" s="134"/>
      <c r="J113" s="134"/>
      <c r="K113" s="134"/>
      <c r="L113" s="134"/>
      <c r="M113" s="134"/>
      <c r="N113" s="134"/>
      <c r="O113" s="134"/>
      <c r="P113" s="134"/>
      <c r="Q113" s="134"/>
      <c r="R113" s="134"/>
      <c r="S113" s="134"/>
      <c r="T113" s="134"/>
      <c r="U113" s="134"/>
      <c r="V113" s="134"/>
      <c r="W113" s="134"/>
      <c r="X113" s="134"/>
      <c r="Y113" s="134"/>
      <c r="Z113" s="134"/>
      <c r="AA113" s="134"/>
      <c r="AB113" s="135"/>
    </row>
    <row r="114" spans="2:30" ht="12" customHeight="1">
      <c r="B114" s="30"/>
      <c r="C114" s="136"/>
      <c r="D114" s="136"/>
      <c r="E114" s="136"/>
      <c r="F114" s="136"/>
      <c r="G114" s="136"/>
      <c r="H114" s="136"/>
      <c r="I114" s="136"/>
      <c r="J114" s="136"/>
      <c r="K114" s="136"/>
      <c r="L114" s="136"/>
      <c r="M114" s="136"/>
      <c r="N114" s="136"/>
      <c r="O114" s="136"/>
      <c r="P114" s="136"/>
      <c r="Q114" s="136"/>
      <c r="R114" s="136"/>
      <c r="S114" s="136"/>
      <c r="T114" s="136"/>
      <c r="U114" s="136"/>
      <c r="V114" s="136"/>
      <c r="W114" s="136"/>
      <c r="X114" s="136"/>
      <c r="Y114" s="136"/>
      <c r="Z114" s="136"/>
      <c r="AA114" s="136"/>
      <c r="AB114" s="137"/>
    </row>
    <row r="115" spans="2:30" ht="7.5" customHeight="1"/>
    <row r="116" spans="2:30" ht="15.75" customHeight="1">
      <c r="B116" s="1" t="s">
        <v>65</v>
      </c>
      <c r="AD116" s="114" t="s">
        <v>275</v>
      </c>
    </row>
    <row r="117" spans="2:30" ht="15.75" customHeight="1">
      <c r="B117" s="142" t="s">
        <v>66</v>
      </c>
      <c r="C117" s="142"/>
      <c r="D117" s="142"/>
      <c r="E117" s="142"/>
      <c r="F117" s="142"/>
      <c r="G117" s="142" t="s">
        <v>67</v>
      </c>
      <c r="H117" s="142"/>
      <c r="I117" s="142"/>
      <c r="J117" s="142"/>
      <c r="K117" s="142" t="s">
        <v>68</v>
      </c>
      <c r="L117" s="142"/>
      <c r="M117" s="142"/>
      <c r="N117" s="142"/>
      <c r="O117" s="142" t="s">
        <v>69</v>
      </c>
      <c r="P117" s="142"/>
      <c r="Q117" s="142"/>
      <c r="R117" s="142"/>
      <c r="S117" s="142"/>
      <c r="T117" s="142"/>
      <c r="U117" s="142"/>
      <c r="V117" s="142"/>
      <c r="W117" s="142"/>
      <c r="X117" s="142"/>
      <c r="Y117" s="142"/>
      <c r="Z117" s="142"/>
      <c r="AA117" s="142"/>
      <c r="AB117" s="142"/>
      <c r="AD117" s="114" t="s">
        <v>276</v>
      </c>
    </row>
    <row r="118" spans="2:30" ht="15.75" customHeight="1">
      <c r="B118" s="142" t="s">
        <v>70</v>
      </c>
      <c r="C118" s="142"/>
      <c r="D118" s="142"/>
      <c r="E118" s="142"/>
      <c r="F118" s="142"/>
      <c r="G118" s="151"/>
      <c r="H118" s="152"/>
      <c r="I118" s="152"/>
      <c r="J118" s="31" t="s">
        <v>75</v>
      </c>
      <c r="K118" s="153" t="e">
        <f>G118/$G$123</f>
        <v>#DIV/0!</v>
      </c>
      <c r="L118" s="154"/>
      <c r="M118" s="154"/>
      <c r="N118" s="31" t="s">
        <v>76</v>
      </c>
      <c r="O118" s="155"/>
      <c r="P118" s="156"/>
      <c r="Q118" s="156"/>
      <c r="R118" s="156"/>
      <c r="S118" s="156"/>
      <c r="T118" s="156"/>
      <c r="U118" s="156"/>
      <c r="V118" s="156"/>
      <c r="W118" s="156"/>
      <c r="X118" s="156"/>
      <c r="Y118" s="156"/>
      <c r="Z118" s="156"/>
      <c r="AA118" s="156"/>
      <c r="AB118" s="157"/>
    </row>
    <row r="119" spans="2:30" ht="15.75" customHeight="1">
      <c r="B119" s="142" t="s">
        <v>71</v>
      </c>
      <c r="C119" s="142"/>
      <c r="D119" s="142"/>
      <c r="E119" s="142"/>
      <c r="F119" s="142"/>
      <c r="G119" s="151"/>
      <c r="H119" s="152"/>
      <c r="I119" s="152"/>
      <c r="J119" s="31" t="s">
        <v>75</v>
      </c>
      <c r="K119" s="153" t="e">
        <f t="shared" ref="K119:K122" si="0">G119/$G$123</f>
        <v>#DIV/0!</v>
      </c>
      <c r="L119" s="154"/>
      <c r="M119" s="154"/>
      <c r="N119" s="31" t="s">
        <v>76</v>
      </c>
      <c r="O119" s="155"/>
      <c r="P119" s="156"/>
      <c r="Q119" s="156"/>
      <c r="R119" s="156"/>
      <c r="S119" s="156"/>
      <c r="T119" s="156"/>
      <c r="U119" s="156"/>
      <c r="V119" s="156"/>
      <c r="W119" s="156"/>
      <c r="X119" s="156"/>
      <c r="Y119" s="156"/>
      <c r="Z119" s="156"/>
      <c r="AA119" s="156"/>
      <c r="AB119" s="157"/>
    </row>
    <row r="120" spans="2:30" ht="15.75" customHeight="1">
      <c r="B120" s="142" t="s">
        <v>72</v>
      </c>
      <c r="C120" s="142"/>
      <c r="D120" s="142"/>
      <c r="E120" s="142"/>
      <c r="F120" s="142"/>
      <c r="G120" s="151"/>
      <c r="H120" s="152"/>
      <c r="I120" s="152"/>
      <c r="J120" s="31" t="s">
        <v>75</v>
      </c>
      <c r="K120" s="153" t="e">
        <f t="shared" si="0"/>
        <v>#DIV/0!</v>
      </c>
      <c r="L120" s="154"/>
      <c r="M120" s="154"/>
      <c r="N120" s="31" t="s">
        <v>76</v>
      </c>
      <c r="O120" s="155"/>
      <c r="P120" s="156"/>
      <c r="Q120" s="156"/>
      <c r="R120" s="156"/>
      <c r="S120" s="156"/>
      <c r="T120" s="156"/>
      <c r="U120" s="156"/>
      <c r="V120" s="156"/>
      <c r="W120" s="156"/>
      <c r="X120" s="156"/>
      <c r="Y120" s="156"/>
      <c r="Z120" s="156"/>
      <c r="AA120" s="156"/>
      <c r="AB120" s="157"/>
    </row>
    <row r="121" spans="2:30" ht="15.75" customHeight="1">
      <c r="B121" s="142" t="s">
        <v>73</v>
      </c>
      <c r="C121" s="142"/>
      <c r="D121" s="142"/>
      <c r="E121" s="142"/>
      <c r="F121" s="142"/>
      <c r="G121" s="151"/>
      <c r="H121" s="152"/>
      <c r="I121" s="152"/>
      <c r="J121" s="31" t="s">
        <v>75</v>
      </c>
      <c r="K121" s="153" t="e">
        <f t="shared" si="0"/>
        <v>#DIV/0!</v>
      </c>
      <c r="L121" s="154"/>
      <c r="M121" s="154"/>
      <c r="N121" s="31" t="s">
        <v>76</v>
      </c>
      <c r="O121" s="155"/>
      <c r="P121" s="156"/>
      <c r="Q121" s="156"/>
      <c r="R121" s="156"/>
      <c r="S121" s="156"/>
      <c r="T121" s="156"/>
      <c r="U121" s="156"/>
      <c r="V121" s="156"/>
      <c r="W121" s="156"/>
      <c r="X121" s="156"/>
      <c r="Y121" s="156"/>
      <c r="Z121" s="156"/>
      <c r="AA121" s="156"/>
      <c r="AB121" s="157"/>
    </row>
    <row r="122" spans="2:30" ht="15.75" customHeight="1">
      <c r="B122" s="142" t="s">
        <v>74</v>
      </c>
      <c r="C122" s="142"/>
      <c r="D122" s="142"/>
      <c r="E122" s="142"/>
      <c r="F122" s="142"/>
      <c r="G122" s="151"/>
      <c r="H122" s="152"/>
      <c r="I122" s="152"/>
      <c r="J122" s="31" t="s">
        <v>75</v>
      </c>
      <c r="K122" s="153" t="e">
        <f t="shared" si="0"/>
        <v>#DIV/0!</v>
      </c>
      <c r="L122" s="154"/>
      <c r="M122" s="154"/>
      <c r="N122" s="31" t="s">
        <v>76</v>
      </c>
      <c r="O122" s="155"/>
      <c r="P122" s="156"/>
      <c r="Q122" s="156"/>
      <c r="R122" s="156"/>
      <c r="S122" s="156"/>
      <c r="T122" s="156"/>
      <c r="U122" s="156"/>
      <c r="V122" s="156"/>
      <c r="W122" s="156"/>
      <c r="X122" s="156"/>
      <c r="Y122" s="156"/>
      <c r="Z122" s="156"/>
      <c r="AA122" s="156"/>
      <c r="AB122" s="157"/>
    </row>
    <row r="123" spans="2:30" ht="15.75" customHeight="1">
      <c r="B123" s="142" t="s">
        <v>40</v>
      </c>
      <c r="C123" s="142"/>
      <c r="D123" s="142"/>
      <c r="E123" s="142"/>
      <c r="F123" s="142"/>
      <c r="G123" s="143">
        <f>SUM(G118:I122)</f>
        <v>0</v>
      </c>
      <c r="H123" s="144"/>
      <c r="I123" s="144"/>
      <c r="J123" s="31" t="s">
        <v>75</v>
      </c>
      <c r="K123" s="145"/>
      <c r="L123" s="146"/>
      <c r="M123" s="146"/>
      <c r="N123" s="147"/>
      <c r="O123" s="148"/>
      <c r="P123" s="149"/>
      <c r="Q123" s="149"/>
      <c r="R123" s="149"/>
      <c r="S123" s="149"/>
      <c r="T123" s="149"/>
      <c r="U123" s="149"/>
      <c r="V123" s="149"/>
      <c r="W123" s="149"/>
      <c r="X123" s="149"/>
      <c r="Y123" s="149"/>
      <c r="Z123" s="149"/>
      <c r="AA123" s="149"/>
      <c r="AB123" s="150"/>
    </row>
    <row r="124" spans="2:30" ht="15.75" customHeight="1">
      <c r="B124" s="1" t="s">
        <v>96</v>
      </c>
    </row>
    <row r="125" spans="2:30" ht="15.75" customHeight="1">
      <c r="C125" s="1" t="s">
        <v>78</v>
      </c>
      <c r="D125" s="1" t="s">
        <v>77</v>
      </c>
    </row>
    <row r="126" spans="2:30" ht="15.75" customHeight="1">
      <c r="C126" s="158"/>
      <c r="D126" s="158"/>
      <c r="E126" s="158"/>
      <c r="F126" s="158"/>
      <c r="G126" s="158"/>
      <c r="H126" s="158"/>
      <c r="I126" s="158"/>
      <c r="J126" s="158"/>
      <c r="K126" s="158"/>
      <c r="L126" s="158"/>
      <c r="M126" s="158"/>
      <c r="N126" s="158"/>
      <c r="O126" s="158"/>
      <c r="P126" s="158"/>
      <c r="Q126" s="158"/>
      <c r="R126" s="158"/>
      <c r="S126" s="158"/>
      <c r="T126" s="158"/>
      <c r="U126" s="158"/>
      <c r="V126" s="158"/>
      <c r="W126" s="158"/>
      <c r="X126" s="158"/>
      <c r="Y126" s="158"/>
      <c r="Z126" s="158"/>
      <c r="AA126" s="158"/>
      <c r="AB126" s="158"/>
    </row>
    <row r="127" spans="2:30" ht="15.75" customHeight="1">
      <c r="C127" s="1" t="s">
        <v>79</v>
      </c>
      <c r="D127" s="1" t="s">
        <v>80</v>
      </c>
    </row>
    <row r="128" spans="2:30" ht="15.75" customHeight="1">
      <c r="C128" s="158"/>
      <c r="D128" s="158"/>
      <c r="E128" s="158"/>
      <c r="F128" s="158"/>
      <c r="G128" s="158"/>
      <c r="H128" s="158"/>
      <c r="I128" s="158"/>
      <c r="J128" s="158"/>
      <c r="K128" s="158"/>
      <c r="L128" s="158"/>
      <c r="M128" s="158"/>
      <c r="N128" s="158"/>
      <c r="O128" s="158"/>
      <c r="P128" s="158"/>
      <c r="Q128" s="158"/>
      <c r="R128" s="158"/>
      <c r="S128" s="158"/>
      <c r="T128" s="158"/>
      <c r="U128" s="158"/>
      <c r="V128" s="158"/>
      <c r="W128" s="158"/>
      <c r="X128" s="158"/>
      <c r="Y128" s="158"/>
      <c r="Z128" s="158"/>
      <c r="AA128" s="158"/>
      <c r="AB128" s="158"/>
    </row>
    <row r="129" spans="2:30" ht="15.75" customHeight="1">
      <c r="C129" s="1" t="s">
        <v>82</v>
      </c>
      <c r="D129" s="1" t="s">
        <v>81</v>
      </c>
    </row>
    <row r="130" spans="2:30" ht="15.75" customHeight="1">
      <c r="C130" s="158"/>
      <c r="D130" s="158"/>
      <c r="E130" s="158"/>
      <c r="F130" s="158"/>
      <c r="G130" s="158"/>
      <c r="H130" s="158"/>
      <c r="I130" s="158"/>
      <c r="J130" s="158"/>
      <c r="K130" s="158"/>
      <c r="L130" s="158"/>
      <c r="M130" s="158"/>
      <c r="N130" s="158"/>
      <c r="O130" s="158"/>
      <c r="P130" s="158"/>
      <c r="Q130" s="158"/>
      <c r="R130" s="158"/>
      <c r="S130" s="158"/>
      <c r="T130" s="158"/>
      <c r="U130" s="158"/>
      <c r="V130" s="158"/>
      <c r="W130" s="158"/>
      <c r="X130" s="158"/>
      <c r="Y130" s="158"/>
      <c r="Z130" s="158"/>
      <c r="AA130" s="158"/>
      <c r="AB130" s="158"/>
    </row>
    <row r="131" spans="2:30" ht="15.75" customHeight="1">
      <c r="C131" s="1" t="s">
        <v>84</v>
      </c>
      <c r="D131" s="1" t="s">
        <v>83</v>
      </c>
    </row>
    <row r="132" spans="2:30" ht="15.75" customHeight="1">
      <c r="C132" s="158"/>
      <c r="D132" s="158"/>
      <c r="E132" s="158"/>
      <c r="F132" s="158"/>
      <c r="G132" s="158"/>
      <c r="H132" s="158"/>
      <c r="I132" s="158"/>
      <c r="J132" s="158"/>
      <c r="K132" s="158"/>
      <c r="L132" s="158"/>
      <c r="M132" s="158"/>
      <c r="N132" s="158"/>
      <c r="O132" s="158"/>
      <c r="P132" s="158"/>
      <c r="Q132" s="158"/>
      <c r="R132" s="158"/>
      <c r="S132" s="158"/>
      <c r="T132" s="158"/>
      <c r="U132" s="158"/>
      <c r="V132" s="158"/>
      <c r="W132" s="158"/>
      <c r="X132" s="158"/>
      <c r="Y132" s="158"/>
      <c r="Z132" s="158"/>
      <c r="AA132" s="158"/>
      <c r="AB132" s="158"/>
    </row>
    <row r="133" spans="2:30" ht="15.75" customHeight="1">
      <c r="C133" s="1" t="s">
        <v>86</v>
      </c>
      <c r="D133" s="1" t="s">
        <v>85</v>
      </c>
    </row>
    <row r="134" spans="2:30" ht="15.75" customHeight="1">
      <c r="C134" s="158"/>
      <c r="D134" s="158"/>
      <c r="E134" s="158"/>
      <c r="F134" s="158"/>
      <c r="G134" s="158"/>
      <c r="H134" s="158"/>
      <c r="I134" s="158"/>
      <c r="J134" s="158"/>
      <c r="K134" s="158"/>
      <c r="L134" s="158"/>
      <c r="M134" s="158"/>
      <c r="N134" s="158"/>
      <c r="O134" s="158"/>
      <c r="P134" s="158"/>
      <c r="Q134" s="158"/>
      <c r="R134" s="158"/>
      <c r="S134" s="158"/>
      <c r="T134" s="158"/>
      <c r="U134" s="158"/>
      <c r="V134" s="158"/>
      <c r="W134" s="158"/>
      <c r="X134" s="158"/>
      <c r="Y134" s="158"/>
      <c r="Z134" s="158"/>
      <c r="AA134" s="158"/>
      <c r="AB134" s="158"/>
    </row>
    <row r="135" spans="2:30" ht="15.75" customHeight="1">
      <c r="B135" s="1" t="s">
        <v>87</v>
      </c>
      <c r="AD135" s="114" t="s">
        <v>277</v>
      </c>
    </row>
    <row r="136" spans="2:30" ht="15.75" customHeight="1">
      <c r="B136" s="142" t="s">
        <v>66</v>
      </c>
      <c r="C136" s="142"/>
      <c r="D136" s="142"/>
      <c r="E136" s="142"/>
      <c r="F136" s="142"/>
      <c r="G136" s="142" t="s">
        <v>131</v>
      </c>
      <c r="H136" s="142"/>
      <c r="I136" s="142"/>
      <c r="J136" s="142"/>
      <c r="K136" s="142" t="s">
        <v>68</v>
      </c>
      <c r="L136" s="142"/>
      <c r="M136" s="142"/>
      <c r="N136" s="142"/>
      <c r="O136" s="142" t="s">
        <v>132</v>
      </c>
      <c r="P136" s="142"/>
      <c r="Q136" s="142"/>
      <c r="R136" s="142"/>
      <c r="S136" s="142"/>
      <c r="T136" s="142"/>
      <c r="U136" s="142"/>
      <c r="V136" s="142"/>
      <c r="W136" s="142"/>
      <c r="X136" s="142"/>
      <c r="Y136" s="142"/>
      <c r="Z136" s="142"/>
      <c r="AA136" s="142"/>
      <c r="AB136" s="142"/>
    </row>
    <row r="137" spans="2:30" ht="15.75" customHeight="1">
      <c r="B137" s="142" t="s">
        <v>70</v>
      </c>
      <c r="C137" s="142"/>
      <c r="D137" s="142"/>
      <c r="E137" s="142"/>
      <c r="F137" s="142"/>
      <c r="G137" s="151"/>
      <c r="H137" s="152"/>
      <c r="I137" s="152"/>
      <c r="J137" s="31" t="s">
        <v>75</v>
      </c>
      <c r="K137" s="153" t="e">
        <f>G137/$G$142</f>
        <v>#DIV/0!</v>
      </c>
      <c r="L137" s="154"/>
      <c r="M137" s="154"/>
      <c r="N137" s="31" t="s">
        <v>76</v>
      </c>
      <c r="O137" s="155"/>
      <c r="P137" s="156"/>
      <c r="Q137" s="156"/>
      <c r="R137" s="156"/>
      <c r="S137" s="156"/>
      <c r="T137" s="156"/>
      <c r="U137" s="156"/>
      <c r="V137" s="156"/>
      <c r="W137" s="156"/>
      <c r="X137" s="156"/>
      <c r="Y137" s="156"/>
      <c r="Z137" s="156"/>
      <c r="AA137" s="156"/>
      <c r="AB137" s="157"/>
    </row>
    <row r="138" spans="2:30" ht="15.75" customHeight="1">
      <c r="B138" s="142" t="s">
        <v>71</v>
      </c>
      <c r="C138" s="142"/>
      <c r="D138" s="142"/>
      <c r="E138" s="142"/>
      <c r="F138" s="142"/>
      <c r="G138" s="151"/>
      <c r="H138" s="152"/>
      <c r="I138" s="152"/>
      <c r="J138" s="31" t="s">
        <v>75</v>
      </c>
      <c r="K138" s="153" t="e">
        <f t="shared" ref="K138:K141" si="1">G138/$G$142</f>
        <v>#DIV/0!</v>
      </c>
      <c r="L138" s="154"/>
      <c r="M138" s="154"/>
      <c r="N138" s="31" t="s">
        <v>76</v>
      </c>
      <c r="O138" s="155"/>
      <c r="P138" s="156"/>
      <c r="Q138" s="156"/>
      <c r="R138" s="156"/>
      <c r="S138" s="156"/>
      <c r="T138" s="156"/>
      <c r="U138" s="156"/>
      <c r="V138" s="156"/>
      <c r="W138" s="156"/>
      <c r="X138" s="156"/>
      <c r="Y138" s="156"/>
      <c r="Z138" s="156"/>
      <c r="AA138" s="156"/>
      <c r="AB138" s="157"/>
    </row>
    <row r="139" spans="2:30" ht="15.75" customHeight="1">
      <c r="B139" s="142" t="s">
        <v>72</v>
      </c>
      <c r="C139" s="142"/>
      <c r="D139" s="142"/>
      <c r="E139" s="142"/>
      <c r="F139" s="142"/>
      <c r="G139" s="151"/>
      <c r="H139" s="152"/>
      <c r="I139" s="152"/>
      <c r="J139" s="31" t="s">
        <v>75</v>
      </c>
      <c r="K139" s="153" t="e">
        <f t="shared" si="1"/>
        <v>#DIV/0!</v>
      </c>
      <c r="L139" s="154"/>
      <c r="M139" s="154"/>
      <c r="N139" s="31" t="s">
        <v>76</v>
      </c>
      <c r="O139" s="155"/>
      <c r="P139" s="156"/>
      <c r="Q139" s="156"/>
      <c r="R139" s="156"/>
      <c r="S139" s="156"/>
      <c r="T139" s="156"/>
      <c r="U139" s="156"/>
      <c r="V139" s="156"/>
      <c r="W139" s="156"/>
      <c r="X139" s="156"/>
      <c r="Y139" s="156"/>
      <c r="Z139" s="156"/>
      <c r="AA139" s="156"/>
      <c r="AB139" s="157"/>
    </row>
    <row r="140" spans="2:30" ht="15.75" customHeight="1">
      <c r="B140" s="142" t="s">
        <v>73</v>
      </c>
      <c r="C140" s="142"/>
      <c r="D140" s="142"/>
      <c r="E140" s="142"/>
      <c r="F140" s="142"/>
      <c r="G140" s="151"/>
      <c r="H140" s="152"/>
      <c r="I140" s="152"/>
      <c r="J140" s="31" t="s">
        <v>75</v>
      </c>
      <c r="K140" s="153" t="e">
        <f t="shared" si="1"/>
        <v>#DIV/0!</v>
      </c>
      <c r="L140" s="154"/>
      <c r="M140" s="154"/>
      <c r="N140" s="31" t="s">
        <v>76</v>
      </c>
      <c r="O140" s="155"/>
      <c r="P140" s="156"/>
      <c r="Q140" s="156"/>
      <c r="R140" s="156"/>
      <c r="S140" s="156"/>
      <c r="T140" s="156"/>
      <c r="U140" s="156"/>
      <c r="V140" s="156"/>
      <c r="W140" s="156"/>
      <c r="X140" s="156"/>
      <c r="Y140" s="156"/>
      <c r="Z140" s="156"/>
      <c r="AA140" s="156"/>
      <c r="AB140" s="157"/>
    </row>
    <row r="141" spans="2:30" ht="15.75" customHeight="1">
      <c r="B141" s="142" t="s">
        <v>74</v>
      </c>
      <c r="C141" s="142"/>
      <c r="D141" s="142"/>
      <c r="E141" s="142"/>
      <c r="F141" s="142"/>
      <c r="G141" s="151"/>
      <c r="H141" s="152"/>
      <c r="I141" s="152"/>
      <c r="J141" s="31" t="s">
        <v>75</v>
      </c>
      <c r="K141" s="153" t="e">
        <f t="shared" si="1"/>
        <v>#DIV/0!</v>
      </c>
      <c r="L141" s="154"/>
      <c r="M141" s="154"/>
      <c r="N141" s="31" t="s">
        <v>76</v>
      </c>
      <c r="O141" s="155"/>
      <c r="P141" s="156"/>
      <c r="Q141" s="156"/>
      <c r="R141" s="156"/>
      <c r="S141" s="156"/>
      <c r="T141" s="156"/>
      <c r="U141" s="156"/>
      <c r="V141" s="156"/>
      <c r="W141" s="156"/>
      <c r="X141" s="156"/>
      <c r="Y141" s="156"/>
      <c r="Z141" s="156"/>
      <c r="AA141" s="156"/>
      <c r="AB141" s="157"/>
    </row>
    <row r="142" spans="2:30" ht="15.75" customHeight="1">
      <c r="B142" s="142" t="s">
        <v>40</v>
      </c>
      <c r="C142" s="142"/>
      <c r="D142" s="142"/>
      <c r="E142" s="142"/>
      <c r="F142" s="142"/>
      <c r="G142" s="143">
        <f>SUM(G137:I141)</f>
        <v>0</v>
      </c>
      <c r="H142" s="144"/>
      <c r="I142" s="144"/>
      <c r="J142" s="31" t="s">
        <v>75</v>
      </c>
      <c r="K142" s="145"/>
      <c r="L142" s="146"/>
      <c r="M142" s="146"/>
      <c r="N142" s="147"/>
      <c r="O142" s="148"/>
      <c r="P142" s="149"/>
      <c r="Q142" s="149"/>
      <c r="R142" s="149"/>
      <c r="S142" s="149"/>
      <c r="T142" s="149"/>
      <c r="U142" s="149"/>
      <c r="V142" s="149"/>
      <c r="W142" s="149"/>
      <c r="X142" s="149"/>
      <c r="Y142" s="149"/>
      <c r="Z142" s="149"/>
      <c r="AA142" s="149"/>
      <c r="AB142" s="150"/>
    </row>
    <row r="143" spans="2:30" ht="15.75" customHeight="1">
      <c r="B143" s="1" t="s">
        <v>133</v>
      </c>
    </row>
    <row r="144" spans="2:30" ht="15.75" customHeight="1">
      <c r="C144" s="1" t="s">
        <v>78</v>
      </c>
      <c r="D144" s="1" t="s">
        <v>77</v>
      </c>
    </row>
    <row r="145" spans="2:28" ht="15.75" customHeight="1">
      <c r="C145" s="158"/>
      <c r="D145" s="158"/>
      <c r="E145" s="158"/>
      <c r="F145" s="158"/>
      <c r="G145" s="158"/>
      <c r="H145" s="158"/>
      <c r="I145" s="158"/>
      <c r="J145" s="158"/>
      <c r="K145" s="158"/>
      <c r="L145" s="158"/>
      <c r="M145" s="158"/>
      <c r="N145" s="158"/>
      <c r="O145" s="158"/>
      <c r="P145" s="158"/>
      <c r="Q145" s="158"/>
      <c r="R145" s="158"/>
      <c r="S145" s="158"/>
      <c r="T145" s="158"/>
      <c r="U145" s="158"/>
      <c r="V145" s="158"/>
      <c r="W145" s="158"/>
      <c r="X145" s="158"/>
      <c r="Y145" s="158"/>
      <c r="Z145" s="158"/>
      <c r="AA145" s="158"/>
      <c r="AB145" s="158"/>
    </row>
    <row r="146" spans="2:28" ht="15.75" customHeight="1">
      <c r="C146" s="1" t="s">
        <v>79</v>
      </c>
      <c r="D146" s="1" t="s">
        <v>80</v>
      </c>
    </row>
    <row r="147" spans="2:28" ht="15.75" customHeight="1">
      <c r="C147" s="158"/>
      <c r="D147" s="158"/>
      <c r="E147" s="158"/>
      <c r="F147" s="158"/>
      <c r="G147" s="158"/>
      <c r="H147" s="158"/>
      <c r="I147" s="158"/>
      <c r="J147" s="158"/>
      <c r="K147" s="158"/>
      <c r="L147" s="158"/>
      <c r="M147" s="158"/>
      <c r="N147" s="158"/>
      <c r="O147" s="158"/>
      <c r="P147" s="158"/>
      <c r="Q147" s="158"/>
      <c r="R147" s="158"/>
      <c r="S147" s="158"/>
      <c r="T147" s="158"/>
      <c r="U147" s="158"/>
      <c r="V147" s="158"/>
      <c r="W147" s="158"/>
      <c r="X147" s="158"/>
      <c r="Y147" s="158"/>
      <c r="Z147" s="158"/>
      <c r="AA147" s="158"/>
      <c r="AB147" s="158"/>
    </row>
    <row r="148" spans="2:28" ht="15.75" customHeight="1">
      <c r="C148" s="1" t="s">
        <v>82</v>
      </c>
      <c r="D148" s="1" t="s">
        <v>81</v>
      </c>
    </row>
    <row r="149" spans="2:28" ht="15.75" customHeight="1">
      <c r="C149" s="158"/>
      <c r="D149" s="158"/>
      <c r="E149" s="158"/>
      <c r="F149" s="158"/>
      <c r="G149" s="158"/>
      <c r="H149" s="158"/>
      <c r="I149" s="158"/>
      <c r="J149" s="158"/>
      <c r="K149" s="158"/>
      <c r="L149" s="158"/>
      <c r="M149" s="158"/>
      <c r="N149" s="158"/>
      <c r="O149" s="158"/>
      <c r="P149" s="158"/>
      <c r="Q149" s="158"/>
      <c r="R149" s="158"/>
      <c r="S149" s="158"/>
      <c r="T149" s="158"/>
      <c r="U149" s="158"/>
      <c r="V149" s="158"/>
      <c r="W149" s="158"/>
      <c r="X149" s="158"/>
      <c r="Y149" s="158"/>
      <c r="Z149" s="158"/>
      <c r="AA149" s="158"/>
      <c r="AB149" s="158"/>
    </row>
    <row r="150" spans="2:28" ht="15.75" customHeight="1">
      <c r="C150" s="1" t="s">
        <v>84</v>
      </c>
      <c r="D150" s="1" t="s">
        <v>83</v>
      </c>
    </row>
    <row r="151" spans="2:28" ht="15.75" customHeight="1">
      <c r="C151" s="158"/>
      <c r="D151" s="158"/>
      <c r="E151" s="158"/>
      <c r="F151" s="158"/>
      <c r="G151" s="158"/>
      <c r="H151" s="158"/>
      <c r="I151" s="158"/>
      <c r="J151" s="158"/>
      <c r="K151" s="158"/>
      <c r="L151" s="158"/>
      <c r="M151" s="158"/>
      <c r="N151" s="158"/>
      <c r="O151" s="158"/>
      <c r="P151" s="158"/>
      <c r="Q151" s="158"/>
      <c r="R151" s="158"/>
      <c r="S151" s="158"/>
      <c r="T151" s="158"/>
      <c r="U151" s="158"/>
      <c r="V151" s="158"/>
      <c r="W151" s="158"/>
      <c r="X151" s="158"/>
      <c r="Y151" s="158"/>
      <c r="Z151" s="158"/>
      <c r="AA151" s="158"/>
      <c r="AB151" s="158"/>
    </row>
    <row r="152" spans="2:28" ht="15.75" customHeight="1">
      <c r="C152" s="1" t="s">
        <v>86</v>
      </c>
      <c r="D152" s="1" t="s">
        <v>85</v>
      </c>
    </row>
    <row r="153" spans="2:28" ht="15.75" customHeight="1">
      <c r="C153" s="158"/>
      <c r="D153" s="158"/>
      <c r="E153" s="158"/>
      <c r="F153" s="158"/>
      <c r="G153" s="158"/>
      <c r="H153" s="158"/>
      <c r="I153" s="158"/>
      <c r="J153" s="158"/>
      <c r="K153" s="158"/>
      <c r="L153" s="158"/>
      <c r="M153" s="158"/>
      <c r="N153" s="158"/>
      <c r="O153" s="158"/>
      <c r="P153" s="158"/>
      <c r="Q153" s="158"/>
      <c r="R153" s="158"/>
      <c r="S153" s="158"/>
      <c r="T153" s="158"/>
      <c r="U153" s="158"/>
      <c r="V153" s="158"/>
      <c r="W153" s="158"/>
      <c r="X153" s="158"/>
      <c r="Y153" s="158"/>
      <c r="Z153" s="158"/>
      <c r="AA153" s="158"/>
      <c r="AB153" s="158"/>
    </row>
    <row r="156" spans="2:28" ht="15.75" customHeight="1">
      <c r="B156" s="2" t="s">
        <v>176</v>
      </c>
      <c r="C156" s="1" t="s">
        <v>145</v>
      </c>
    </row>
    <row r="157" spans="2:28" ht="15.75" customHeight="1">
      <c r="B157" s="167" t="s">
        <v>146</v>
      </c>
      <c r="C157" s="168"/>
      <c r="D157" s="168"/>
      <c r="E157" s="168"/>
      <c r="F157" s="168"/>
      <c r="G157" s="168"/>
      <c r="H157" s="168"/>
      <c r="I157" s="169"/>
      <c r="J157" s="167" t="s">
        <v>147</v>
      </c>
      <c r="K157" s="168"/>
      <c r="L157" s="168"/>
      <c r="M157" s="168"/>
      <c r="N157" s="168"/>
      <c r="O157" s="169"/>
      <c r="P157" s="167" t="s">
        <v>148</v>
      </c>
      <c r="Q157" s="168"/>
      <c r="R157" s="168"/>
      <c r="S157" s="168"/>
      <c r="T157" s="168"/>
      <c r="U157" s="169"/>
      <c r="V157" s="167" t="s">
        <v>149</v>
      </c>
      <c r="W157" s="168"/>
      <c r="X157" s="168"/>
      <c r="Y157" s="168"/>
      <c r="Z157" s="168"/>
      <c r="AA157" s="169"/>
    </row>
    <row r="158" spans="2:28" ht="15.75" customHeight="1">
      <c r="B158" s="170"/>
      <c r="C158" s="171"/>
      <c r="D158" s="171"/>
      <c r="E158" s="171"/>
      <c r="F158" s="171"/>
      <c r="G158" s="171"/>
      <c r="H158" s="171"/>
      <c r="I158" s="172"/>
      <c r="J158" s="66"/>
      <c r="K158" s="54" t="s">
        <v>9</v>
      </c>
      <c r="L158" s="58"/>
      <c r="M158" s="54" t="s">
        <v>8</v>
      </c>
      <c r="N158" s="58"/>
      <c r="O158" s="55" t="s">
        <v>7</v>
      </c>
      <c r="P158" s="170"/>
      <c r="Q158" s="171"/>
      <c r="R158" s="171"/>
      <c r="S158" s="171"/>
      <c r="T158" s="171"/>
      <c r="U158" s="172"/>
      <c r="V158" s="170"/>
      <c r="W158" s="171"/>
      <c r="X158" s="171"/>
      <c r="Y158" s="171"/>
      <c r="Z158" s="171"/>
      <c r="AA158" s="172"/>
    </row>
    <row r="159" spans="2:28" s="57" customFormat="1" ht="24" customHeight="1">
      <c r="B159" s="173" t="s">
        <v>150</v>
      </c>
      <c r="C159" s="174"/>
      <c r="D159" s="174"/>
      <c r="E159" s="174"/>
      <c r="F159" s="174"/>
      <c r="G159" s="174"/>
      <c r="H159" s="174"/>
      <c r="I159" s="175"/>
      <c r="J159" s="59"/>
      <c r="K159" s="125"/>
      <c r="L159" s="126"/>
      <c r="M159" s="126"/>
      <c r="N159" s="127"/>
      <c r="O159" s="10" t="s">
        <v>4</v>
      </c>
      <c r="P159" s="59"/>
      <c r="Q159" s="125"/>
      <c r="R159" s="126"/>
      <c r="S159" s="126"/>
      <c r="T159" s="127"/>
      <c r="U159" s="10" t="s">
        <v>4</v>
      </c>
      <c r="V159" s="59"/>
      <c r="W159" s="128">
        <f>Q159-K159</f>
        <v>0</v>
      </c>
      <c r="X159" s="129"/>
      <c r="Y159" s="129"/>
      <c r="Z159" s="130"/>
      <c r="AA159" s="10" t="s">
        <v>4</v>
      </c>
    </row>
    <row r="160" spans="2:28" s="57" customFormat="1" ht="24" customHeight="1">
      <c r="B160" s="173" t="s">
        <v>153</v>
      </c>
      <c r="C160" s="174"/>
      <c r="D160" s="174"/>
      <c r="E160" s="174"/>
      <c r="F160" s="174"/>
      <c r="G160" s="174"/>
      <c r="H160" s="174"/>
      <c r="I160" s="175"/>
      <c r="J160" s="59"/>
      <c r="K160" s="125"/>
      <c r="L160" s="126"/>
      <c r="M160" s="126"/>
      <c r="N160" s="127"/>
      <c r="O160" s="10" t="s">
        <v>4</v>
      </c>
      <c r="P160" s="59"/>
      <c r="Q160" s="125"/>
      <c r="R160" s="126"/>
      <c r="S160" s="126"/>
      <c r="T160" s="127"/>
      <c r="U160" s="10" t="s">
        <v>4</v>
      </c>
      <c r="V160" s="59"/>
      <c r="W160" s="128">
        <f>Q160-K160</f>
        <v>0</v>
      </c>
      <c r="X160" s="129"/>
      <c r="Y160" s="129"/>
      <c r="Z160" s="130"/>
      <c r="AA160" s="10" t="s">
        <v>4</v>
      </c>
    </row>
    <row r="161" spans="2:28" s="57" customFormat="1" ht="24" customHeight="1">
      <c r="B161" s="176" t="s">
        <v>151</v>
      </c>
      <c r="C161" s="177"/>
      <c r="D161" s="177"/>
      <c r="E161" s="177"/>
      <c r="F161" s="177"/>
      <c r="G161" s="177"/>
      <c r="H161" s="177"/>
      <c r="I161" s="178"/>
      <c r="J161" s="59"/>
      <c r="K161" s="131">
        <f>SUM(K159:N160)</f>
        <v>0</v>
      </c>
      <c r="L161" s="132"/>
      <c r="M161" s="132"/>
      <c r="N161" s="133"/>
      <c r="O161" s="61" t="s">
        <v>4</v>
      </c>
      <c r="P161" s="62"/>
      <c r="Q161" s="131">
        <f>SUM(Q159:T160)</f>
        <v>0</v>
      </c>
      <c r="R161" s="132"/>
      <c r="S161" s="132"/>
      <c r="T161" s="133"/>
      <c r="U161" s="42" t="s">
        <v>4</v>
      </c>
      <c r="V161" s="60"/>
      <c r="W161" s="128">
        <f>SUM(W159:Z160)</f>
        <v>0</v>
      </c>
      <c r="X161" s="129"/>
      <c r="Y161" s="129"/>
      <c r="Z161" s="130"/>
      <c r="AA161" s="10" t="s">
        <v>4</v>
      </c>
    </row>
    <row r="162" spans="2:28" ht="15.75" customHeight="1">
      <c r="B162" s="122" t="s">
        <v>11</v>
      </c>
      <c r="C162" s="122"/>
      <c r="D162" s="41" t="s">
        <v>1</v>
      </c>
      <c r="E162" s="123" t="s">
        <v>152</v>
      </c>
      <c r="F162" s="123"/>
      <c r="G162" s="123"/>
      <c r="H162" s="123"/>
      <c r="I162" s="123"/>
      <c r="J162" s="123"/>
      <c r="K162" s="123"/>
      <c r="L162" s="123"/>
      <c r="M162" s="123"/>
      <c r="N162" s="123"/>
      <c r="O162" s="123"/>
      <c r="P162" s="123"/>
      <c r="Q162" s="123"/>
      <c r="R162" s="123"/>
      <c r="S162" s="123"/>
      <c r="T162" s="123"/>
      <c r="U162" s="123"/>
      <c r="V162" s="123"/>
      <c r="W162" s="123"/>
      <c r="X162" s="123"/>
      <c r="Y162" s="123"/>
      <c r="Z162" s="123"/>
      <c r="AA162" s="123"/>
    </row>
    <row r="163" spans="2:28" ht="15.75" customHeight="1">
      <c r="D163" s="11"/>
      <c r="E163" s="123"/>
      <c r="F163" s="123"/>
      <c r="G163" s="123"/>
      <c r="H163" s="123"/>
      <c r="I163" s="123"/>
      <c r="J163" s="123"/>
      <c r="K163" s="123"/>
      <c r="L163" s="123"/>
      <c r="M163" s="123"/>
      <c r="N163" s="123"/>
      <c r="O163" s="123"/>
      <c r="P163" s="123"/>
      <c r="Q163" s="123"/>
      <c r="R163" s="123"/>
      <c r="S163" s="123"/>
      <c r="T163" s="123"/>
      <c r="U163" s="123"/>
      <c r="V163" s="123"/>
      <c r="W163" s="123"/>
      <c r="X163" s="123"/>
      <c r="Y163" s="123"/>
      <c r="Z163" s="123"/>
      <c r="AA163" s="123"/>
    </row>
    <row r="164" spans="2:28" ht="15.75" customHeight="1">
      <c r="D164" s="41" t="s">
        <v>12</v>
      </c>
      <c r="E164" s="123" t="s">
        <v>154</v>
      </c>
      <c r="F164" s="123"/>
      <c r="G164" s="123"/>
      <c r="H164" s="123"/>
      <c r="I164" s="123"/>
      <c r="J164" s="123"/>
      <c r="K164" s="123"/>
      <c r="L164" s="123"/>
      <c r="M164" s="123"/>
      <c r="N164" s="123"/>
      <c r="O164" s="123"/>
      <c r="P164" s="123"/>
      <c r="Q164" s="123"/>
      <c r="R164" s="123"/>
      <c r="S164" s="123"/>
      <c r="T164" s="123"/>
      <c r="U164" s="123"/>
      <c r="V164" s="123"/>
      <c r="W164" s="123"/>
      <c r="X164" s="123"/>
      <c r="Y164" s="123"/>
      <c r="Z164" s="123"/>
      <c r="AA164" s="123"/>
    </row>
    <row r="165" spans="2:28" ht="15.75" customHeight="1">
      <c r="E165" s="123"/>
      <c r="F165" s="123"/>
      <c r="G165" s="123"/>
      <c r="H165" s="123"/>
      <c r="I165" s="123"/>
      <c r="J165" s="123"/>
      <c r="K165" s="123"/>
      <c r="L165" s="123"/>
      <c r="M165" s="123"/>
      <c r="N165" s="123"/>
      <c r="O165" s="123"/>
      <c r="P165" s="123"/>
      <c r="Q165" s="123"/>
      <c r="R165" s="123"/>
      <c r="S165" s="123"/>
      <c r="T165" s="123"/>
      <c r="U165" s="123"/>
      <c r="V165" s="123"/>
      <c r="W165" s="123"/>
      <c r="X165" s="123"/>
      <c r="Y165" s="123"/>
      <c r="Z165" s="123"/>
      <c r="AA165" s="123"/>
    </row>
    <row r="166" spans="2:28" ht="15.75" customHeight="1">
      <c r="B166" s="12" t="s">
        <v>155</v>
      </c>
    </row>
    <row r="167" spans="2:28" ht="15.75" customHeight="1">
      <c r="B167" s="179"/>
      <c r="C167" s="180"/>
      <c r="D167" s="180"/>
      <c r="E167" s="180"/>
      <c r="F167" s="180"/>
      <c r="G167" s="180"/>
      <c r="H167" s="180"/>
      <c r="I167" s="180"/>
      <c r="J167" s="180"/>
      <c r="K167" s="180"/>
      <c r="L167" s="180"/>
      <c r="M167" s="180"/>
      <c r="N167" s="180"/>
      <c r="O167" s="180"/>
      <c r="P167" s="180"/>
      <c r="Q167" s="180"/>
      <c r="R167" s="180"/>
      <c r="S167" s="180"/>
      <c r="T167" s="180"/>
      <c r="U167" s="180"/>
      <c r="V167" s="180"/>
      <c r="W167" s="180"/>
      <c r="X167" s="180"/>
      <c r="Y167" s="180"/>
      <c r="Z167" s="180"/>
      <c r="AA167" s="180"/>
      <c r="AB167" s="181"/>
    </row>
    <row r="168" spans="2:28" ht="15.75" customHeight="1">
      <c r="B168" s="182"/>
      <c r="C168" s="183"/>
      <c r="D168" s="183"/>
      <c r="E168" s="183"/>
      <c r="F168" s="183"/>
      <c r="G168" s="183"/>
      <c r="H168" s="183"/>
      <c r="I168" s="183"/>
      <c r="J168" s="183"/>
      <c r="K168" s="183"/>
      <c r="L168" s="183"/>
      <c r="M168" s="183"/>
      <c r="N168" s="183"/>
      <c r="O168" s="183"/>
      <c r="P168" s="183"/>
      <c r="Q168" s="183"/>
      <c r="R168" s="183"/>
      <c r="S168" s="183"/>
      <c r="T168" s="183"/>
      <c r="U168" s="183"/>
      <c r="V168" s="183"/>
      <c r="W168" s="183"/>
      <c r="X168" s="183"/>
      <c r="Y168" s="183"/>
      <c r="Z168" s="183"/>
      <c r="AA168" s="183"/>
      <c r="AB168" s="184"/>
    </row>
    <row r="169" spans="2:28" ht="15.75" customHeight="1">
      <c r="B169" s="185"/>
      <c r="C169" s="186"/>
      <c r="D169" s="186"/>
      <c r="E169" s="186"/>
      <c r="F169" s="186"/>
      <c r="G169" s="186"/>
      <c r="H169" s="186"/>
      <c r="I169" s="186"/>
      <c r="J169" s="186"/>
      <c r="K169" s="186"/>
      <c r="L169" s="186"/>
      <c r="M169" s="186"/>
      <c r="N169" s="186"/>
      <c r="O169" s="186"/>
      <c r="P169" s="186"/>
      <c r="Q169" s="186"/>
      <c r="R169" s="186"/>
      <c r="S169" s="186"/>
      <c r="T169" s="186"/>
      <c r="U169" s="186"/>
      <c r="V169" s="186"/>
      <c r="W169" s="186"/>
      <c r="X169" s="186"/>
      <c r="Y169" s="186"/>
      <c r="Z169" s="186"/>
      <c r="AA169" s="186"/>
      <c r="AB169" s="187"/>
    </row>
    <row r="171" spans="2:28" ht="15.75" customHeight="1">
      <c r="B171" s="2" t="s">
        <v>177</v>
      </c>
      <c r="C171" s="1" t="s">
        <v>156</v>
      </c>
    </row>
    <row r="172" spans="2:28" ht="12" customHeight="1">
      <c r="B172" s="13" t="s">
        <v>14</v>
      </c>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5"/>
    </row>
    <row r="173" spans="2:28" ht="19.5" customHeight="1">
      <c r="B173" s="25"/>
      <c r="C173" s="134" t="s">
        <v>157</v>
      </c>
      <c r="D173" s="134"/>
      <c r="E173" s="134"/>
      <c r="F173" s="134"/>
      <c r="G173" s="134"/>
      <c r="H173" s="134"/>
      <c r="I173" s="134"/>
      <c r="J173" s="134"/>
      <c r="K173" s="134"/>
      <c r="L173" s="134"/>
      <c r="M173" s="134"/>
      <c r="N173" s="134"/>
      <c r="O173" s="134"/>
      <c r="P173" s="134"/>
      <c r="Q173" s="134"/>
      <c r="R173" s="134"/>
      <c r="S173" s="134"/>
      <c r="T173" s="134"/>
      <c r="U173" s="134"/>
      <c r="V173" s="134"/>
      <c r="W173" s="134"/>
      <c r="X173" s="134"/>
      <c r="Y173" s="134"/>
      <c r="Z173" s="134"/>
      <c r="AA173" s="134"/>
      <c r="AB173" s="135"/>
    </row>
    <row r="174" spans="2:28" ht="19.5" customHeight="1">
      <c r="B174" s="30"/>
      <c r="C174" s="136"/>
      <c r="D174" s="136"/>
      <c r="E174" s="136"/>
      <c r="F174" s="136"/>
      <c r="G174" s="136"/>
      <c r="H174" s="136"/>
      <c r="I174" s="136"/>
      <c r="J174" s="136"/>
      <c r="K174" s="136"/>
      <c r="L174" s="136"/>
      <c r="M174" s="136"/>
      <c r="N174" s="136"/>
      <c r="O174" s="136"/>
      <c r="P174" s="136"/>
      <c r="Q174" s="136"/>
      <c r="R174" s="136"/>
      <c r="S174" s="136"/>
      <c r="T174" s="136"/>
      <c r="U174" s="136"/>
      <c r="V174" s="136"/>
      <c r="W174" s="136"/>
      <c r="X174" s="136"/>
      <c r="Y174" s="136"/>
      <c r="Z174" s="136"/>
      <c r="AA174" s="136"/>
      <c r="AB174" s="137"/>
    </row>
    <row r="176" spans="2:28" ht="15.75" customHeight="1">
      <c r="B176" s="1" t="s">
        <v>158</v>
      </c>
    </row>
    <row r="177" spans="2:29" ht="15.75" customHeight="1">
      <c r="C177" s="119" t="s">
        <v>159</v>
      </c>
      <c r="D177" s="120"/>
      <c r="E177" s="120"/>
      <c r="F177" s="120"/>
      <c r="G177" s="120"/>
      <c r="H177" s="120"/>
      <c r="I177" s="120"/>
      <c r="J177" s="120"/>
      <c r="K177" s="120"/>
      <c r="L177" s="121"/>
    </row>
    <row r="178" spans="2:29" ht="24.75" customHeight="1">
      <c r="C178" s="7"/>
      <c r="D178" s="8"/>
      <c r="E178" s="118"/>
      <c r="F178" s="118"/>
      <c r="G178" s="118"/>
      <c r="H178" s="118"/>
      <c r="I178" s="118"/>
      <c r="J178" s="118"/>
      <c r="K178" s="120" t="s">
        <v>160</v>
      </c>
      <c r="L178" s="121"/>
    </row>
    <row r="179" spans="2:29" ht="8.25" customHeight="1"/>
    <row r="180" spans="2:29" ht="15.75" customHeight="1">
      <c r="B180" s="1" t="s">
        <v>161</v>
      </c>
    </row>
    <row r="181" spans="2:29" ht="15.75" customHeight="1">
      <c r="C181" s="119" t="s">
        <v>159</v>
      </c>
      <c r="D181" s="120"/>
      <c r="E181" s="120"/>
      <c r="F181" s="120"/>
      <c r="G181" s="120"/>
      <c r="H181" s="120"/>
      <c r="I181" s="120"/>
      <c r="J181" s="120"/>
      <c r="K181" s="120"/>
      <c r="L181" s="121"/>
    </row>
    <row r="182" spans="2:29" ht="24.75" customHeight="1">
      <c r="C182" s="7"/>
      <c r="D182" s="8"/>
      <c r="E182" s="118"/>
      <c r="F182" s="118"/>
      <c r="G182" s="118"/>
      <c r="H182" s="118"/>
      <c r="I182" s="118"/>
      <c r="J182" s="118"/>
      <c r="K182" s="120" t="s">
        <v>160</v>
      </c>
      <c r="L182" s="121"/>
    </row>
    <row r="183" spans="2:29" ht="8.25" customHeight="1"/>
    <row r="184" spans="2:29" ht="15.75" customHeight="1">
      <c r="B184" s="122" t="s">
        <v>11</v>
      </c>
      <c r="C184" s="122"/>
      <c r="D184" s="41" t="s">
        <v>1</v>
      </c>
      <c r="E184" s="123" t="s">
        <v>162</v>
      </c>
      <c r="F184" s="123"/>
      <c r="G184" s="123"/>
      <c r="H184" s="123"/>
      <c r="I184" s="123"/>
      <c r="J184" s="123"/>
      <c r="K184" s="123"/>
      <c r="L184" s="123"/>
      <c r="M184" s="123"/>
      <c r="N184" s="123"/>
      <c r="O184" s="123"/>
      <c r="P184" s="123"/>
      <c r="Q184" s="123"/>
      <c r="R184" s="123"/>
      <c r="S184" s="123"/>
      <c r="T184" s="123"/>
      <c r="U184" s="123"/>
      <c r="V184" s="123"/>
      <c r="W184" s="123"/>
      <c r="X184" s="123"/>
      <c r="Y184" s="123"/>
      <c r="Z184" s="123"/>
      <c r="AA184" s="123"/>
    </row>
    <row r="185" spans="2:29" ht="15.75" customHeight="1">
      <c r="D185" s="41" t="s">
        <v>12</v>
      </c>
      <c r="E185" s="124" t="s">
        <v>163</v>
      </c>
      <c r="F185" s="124"/>
      <c r="G185" s="124"/>
      <c r="H185" s="124"/>
      <c r="I185" s="124"/>
      <c r="J185" s="124"/>
      <c r="K185" s="124"/>
      <c r="L185" s="124"/>
      <c r="M185" s="124"/>
      <c r="N185" s="124"/>
      <c r="O185" s="124"/>
      <c r="P185" s="124"/>
      <c r="Q185" s="124"/>
      <c r="R185" s="124"/>
      <c r="S185" s="124"/>
      <c r="T185" s="124"/>
      <c r="U185" s="124"/>
      <c r="V185" s="124"/>
      <c r="W185" s="124"/>
      <c r="X185" s="124"/>
      <c r="Y185" s="124"/>
      <c r="Z185" s="124"/>
      <c r="AA185" s="124"/>
    </row>
    <row r="186" spans="2:29" ht="15.75" customHeight="1">
      <c r="D186" s="11"/>
      <c r="E186" s="124"/>
      <c r="F186" s="124"/>
      <c r="G186" s="124"/>
      <c r="H186" s="124"/>
      <c r="I186" s="124"/>
      <c r="J186" s="124"/>
      <c r="K186" s="124"/>
      <c r="L186" s="124"/>
      <c r="M186" s="124"/>
      <c r="N186" s="124"/>
      <c r="O186" s="124"/>
      <c r="P186" s="124"/>
      <c r="Q186" s="124"/>
      <c r="R186" s="124"/>
      <c r="S186" s="124"/>
      <c r="T186" s="124"/>
      <c r="U186" s="124"/>
      <c r="V186" s="124"/>
      <c r="W186" s="124"/>
      <c r="X186" s="124"/>
      <c r="Y186" s="124"/>
      <c r="Z186" s="124"/>
      <c r="AA186" s="124"/>
    </row>
    <row r="188" spans="2:29" ht="15.75" customHeight="1">
      <c r="C188" s="159" t="s">
        <v>88</v>
      </c>
      <c r="D188" s="160"/>
      <c r="E188" s="160"/>
      <c r="F188" s="160"/>
      <c r="G188" s="161"/>
      <c r="H188" s="164"/>
      <c r="I188" s="164"/>
      <c r="J188" s="164"/>
      <c r="K188" s="164"/>
      <c r="L188" s="164"/>
      <c r="M188" s="164"/>
      <c r="N188" s="164"/>
      <c r="O188" s="164"/>
      <c r="P188" s="164"/>
      <c r="Q188" s="164"/>
      <c r="R188" s="162" t="s">
        <v>180</v>
      </c>
      <c r="S188" s="163"/>
      <c r="T188" s="163"/>
      <c r="U188" s="163"/>
      <c r="V188" s="163"/>
      <c r="W188" s="163"/>
      <c r="X188" s="163"/>
      <c r="Y188" s="163"/>
      <c r="Z188" s="163"/>
      <c r="AA188" s="163"/>
      <c r="AB188" s="163"/>
      <c r="AC188" s="163"/>
    </row>
    <row r="189" spans="2:29" ht="15.75" customHeight="1">
      <c r="C189" s="159" t="s">
        <v>89</v>
      </c>
      <c r="D189" s="160"/>
      <c r="E189" s="160"/>
      <c r="F189" s="160"/>
      <c r="G189" s="161"/>
      <c r="H189" s="165"/>
      <c r="I189" s="165"/>
      <c r="J189" s="165"/>
      <c r="K189" s="165"/>
      <c r="L189" s="165"/>
      <c r="M189" s="165"/>
      <c r="N189" s="165"/>
      <c r="O189" s="165"/>
      <c r="P189" s="165"/>
      <c r="Q189" s="165"/>
      <c r="R189" s="162"/>
      <c r="S189" s="163"/>
      <c r="T189" s="163"/>
      <c r="U189" s="163"/>
      <c r="V189" s="163"/>
      <c r="W189" s="163"/>
      <c r="X189" s="163"/>
      <c r="Y189" s="163"/>
      <c r="Z189" s="163"/>
      <c r="AA189" s="163"/>
      <c r="AB189" s="163"/>
      <c r="AC189" s="163"/>
    </row>
    <row r="190" spans="2:29" ht="15.75" customHeight="1">
      <c r="C190" s="159" t="s">
        <v>90</v>
      </c>
      <c r="D190" s="160"/>
      <c r="E190" s="160"/>
      <c r="F190" s="160"/>
      <c r="G190" s="161"/>
      <c r="H190" s="166"/>
      <c r="I190" s="164"/>
      <c r="J190" s="164"/>
      <c r="K190" s="164"/>
      <c r="L190" s="164"/>
      <c r="M190" s="164"/>
      <c r="N190" s="164"/>
      <c r="O190" s="164"/>
      <c r="P190" s="164"/>
      <c r="Q190" s="164"/>
      <c r="R190" s="162"/>
      <c r="S190" s="163"/>
      <c r="T190" s="163"/>
      <c r="U190" s="163"/>
      <c r="V190" s="163"/>
      <c r="W190" s="163"/>
      <c r="X190" s="163"/>
      <c r="Y190" s="163"/>
      <c r="Z190" s="163"/>
      <c r="AA190" s="163"/>
      <c r="AB190" s="163"/>
      <c r="AC190" s="163"/>
    </row>
  </sheetData>
  <sheetProtection selectLockedCells="1"/>
  <mergeCells count="243">
    <mergeCell ref="Q6:AC6"/>
    <mergeCell ref="Q7:AC7"/>
    <mergeCell ref="B79:B80"/>
    <mergeCell ref="C79:C80"/>
    <mergeCell ref="X76:Z77"/>
    <mergeCell ref="X78:Z78"/>
    <mergeCell ref="D79:D80"/>
    <mergeCell ref="E79:E80"/>
    <mergeCell ref="F79:F80"/>
    <mergeCell ref="G79:G80"/>
    <mergeCell ref="H79:H80"/>
    <mergeCell ref="I79:I80"/>
    <mergeCell ref="J79:J80"/>
    <mergeCell ref="K79:K80"/>
    <mergeCell ref="L79:L80"/>
    <mergeCell ref="M79:M80"/>
    <mergeCell ref="N79:N80"/>
    <mergeCell ref="O79:O80"/>
    <mergeCell ref="P79:P80"/>
    <mergeCell ref="Q79:Q80"/>
    <mergeCell ref="R79:R80"/>
    <mergeCell ref="S79:S80"/>
    <mergeCell ref="T79:T80"/>
    <mergeCell ref="U79:U80"/>
    <mergeCell ref="B78:C78"/>
    <mergeCell ref="D78:E78"/>
    <mergeCell ref="M73:P73"/>
    <mergeCell ref="V73:Y73"/>
    <mergeCell ref="L77:M78"/>
    <mergeCell ref="B76:M76"/>
    <mergeCell ref="N78:O78"/>
    <mergeCell ref="P78:Q78"/>
    <mergeCell ref="V78:W78"/>
    <mergeCell ref="K70:S70"/>
    <mergeCell ref="D59:AB60"/>
    <mergeCell ref="X79:Y79"/>
    <mergeCell ref="AA79:AA80"/>
    <mergeCell ref="R78:S78"/>
    <mergeCell ref="N76:S77"/>
    <mergeCell ref="T76:W77"/>
    <mergeCell ref="AB79:AB80"/>
    <mergeCell ref="D73:G73"/>
    <mergeCell ref="J78:K78"/>
    <mergeCell ref="B71:J71"/>
    <mergeCell ref="B72:J72"/>
    <mergeCell ref="B70:J70"/>
    <mergeCell ref="B77:K77"/>
    <mergeCell ref="T71:AB71"/>
    <mergeCell ref="T72:AB72"/>
    <mergeCell ref="T70:AB70"/>
    <mergeCell ref="K71:S71"/>
    <mergeCell ref="F78:G78"/>
    <mergeCell ref="H78:I78"/>
    <mergeCell ref="D64:AB65"/>
    <mergeCell ref="D66:AB67"/>
    <mergeCell ref="V79:V80"/>
    <mergeCell ref="W79:W80"/>
    <mergeCell ref="AA76:AB78"/>
    <mergeCell ref="K72:S72"/>
    <mergeCell ref="X1:AC1"/>
    <mergeCell ref="E41:AA42"/>
    <mergeCell ref="E43:AA44"/>
    <mergeCell ref="B49:AB51"/>
    <mergeCell ref="B53:AB55"/>
    <mergeCell ref="P40:Q40"/>
    <mergeCell ref="S40:T40"/>
    <mergeCell ref="V35:AA36"/>
    <mergeCell ref="Y37:AA37"/>
    <mergeCell ref="V38:W38"/>
    <mergeCell ref="V39:W39"/>
    <mergeCell ref="Y38:Z38"/>
    <mergeCell ref="B40:I40"/>
    <mergeCell ref="B41:C41"/>
    <mergeCell ref="B38:I38"/>
    <mergeCell ref="A10:AC10"/>
    <mergeCell ref="B12:AB14"/>
    <mergeCell ref="B24:AB26"/>
    <mergeCell ref="V40:W40"/>
    <mergeCell ref="Y40:Z40"/>
    <mergeCell ref="M40:N40"/>
    <mergeCell ref="Y22:Z22"/>
    <mergeCell ref="E45:AA45"/>
    <mergeCell ref="M37:O37"/>
    <mergeCell ref="M38:N38"/>
    <mergeCell ref="J39:K39"/>
    <mergeCell ref="P39:Q39"/>
    <mergeCell ref="S39:T39"/>
    <mergeCell ref="M39:N39"/>
    <mergeCell ref="J38:K38"/>
    <mergeCell ref="Y28:Z28"/>
    <mergeCell ref="B30:AB32"/>
    <mergeCell ref="Y39:Z39"/>
    <mergeCell ref="B35:I37"/>
    <mergeCell ref="J35:O35"/>
    <mergeCell ref="S37:U37"/>
    <mergeCell ref="P35:U36"/>
    <mergeCell ref="P38:Q38"/>
    <mergeCell ref="S38:T38"/>
    <mergeCell ref="B39:I39"/>
    <mergeCell ref="J40:K40"/>
    <mergeCell ref="C97:I97"/>
    <mergeCell ref="J97:P97"/>
    <mergeCell ref="Q97:W97"/>
    <mergeCell ref="B83:J83"/>
    <mergeCell ref="K83:S83"/>
    <mergeCell ref="T83:AB83"/>
    <mergeCell ref="D86:G86"/>
    <mergeCell ref="M86:P86"/>
    <mergeCell ref="V86:Y86"/>
    <mergeCell ref="B84:J84"/>
    <mergeCell ref="K84:S84"/>
    <mergeCell ref="T84:AB84"/>
    <mergeCell ref="B85:J85"/>
    <mergeCell ref="K85:S85"/>
    <mergeCell ref="T85:AB85"/>
    <mergeCell ref="B87:G87"/>
    <mergeCell ref="C106:E106"/>
    <mergeCell ref="C108:E108"/>
    <mergeCell ref="C113:AB114"/>
    <mergeCell ref="G106:AB107"/>
    <mergeCell ref="G108:AB109"/>
    <mergeCell ref="H98:I98"/>
    <mergeCell ref="C98:G98"/>
    <mergeCell ref="J98:N98"/>
    <mergeCell ref="O98:P98"/>
    <mergeCell ref="Q98:U98"/>
    <mergeCell ref="V98:W98"/>
    <mergeCell ref="C102:G102"/>
    <mergeCell ref="H102:I102"/>
    <mergeCell ref="J102:N102"/>
    <mergeCell ref="O102:P102"/>
    <mergeCell ref="Q102:U102"/>
    <mergeCell ref="V102:W102"/>
    <mergeCell ref="C101:I101"/>
    <mergeCell ref="J101:P101"/>
    <mergeCell ref="Q101:W101"/>
    <mergeCell ref="B123:F123"/>
    <mergeCell ref="B117:F117"/>
    <mergeCell ref="G117:J117"/>
    <mergeCell ref="K117:N117"/>
    <mergeCell ref="O117:AB117"/>
    <mergeCell ref="B118:F118"/>
    <mergeCell ref="G118:I118"/>
    <mergeCell ref="K118:M118"/>
    <mergeCell ref="O118:AB118"/>
    <mergeCell ref="C126:AB126"/>
    <mergeCell ref="C128:AB128"/>
    <mergeCell ref="C130:AB130"/>
    <mergeCell ref="C132:AB132"/>
    <mergeCell ref="C134:AB134"/>
    <mergeCell ref="O119:AB119"/>
    <mergeCell ref="O120:AB120"/>
    <mergeCell ref="O121:AB121"/>
    <mergeCell ref="O122:AB122"/>
    <mergeCell ref="O123:AB123"/>
    <mergeCell ref="K119:M119"/>
    <mergeCell ref="K120:M120"/>
    <mergeCell ref="K121:M121"/>
    <mergeCell ref="K122:M122"/>
    <mergeCell ref="K123:N123"/>
    <mergeCell ref="G119:I119"/>
    <mergeCell ref="G120:I120"/>
    <mergeCell ref="G121:I121"/>
    <mergeCell ref="G122:I122"/>
    <mergeCell ref="G123:I123"/>
    <mergeCell ref="B119:F119"/>
    <mergeCell ref="B120:F120"/>
    <mergeCell ref="B121:F121"/>
    <mergeCell ref="B122:F122"/>
    <mergeCell ref="C188:G188"/>
    <mergeCell ref="C189:G189"/>
    <mergeCell ref="C190:G190"/>
    <mergeCell ref="R188:AC190"/>
    <mergeCell ref="H188:Q188"/>
    <mergeCell ref="H189:Q189"/>
    <mergeCell ref="H190:Q190"/>
    <mergeCell ref="C147:AB147"/>
    <mergeCell ref="C149:AB149"/>
    <mergeCell ref="C151:AB151"/>
    <mergeCell ref="C153:AB153"/>
    <mergeCell ref="K178:L178"/>
    <mergeCell ref="K182:L182"/>
    <mergeCell ref="B157:I158"/>
    <mergeCell ref="B159:I159"/>
    <mergeCell ref="B160:I160"/>
    <mergeCell ref="B161:I161"/>
    <mergeCell ref="E164:AA165"/>
    <mergeCell ref="B167:AB169"/>
    <mergeCell ref="J157:O157"/>
    <mergeCell ref="P157:U158"/>
    <mergeCell ref="V157:AA158"/>
    <mergeCell ref="K159:N159"/>
    <mergeCell ref="K160:N160"/>
    <mergeCell ref="C145:AB145"/>
    <mergeCell ref="B140:F140"/>
    <mergeCell ref="G140:I140"/>
    <mergeCell ref="K140:M140"/>
    <mergeCell ref="O140:AB140"/>
    <mergeCell ref="B141:F141"/>
    <mergeCell ref="G141:I141"/>
    <mergeCell ref="K141:M141"/>
    <mergeCell ref="O141:AB141"/>
    <mergeCell ref="C17:AB17"/>
    <mergeCell ref="C18:AB18"/>
    <mergeCell ref="C19:AB19"/>
    <mergeCell ref="Q4:AC4"/>
    <mergeCell ref="B142:F142"/>
    <mergeCell ref="G142:I142"/>
    <mergeCell ref="K142:N142"/>
    <mergeCell ref="O142:AB142"/>
    <mergeCell ref="B138:F138"/>
    <mergeCell ref="G138:I138"/>
    <mergeCell ref="K138:M138"/>
    <mergeCell ref="O138:AB138"/>
    <mergeCell ref="B139:F139"/>
    <mergeCell ref="G139:I139"/>
    <mergeCell ref="K139:M139"/>
    <mergeCell ref="O139:AB139"/>
    <mergeCell ref="B136:F136"/>
    <mergeCell ref="G136:J136"/>
    <mergeCell ref="K136:N136"/>
    <mergeCell ref="O136:AB136"/>
    <mergeCell ref="B137:F137"/>
    <mergeCell ref="G137:I137"/>
    <mergeCell ref="K137:M137"/>
    <mergeCell ref="O137:AB137"/>
    <mergeCell ref="E178:J178"/>
    <mergeCell ref="C181:L181"/>
    <mergeCell ref="E182:J182"/>
    <mergeCell ref="B184:C184"/>
    <mergeCell ref="E184:AA184"/>
    <mergeCell ref="E185:AA186"/>
    <mergeCell ref="B162:C162"/>
    <mergeCell ref="E162:AA163"/>
    <mergeCell ref="Q159:T159"/>
    <mergeCell ref="Q160:T160"/>
    <mergeCell ref="W159:Z159"/>
    <mergeCell ref="W160:Z160"/>
    <mergeCell ref="K161:N161"/>
    <mergeCell ref="Q161:T161"/>
    <mergeCell ref="W161:Z161"/>
    <mergeCell ref="C173:AB174"/>
    <mergeCell ref="C177:L177"/>
  </mergeCells>
  <phoneticPr fontId="1"/>
  <dataValidations count="9">
    <dataValidation type="list" allowBlank="1" showInputMessage="1" showErrorMessage="1" sqref="J158">
      <formula1>"H23,H24,H25,H26,H27,H28,H29,H30,H31,R1,R2,R3,R4"</formula1>
    </dataValidation>
    <dataValidation type="list" allowBlank="1" showInputMessage="1" showErrorMessage="1" sqref="L36 L158">
      <formula1>"1,2,3,4,5,6,7,8,9,10,11,12"</formula1>
    </dataValidation>
    <dataValidation type="list" allowBlank="1" showInputMessage="1" showErrorMessage="1" sqref="N36 N158">
      <formula1>"1,2,3,4,5,6,7,8,9,10,11,12,13,14,15,16,17,18,19,20,21,22,23,24,25,26,27,28,29,30,31"</formula1>
    </dataValidation>
    <dataValidation type="list" allowBlank="1" showInputMessage="1" showErrorMessage="1" error="回答は「有」「無」のいずれかでお願いします。" sqref="Y22:Z22 Y28:Z28">
      <formula1>"有,無"</formula1>
    </dataValidation>
    <dataValidation type="whole" operator="lessThanOrEqual" allowBlank="1" showInputMessage="1" showErrorMessage="1" errorTitle="入力エラー" error="正規雇用者数は、常時雇用労働者数を超えてはいけません。" sqref="M38:N39 S38:T39">
      <formula1>J38</formula1>
    </dataValidation>
    <dataValidation type="whole" operator="lessThanOrEqual" allowBlank="1" showInputMessage="1" showErrorMessage="1" errorTitle="入力エラー" error="（Ｂ）は、（Ａ）を超えてはいけません。" sqref="W159:Z161 Q159:T161">
      <formula1>H159</formula1>
    </dataValidation>
    <dataValidation type="whole" operator="lessThanOrEqual" allowBlank="1" showInputMessage="1" showErrorMessage="1" errorTitle="入力エラー" error="技能実習生は外国人労働者の数を超えてはいけません。" sqref="V79:V80">
      <formula1>T79</formula1>
    </dataValidation>
    <dataValidation type="whole" operator="lessThanOrEqual" allowBlank="1" showInputMessage="1" showErrorMessage="1" errorTitle="入力エラー" error="（Ｂ）は、（Ａ）を超えてはいけません。" sqref="K159:N161">
      <formula1>A159</formula1>
    </dataValidation>
    <dataValidation type="list" allowBlank="1" showInputMessage="1" showErrorMessage="1" sqref="J36">
      <formula1>"H24,H25,H26,H27,H28,H29,H30,H31,R1,R2,R3,R4"</formula1>
    </dataValidation>
  </dataValidations>
  <pageMargins left="0.23622047244094491" right="0.23622047244094491" top="0.35433070866141736" bottom="0.35433070866141736" header="0.31496062992125984" footer="0.31496062992125984"/>
  <pageSetup paperSize="9" scale="89" orientation="portrait" r:id="rId1"/>
  <rowBreaks count="4" manualBreakCount="4">
    <brk id="56" max="28" man="1"/>
    <brk id="102" max="28" man="1"/>
    <brk id="155" max="28" man="1"/>
    <brk id="190" max="28" man="1"/>
  </rowBreaks>
  <drawing r:id="rId2"/>
  <legacyDrawing r:id="rId3"/>
  <mc:AlternateContent xmlns:mc="http://schemas.openxmlformats.org/markup-compatibility/2006">
    <mc:Choice Requires="x14">
      <controls>
        <mc:AlternateContent xmlns:mc="http://schemas.openxmlformats.org/markup-compatibility/2006">
          <mc:Choice Requires="x14">
            <control shapeId="1049" r:id="rId4" name="Check Box 25">
              <controlPr locked="0" defaultSize="0" autoFill="0" autoLine="0" autoPict="0" altText="　産業成長事業（成長・規模拡大ステージ）">
                <anchor moveWithCells="1">
                  <from>
                    <xdr:col>1</xdr:col>
                    <xdr:colOff>12700</xdr:colOff>
                    <xdr:row>16</xdr:row>
                    <xdr:rowOff>0</xdr:rowOff>
                  </from>
                  <to>
                    <xdr:col>12</xdr:col>
                    <xdr:colOff>228600</xdr:colOff>
                    <xdr:row>17</xdr:row>
                    <xdr:rowOff>0</xdr:rowOff>
                  </to>
                </anchor>
              </controlPr>
            </control>
          </mc:Choice>
        </mc:AlternateContent>
        <mc:AlternateContent xmlns:mc="http://schemas.openxmlformats.org/markup-compatibility/2006">
          <mc:Choice Requires="x14">
            <control shapeId="1053" r:id="rId5" name="Check Box 29">
              <controlPr locked="0" defaultSize="0" autoFill="0" autoLine="0" autoPict="0">
                <anchor moveWithCells="1">
                  <from>
                    <xdr:col>1</xdr:col>
                    <xdr:colOff>12700</xdr:colOff>
                    <xdr:row>17</xdr:row>
                    <xdr:rowOff>0</xdr:rowOff>
                  </from>
                  <to>
                    <xdr:col>11</xdr:col>
                    <xdr:colOff>146050</xdr:colOff>
                    <xdr:row>17</xdr:row>
                    <xdr:rowOff>190500</xdr:rowOff>
                  </to>
                </anchor>
              </controlPr>
            </control>
          </mc:Choice>
        </mc:AlternateContent>
        <mc:AlternateContent xmlns:mc="http://schemas.openxmlformats.org/markup-compatibility/2006">
          <mc:Choice Requires="x14">
            <control shapeId="1054" r:id="rId6" name="Check Box 30">
              <controlPr locked="0" defaultSize="0" autoFill="0" autoLine="0" autoPict="0">
                <anchor moveWithCells="1">
                  <from>
                    <xdr:col>1</xdr:col>
                    <xdr:colOff>12700</xdr:colOff>
                    <xdr:row>18</xdr:row>
                    <xdr:rowOff>0</xdr:rowOff>
                  </from>
                  <to>
                    <xdr:col>14</xdr:col>
                    <xdr:colOff>146050</xdr:colOff>
                    <xdr:row>19</xdr:row>
                    <xdr:rowOff>12700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4:JI13"/>
  <sheetViews>
    <sheetView workbookViewId="0"/>
  </sheetViews>
  <sheetFormatPr defaultColWidth="9" defaultRowHeight="13"/>
  <cols>
    <col min="1" max="1" width="9" style="43"/>
    <col min="2" max="2" width="9" style="43" customWidth="1"/>
    <col min="3" max="16384" width="9" style="43"/>
  </cols>
  <sheetData>
    <row r="4" spans="1:269" s="67" customFormat="1" ht="12" customHeight="1">
      <c r="A4" s="67">
        <v>1</v>
      </c>
      <c r="B4" s="67">
        <v>2</v>
      </c>
      <c r="C4" s="67">
        <v>3</v>
      </c>
      <c r="D4" s="67">
        <v>4</v>
      </c>
      <c r="E4" s="67">
        <v>5</v>
      </c>
      <c r="F4" s="67">
        <v>6</v>
      </c>
      <c r="G4" s="67">
        <v>7</v>
      </c>
      <c r="H4" s="67">
        <v>8</v>
      </c>
      <c r="I4" s="67">
        <v>9</v>
      </c>
      <c r="J4" s="67">
        <v>10</v>
      </c>
      <c r="K4" s="67">
        <v>11</v>
      </c>
      <c r="L4" s="67">
        <v>12</v>
      </c>
      <c r="M4" s="67">
        <v>13</v>
      </c>
      <c r="N4" s="67">
        <v>14</v>
      </c>
      <c r="O4" s="67">
        <v>15</v>
      </c>
      <c r="P4" s="67">
        <v>16</v>
      </c>
      <c r="Q4" s="67">
        <v>17</v>
      </c>
      <c r="R4" s="67">
        <v>18</v>
      </c>
      <c r="S4" s="67">
        <v>19</v>
      </c>
      <c r="T4" s="67">
        <v>20</v>
      </c>
      <c r="U4" s="67">
        <v>21</v>
      </c>
      <c r="V4" s="67">
        <v>22</v>
      </c>
      <c r="W4" s="67">
        <v>23</v>
      </c>
      <c r="X4" s="67">
        <v>24</v>
      </c>
      <c r="Y4" s="67">
        <v>25</v>
      </c>
      <c r="Z4" s="67">
        <v>26</v>
      </c>
      <c r="AA4" s="67">
        <v>27</v>
      </c>
      <c r="AB4" s="67">
        <v>28</v>
      </c>
      <c r="AC4" s="67">
        <v>29</v>
      </c>
      <c r="AD4" s="67">
        <v>30</v>
      </c>
      <c r="AE4" s="67">
        <v>31</v>
      </c>
      <c r="AF4" s="67">
        <v>32</v>
      </c>
      <c r="AG4" s="67">
        <v>33</v>
      </c>
      <c r="AH4" s="67">
        <v>34</v>
      </c>
      <c r="AI4" s="67">
        <v>35</v>
      </c>
      <c r="AJ4" s="67">
        <v>36</v>
      </c>
      <c r="AK4" s="67">
        <v>37</v>
      </c>
      <c r="AL4" s="67">
        <v>38</v>
      </c>
      <c r="AM4" s="67">
        <v>39</v>
      </c>
      <c r="AN4" s="67">
        <v>40</v>
      </c>
      <c r="AO4" s="67">
        <v>41</v>
      </c>
      <c r="AP4" s="67">
        <v>42</v>
      </c>
      <c r="AQ4" s="67">
        <v>43</v>
      </c>
      <c r="AR4" s="67">
        <v>44</v>
      </c>
      <c r="AS4" s="67">
        <v>45</v>
      </c>
      <c r="AT4" s="67">
        <v>46</v>
      </c>
      <c r="AU4" s="67">
        <v>47</v>
      </c>
      <c r="AV4" s="67">
        <v>48</v>
      </c>
      <c r="AW4" s="67">
        <v>49</v>
      </c>
      <c r="AX4" s="67">
        <v>50</v>
      </c>
      <c r="AY4" s="67">
        <v>51</v>
      </c>
      <c r="AZ4" s="67">
        <v>52</v>
      </c>
      <c r="BA4" s="67">
        <v>53</v>
      </c>
      <c r="BB4" s="67">
        <v>54</v>
      </c>
      <c r="BC4" s="67">
        <v>55</v>
      </c>
      <c r="BD4" s="67">
        <v>56</v>
      </c>
      <c r="BE4" s="67">
        <v>57</v>
      </c>
      <c r="BF4" s="67">
        <v>58</v>
      </c>
      <c r="BG4" s="67">
        <v>59</v>
      </c>
      <c r="BH4" s="67">
        <v>60</v>
      </c>
      <c r="BI4" s="67">
        <v>61</v>
      </c>
      <c r="BJ4" s="67">
        <v>62</v>
      </c>
      <c r="BK4" s="67">
        <v>63</v>
      </c>
      <c r="BL4" s="67">
        <v>64</v>
      </c>
      <c r="BM4" s="67">
        <v>65</v>
      </c>
      <c r="BN4" s="67">
        <v>66</v>
      </c>
      <c r="BO4" s="67">
        <v>67</v>
      </c>
      <c r="BP4" s="67">
        <v>68</v>
      </c>
      <c r="BQ4" s="67">
        <v>69</v>
      </c>
      <c r="BR4" s="67">
        <v>70</v>
      </c>
      <c r="BS4" s="67">
        <v>71</v>
      </c>
      <c r="BT4" s="67">
        <v>72</v>
      </c>
      <c r="BU4" s="67">
        <v>73</v>
      </c>
      <c r="BV4" s="67">
        <v>74</v>
      </c>
      <c r="BW4" s="67">
        <v>75</v>
      </c>
      <c r="BX4" s="67">
        <v>76</v>
      </c>
      <c r="BY4" s="67">
        <v>77</v>
      </c>
      <c r="BZ4" s="67">
        <v>78</v>
      </c>
      <c r="CA4" s="67">
        <v>79</v>
      </c>
      <c r="CB4" s="67">
        <v>80</v>
      </c>
      <c r="CC4" s="67">
        <v>81</v>
      </c>
      <c r="CD4" s="67">
        <v>82</v>
      </c>
      <c r="CE4" s="67">
        <v>83</v>
      </c>
      <c r="CF4" s="67">
        <v>84</v>
      </c>
      <c r="CG4" s="67">
        <v>85</v>
      </c>
      <c r="CH4" s="67">
        <v>86</v>
      </c>
      <c r="CI4" s="67">
        <v>87</v>
      </c>
      <c r="CJ4" s="67">
        <v>88</v>
      </c>
      <c r="CK4" s="67">
        <v>89</v>
      </c>
      <c r="CL4" s="67">
        <v>90</v>
      </c>
      <c r="CM4" s="67">
        <v>91</v>
      </c>
      <c r="CN4" s="67">
        <v>92</v>
      </c>
      <c r="CO4" s="67">
        <v>93</v>
      </c>
      <c r="CP4" s="67">
        <v>94</v>
      </c>
      <c r="CQ4" s="67">
        <v>95</v>
      </c>
      <c r="CR4" s="67">
        <v>96</v>
      </c>
      <c r="CS4" s="67">
        <v>97</v>
      </c>
      <c r="CT4" s="67">
        <v>98</v>
      </c>
      <c r="CU4" s="67">
        <v>99</v>
      </c>
      <c r="CV4" s="67">
        <v>100</v>
      </c>
      <c r="CW4" s="67">
        <v>101</v>
      </c>
      <c r="CX4" s="67">
        <v>102</v>
      </c>
      <c r="CY4" s="67">
        <v>103</v>
      </c>
      <c r="CZ4" s="67">
        <v>104</v>
      </c>
      <c r="DA4" s="67">
        <v>105</v>
      </c>
      <c r="DB4" s="67">
        <v>106</v>
      </c>
      <c r="DC4" s="67">
        <v>107</v>
      </c>
      <c r="DD4" s="67">
        <v>108</v>
      </c>
      <c r="DE4" s="67">
        <v>109</v>
      </c>
      <c r="DF4" s="67">
        <v>110</v>
      </c>
      <c r="DG4" s="67">
        <v>111</v>
      </c>
      <c r="DH4" s="67">
        <v>112</v>
      </c>
      <c r="DI4" s="67">
        <v>113</v>
      </c>
      <c r="DJ4" s="67">
        <v>114</v>
      </c>
      <c r="DK4" s="67">
        <v>115</v>
      </c>
      <c r="DL4" s="67">
        <v>116</v>
      </c>
      <c r="DM4" s="67">
        <v>117</v>
      </c>
      <c r="DN4" s="67">
        <v>118</v>
      </c>
      <c r="DO4" s="67">
        <v>119</v>
      </c>
      <c r="DP4" s="67">
        <v>120</v>
      </c>
      <c r="DQ4" s="67">
        <v>121</v>
      </c>
      <c r="DR4" s="67">
        <v>122</v>
      </c>
      <c r="DS4" s="67">
        <v>123</v>
      </c>
      <c r="DT4" s="67">
        <v>124</v>
      </c>
      <c r="DU4" s="67">
        <v>125</v>
      </c>
      <c r="DV4" s="67">
        <v>126</v>
      </c>
      <c r="DW4" s="67">
        <v>127</v>
      </c>
      <c r="DX4" s="67">
        <v>128</v>
      </c>
      <c r="DY4" s="67">
        <v>129</v>
      </c>
      <c r="DZ4" s="67">
        <v>130</v>
      </c>
      <c r="EA4" s="67">
        <v>131</v>
      </c>
      <c r="EB4" s="67">
        <v>132</v>
      </c>
      <c r="EC4" s="67">
        <v>133</v>
      </c>
      <c r="ED4" s="67">
        <v>134</v>
      </c>
      <c r="EE4" s="67">
        <v>135</v>
      </c>
      <c r="EF4" s="67">
        <v>136</v>
      </c>
      <c r="EG4" s="67">
        <v>137</v>
      </c>
      <c r="EH4" s="67">
        <v>138</v>
      </c>
      <c r="EI4" s="67">
        <v>139</v>
      </c>
      <c r="EJ4" s="67">
        <v>140</v>
      </c>
      <c r="EK4" s="67">
        <v>141</v>
      </c>
      <c r="EL4" s="67">
        <v>142</v>
      </c>
      <c r="EM4" s="67">
        <v>143</v>
      </c>
      <c r="EN4" s="67">
        <v>144</v>
      </c>
      <c r="EO4" s="67">
        <v>145</v>
      </c>
      <c r="EP4" s="67">
        <v>146</v>
      </c>
      <c r="EQ4" s="67">
        <v>147</v>
      </c>
      <c r="ER4" s="67">
        <v>148</v>
      </c>
      <c r="ES4" s="67">
        <v>149</v>
      </c>
      <c r="ET4" s="68"/>
      <c r="EU4" s="68"/>
      <c r="EV4" s="68"/>
      <c r="EW4" s="68"/>
      <c r="EX4" s="68"/>
      <c r="EY4" s="68"/>
      <c r="EZ4" s="68"/>
      <c r="FA4" s="68"/>
      <c r="FB4" s="68"/>
      <c r="FC4" s="68"/>
      <c r="FD4" s="68"/>
      <c r="FE4" s="68"/>
      <c r="FF4" s="68"/>
      <c r="FG4" s="68"/>
      <c r="FH4" s="68"/>
      <c r="FI4" s="68"/>
      <c r="FJ4" s="68"/>
      <c r="FK4" s="68"/>
      <c r="FL4" s="68"/>
      <c r="FM4" s="68"/>
      <c r="FN4" s="68"/>
      <c r="FO4" s="68"/>
      <c r="FP4" s="68"/>
      <c r="FQ4" s="68"/>
      <c r="FR4" s="68"/>
      <c r="FS4" s="68"/>
      <c r="FT4" s="68"/>
      <c r="FU4" s="68"/>
      <c r="FV4" s="68"/>
      <c r="FW4" s="68"/>
      <c r="FX4" s="68"/>
      <c r="FY4" s="68"/>
      <c r="FZ4" s="68"/>
      <c r="GA4" s="68"/>
      <c r="GB4" s="68"/>
      <c r="GC4" s="68"/>
      <c r="GD4" s="68"/>
      <c r="GE4" s="68"/>
      <c r="GF4" s="68"/>
      <c r="GG4" s="68"/>
      <c r="GH4" s="68"/>
      <c r="GI4" s="68"/>
      <c r="GJ4" s="68"/>
      <c r="GK4" s="68"/>
      <c r="GL4" s="68"/>
      <c r="GM4" s="68"/>
      <c r="GN4" s="68"/>
      <c r="GO4" s="68"/>
      <c r="GP4" s="68"/>
      <c r="GQ4" s="68"/>
      <c r="GR4" s="68"/>
      <c r="GS4" s="68"/>
      <c r="GT4" s="68"/>
      <c r="GU4" s="68"/>
      <c r="GV4" s="68"/>
      <c r="GW4" s="68"/>
      <c r="GX4" s="68"/>
      <c r="GY4" s="68"/>
      <c r="GZ4" s="68"/>
      <c r="HA4" s="68"/>
      <c r="HB4" s="68"/>
      <c r="HC4" s="68"/>
      <c r="HD4" s="68"/>
      <c r="HE4" s="68"/>
      <c r="HF4" s="68"/>
      <c r="HG4" s="68"/>
      <c r="HH4" s="68"/>
      <c r="HI4" s="68"/>
      <c r="HJ4" s="68"/>
      <c r="HK4" s="68"/>
      <c r="HL4" s="68"/>
      <c r="HM4" s="68"/>
      <c r="HN4" s="68"/>
      <c r="HO4" s="68"/>
      <c r="HP4" s="68"/>
      <c r="HQ4" s="68"/>
      <c r="HR4" s="68"/>
      <c r="HS4" s="68"/>
      <c r="HT4" s="68"/>
      <c r="HU4" s="68"/>
      <c r="HV4" s="68"/>
      <c r="HW4" s="68"/>
      <c r="HX4" s="68"/>
      <c r="HY4" s="68"/>
      <c r="HZ4" s="68"/>
      <c r="IA4" s="68"/>
      <c r="IB4" s="68"/>
      <c r="IC4" s="68"/>
      <c r="ID4" s="68"/>
      <c r="IE4" s="68"/>
      <c r="IF4" s="68"/>
      <c r="IG4" s="68"/>
      <c r="IH4" s="68"/>
      <c r="II4" s="68"/>
      <c r="IJ4" s="68"/>
      <c r="IK4" s="68"/>
      <c r="IL4" s="68"/>
      <c r="IM4" s="68"/>
      <c r="IN4" s="68"/>
      <c r="IO4" s="68"/>
      <c r="IP4" s="68"/>
      <c r="IQ4" s="68"/>
      <c r="IR4" s="68"/>
      <c r="IS4" s="68"/>
      <c r="IT4" s="68"/>
      <c r="IU4" s="68"/>
      <c r="IV4" s="68"/>
      <c r="IW4" s="68"/>
      <c r="IX4" s="68"/>
      <c r="IY4" s="68"/>
      <c r="IZ4" s="68"/>
      <c r="JA4" s="68"/>
      <c r="JB4" s="68"/>
      <c r="JC4" s="68"/>
      <c r="JD4" s="68"/>
      <c r="JE4" s="68"/>
      <c r="JF4" s="68"/>
      <c r="JG4" s="68"/>
      <c r="JH4" s="68"/>
      <c r="JI4" s="68"/>
    </row>
    <row r="5" spans="1:269" s="80" customFormat="1" ht="18" customHeight="1">
      <c r="A5" s="270" t="s">
        <v>181</v>
      </c>
      <c r="B5" s="268" t="s">
        <v>182</v>
      </c>
      <c r="C5" s="269"/>
      <c r="D5" s="269" t="s">
        <v>183</v>
      </c>
      <c r="E5" s="268" t="s">
        <v>184</v>
      </c>
      <c r="F5" s="268" t="s">
        <v>185</v>
      </c>
      <c r="G5" s="269" t="s">
        <v>186</v>
      </c>
      <c r="H5" s="269" t="s">
        <v>187</v>
      </c>
      <c r="I5" s="275" t="s">
        <v>188</v>
      </c>
      <c r="J5" s="276" t="s">
        <v>66</v>
      </c>
      <c r="K5" s="69"/>
      <c r="L5" s="69"/>
      <c r="M5" s="69"/>
      <c r="N5" s="69"/>
      <c r="O5" s="70"/>
      <c r="P5" s="71"/>
      <c r="Q5" s="71"/>
      <c r="R5" s="277" t="s">
        <v>189</v>
      </c>
      <c r="S5" s="72"/>
      <c r="T5" s="271" t="s">
        <v>190</v>
      </c>
      <c r="U5" s="73"/>
      <c r="V5" s="280" t="s">
        <v>191</v>
      </c>
      <c r="W5" s="74"/>
      <c r="X5" s="282" t="s">
        <v>192</v>
      </c>
      <c r="Y5" s="75"/>
      <c r="Z5" s="284" t="s">
        <v>193</v>
      </c>
      <c r="AA5" s="76"/>
      <c r="AB5" s="286" t="s">
        <v>194</v>
      </c>
      <c r="AC5" s="77"/>
      <c r="AD5" s="288" t="s">
        <v>195</v>
      </c>
      <c r="AE5" s="289" t="s">
        <v>196</v>
      </c>
      <c r="AF5" s="320" t="s">
        <v>66</v>
      </c>
      <c r="AG5" s="279" t="s">
        <v>197</v>
      </c>
      <c r="AH5" s="278" t="s">
        <v>198</v>
      </c>
      <c r="AI5" s="279" t="s">
        <v>199</v>
      </c>
      <c r="AJ5" s="278" t="s">
        <v>137</v>
      </c>
      <c r="AK5" s="279" t="s">
        <v>200</v>
      </c>
      <c r="AL5" s="278" t="s">
        <v>137</v>
      </c>
      <c r="AM5" s="316" t="s">
        <v>201</v>
      </c>
      <c r="AN5" s="316"/>
      <c r="AO5" s="316"/>
      <c r="AP5" s="316"/>
      <c r="AQ5" s="316"/>
      <c r="AR5" s="316"/>
      <c r="AS5" s="316"/>
      <c r="AT5" s="316"/>
      <c r="AU5" s="317" t="s">
        <v>202</v>
      </c>
      <c r="AV5" s="317"/>
      <c r="AW5" s="317"/>
      <c r="AX5" s="317"/>
      <c r="AY5" s="317"/>
      <c r="AZ5" s="317"/>
      <c r="BA5" s="317"/>
      <c r="BB5" s="317"/>
      <c r="BC5" s="316" t="s">
        <v>203</v>
      </c>
      <c r="BD5" s="316"/>
      <c r="BE5" s="316"/>
      <c r="BF5" s="316"/>
      <c r="BG5" s="316"/>
      <c r="BH5" s="316"/>
      <c r="BI5" s="316"/>
      <c r="BJ5" s="327" t="s">
        <v>204</v>
      </c>
      <c r="BK5" s="327"/>
      <c r="BL5" s="327"/>
      <c r="BM5" s="327"/>
      <c r="BN5" s="327"/>
      <c r="BO5" s="327"/>
      <c r="BP5" s="327"/>
      <c r="BQ5" s="327"/>
      <c r="BR5" s="327"/>
      <c r="BS5" s="327"/>
      <c r="BT5" s="327"/>
      <c r="BU5" s="327"/>
      <c r="BV5" s="324" t="s">
        <v>99</v>
      </c>
      <c r="BW5" s="324" t="s">
        <v>138</v>
      </c>
      <c r="BX5" s="325" t="s">
        <v>100</v>
      </c>
      <c r="BY5" s="325" t="s">
        <v>139</v>
      </c>
      <c r="BZ5" s="325" t="s">
        <v>205</v>
      </c>
      <c r="CA5" s="326" t="s">
        <v>206</v>
      </c>
      <c r="CB5" s="326"/>
      <c r="CC5" s="326"/>
      <c r="CD5" s="316" t="s">
        <v>34</v>
      </c>
      <c r="CE5" s="316"/>
      <c r="CF5" s="316"/>
      <c r="CG5" s="316"/>
      <c r="CH5" s="316"/>
      <c r="CI5" s="316"/>
      <c r="CJ5" s="298" t="s">
        <v>207</v>
      </c>
      <c r="CK5" s="298"/>
      <c r="CL5" s="298"/>
      <c r="CM5" s="299" t="s">
        <v>208</v>
      </c>
      <c r="CN5" s="78"/>
      <c r="CO5" s="300" t="s">
        <v>209</v>
      </c>
      <c r="CP5" s="79"/>
      <c r="CQ5" s="301" t="s">
        <v>210</v>
      </c>
      <c r="CR5" s="270" t="s">
        <v>211</v>
      </c>
      <c r="CS5" s="270"/>
      <c r="CT5" s="270"/>
      <c r="CU5" s="270" t="s">
        <v>212</v>
      </c>
      <c r="CV5" s="270"/>
      <c r="CW5" s="270"/>
      <c r="CX5" s="270" t="s">
        <v>213</v>
      </c>
      <c r="CY5" s="270"/>
      <c r="CZ5" s="270"/>
      <c r="DA5" s="304" t="s">
        <v>214</v>
      </c>
      <c r="DB5" s="304"/>
      <c r="DC5" s="304"/>
      <c r="DD5" s="304"/>
      <c r="DE5" s="304"/>
      <c r="DF5" s="304"/>
      <c r="DG5" s="304"/>
      <c r="DH5" s="304"/>
      <c r="DI5" s="304"/>
      <c r="DJ5" s="304"/>
      <c r="DK5" s="304"/>
      <c r="DL5" s="304"/>
      <c r="DM5" s="304"/>
      <c r="DN5" s="304"/>
      <c r="DO5" s="304"/>
      <c r="DP5" s="304"/>
      <c r="DQ5" s="304"/>
      <c r="DR5" s="304"/>
      <c r="DS5" s="304"/>
      <c r="DT5" s="304"/>
      <c r="DU5" s="304"/>
      <c r="DV5" s="305" t="s">
        <v>215</v>
      </c>
      <c r="DW5" s="305"/>
      <c r="DX5" s="305"/>
      <c r="DY5" s="305"/>
      <c r="DZ5" s="305"/>
      <c r="EA5" s="305"/>
      <c r="EB5" s="305"/>
      <c r="EC5" s="305"/>
      <c r="ED5" s="305"/>
      <c r="EE5" s="305"/>
      <c r="EF5" s="305"/>
      <c r="EG5" s="305"/>
      <c r="EH5" s="305"/>
      <c r="EI5" s="305"/>
      <c r="EJ5" s="305"/>
      <c r="EK5" s="305"/>
      <c r="EL5" s="305"/>
      <c r="EM5" s="305"/>
      <c r="EN5" s="305"/>
      <c r="EO5" s="305"/>
      <c r="EP5" s="305"/>
      <c r="EQ5" s="270" t="s">
        <v>216</v>
      </c>
      <c r="ER5" s="270" t="s">
        <v>217</v>
      </c>
      <c r="ES5" s="270" t="s">
        <v>90</v>
      </c>
    </row>
    <row r="6" spans="1:269" s="80" customFormat="1" ht="10.5" customHeight="1">
      <c r="A6" s="270"/>
      <c r="B6" s="268"/>
      <c r="C6" s="269"/>
      <c r="D6" s="269"/>
      <c r="E6" s="269"/>
      <c r="F6" s="269"/>
      <c r="G6" s="269"/>
      <c r="H6" s="269"/>
      <c r="I6" s="275"/>
      <c r="J6" s="276"/>
      <c r="K6" s="273" t="s">
        <v>218</v>
      </c>
      <c r="L6" s="81"/>
      <c r="M6" s="273" t="s">
        <v>219</v>
      </c>
      <c r="N6" s="273" t="s">
        <v>220</v>
      </c>
      <c r="O6" s="273" t="s">
        <v>221</v>
      </c>
      <c r="P6" s="306" t="s">
        <v>222</v>
      </c>
      <c r="Q6" s="307" t="s">
        <v>223</v>
      </c>
      <c r="R6" s="277"/>
      <c r="S6" s="308" t="s">
        <v>218</v>
      </c>
      <c r="T6" s="272"/>
      <c r="U6" s="310" t="s">
        <v>224</v>
      </c>
      <c r="V6" s="281"/>
      <c r="W6" s="312" t="s">
        <v>224</v>
      </c>
      <c r="X6" s="283"/>
      <c r="Y6" s="314" t="s">
        <v>224</v>
      </c>
      <c r="Z6" s="285"/>
      <c r="AA6" s="290" t="s">
        <v>224</v>
      </c>
      <c r="AB6" s="287"/>
      <c r="AC6" s="292" t="s">
        <v>224</v>
      </c>
      <c r="AD6" s="288"/>
      <c r="AE6" s="289"/>
      <c r="AF6" s="320"/>
      <c r="AG6" s="279"/>
      <c r="AH6" s="278"/>
      <c r="AI6" s="279"/>
      <c r="AJ6" s="278"/>
      <c r="AK6" s="279"/>
      <c r="AL6" s="278"/>
      <c r="AM6" s="318" t="s">
        <v>225</v>
      </c>
      <c r="AN6" s="82"/>
      <c r="AO6" s="319" t="s">
        <v>226</v>
      </c>
      <c r="AP6" s="83"/>
      <c r="AQ6" s="299" t="s">
        <v>227</v>
      </c>
      <c r="AR6" s="319" t="s">
        <v>38</v>
      </c>
      <c r="AS6" s="301" t="s">
        <v>228</v>
      </c>
      <c r="AT6" s="84"/>
      <c r="AU6" s="318" t="s">
        <v>225</v>
      </c>
      <c r="AV6" s="82"/>
      <c r="AW6" s="319" t="s">
        <v>226</v>
      </c>
      <c r="AX6" s="83"/>
      <c r="AY6" s="299" t="s">
        <v>227</v>
      </c>
      <c r="AZ6" s="319" t="s">
        <v>38</v>
      </c>
      <c r="BA6" s="301" t="s">
        <v>228</v>
      </c>
      <c r="BB6" s="84"/>
      <c r="BC6" s="318" t="s">
        <v>225</v>
      </c>
      <c r="BD6" s="82"/>
      <c r="BE6" s="319" t="s">
        <v>226</v>
      </c>
      <c r="BF6" s="83"/>
      <c r="BG6" s="299" t="s">
        <v>227</v>
      </c>
      <c r="BH6" s="301" t="s">
        <v>228</v>
      </c>
      <c r="BI6" s="84"/>
      <c r="BJ6" s="322" t="s">
        <v>229</v>
      </c>
      <c r="BK6" s="322"/>
      <c r="BL6" s="322"/>
      <c r="BM6" s="323" t="s">
        <v>230</v>
      </c>
      <c r="BN6" s="323"/>
      <c r="BO6" s="323"/>
      <c r="BP6" s="322" t="s">
        <v>203</v>
      </c>
      <c r="BQ6" s="322"/>
      <c r="BR6" s="322"/>
      <c r="BS6" s="328" t="s">
        <v>231</v>
      </c>
      <c r="BT6" s="329" t="s">
        <v>232</v>
      </c>
      <c r="BU6" s="278" t="s">
        <v>233</v>
      </c>
      <c r="BV6" s="324"/>
      <c r="BW6" s="324"/>
      <c r="BX6" s="325"/>
      <c r="BY6" s="325"/>
      <c r="BZ6" s="325"/>
      <c r="CA6" s="85" t="s">
        <v>234</v>
      </c>
      <c r="CB6" s="85" t="s">
        <v>235</v>
      </c>
      <c r="CC6" s="85" t="s">
        <v>236</v>
      </c>
      <c r="CD6" s="330" t="s">
        <v>237</v>
      </c>
      <c r="CE6" s="330"/>
      <c r="CF6" s="330"/>
      <c r="CG6" s="330"/>
      <c r="CH6" s="330"/>
      <c r="CI6" s="321" t="s">
        <v>33</v>
      </c>
      <c r="CJ6" s="294" t="s">
        <v>238</v>
      </c>
      <c r="CK6" s="294"/>
      <c r="CL6" s="294"/>
      <c r="CM6" s="299"/>
      <c r="CN6" s="295" t="s">
        <v>239</v>
      </c>
      <c r="CO6" s="300"/>
      <c r="CP6" s="296" t="s">
        <v>240</v>
      </c>
      <c r="CQ6" s="301"/>
      <c r="CR6" s="85" t="s">
        <v>234</v>
      </c>
      <c r="CS6" s="85" t="s">
        <v>235</v>
      </c>
      <c r="CT6" s="85" t="s">
        <v>236</v>
      </c>
      <c r="CU6" s="297" t="s">
        <v>241</v>
      </c>
      <c r="CV6" s="297"/>
      <c r="CW6" s="297"/>
      <c r="CX6" s="297" t="s">
        <v>241</v>
      </c>
      <c r="CY6" s="297"/>
      <c r="CZ6" s="297"/>
      <c r="DA6" s="302" t="s">
        <v>242</v>
      </c>
      <c r="DB6" s="302"/>
      <c r="DC6" s="302"/>
      <c r="DD6" s="302"/>
      <c r="DE6" s="303" t="s">
        <v>243</v>
      </c>
      <c r="DF6" s="303"/>
      <c r="DG6" s="303"/>
      <c r="DH6" s="303"/>
      <c r="DI6" s="302" t="s">
        <v>72</v>
      </c>
      <c r="DJ6" s="302"/>
      <c r="DK6" s="302"/>
      <c r="DL6" s="302"/>
      <c r="DM6" s="303" t="s">
        <v>244</v>
      </c>
      <c r="DN6" s="303"/>
      <c r="DO6" s="303"/>
      <c r="DP6" s="303"/>
      <c r="DQ6" s="302" t="s">
        <v>38</v>
      </c>
      <c r="DR6" s="302"/>
      <c r="DS6" s="302"/>
      <c r="DT6" s="302"/>
      <c r="DU6" s="334" t="s">
        <v>40</v>
      </c>
      <c r="DV6" s="332" t="s">
        <v>242</v>
      </c>
      <c r="DW6" s="332"/>
      <c r="DX6" s="332"/>
      <c r="DY6" s="332"/>
      <c r="DZ6" s="331" t="s">
        <v>243</v>
      </c>
      <c r="EA6" s="331"/>
      <c r="EB6" s="331"/>
      <c r="EC6" s="331"/>
      <c r="ED6" s="332" t="s">
        <v>72</v>
      </c>
      <c r="EE6" s="332"/>
      <c r="EF6" s="332"/>
      <c r="EG6" s="332"/>
      <c r="EH6" s="331" t="s">
        <v>244</v>
      </c>
      <c r="EI6" s="331"/>
      <c r="EJ6" s="331"/>
      <c r="EK6" s="331"/>
      <c r="EL6" s="332" t="s">
        <v>38</v>
      </c>
      <c r="EM6" s="332"/>
      <c r="EN6" s="332"/>
      <c r="EO6" s="332"/>
      <c r="EP6" s="333" t="s">
        <v>40</v>
      </c>
      <c r="EQ6" s="270"/>
      <c r="ER6" s="270"/>
      <c r="ES6" s="270"/>
    </row>
    <row r="7" spans="1:269" s="98" customFormat="1" ht="21" customHeight="1">
      <c r="A7" s="270"/>
      <c r="B7" s="86" t="s">
        <v>245</v>
      </c>
      <c r="C7" s="269"/>
      <c r="D7" s="269"/>
      <c r="E7" s="269"/>
      <c r="F7" s="269"/>
      <c r="G7" s="269"/>
      <c r="H7" s="269"/>
      <c r="I7" s="275"/>
      <c r="J7" s="276"/>
      <c r="K7" s="274"/>
      <c r="L7" s="87" t="s">
        <v>246</v>
      </c>
      <c r="M7" s="274"/>
      <c r="N7" s="273"/>
      <c r="O7" s="274"/>
      <c r="P7" s="306"/>
      <c r="Q7" s="306"/>
      <c r="R7" s="277"/>
      <c r="S7" s="309"/>
      <c r="T7" s="272"/>
      <c r="U7" s="311"/>
      <c r="V7" s="281"/>
      <c r="W7" s="313"/>
      <c r="X7" s="283"/>
      <c r="Y7" s="315"/>
      <c r="Z7" s="285"/>
      <c r="AA7" s="291"/>
      <c r="AB7" s="287"/>
      <c r="AC7" s="293"/>
      <c r="AD7" s="288"/>
      <c r="AE7" s="289"/>
      <c r="AF7" s="320"/>
      <c r="AG7" s="279"/>
      <c r="AH7" s="278"/>
      <c r="AI7" s="279"/>
      <c r="AJ7" s="278"/>
      <c r="AK7" s="279"/>
      <c r="AL7" s="278"/>
      <c r="AM7" s="299"/>
      <c r="AN7" s="88" t="s">
        <v>247</v>
      </c>
      <c r="AO7" s="319"/>
      <c r="AP7" s="89" t="s">
        <v>247</v>
      </c>
      <c r="AQ7" s="299"/>
      <c r="AR7" s="319"/>
      <c r="AS7" s="301"/>
      <c r="AT7" s="90" t="s">
        <v>247</v>
      </c>
      <c r="AU7" s="299"/>
      <c r="AV7" s="88" t="s">
        <v>247</v>
      </c>
      <c r="AW7" s="319"/>
      <c r="AX7" s="89" t="s">
        <v>247</v>
      </c>
      <c r="AY7" s="299"/>
      <c r="AZ7" s="319"/>
      <c r="BA7" s="301"/>
      <c r="BB7" s="90" t="s">
        <v>247</v>
      </c>
      <c r="BC7" s="299"/>
      <c r="BD7" s="88" t="s">
        <v>247</v>
      </c>
      <c r="BE7" s="319"/>
      <c r="BF7" s="89" t="s">
        <v>247</v>
      </c>
      <c r="BG7" s="299"/>
      <c r="BH7" s="301"/>
      <c r="BI7" s="90" t="s">
        <v>247</v>
      </c>
      <c r="BJ7" s="91" t="s">
        <v>248</v>
      </c>
      <c r="BK7" s="92" t="s">
        <v>249</v>
      </c>
      <c r="BL7" s="91" t="s">
        <v>250</v>
      </c>
      <c r="BM7" s="91" t="s">
        <v>248</v>
      </c>
      <c r="BN7" s="92" t="s">
        <v>249</v>
      </c>
      <c r="BO7" s="91" t="s">
        <v>250</v>
      </c>
      <c r="BP7" s="91" t="s">
        <v>248</v>
      </c>
      <c r="BQ7" s="92" t="s">
        <v>249</v>
      </c>
      <c r="BR7" s="91" t="s">
        <v>250</v>
      </c>
      <c r="BS7" s="328"/>
      <c r="BT7" s="329"/>
      <c r="BU7" s="278"/>
      <c r="BV7" s="324"/>
      <c r="BW7" s="324"/>
      <c r="BX7" s="325"/>
      <c r="BY7" s="325"/>
      <c r="BZ7" s="325"/>
      <c r="CA7" s="93" t="s">
        <v>251</v>
      </c>
      <c r="CB7" s="93" t="s">
        <v>252</v>
      </c>
      <c r="CC7" s="93" t="s">
        <v>253</v>
      </c>
      <c r="CD7" s="94" t="s">
        <v>254</v>
      </c>
      <c r="CE7" s="94" t="s">
        <v>255</v>
      </c>
      <c r="CF7" s="94" t="s">
        <v>256</v>
      </c>
      <c r="CG7" s="94" t="s">
        <v>257</v>
      </c>
      <c r="CH7" s="94" t="s">
        <v>258</v>
      </c>
      <c r="CI7" s="321"/>
      <c r="CJ7" s="91" t="s">
        <v>259</v>
      </c>
      <c r="CK7" s="91" t="s">
        <v>260</v>
      </c>
      <c r="CL7" s="91" t="s">
        <v>261</v>
      </c>
      <c r="CM7" s="299"/>
      <c r="CN7" s="295"/>
      <c r="CO7" s="300"/>
      <c r="CP7" s="296"/>
      <c r="CQ7" s="301"/>
      <c r="CR7" s="93" t="s">
        <v>262</v>
      </c>
      <c r="CS7" s="93" t="s">
        <v>252</v>
      </c>
      <c r="CT7" s="93" t="s">
        <v>253</v>
      </c>
      <c r="CU7" s="91" t="s">
        <v>263</v>
      </c>
      <c r="CV7" s="91" t="s">
        <v>264</v>
      </c>
      <c r="CW7" s="91" t="s">
        <v>265</v>
      </c>
      <c r="CX7" s="91" t="s">
        <v>266</v>
      </c>
      <c r="CY7" s="91" t="s">
        <v>267</v>
      </c>
      <c r="CZ7" s="91" t="s">
        <v>268</v>
      </c>
      <c r="DA7" s="95" t="s">
        <v>269</v>
      </c>
      <c r="DB7" s="95" t="s">
        <v>270</v>
      </c>
      <c r="DC7" s="95" t="s">
        <v>101</v>
      </c>
      <c r="DD7" s="95" t="s">
        <v>140</v>
      </c>
      <c r="DE7" s="96" t="s">
        <v>269</v>
      </c>
      <c r="DF7" s="96" t="s">
        <v>270</v>
      </c>
      <c r="DG7" s="96" t="s">
        <v>101</v>
      </c>
      <c r="DH7" s="96" t="s">
        <v>140</v>
      </c>
      <c r="DI7" s="95" t="s">
        <v>269</v>
      </c>
      <c r="DJ7" s="95" t="s">
        <v>270</v>
      </c>
      <c r="DK7" s="95" t="s">
        <v>101</v>
      </c>
      <c r="DL7" s="95" t="s">
        <v>140</v>
      </c>
      <c r="DM7" s="96" t="s">
        <v>269</v>
      </c>
      <c r="DN7" s="96" t="s">
        <v>270</v>
      </c>
      <c r="DO7" s="96" t="s">
        <v>101</v>
      </c>
      <c r="DP7" s="96" t="s">
        <v>140</v>
      </c>
      <c r="DQ7" s="95" t="s">
        <v>269</v>
      </c>
      <c r="DR7" s="95" t="s">
        <v>270</v>
      </c>
      <c r="DS7" s="95" t="s">
        <v>101</v>
      </c>
      <c r="DT7" s="95" t="s">
        <v>140</v>
      </c>
      <c r="DU7" s="334"/>
      <c r="DV7" s="97" t="s">
        <v>269</v>
      </c>
      <c r="DW7" s="97" t="s">
        <v>270</v>
      </c>
      <c r="DX7" s="97" t="s">
        <v>101</v>
      </c>
      <c r="DY7" s="97" t="s">
        <v>140</v>
      </c>
      <c r="DZ7" s="89" t="s">
        <v>269</v>
      </c>
      <c r="EA7" s="89" t="s">
        <v>270</v>
      </c>
      <c r="EB7" s="89" t="s">
        <v>101</v>
      </c>
      <c r="EC7" s="89" t="s">
        <v>140</v>
      </c>
      <c r="ED7" s="97" t="s">
        <v>269</v>
      </c>
      <c r="EE7" s="97" t="s">
        <v>270</v>
      </c>
      <c r="EF7" s="97" t="s">
        <v>101</v>
      </c>
      <c r="EG7" s="97" t="s">
        <v>140</v>
      </c>
      <c r="EH7" s="89" t="s">
        <v>269</v>
      </c>
      <c r="EI7" s="89" t="s">
        <v>270</v>
      </c>
      <c r="EJ7" s="89" t="s">
        <v>101</v>
      </c>
      <c r="EK7" s="89" t="s">
        <v>140</v>
      </c>
      <c r="EL7" s="97" t="s">
        <v>269</v>
      </c>
      <c r="EM7" s="97" t="s">
        <v>270</v>
      </c>
      <c r="EN7" s="97" t="s">
        <v>101</v>
      </c>
      <c r="EO7" s="97" t="s">
        <v>140</v>
      </c>
      <c r="EP7" s="333"/>
      <c r="EQ7" s="270"/>
      <c r="ER7" s="270"/>
      <c r="ES7" s="270"/>
    </row>
    <row r="8" spans="1:269" s="108" customFormat="1" ht="12.5">
      <c r="A8" s="99"/>
      <c r="B8" s="99"/>
      <c r="C8" s="99"/>
      <c r="D8" s="99"/>
      <c r="E8" s="99"/>
      <c r="F8" s="99"/>
      <c r="G8" s="99"/>
      <c r="H8" s="99"/>
      <c r="I8" s="100"/>
      <c r="J8" s="99"/>
      <c r="K8" s="100"/>
      <c r="L8" s="99"/>
      <c r="M8" s="99"/>
      <c r="N8" s="99"/>
      <c r="O8" s="99"/>
      <c r="P8" s="99"/>
      <c r="Q8" s="99"/>
      <c r="R8" s="99"/>
      <c r="S8" s="99"/>
      <c r="T8" s="99"/>
      <c r="U8" s="99"/>
      <c r="V8" s="99"/>
      <c r="W8" s="99"/>
      <c r="X8" s="99"/>
      <c r="Y8" s="99"/>
      <c r="Z8" s="99"/>
      <c r="AA8" s="99"/>
      <c r="AB8" s="99"/>
      <c r="AC8" s="99"/>
      <c r="AD8" s="99"/>
      <c r="AE8" s="99"/>
      <c r="AF8" s="101" t="str">
        <f>C11&amp;C12&amp;C13</f>
        <v/>
      </c>
      <c r="AG8" s="101" t="str">
        <f>状況報告書!J36&amp;"."&amp;状況報告書!L36&amp;"."&amp;状況報告書!N36</f>
        <v>..</v>
      </c>
      <c r="AH8" s="102" t="s">
        <v>271</v>
      </c>
      <c r="AI8" s="101">
        <f>状況報告書!Y22</f>
        <v>0</v>
      </c>
      <c r="AJ8" s="101">
        <f>状況報告書!B24</f>
        <v>0</v>
      </c>
      <c r="AK8" s="101">
        <f>状況報告書!Y28</f>
        <v>0</v>
      </c>
      <c r="AL8" s="101">
        <f>状況報告書!B30</f>
        <v>0</v>
      </c>
      <c r="AM8" s="101">
        <f>状況報告書!J38</f>
        <v>0</v>
      </c>
      <c r="AN8" s="101">
        <f>状況報告書!M38</f>
        <v>0</v>
      </c>
      <c r="AO8" s="101">
        <f>状況報告書!J39</f>
        <v>0</v>
      </c>
      <c r="AP8" s="101">
        <f>状況報告書!M39</f>
        <v>0</v>
      </c>
      <c r="AQ8" s="102" t="s">
        <v>271</v>
      </c>
      <c r="AR8" s="102" t="s">
        <v>271</v>
      </c>
      <c r="AS8" s="101">
        <f>状況報告書!J40</f>
        <v>0</v>
      </c>
      <c r="AT8" s="101">
        <f>状況報告書!M40</f>
        <v>0</v>
      </c>
      <c r="AU8" s="101">
        <f>状況報告書!P38</f>
        <v>0</v>
      </c>
      <c r="AV8" s="101">
        <f>状況報告書!S38</f>
        <v>0</v>
      </c>
      <c r="AW8" s="103">
        <f>状況報告書!P39</f>
        <v>0</v>
      </c>
      <c r="AX8" s="103">
        <f>状況報告書!S39</f>
        <v>0</v>
      </c>
      <c r="AY8" s="104" t="s">
        <v>271</v>
      </c>
      <c r="AZ8" s="104" t="s">
        <v>271</v>
      </c>
      <c r="BA8" s="103">
        <f>状況報告書!P40</f>
        <v>0</v>
      </c>
      <c r="BB8" s="103">
        <f>状況報告書!S40</f>
        <v>0</v>
      </c>
      <c r="BC8" s="103">
        <f>状況報告書!V38</f>
        <v>0</v>
      </c>
      <c r="BD8" s="103">
        <f>状況報告書!Y38</f>
        <v>0</v>
      </c>
      <c r="BE8" s="103">
        <f>状況報告書!V39</f>
        <v>0</v>
      </c>
      <c r="BF8" s="103">
        <f>状況報告書!Y39</f>
        <v>0</v>
      </c>
      <c r="BG8" s="104" t="s">
        <v>271</v>
      </c>
      <c r="BH8" s="103">
        <f>状況報告書!V40</f>
        <v>0</v>
      </c>
      <c r="BI8" s="103">
        <f>状況報告書!Y40</f>
        <v>0</v>
      </c>
      <c r="BJ8" s="104">
        <f>状況報告書!K159</f>
        <v>0</v>
      </c>
      <c r="BK8" s="104">
        <f>状況報告書!K160</f>
        <v>0</v>
      </c>
      <c r="BL8" s="104">
        <f>状況報告書!K161</f>
        <v>0</v>
      </c>
      <c r="BM8" s="104">
        <f>状況報告書!Q159</f>
        <v>0</v>
      </c>
      <c r="BN8" s="104">
        <f>状況報告書!Q160</f>
        <v>0</v>
      </c>
      <c r="BO8" s="104">
        <f>状況報告書!Q161</f>
        <v>0</v>
      </c>
      <c r="BP8" s="104">
        <f>状況報告書!W159</f>
        <v>0</v>
      </c>
      <c r="BQ8" s="104">
        <f>状況報告書!W160</f>
        <v>0</v>
      </c>
      <c r="BR8" s="104">
        <f>状況報告書!W161</f>
        <v>0</v>
      </c>
      <c r="BS8" s="104">
        <f>状況報告書!B167</f>
        <v>0</v>
      </c>
      <c r="BT8" s="104">
        <f>状況報告書!E178</f>
        <v>0</v>
      </c>
      <c r="BU8" s="104">
        <f>状況報告書!E182</f>
        <v>0</v>
      </c>
      <c r="BV8" s="103">
        <f>状況報告書!B49</f>
        <v>0</v>
      </c>
      <c r="BW8" s="103">
        <f>状況報告書!B53</f>
        <v>0</v>
      </c>
      <c r="BX8" s="103"/>
      <c r="BY8" s="103"/>
      <c r="BZ8" s="103"/>
      <c r="CA8" s="103">
        <f>状況報告書!D73</f>
        <v>0</v>
      </c>
      <c r="CB8" s="103">
        <f>状況報告書!M73</f>
        <v>0</v>
      </c>
      <c r="CC8" s="103">
        <f>状況報告書!V73</f>
        <v>0</v>
      </c>
      <c r="CD8" s="103">
        <f>状況報告書!B79</f>
        <v>0</v>
      </c>
      <c r="CE8" s="103">
        <f>状況報告書!D79</f>
        <v>0</v>
      </c>
      <c r="CF8" s="103">
        <f>状況報告書!F79</f>
        <v>0</v>
      </c>
      <c r="CG8" s="103">
        <f>状況報告書!H79</f>
        <v>0</v>
      </c>
      <c r="CH8" s="103">
        <f>状況報告書!J79</f>
        <v>0</v>
      </c>
      <c r="CI8" s="103">
        <f>状況報告書!L79</f>
        <v>0</v>
      </c>
      <c r="CJ8" s="103">
        <f>状況報告書!N79</f>
        <v>0</v>
      </c>
      <c r="CK8" s="103">
        <f>状況報告書!P79</f>
        <v>0</v>
      </c>
      <c r="CL8" s="103">
        <f>状況報告書!R79</f>
        <v>0</v>
      </c>
      <c r="CM8" s="103">
        <f>状況報告書!T79</f>
        <v>0</v>
      </c>
      <c r="CN8" s="103">
        <f>状況報告書!V79</f>
        <v>0</v>
      </c>
      <c r="CO8" s="103">
        <f>状況報告書!X79</f>
        <v>0</v>
      </c>
      <c r="CP8" s="103">
        <f>状況報告書!Y80</f>
        <v>0</v>
      </c>
      <c r="CQ8" s="103">
        <f>状況報告書!AA79</f>
        <v>0</v>
      </c>
      <c r="CR8" s="103">
        <f>状況報告書!D86</f>
        <v>0</v>
      </c>
      <c r="CS8" s="103">
        <f>状況報告書!M86</f>
        <v>0</v>
      </c>
      <c r="CT8" s="103">
        <f>状況報告書!V86</f>
        <v>0</v>
      </c>
      <c r="CU8" s="103">
        <f>状況報告書!C98</f>
        <v>0</v>
      </c>
      <c r="CV8" s="103">
        <f>状況報告書!J98</f>
        <v>0</v>
      </c>
      <c r="CW8" s="103">
        <f>状況報告書!Q98</f>
        <v>0</v>
      </c>
      <c r="CX8" s="103">
        <f>状況報告書!C102</f>
        <v>0</v>
      </c>
      <c r="CY8" s="103">
        <f>状況報告書!J102</f>
        <v>0</v>
      </c>
      <c r="CZ8" s="105">
        <f>状況報告書!Q102</f>
        <v>0</v>
      </c>
      <c r="DA8" s="103">
        <f>状況報告書!G118</f>
        <v>0</v>
      </c>
      <c r="DB8" s="106" t="e">
        <f>状況報告書!K118</f>
        <v>#DIV/0!</v>
      </c>
      <c r="DC8" s="103">
        <f>状況報告書!O118</f>
        <v>0</v>
      </c>
      <c r="DD8" s="103">
        <f>状況報告書!C126</f>
        <v>0</v>
      </c>
      <c r="DE8" s="103">
        <f>状況報告書!G119</f>
        <v>0</v>
      </c>
      <c r="DF8" s="106" t="e">
        <f>状況報告書!K119</f>
        <v>#DIV/0!</v>
      </c>
      <c r="DG8" s="103">
        <f>状況報告書!O119</f>
        <v>0</v>
      </c>
      <c r="DH8" s="103">
        <f>状況報告書!C128</f>
        <v>0</v>
      </c>
      <c r="DI8" s="103">
        <f>状況報告書!G120</f>
        <v>0</v>
      </c>
      <c r="DJ8" s="106" t="e">
        <f>状況報告書!K120</f>
        <v>#DIV/0!</v>
      </c>
      <c r="DK8" s="103">
        <f>状況報告書!O120</f>
        <v>0</v>
      </c>
      <c r="DL8" s="103">
        <f>状況報告書!C130</f>
        <v>0</v>
      </c>
      <c r="DM8" s="103">
        <f>状況報告書!G121</f>
        <v>0</v>
      </c>
      <c r="DN8" s="106" t="e">
        <f>状況報告書!K121</f>
        <v>#DIV/0!</v>
      </c>
      <c r="DO8" s="103">
        <f>状況報告書!O121</f>
        <v>0</v>
      </c>
      <c r="DP8" s="103">
        <f>状況報告書!C132</f>
        <v>0</v>
      </c>
      <c r="DQ8" s="103">
        <f>状況報告書!G122</f>
        <v>0</v>
      </c>
      <c r="DR8" s="106" t="e">
        <f>状況報告書!K122</f>
        <v>#DIV/0!</v>
      </c>
      <c r="DS8" s="103">
        <f>状況報告書!O122</f>
        <v>0</v>
      </c>
      <c r="DT8" s="103">
        <f>状況報告書!C134</f>
        <v>0</v>
      </c>
      <c r="DU8" s="103">
        <f>状況報告書!G123</f>
        <v>0</v>
      </c>
      <c r="DV8" s="103">
        <f>状況報告書!G137</f>
        <v>0</v>
      </c>
      <c r="DW8" s="106" t="e">
        <f>状況報告書!K137</f>
        <v>#DIV/0!</v>
      </c>
      <c r="DX8" s="103">
        <f>状況報告書!O137</f>
        <v>0</v>
      </c>
      <c r="DY8" s="103">
        <f>状況報告書!C145</f>
        <v>0</v>
      </c>
      <c r="DZ8" s="103">
        <f>状況報告書!G138</f>
        <v>0</v>
      </c>
      <c r="EA8" s="106" t="e">
        <f>状況報告書!K138</f>
        <v>#DIV/0!</v>
      </c>
      <c r="EB8" s="103">
        <f>状況報告書!O138</f>
        <v>0</v>
      </c>
      <c r="EC8" s="103">
        <f>状況報告書!C147</f>
        <v>0</v>
      </c>
      <c r="ED8" s="103">
        <f>状況報告書!G139</f>
        <v>0</v>
      </c>
      <c r="EE8" s="106" t="e">
        <f>状況報告書!K139</f>
        <v>#DIV/0!</v>
      </c>
      <c r="EF8" s="103">
        <f>状況報告書!O139</f>
        <v>0</v>
      </c>
      <c r="EG8" s="103">
        <f>状況報告書!C149</f>
        <v>0</v>
      </c>
      <c r="EH8" s="103">
        <f>状況報告書!G140</f>
        <v>0</v>
      </c>
      <c r="EI8" s="106" t="e">
        <f>状況報告書!K140</f>
        <v>#DIV/0!</v>
      </c>
      <c r="EJ8" s="103">
        <f>状況報告書!O140</f>
        <v>0</v>
      </c>
      <c r="EK8" s="103">
        <f>状況報告書!C151</f>
        <v>0</v>
      </c>
      <c r="EL8" s="103">
        <f>状況報告書!G141</f>
        <v>0</v>
      </c>
      <c r="EM8" s="106" t="e">
        <f>状況報告書!K141</f>
        <v>#DIV/0!</v>
      </c>
      <c r="EN8" s="103">
        <f>状況報告書!O141</f>
        <v>0</v>
      </c>
      <c r="EO8" s="103">
        <f>状況報告書!C153</f>
        <v>0</v>
      </c>
      <c r="EP8" s="103">
        <f>状況報告書!G142</f>
        <v>0</v>
      </c>
      <c r="EQ8" s="103">
        <f>状況報告書!H188</f>
        <v>0</v>
      </c>
      <c r="ER8" s="103">
        <f>状況報告書!H189</f>
        <v>0</v>
      </c>
      <c r="ES8" s="103">
        <f>状況報告書!H190</f>
        <v>0</v>
      </c>
      <c r="ET8" s="107"/>
      <c r="EU8" s="107"/>
      <c r="EV8" s="107"/>
      <c r="EW8" s="107"/>
      <c r="EX8" s="107"/>
      <c r="EY8" s="107"/>
      <c r="EZ8" s="107"/>
      <c r="FA8" s="107"/>
      <c r="FB8" s="107"/>
      <c r="FC8" s="107"/>
      <c r="FD8" s="107"/>
      <c r="FE8" s="107"/>
      <c r="FF8" s="107"/>
      <c r="FG8" s="107"/>
      <c r="FH8" s="107"/>
      <c r="FI8" s="107"/>
      <c r="FJ8" s="107"/>
      <c r="FK8" s="107"/>
      <c r="FL8" s="107"/>
      <c r="FM8" s="107"/>
      <c r="FN8" s="107"/>
      <c r="FO8" s="107"/>
      <c r="FP8" s="107"/>
      <c r="FQ8" s="107"/>
      <c r="FR8" s="107"/>
      <c r="FS8" s="107"/>
      <c r="FT8" s="107"/>
      <c r="FU8" s="107"/>
      <c r="FV8" s="107"/>
      <c r="FW8" s="107"/>
      <c r="FX8" s="107"/>
      <c r="FY8" s="107"/>
      <c r="FZ8" s="107"/>
      <c r="GA8" s="107"/>
      <c r="GB8" s="107"/>
      <c r="GC8" s="107"/>
      <c r="GD8" s="107"/>
      <c r="GE8" s="107"/>
      <c r="GF8" s="107"/>
      <c r="GG8" s="107"/>
      <c r="GH8" s="107"/>
      <c r="GI8" s="107"/>
      <c r="GJ8" s="107"/>
      <c r="GK8" s="107"/>
      <c r="GL8" s="107"/>
      <c r="GM8" s="107"/>
      <c r="GN8" s="107"/>
      <c r="GO8" s="107"/>
      <c r="GP8" s="107"/>
      <c r="GQ8" s="107"/>
      <c r="GR8" s="107"/>
      <c r="GS8" s="107"/>
      <c r="GT8" s="107"/>
      <c r="GU8" s="107"/>
      <c r="GV8" s="107"/>
      <c r="GW8" s="107"/>
      <c r="GX8" s="107"/>
      <c r="GY8" s="107"/>
      <c r="GZ8" s="107"/>
      <c r="HA8" s="107"/>
      <c r="HB8" s="107"/>
      <c r="HC8" s="107"/>
      <c r="HD8" s="107"/>
      <c r="HE8" s="107"/>
      <c r="HF8" s="107"/>
      <c r="HG8" s="107"/>
      <c r="HH8" s="107"/>
      <c r="HI8" s="107"/>
      <c r="HJ8" s="107"/>
      <c r="HK8" s="107"/>
      <c r="HL8" s="107"/>
      <c r="HM8" s="107"/>
      <c r="HN8" s="107"/>
      <c r="HO8" s="107"/>
      <c r="HP8" s="107"/>
      <c r="HQ8" s="107"/>
      <c r="HR8" s="107"/>
      <c r="HS8" s="107"/>
      <c r="HT8" s="107"/>
      <c r="HU8" s="107"/>
      <c r="HV8" s="107"/>
      <c r="HW8" s="107"/>
      <c r="HX8" s="107"/>
      <c r="HY8" s="107"/>
      <c r="HZ8" s="107"/>
      <c r="IA8" s="107"/>
      <c r="IB8" s="107"/>
      <c r="IC8" s="107"/>
      <c r="ID8" s="107"/>
      <c r="IE8" s="107"/>
      <c r="IF8" s="107"/>
      <c r="IG8" s="107"/>
      <c r="IH8" s="107"/>
      <c r="II8" s="107"/>
      <c r="IJ8" s="107"/>
      <c r="IK8" s="107"/>
      <c r="IL8" s="107"/>
      <c r="IM8" s="107"/>
      <c r="IN8" s="107"/>
      <c r="IO8" s="107"/>
      <c r="IP8" s="107"/>
      <c r="IQ8" s="107"/>
      <c r="IR8" s="107"/>
      <c r="IS8" s="107"/>
      <c r="IT8" s="107"/>
      <c r="IU8" s="107"/>
      <c r="IV8" s="107"/>
      <c r="IW8" s="107"/>
      <c r="IX8" s="107"/>
      <c r="IY8" s="107"/>
      <c r="IZ8" s="107"/>
      <c r="JA8" s="107"/>
      <c r="JB8" s="107"/>
      <c r="JC8" s="107"/>
      <c r="JD8" s="107"/>
      <c r="JE8" s="107"/>
      <c r="JF8" s="107"/>
      <c r="JG8" s="107"/>
      <c r="JH8" s="107"/>
      <c r="JI8" s="107"/>
    </row>
    <row r="9" spans="1:269" s="109" customFormat="1" ht="15"/>
    <row r="10" spans="1:269" s="109" customFormat="1" ht="15"/>
    <row r="11" spans="1:269" s="110" customFormat="1" ht="15">
      <c r="B11" s="111" t="b">
        <v>0</v>
      </c>
      <c r="C11" s="112" t="str">
        <f>IF(B11=TRUE,"成長","")</f>
        <v/>
      </c>
      <c r="D11" s="113"/>
    </row>
    <row r="12" spans="1:269" s="110" customFormat="1" ht="15">
      <c r="B12" s="111" t="b">
        <v>0</v>
      </c>
      <c r="C12" s="112" t="str">
        <f>IF(B12=TRUE,"一般","")</f>
        <v/>
      </c>
      <c r="D12" s="113"/>
    </row>
    <row r="13" spans="1:269" s="110" customFormat="1" ht="15">
      <c r="B13" s="111" t="b">
        <v>0</v>
      </c>
      <c r="C13" s="112" t="str">
        <f>IF(B13=TRUE,"ソフト","")</f>
        <v/>
      </c>
      <c r="D13" s="113"/>
    </row>
  </sheetData>
  <mergeCells count="99">
    <mergeCell ref="DV6:DY6"/>
    <mergeCell ref="DZ6:EC6"/>
    <mergeCell ref="ED6:EG6"/>
    <mergeCell ref="BP6:BR6"/>
    <mergeCell ref="BS6:BS7"/>
    <mergeCell ref="BT6:BT7"/>
    <mergeCell ref="BU6:BU7"/>
    <mergeCell ref="CD6:CH6"/>
    <mergeCell ref="CI6:CI7"/>
    <mergeCell ref="BC6:BC7"/>
    <mergeCell ref="BE6:BE7"/>
    <mergeCell ref="BG6:BG7"/>
    <mergeCell ref="BH6:BH7"/>
    <mergeCell ref="BJ6:BL6"/>
    <mergeCell ref="BM6:BO6"/>
    <mergeCell ref="BW5:BW7"/>
    <mergeCell ref="BX5:BX7"/>
    <mergeCell ref="BY5:BY7"/>
    <mergeCell ref="BZ5:BZ7"/>
    <mergeCell ref="CA5:CC5"/>
    <mergeCell ref="CD5:CI5"/>
    <mergeCell ref="BC5:BI5"/>
    <mergeCell ref="BJ5:BU5"/>
    <mergeCell ref="BV5:BV7"/>
    <mergeCell ref="AS6:AS7"/>
    <mergeCell ref="AU6:AU7"/>
    <mergeCell ref="AW6:AW7"/>
    <mergeCell ref="AY6:AY7"/>
    <mergeCell ref="AZ6:AZ7"/>
    <mergeCell ref="BA6:BA7"/>
    <mergeCell ref="P6:P7"/>
    <mergeCell ref="Q6:Q7"/>
    <mergeCell ref="S6:S7"/>
    <mergeCell ref="U6:U7"/>
    <mergeCell ref="W6:W7"/>
    <mergeCell ref="Y6:Y7"/>
    <mergeCell ref="AL5:AL7"/>
    <mergeCell ref="AM5:AT5"/>
    <mergeCell ref="AU5:BB5"/>
    <mergeCell ref="AM6:AM7"/>
    <mergeCell ref="AO6:AO7"/>
    <mergeCell ref="AQ6:AQ7"/>
    <mergeCell ref="AR6:AR7"/>
    <mergeCell ref="AF5:AF7"/>
    <mergeCell ref="AG5:AG7"/>
    <mergeCell ref="ES5:ES7"/>
    <mergeCell ref="CX6:CZ6"/>
    <mergeCell ref="DA6:DD6"/>
    <mergeCell ref="DE6:DH6"/>
    <mergeCell ref="DI6:DL6"/>
    <mergeCell ref="CX5:CZ5"/>
    <mergeCell ref="DA5:DU5"/>
    <mergeCell ref="DV5:EP5"/>
    <mergeCell ref="EQ5:EQ7"/>
    <mergeCell ref="ER5:ER7"/>
    <mergeCell ref="EH6:EK6"/>
    <mergeCell ref="EL6:EO6"/>
    <mergeCell ref="EP6:EP7"/>
    <mergeCell ref="DM6:DP6"/>
    <mergeCell ref="DQ6:DT6"/>
    <mergeCell ref="DU6:DU7"/>
    <mergeCell ref="CU5:CW5"/>
    <mergeCell ref="CJ6:CL6"/>
    <mergeCell ref="CN6:CN7"/>
    <mergeCell ref="CP6:CP7"/>
    <mergeCell ref="CU6:CW6"/>
    <mergeCell ref="CJ5:CL5"/>
    <mergeCell ref="CM5:CM7"/>
    <mergeCell ref="CO5:CO7"/>
    <mergeCell ref="CQ5:CQ7"/>
    <mergeCell ref="CR5:CT5"/>
    <mergeCell ref="AH5:AH7"/>
    <mergeCell ref="AI5:AI7"/>
    <mergeCell ref="AJ5:AJ7"/>
    <mergeCell ref="AK5:AK7"/>
    <mergeCell ref="V5:V7"/>
    <mergeCell ref="X5:X7"/>
    <mergeCell ref="Z5:Z7"/>
    <mergeCell ref="AB5:AB7"/>
    <mergeCell ref="AD5:AD7"/>
    <mergeCell ref="AE5:AE7"/>
    <mergeCell ref="AA6:AA7"/>
    <mergeCell ref="AC6:AC7"/>
    <mergeCell ref="G5:G7"/>
    <mergeCell ref="H5:H7"/>
    <mergeCell ref="I5:I7"/>
    <mergeCell ref="J5:J7"/>
    <mergeCell ref="R5:R7"/>
    <mergeCell ref="T5:T7"/>
    <mergeCell ref="K6:K7"/>
    <mergeCell ref="M6:M7"/>
    <mergeCell ref="N6:N7"/>
    <mergeCell ref="O6:O7"/>
    <mergeCell ref="F5:F7"/>
    <mergeCell ref="A5:A7"/>
    <mergeCell ref="B5:B6"/>
    <mergeCell ref="C5:C7"/>
    <mergeCell ref="D5:D7"/>
    <mergeCell ref="E5:E7"/>
  </mergeCells>
  <phoneticPr fontId="1"/>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状況報告書</vt:lpstr>
      <vt:lpstr>集計用</vt:lpstr>
      <vt:lpstr>状況報告書!Print_Area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dc:creator>
  <cp:lastModifiedBy>鳥取県</cp:lastModifiedBy>
  <cp:lastPrinted>2022-08-28T04:10:58Z</cp:lastPrinted>
  <dcterms:created xsi:type="dcterms:W3CDTF">2020-04-22T07:08:37Z</dcterms:created>
  <dcterms:modified xsi:type="dcterms:W3CDTF">2022-09-28T23:25:25Z</dcterms:modified>
</cp:coreProperties>
</file>