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0355" windowHeight="7995" activeTab="0"/>
  </bookViews>
  <sheets>
    <sheet name="66-1" sheetId="1" r:id="rId1"/>
    <sheet name="66-2" sheetId="2" r:id="rId2"/>
    <sheet name="66-3" sheetId="3" r:id="rId3"/>
  </sheets>
  <definedNames>
    <definedName name="_xlnm.Print_Area" localSheetId="0">'66-1'!$A$1:$Q$36</definedName>
    <definedName name="_xlnm.Print_Area" localSheetId="1">'66-2'!$A$1:$Q$37</definedName>
    <definedName name="_xlnm.Print_Area" localSheetId="2">'66-3'!$A$1:$Q$37</definedName>
  </definedNames>
  <calcPr fullCalcOnLoad="1"/>
</workbook>
</file>

<file path=xl/sharedStrings.xml><?xml version="1.0" encoding="utf-8"?>
<sst xmlns="http://schemas.openxmlformats.org/spreadsheetml/2006/main" count="219" uniqueCount="74">
  <si>
    <t>経済産業省「工業統計調査」</t>
  </si>
  <si>
    <t>平成19年</t>
  </si>
  <si>
    <t>産　　　　　業</t>
  </si>
  <si>
    <t>事業所数</t>
  </si>
  <si>
    <t>構成比(%)</t>
  </si>
  <si>
    <t>総　　　　　数</t>
  </si>
  <si>
    <t>食料品製造業</t>
  </si>
  <si>
    <t>食料品製造業</t>
  </si>
  <si>
    <t>飲料・たばこ・飼料製造業</t>
  </si>
  <si>
    <t>飲料・たばこ・飼料製造業</t>
  </si>
  <si>
    <t>繊維工業</t>
  </si>
  <si>
    <t>繊維工業</t>
  </si>
  <si>
    <t>衣服・その他の繊維製品製造業</t>
  </si>
  <si>
    <t>木材・木製品製造業（家具を除く）</t>
  </si>
  <si>
    <t>木材・木製品製造業</t>
  </si>
  <si>
    <t>家具・装備品製造業</t>
  </si>
  <si>
    <t>家具・装飾品製造業</t>
  </si>
  <si>
    <t>パルプ・紙・紙加工品製造業</t>
  </si>
  <si>
    <t>パルプ・紙・紙加工品製造業</t>
  </si>
  <si>
    <t>印刷・同関連業</t>
  </si>
  <si>
    <t>出版・印刷・同関連産業</t>
  </si>
  <si>
    <t>化学工業</t>
  </si>
  <si>
    <t>化学工業</t>
  </si>
  <si>
    <t>石油製品・石炭製品製造業</t>
  </si>
  <si>
    <t>石油製品・石炭製品製造業</t>
  </si>
  <si>
    <t>プラスチック製品製造業</t>
  </si>
  <si>
    <t>プラスチック製品製造業</t>
  </si>
  <si>
    <t>ゴム製品製造業</t>
  </si>
  <si>
    <t>ゴム製品製造業</t>
  </si>
  <si>
    <t>なめし革・同製品・毛皮製造業</t>
  </si>
  <si>
    <t>なめし革・同製品・毛皮製造業</t>
  </si>
  <si>
    <t>窯業・土石製品製造業</t>
  </si>
  <si>
    <t>窯業・土石製品製造業</t>
  </si>
  <si>
    <t>鉄鋼業</t>
  </si>
  <si>
    <t>鉄鋼業</t>
  </si>
  <si>
    <t>非鉄金属製造業</t>
  </si>
  <si>
    <t>非鉄金属製造業</t>
  </si>
  <si>
    <t>金属製品製造業</t>
  </si>
  <si>
    <t>金属製品製造業</t>
  </si>
  <si>
    <t>はん用機械器具製造業</t>
  </si>
  <si>
    <t>一般機械器具製造業</t>
  </si>
  <si>
    <t>生産用機械器具製造業</t>
  </si>
  <si>
    <t>電気機械器具製造業</t>
  </si>
  <si>
    <t>業務用機械器具製造業</t>
  </si>
  <si>
    <t>情報通信機械器具製造業</t>
  </si>
  <si>
    <t>電子部品・デバイス・電子回路製造業</t>
  </si>
  <si>
    <t>電子部品・デバイス製造業</t>
  </si>
  <si>
    <t>電気機械器具製造業</t>
  </si>
  <si>
    <t>輸送用機械器具製造業</t>
  </si>
  <si>
    <t>情報通信機械器具製造業</t>
  </si>
  <si>
    <t>精密機械器具製造業</t>
  </si>
  <si>
    <t>輸送用機械器具製造業</t>
  </si>
  <si>
    <t>その他の製造業</t>
  </si>
  <si>
    <t>その他の製造業</t>
  </si>
  <si>
    <t>従業者数</t>
  </si>
  <si>
    <t>（注）　１　国の確定値。　２　従業者４人以上。　</t>
  </si>
  <si>
    <t xml:space="preserve">        ３　平成２０年分結果から、平成１９年１１月に改訂された日本標準産業分類に基づく集計結果を公表。</t>
  </si>
  <si>
    <t>出荷額等</t>
  </si>
  <si>
    <t>X</t>
  </si>
  <si>
    <t>平成20年　</t>
  </si>
  <si>
    <t>平成21年　</t>
  </si>
  <si>
    <t>総　　　　　数</t>
  </si>
  <si>
    <t>総　　　　　数</t>
  </si>
  <si>
    <t>経済産業省「工業統計調査」</t>
  </si>
  <si>
    <t>総　　　　　数</t>
  </si>
  <si>
    <r>
      <t>66　業種別事業所数・従業者数・出荷額の推移</t>
    </r>
    <r>
      <rPr>
        <b/>
        <sz val="20"/>
        <rFont val="ＭＳ 明朝"/>
        <family val="1"/>
      </rPr>
      <t>　</t>
    </r>
  </si>
  <si>
    <t>平成18年</t>
  </si>
  <si>
    <t>平成22年　</t>
  </si>
  <si>
    <t>（単位　出荷額等　百万円）</t>
  </si>
  <si>
    <t>（単位　出荷額等　万円）</t>
  </si>
  <si>
    <t>県統計課「工業統計調査」</t>
  </si>
  <si>
    <r>
      <t>　３　製造品出荷額等　　</t>
    </r>
    <r>
      <rPr>
        <sz val="14"/>
        <rFont val="ＭＳ 明朝"/>
        <family val="1"/>
      </rPr>
      <t>平成18～平成22年</t>
    </r>
  </si>
  <si>
    <r>
      <t xml:space="preserve">　２　従業者数   </t>
    </r>
    <r>
      <rPr>
        <sz val="14"/>
        <rFont val="ＭＳ 明朝"/>
        <family val="1"/>
      </rPr>
      <t>平成18～平成22年</t>
    </r>
  </si>
  <si>
    <r>
      <t xml:space="preserve">　１　事業所数  </t>
    </r>
    <r>
      <rPr>
        <sz val="14"/>
        <rFont val="ＭＳ 明朝"/>
        <family val="1"/>
      </rPr>
      <t>平成18～平成22年</t>
    </r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</si>
</sst>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.0"/>
    <numFmt numFmtId="179" formatCode="#,##0.0;[Red]\-#,##0.0"/>
    <numFmt numFmtId="180" formatCode="0_ "/>
    <numFmt numFmtId="181" formatCode="#,##0;&quot;▲ &quot;#,##0"/>
    <numFmt numFmtId="182" formatCode="0_);[Red]\(0\)"/>
    <numFmt numFmtId="183" formatCode="0;&quot;△ &quot;0"/>
    <numFmt numFmtId="184" formatCode="_ * #\ ###\ ###\ ##0_ ;_ * \-#\ ###\ ###\ ##0_ ;_ * &quot;-&quot;_ ;_ @_ "/>
    <numFmt numFmtId="185" formatCode="_ * #\ ###\ ###\ ##0.0_ ;_ * &quot;△&quot;#\ ###\ ###\ ##0.0_ ;_ * &quot;-&quot;_ ;_ @_ "/>
    <numFmt numFmtId="186" formatCode="_ * #\ ###\ ###\ ##0_ \ ;_ * \-#\ ###\ ###\ ##0_ \ ;_ * &quot;-&quot;_ ;_ @_ "/>
    <numFmt numFmtId="187" formatCode="#\ ###\ ###\ ##0\ ;\-#\ ###\ ###\ ##0\ "/>
    <numFmt numFmtId="188" formatCode="_ * #,##0.0_ ;_ * \-#,##0.0_ ;_ * &quot;-&quot;?_ ;_ @_ "/>
    <numFmt numFmtId="189" formatCode="0.0_);[Red]\(0.0\)"/>
    <numFmt numFmtId="190" formatCode="0_ ;[Red]\-0\ "/>
    <numFmt numFmtId="191" formatCode="_ * #\ ###\ ###\ ##0_ \ ;_ * &quot;△&quot;#\ ###\ ###\ ##0_ \ ;_ * &quot;-&quot;_ ;_ @_ "/>
    <numFmt numFmtId="192" formatCode="###0;&quot;△ &quot;#\ ##0"/>
  </numFmts>
  <fonts count="1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2"/>
      <name val="ＭＳ 明朝"/>
      <family val="1"/>
    </font>
    <font>
      <b/>
      <sz val="20"/>
      <name val="ＭＳ 明朝"/>
      <family val="1"/>
    </font>
    <font>
      <sz val="14"/>
      <name val="ＭＳ 明朝"/>
      <family val="1"/>
    </font>
    <font>
      <b/>
      <sz val="22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1"/>
      <color indexed="8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Alignment="1">
      <alignment vertical="center"/>
    </xf>
    <xf numFmtId="0" fontId="8" fillId="0" borderId="2" xfId="0" applyFont="1" applyFill="1" applyBorder="1" applyAlignment="1">
      <alignment horizontal="distributed" vertical="center"/>
    </xf>
    <xf numFmtId="0" fontId="8" fillId="0" borderId="3" xfId="0" applyFont="1" applyFill="1" applyBorder="1" applyAlignment="1">
      <alignment horizontal="distributed" vertical="center"/>
    </xf>
    <xf numFmtId="0" fontId="8" fillId="0" borderId="4" xfId="0" applyFont="1" applyFill="1" applyBorder="1" applyAlignment="1">
      <alignment horizontal="distributed" vertical="center"/>
    </xf>
    <xf numFmtId="0" fontId="0" fillId="0" borderId="5" xfId="0" applyFill="1" applyBorder="1" applyAlignment="1">
      <alignment horizontal="distributed" vertical="center"/>
    </xf>
    <xf numFmtId="0" fontId="0" fillId="0" borderId="6" xfId="0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/>
    </xf>
    <xf numFmtId="0" fontId="8" fillId="0" borderId="7" xfId="0" applyFont="1" applyFill="1" applyBorder="1" applyAlignment="1">
      <alignment horizontal="distributed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7" xfId="0" applyFont="1" applyFill="1" applyBorder="1" applyAlignment="1">
      <alignment/>
    </xf>
    <xf numFmtId="184" fontId="9" fillId="0" borderId="0" xfId="0" applyNumberFormat="1" applyFont="1" applyFill="1" applyAlignment="1">
      <alignment/>
    </xf>
    <xf numFmtId="185" fontId="9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 horizontal="center"/>
    </xf>
    <xf numFmtId="0" fontId="9" fillId="0" borderId="7" xfId="0" applyNumberFormat="1" applyFont="1" applyFill="1" applyBorder="1" applyAlignment="1">
      <alignment horizontal="center"/>
    </xf>
    <xf numFmtId="184" fontId="10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 horizontal="left"/>
    </xf>
    <xf numFmtId="0" fontId="11" fillId="0" borderId="7" xfId="0" applyFont="1" applyFill="1" applyBorder="1" applyAlignment="1">
      <alignment horizontal="left"/>
    </xf>
    <xf numFmtId="184" fontId="11" fillId="0" borderId="0" xfId="0" applyNumberFormat="1" applyFont="1" applyFill="1" applyAlignment="1">
      <alignment/>
    </xf>
    <xf numFmtId="185" fontId="11" fillId="0" borderId="0" xfId="0" applyNumberFormat="1" applyFont="1" applyFill="1" applyAlignment="1">
      <alignment/>
    </xf>
    <xf numFmtId="0" fontId="11" fillId="0" borderId="0" xfId="0" applyNumberFormat="1" applyFont="1" applyFill="1" applyBorder="1" applyAlignment="1">
      <alignment/>
    </xf>
    <xf numFmtId="0" fontId="11" fillId="0" borderId="7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distributed" vertical="center" shrinkToFit="1"/>
    </xf>
    <xf numFmtId="0" fontId="8" fillId="0" borderId="7" xfId="0" applyFont="1" applyFill="1" applyBorder="1" applyAlignment="1">
      <alignment horizontal="left" vertical="center"/>
    </xf>
    <xf numFmtId="184" fontId="8" fillId="0" borderId="0" xfId="0" applyNumberFormat="1" applyFont="1" applyFill="1" applyAlignment="1">
      <alignment/>
    </xf>
    <xf numFmtId="185" fontId="8" fillId="0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Border="1" applyAlignment="1">
      <alignment horizontal="distributed" vertical="center"/>
    </xf>
    <xf numFmtId="0" fontId="8" fillId="0" borderId="7" xfId="0" applyNumberFormat="1" applyFont="1" applyFill="1" applyBorder="1" applyAlignment="1">
      <alignment horizontal="distributed" vertical="center"/>
    </xf>
    <xf numFmtId="184" fontId="12" fillId="0" borderId="0" xfId="0" applyNumberFormat="1" applyFont="1" applyFill="1" applyAlignment="1">
      <alignment/>
    </xf>
    <xf numFmtId="0" fontId="13" fillId="0" borderId="0" xfId="0" applyNumberFormat="1" applyFont="1" applyFill="1" applyBorder="1" applyAlignment="1">
      <alignment horizontal="distributed" vertical="center"/>
    </xf>
    <xf numFmtId="0" fontId="14" fillId="0" borderId="7" xfId="0" applyNumberFormat="1" applyFont="1" applyFill="1" applyBorder="1" applyAlignment="1">
      <alignment horizontal="distributed" vertical="center"/>
    </xf>
    <xf numFmtId="0" fontId="15" fillId="0" borderId="0" xfId="0" applyNumberFormat="1" applyFont="1" applyFill="1" applyBorder="1" applyAlignment="1">
      <alignment horizontal="distributed" vertical="center"/>
    </xf>
    <xf numFmtId="0" fontId="8" fillId="0" borderId="7" xfId="0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horizontal="distributed" vertical="center"/>
    </xf>
    <xf numFmtId="0" fontId="16" fillId="0" borderId="7" xfId="0" applyNumberFormat="1" applyFont="1" applyFill="1" applyBorder="1" applyAlignment="1">
      <alignment horizontal="distributed" vertical="center"/>
    </xf>
    <xf numFmtId="0" fontId="8" fillId="0" borderId="7" xfId="0" applyFont="1" applyFill="1" applyBorder="1" applyAlignment="1">
      <alignment/>
    </xf>
    <xf numFmtId="0" fontId="8" fillId="0" borderId="7" xfId="0" applyFont="1" applyFill="1" applyBorder="1" applyAlignment="1">
      <alignment vertical="top"/>
    </xf>
    <xf numFmtId="0" fontId="8" fillId="0" borderId="1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8" fillId="0" borderId="1" xfId="0" applyNumberFormat="1" applyFont="1" applyFill="1" applyBorder="1" applyAlignment="1">
      <alignment/>
    </xf>
    <xf numFmtId="0" fontId="8" fillId="0" borderId="8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" xfId="0" applyFont="1" applyFill="1" applyBorder="1" applyAlignment="1">
      <alignment vertical="center"/>
    </xf>
    <xf numFmtId="184" fontId="9" fillId="0" borderId="0" xfId="0" applyNumberFormat="1" applyFont="1" applyFill="1" applyAlignment="1">
      <alignment horizontal="right"/>
    </xf>
    <xf numFmtId="184" fontId="11" fillId="0" borderId="0" xfId="0" applyNumberFormat="1" applyFont="1" applyFill="1" applyAlignment="1">
      <alignment horizontal="right"/>
    </xf>
    <xf numFmtId="184" fontId="8" fillId="0" borderId="0" xfId="0" applyNumberFormat="1" applyFont="1" applyFill="1" applyAlignment="1">
      <alignment horizontal="right"/>
    </xf>
    <xf numFmtId="184" fontId="12" fillId="0" borderId="0" xfId="0" applyNumberFormat="1" applyFont="1" applyFill="1" applyAlignment="1">
      <alignment shrinkToFit="1"/>
    </xf>
    <xf numFmtId="0" fontId="8" fillId="0" borderId="0" xfId="0" applyFont="1" applyFill="1" applyBorder="1" applyAlignment="1">
      <alignment horizontal="right" vertical="center"/>
    </xf>
    <xf numFmtId="185" fontId="9" fillId="0" borderId="0" xfId="0" applyNumberFormat="1" applyFont="1" applyFill="1" applyBorder="1" applyAlignment="1">
      <alignment/>
    </xf>
    <xf numFmtId="185" fontId="11" fillId="0" borderId="0" xfId="0" applyNumberFormat="1" applyFont="1" applyFill="1" applyBorder="1" applyAlignment="1">
      <alignment/>
    </xf>
    <xf numFmtId="185" fontId="8" fillId="0" borderId="0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Alignment="1">
      <alignment horizontal="right"/>
    </xf>
    <xf numFmtId="0" fontId="7" fillId="0" borderId="0" xfId="0" applyFont="1" applyFill="1" applyBorder="1" applyAlignment="1">
      <alignment vertical="center"/>
    </xf>
    <xf numFmtId="49" fontId="8" fillId="0" borderId="9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distributed" vertical="center"/>
    </xf>
    <xf numFmtId="49" fontId="8" fillId="0" borderId="14" xfId="0" applyNumberFormat="1" applyFont="1" applyFill="1" applyBorder="1" applyAlignment="1">
      <alignment horizontal="distributed" vertical="center"/>
    </xf>
    <xf numFmtId="49" fontId="8" fillId="0" borderId="15" xfId="0" applyNumberFormat="1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Q38"/>
  <sheetViews>
    <sheetView tabSelected="1" zoomScale="75" zoomScaleNormal="75" zoomScaleSheetLayoutView="70" workbookViewId="0" topLeftCell="A1">
      <selection activeCell="A1" sqref="A1"/>
    </sheetView>
  </sheetViews>
  <sheetFormatPr defaultColWidth="9.00390625" defaultRowHeight="13.5"/>
  <cols>
    <col min="1" max="1" width="0.875" style="32" customWidth="1"/>
    <col min="2" max="2" width="28.625" style="32" customWidth="1"/>
    <col min="3" max="3" width="0.875" style="32" customWidth="1"/>
    <col min="4" max="7" width="16.25390625" style="32" customWidth="1"/>
    <col min="8" max="8" width="1.25" style="32" customWidth="1"/>
    <col min="9" max="9" width="1.625" style="32" customWidth="1"/>
    <col min="10" max="10" width="33.625" style="32" customWidth="1"/>
    <col min="11" max="11" width="1.12109375" style="32" customWidth="1"/>
    <col min="12" max="17" width="16.25390625" style="32" customWidth="1"/>
    <col min="18" max="16384" width="9.00390625" style="32" customWidth="1"/>
  </cols>
  <sheetData>
    <row r="1" spans="1:9" s="2" customFormat="1" ht="25.5" customHeight="1">
      <c r="A1" s="1" t="s">
        <v>65</v>
      </c>
      <c r="E1" s="3"/>
      <c r="F1" s="3"/>
      <c r="G1" s="3"/>
      <c r="H1" s="3"/>
      <c r="I1" s="3"/>
    </row>
    <row r="2" spans="1:17" s="4" customFormat="1" ht="19.5" customHeight="1">
      <c r="A2" s="4" t="s">
        <v>73</v>
      </c>
      <c r="Q2" s="58" t="s">
        <v>0</v>
      </c>
    </row>
    <row r="3" spans="1:3" s="6" customFormat="1" ht="21.75" customHeight="1" thickBot="1">
      <c r="A3" s="5"/>
      <c r="B3" s="5"/>
      <c r="C3" s="5"/>
    </row>
    <row r="4" spans="1:17" s="9" customFormat="1" ht="22.5" customHeight="1" thickTop="1">
      <c r="A4" s="66" t="s">
        <v>2</v>
      </c>
      <c r="B4" s="66"/>
      <c r="C4" s="67"/>
      <c r="D4" s="70" t="s">
        <v>66</v>
      </c>
      <c r="E4" s="71"/>
      <c r="F4" s="70" t="s">
        <v>1</v>
      </c>
      <c r="G4" s="72"/>
      <c r="H4" s="8"/>
      <c r="I4" s="66" t="s">
        <v>2</v>
      </c>
      <c r="J4" s="66"/>
      <c r="K4" s="67"/>
      <c r="L4" s="70" t="s">
        <v>59</v>
      </c>
      <c r="M4" s="71"/>
      <c r="N4" s="72" t="s">
        <v>60</v>
      </c>
      <c r="O4" s="72"/>
      <c r="P4" s="70" t="s">
        <v>67</v>
      </c>
      <c r="Q4" s="72"/>
    </row>
    <row r="5" spans="1:17" s="7" customFormat="1" ht="22.5" customHeight="1">
      <c r="A5" s="68"/>
      <c r="B5" s="68"/>
      <c r="C5" s="69"/>
      <c r="D5" s="10" t="s">
        <v>3</v>
      </c>
      <c r="E5" s="12" t="s">
        <v>4</v>
      </c>
      <c r="F5" s="10" t="s">
        <v>3</v>
      </c>
      <c r="G5" s="11" t="s">
        <v>4</v>
      </c>
      <c r="I5" s="68"/>
      <c r="J5" s="68"/>
      <c r="K5" s="69"/>
      <c r="L5" s="10" t="s">
        <v>3</v>
      </c>
      <c r="M5" s="10" t="s">
        <v>4</v>
      </c>
      <c r="N5" s="12" t="s">
        <v>3</v>
      </c>
      <c r="O5" s="11" t="s">
        <v>4</v>
      </c>
      <c r="P5" s="10" t="s">
        <v>3</v>
      </c>
      <c r="Q5" s="11" t="s">
        <v>4</v>
      </c>
    </row>
    <row r="6" spans="2:17" s="7" customFormat="1" ht="7.5" customHeight="1">
      <c r="B6" s="13"/>
      <c r="C6" s="14"/>
      <c r="D6" s="15"/>
      <c r="E6" s="15"/>
      <c r="F6" s="15"/>
      <c r="G6" s="15"/>
      <c r="I6" s="15"/>
      <c r="J6" s="15"/>
      <c r="K6" s="16"/>
      <c r="L6" s="15"/>
      <c r="M6" s="15"/>
      <c r="N6" s="15"/>
      <c r="O6" s="15"/>
      <c r="P6" s="15"/>
      <c r="Q6" s="15"/>
    </row>
    <row r="7" spans="2:17" s="17" customFormat="1" ht="12.75" customHeight="1">
      <c r="B7" s="18" t="s">
        <v>61</v>
      </c>
      <c r="C7" s="19"/>
      <c r="D7" s="20">
        <v>1118</v>
      </c>
      <c r="E7" s="21">
        <v>100</v>
      </c>
      <c r="F7" s="20">
        <v>1110</v>
      </c>
      <c r="G7" s="21">
        <v>100</v>
      </c>
      <c r="I7" s="59"/>
      <c r="J7" s="22" t="s">
        <v>5</v>
      </c>
      <c r="K7" s="23"/>
      <c r="L7" s="20">
        <v>1087</v>
      </c>
      <c r="M7" s="21">
        <v>100</v>
      </c>
      <c r="N7" s="24">
        <v>977</v>
      </c>
      <c r="O7" s="21">
        <v>100</v>
      </c>
      <c r="P7" s="24">
        <v>951</v>
      </c>
      <c r="Q7" s="21">
        <v>100</v>
      </c>
    </row>
    <row r="8" spans="2:17" s="25" customFormat="1" ht="9" customHeight="1">
      <c r="B8" s="26"/>
      <c r="C8" s="27"/>
      <c r="D8" s="28"/>
      <c r="E8" s="29"/>
      <c r="F8" s="28"/>
      <c r="G8" s="29"/>
      <c r="I8" s="60"/>
      <c r="J8" s="30"/>
      <c r="K8" s="31"/>
      <c r="L8" s="28"/>
      <c r="M8" s="29"/>
      <c r="N8" s="28"/>
      <c r="O8" s="29"/>
      <c r="P8" s="28"/>
      <c r="Q8" s="29"/>
    </row>
    <row r="9" spans="2:17" ht="12.75" customHeight="1">
      <c r="B9" s="33" t="s">
        <v>6</v>
      </c>
      <c r="C9" s="34"/>
      <c r="D9" s="35">
        <v>219</v>
      </c>
      <c r="E9" s="36">
        <v>19.58855098389982</v>
      </c>
      <c r="F9" s="35">
        <v>217</v>
      </c>
      <c r="G9" s="36">
        <v>19.54954954954955</v>
      </c>
      <c r="I9" s="61"/>
      <c r="J9" s="37" t="s">
        <v>7</v>
      </c>
      <c r="K9" s="38"/>
      <c r="L9" s="35">
        <v>211</v>
      </c>
      <c r="M9" s="36">
        <v>19.411223551057958</v>
      </c>
      <c r="N9" s="39">
        <v>199</v>
      </c>
      <c r="O9" s="36">
        <v>20.36847492323439</v>
      </c>
      <c r="P9" s="39">
        <v>201</v>
      </c>
      <c r="Q9" s="36">
        <v>21.13564668769716</v>
      </c>
    </row>
    <row r="10" spans="2:17" ht="12.75" customHeight="1">
      <c r="B10" s="33" t="s">
        <v>8</v>
      </c>
      <c r="C10" s="34"/>
      <c r="D10" s="35">
        <v>38</v>
      </c>
      <c r="E10" s="36">
        <v>3.3989266547406083</v>
      </c>
      <c r="F10" s="35">
        <v>37</v>
      </c>
      <c r="G10" s="36">
        <v>3.3333333333333335</v>
      </c>
      <c r="I10" s="61"/>
      <c r="J10" s="37" t="s">
        <v>9</v>
      </c>
      <c r="K10" s="38"/>
      <c r="L10" s="35">
        <v>37</v>
      </c>
      <c r="M10" s="36">
        <v>3.403863845446182</v>
      </c>
      <c r="N10" s="39">
        <v>37</v>
      </c>
      <c r="O10" s="36">
        <v>3.7871033776867966</v>
      </c>
      <c r="P10" s="39">
        <v>34</v>
      </c>
      <c r="Q10" s="36">
        <v>3.5751840168243953</v>
      </c>
    </row>
    <row r="11" spans="2:17" ht="12.75" customHeight="1">
      <c r="B11" s="33" t="s">
        <v>10</v>
      </c>
      <c r="C11" s="34"/>
      <c r="D11" s="35">
        <v>10</v>
      </c>
      <c r="E11" s="36">
        <v>0.8944543828264758</v>
      </c>
      <c r="F11" s="35">
        <v>10</v>
      </c>
      <c r="G11" s="36">
        <v>0.9009009009009009</v>
      </c>
      <c r="I11" s="61"/>
      <c r="J11" s="37" t="s">
        <v>11</v>
      </c>
      <c r="K11" s="38"/>
      <c r="L11" s="35">
        <v>106</v>
      </c>
      <c r="M11" s="36">
        <v>9.751609935602575</v>
      </c>
      <c r="N11" s="39">
        <v>96</v>
      </c>
      <c r="O11" s="36">
        <v>9.825997952917092</v>
      </c>
      <c r="P11" s="39">
        <v>85</v>
      </c>
      <c r="Q11" s="36">
        <v>8.937960042060988</v>
      </c>
    </row>
    <row r="12" spans="2:17" ht="12.75" customHeight="1">
      <c r="B12" s="33" t="s">
        <v>12</v>
      </c>
      <c r="C12" s="34"/>
      <c r="D12" s="35">
        <v>100</v>
      </c>
      <c r="E12" s="36">
        <v>8.94454382826476</v>
      </c>
      <c r="F12" s="35">
        <v>101</v>
      </c>
      <c r="G12" s="36">
        <v>9.0990990990991</v>
      </c>
      <c r="I12" s="61"/>
      <c r="J12" s="40" t="s">
        <v>13</v>
      </c>
      <c r="K12" s="41"/>
      <c r="L12" s="35">
        <v>54</v>
      </c>
      <c r="M12" s="36">
        <v>4.967801287948482</v>
      </c>
      <c r="N12" s="39">
        <v>44</v>
      </c>
      <c r="O12" s="36">
        <v>4.503582395087001</v>
      </c>
      <c r="P12" s="39">
        <v>44</v>
      </c>
      <c r="Q12" s="36">
        <v>4.6267087276550996</v>
      </c>
    </row>
    <row r="13" spans="2:17" ht="12.75" customHeight="1">
      <c r="B13" s="33" t="s">
        <v>14</v>
      </c>
      <c r="C13" s="34"/>
      <c r="D13" s="35">
        <v>65</v>
      </c>
      <c r="E13" s="36">
        <v>5.813953488372093</v>
      </c>
      <c r="F13" s="35">
        <v>57</v>
      </c>
      <c r="G13" s="36">
        <v>5.135135135135135</v>
      </c>
      <c r="I13" s="61"/>
      <c r="J13" s="37" t="s">
        <v>15</v>
      </c>
      <c r="K13" s="38"/>
      <c r="L13" s="35">
        <v>44</v>
      </c>
      <c r="M13" s="36">
        <v>4.04783808647654</v>
      </c>
      <c r="N13" s="39">
        <v>31</v>
      </c>
      <c r="O13" s="36">
        <v>3.172978505629478</v>
      </c>
      <c r="P13" s="39">
        <v>25</v>
      </c>
      <c r="Q13" s="36">
        <v>2.6288117770767614</v>
      </c>
    </row>
    <row r="14" spans="2:17" ht="12.75" customHeight="1">
      <c r="B14" s="33" t="s">
        <v>16</v>
      </c>
      <c r="C14" s="34"/>
      <c r="D14" s="35">
        <v>41</v>
      </c>
      <c r="E14" s="36">
        <v>3.667262969588551</v>
      </c>
      <c r="F14" s="35">
        <v>38</v>
      </c>
      <c r="G14" s="36">
        <v>3.423423423423423</v>
      </c>
      <c r="I14" s="61"/>
      <c r="J14" s="42" t="s">
        <v>17</v>
      </c>
      <c r="K14" s="38"/>
      <c r="L14" s="35">
        <v>42</v>
      </c>
      <c r="M14" s="36">
        <v>3.863845446182153</v>
      </c>
      <c r="N14" s="39">
        <v>37</v>
      </c>
      <c r="O14" s="36">
        <v>3.7871033776867966</v>
      </c>
      <c r="P14" s="39">
        <v>38</v>
      </c>
      <c r="Q14" s="36">
        <v>3.995793901156677</v>
      </c>
    </row>
    <row r="15" spans="2:17" ht="12.75" customHeight="1">
      <c r="B15" s="33" t="s">
        <v>18</v>
      </c>
      <c r="C15" s="43"/>
      <c r="D15" s="35">
        <v>47</v>
      </c>
      <c r="E15" s="36">
        <v>4.203935599284437</v>
      </c>
      <c r="F15" s="35">
        <v>44</v>
      </c>
      <c r="G15" s="36">
        <v>3.963963963963964</v>
      </c>
      <c r="I15" s="61"/>
      <c r="J15" s="37" t="s">
        <v>19</v>
      </c>
      <c r="K15" s="38"/>
      <c r="L15" s="35">
        <v>42</v>
      </c>
      <c r="M15" s="36">
        <v>3.863845446182153</v>
      </c>
      <c r="N15" s="39">
        <v>42</v>
      </c>
      <c r="O15" s="36">
        <v>4.298874104401229</v>
      </c>
      <c r="P15" s="39">
        <v>43</v>
      </c>
      <c r="Q15" s="36">
        <v>4.52155625657203</v>
      </c>
    </row>
    <row r="16" spans="2:17" ht="12.75" customHeight="1">
      <c r="B16" s="33" t="s">
        <v>20</v>
      </c>
      <c r="C16" s="43"/>
      <c r="D16" s="35">
        <v>48</v>
      </c>
      <c r="E16" s="36">
        <v>4.293381037567084</v>
      </c>
      <c r="F16" s="35">
        <v>47</v>
      </c>
      <c r="G16" s="36">
        <v>4.234234234234234</v>
      </c>
      <c r="I16" s="61"/>
      <c r="J16" s="37" t="s">
        <v>21</v>
      </c>
      <c r="K16" s="38"/>
      <c r="L16" s="35">
        <v>6</v>
      </c>
      <c r="M16" s="36">
        <v>0.5519779208831647</v>
      </c>
      <c r="N16" s="39">
        <v>5</v>
      </c>
      <c r="O16" s="36">
        <v>0.511770726714432</v>
      </c>
      <c r="P16" s="39">
        <v>4</v>
      </c>
      <c r="Q16" s="36">
        <v>0.4206098843322818</v>
      </c>
    </row>
    <row r="17" spans="2:17" ht="9" customHeight="1">
      <c r="B17" s="33"/>
      <c r="C17" s="43"/>
      <c r="D17" s="35"/>
      <c r="E17" s="36"/>
      <c r="F17" s="35"/>
      <c r="G17" s="36"/>
      <c r="I17" s="61"/>
      <c r="J17" s="37"/>
      <c r="K17" s="38"/>
      <c r="L17" s="35"/>
      <c r="M17" s="36"/>
      <c r="N17" s="39"/>
      <c r="O17" s="36"/>
      <c r="P17" s="39"/>
      <c r="Q17" s="36"/>
    </row>
    <row r="18" spans="2:17" ht="12.75" customHeight="1">
      <c r="B18" s="33" t="s">
        <v>22</v>
      </c>
      <c r="C18" s="43"/>
      <c r="D18" s="35">
        <v>6</v>
      </c>
      <c r="E18" s="36">
        <v>0.5366726296958855</v>
      </c>
      <c r="F18" s="35">
        <v>6</v>
      </c>
      <c r="G18" s="36">
        <v>0.5405405405405406</v>
      </c>
      <c r="I18" s="61"/>
      <c r="J18" s="37" t="s">
        <v>23</v>
      </c>
      <c r="K18" s="38"/>
      <c r="L18" s="35">
        <v>10</v>
      </c>
      <c r="M18" s="36">
        <v>0.9199632014719411</v>
      </c>
      <c r="N18" s="39">
        <v>10</v>
      </c>
      <c r="O18" s="36">
        <v>1.023541453428864</v>
      </c>
      <c r="P18" s="39">
        <v>10</v>
      </c>
      <c r="Q18" s="36">
        <v>1.0515247108307046</v>
      </c>
    </row>
    <row r="19" spans="2:17" ht="12.75" customHeight="1">
      <c r="B19" s="33" t="s">
        <v>24</v>
      </c>
      <c r="C19" s="43"/>
      <c r="D19" s="35">
        <v>10</v>
      </c>
      <c r="E19" s="36">
        <v>0.8944543828264758</v>
      </c>
      <c r="F19" s="35">
        <v>10</v>
      </c>
      <c r="G19" s="36">
        <v>0.9009009009009009</v>
      </c>
      <c r="I19" s="61"/>
      <c r="J19" s="37" t="s">
        <v>25</v>
      </c>
      <c r="K19" s="38"/>
      <c r="L19" s="35">
        <v>34</v>
      </c>
      <c r="M19" s="36">
        <v>3.1278748850046</v>
      </c>
      <c r="N19" s="39">
        <v>31</v>
      </c>
      <c r="O19" s="36">
        <v>3.172978505629478</v>
      </c>
      <c r="P19" s="39">
        <v>31</v>
      </c>
      <c r="Q19" s="36">
        <v>3.2597266035751837</v>
      </c>
    </row>
    <row r="20" spans="2:17" ht="12.75" customHeight="1">
      <c r="B20" s="33" t="s">
        <v>26</v>
      </c>
      <c r="C20" s="43"/>
      <c r="D20" s="35">
        <v>36</v>
      </c>
      <c r="E20" s="36">
        <v>3.2200357781753133</v>
      </c>
      <c r="F20" s="35">
        <v>31</v>
      </c>
      <c r="G20" s="36">
        <v>2.7927927927927927</v>
      </c>
      <c r="I20" s="61"/>
      <c r="J20" s="37" t="s">
        <v>27</v>
      </c>
      <c r="K20" s="38"/>
      <c r="L20" s="35">
        <v>9</v>
      </c>
      <c r="M20" s="36">
        <v>0.8279668813247469</v>
      </c>
      <c r="N20" s="39">
        <v>7</v>
      </c>
      <c r="O20" s="36">
        <v>0.7164790174002047</v>
      </c>
      <c r="P20" s="39">
        <v>8</v>
      </c>
      <c r="Q20" s="36">
        <v>0.8412197686645636</v>
      </c>
    </row>
    <row r="21" spans="2:17" ht="12.75" customHeight="1">
      <c r="B21" s="33" t="s">
        <v>28</v>
      </c>
      <c r="C21" s="43"/>
      <c r="D21" s="35">
        <v>10</v>
      </c>
      <c r="E21" s="36">
        <v>0.8944543828264758</v>
      </c>
      <c r="F21" s="35">
        <v>10</v>
      </c>
      <c r="G21" s="36">
        <v>0.9009009009009009</v>
      </c>
      <c r="I21" s="61"/>
      <c r="J21" s="40" t="s">
        <v>29</v>
      </c>
      <c r="K21" s="38"/>
      <c r="L21" s="35">
        <v>4</v>
      </c>
      <c r="M21" s="36">
        <v>0.36798528058877644</v>
      </c>
      <c r="N21" s="39">
        <v>4</v>
      </c>
      <c r="O21" s="36">
        <v>0.4094165813715456</v>
      </c>
      <c r="P21" s="39">
        <v>4</v>
      </c>
      <c r="Q21" s="36">
        <v>0.4206098843322818</v>
      </c>
    </row>
    <row r="22" spans="2:17" ht="12.75" customHeight="1">
      <c r="B22" s="33" t="s">
        <v>30</v>
      </c>
      <c r="C22" s="43"/>
      <c r="D22" s="35">
        <v>3</v>
      </c>
      <c r="E22" s="36">
        <v>0.26833631484794274</v>
      </c>
      <c r="F22" s="35">
        <v>3</v>
      </c>
      <c r="G22" s="36">
        <v>0.2702702702702703</v>
      </c>
      <c r="I22" s="61"/>
      <c r="J22" s="37" t="s">
        <v>31</v>
      </c>
      <c r="K22" s="38"/>
      <c r="L22" s="35">
        <v>57</v>
      </c>
      <c r="M22" s="36">
        <v>5.243790248390065</v>
      </c>
      <c r="N22" s="39">
        <v>49</v>
      </c>
      <c r="O22" s="36">
        <v>5.015353121801433</v>
      </c>
      <c r="P22" s="39">
        <v>50</v>
      </c>
      <c r="Q22" s="36">
        <v>5.257623554153523</v>
      </c>
    </row>
    <row r="23" spans="2:17" ht="12.75" customHeight="1">
      <c r="B23" s="33" t="s">
        <v>32</v>
      </c>
      <c r="C23" s="43"/>
      <c r="D23" s="35">
        <v>61</v>
      </c>
      <c r="E23" s="36">
        <v>5.456171735241503</v>
      </c>
      <c r="F23" s="35">
        <v>60</v>
      </c>
      <c r="G23" s="36">
        <v>5.405405405405405</v>
      </c>
      <c r="I23" s="61"/>
      <c r="J23" s="37" t="s">
        <v>33</v>
      </c>
      <c r="K23" s="38"/>
      <c r="L23" s="35">
        <v>11</v>
      </c>
      <c r="M23" s="36">
        <v>1.011959521619135</v>
      </c>
      <c r="N23" s="39">
        <v>9</v>
      </c>
      <c r="O23" s="36">
        <v>0.9211873080859775</v>
      </c>
      <c r="P23" s="39">
        <v>8</v>
      </c>
      <c r="Q23" s="36">
        <v>0.8412197686645636</v>
      </c>
    </row>
    <row r="24" spans="2:17" ht="12.75" customHeight="1">
      <c r="B24" s="33" t="s">
        <v>34</v>
      </c>
      <c r="C24" s="43"/>
      <c r="D24" s="35">
        <v>9</v>
      </c>
      <c r="E24" s="36">
        <v>0.8050089445438283</v>
      </c>
      <c r="F24" s="35">
        <v>11</v>
      </c>
      <c r="G24" s="36">
        <v>0.990990990990991</v>
      </c>
      <c r="I24" s="61"/>
      <c r="J24" s="37" t="s">
        <v>35</v>
      </c>
      <c r="K24" s="38"/>
      <c r="L24" s="35">
        <v>4</v>
      </c>
      <c r="M24" s="36">
        <v>0.36798528058877644</v>
      </c>
      <c r="N24" s="39">
        <v>4</v>
      </c>
      <c r="O24" s="36">
        <v>0.4094165813715456</v>
      </c>
      <c r="P24" s="39">
        <v>4</v>
      </c>
      <c r="Q24" s="36">
        <v>0.4206098843322818</v>
      </c>
    </row>
    <row r="25" spans="2:17" ht="12.75" customHeight="1">
      <c r="B25" s="33" t="s">
        <v>36</v>
      </c>
      <c r="C25" s="43"/>
      <c r="D25" s="35">
        <v>3</v>
      </c>
      <c r="E25" s="36">
        <v>0.26833631484794274</v>
      </c>
      <c r="F25" s="35">
        <v>2</v>
      </c>
      <c r="G25" s="36">
        <v>0.18018018018018017</v>
      </c>
      <c r="I25" s="61"/>
      <c r="J25" s="37" t="s">
        <v>37</v>
      </c>
      <c r="K25" s="38"/>
      <c r="L25" s="35">
        <v>84</v>
      </c>
      <c r="M25" s="36">
        <v>7.727690892364306</v>
      </c>
      <c r="N25" s="39">
        <v>81</v>
      </c>
      <c r="O25" s="36">
        <v>8.290685772773797</v>
      </c>
      <c r="P25" s="39">
        <v>78</v>
      </c>
      <c r="Q25" s="36">
        <v>8.201892744479496</v>
      </c>
    </row>
    <row r="26" spans="2:17" ht="9" customHeight="1">
      <c r="B26" s="33"/>
      <c r="C26" s="43"/>
      <c r="D26" s="35"/>
      <c r="E26" s="36"/>
      <c r="F26" s="35"/>
      <c r="G26" s="36"/>
      <c r="I26" s="61"/>
      <c r="J26" s="37"/>
      <c r="K26" s="38"/>
      <c r="L26" s="35"/>
      <c r="M26" s="36"/>
      <c r="N26" s="39"/>
      <c r="O26" s="36"/>
      <c r="P26" s="39"/>
      <c r="Q26" s="36"/>
    </row>
    <row r="27" spans="2:17" ht="12.75" customHeight="1">
      <c r="B27" s="33" t="s">
        <v>38</v>
      </c>
      <c r="C27" s="43"/>
      <c r="D27" s="35">
        <v>76</v>
      </c>
      <c r="E27" s="36">
        <v>6.797853309481217</v>
      </c>
      <c r="F27" s="35">
        <v>83</v>
      </c>
      <c r="G27" s="36">
        <v>7.4774774774774775</v>
      </c>
      <c r="I27" s="61"/>
      <c r="J27" s="37" t="s">
        <v>39</v>
      </c>
      <c r="K27" s="38"/>
      <c r="L27" s="35">
        <v>18</v>
      </c>
      <c r="M27" s="36">
        <v>1.6559337626494939</v>
      </c>
      <c r="N27" s="39">
        <v>14</v>
      </c>
      <c r="O27" s="36">
        <v>1.4329580348004094</v>
      </c>
      <c r="P27" s="39">
        <v>12</v>
      </c>
      <c r="Q27" s="36">
        <v>1.2618296529968454</v>
      </c>
    </row>
    <row r="28" spans="2:17" ht="12.75" customHeight="1">
      <c r="B28" s="33" t="s">
        <v>40</v>
      </c>
      <c r="C28" s="43"/>
      <c r="D28" s="35">
        <v>94</v>
      </c>
      <c r="E28" s="36">
        <v>8.407871198568873</v>
      </c>
      <c r="F28" s="35">
        <v>91</v>
      </c>
      <c r="G28" s="36">
        <v>8.198198198198197</v>
      </c>
      <c r="I28" s="61"/>
      <c r="J28" s="37" t="s">
        <v>41</v>
      </c>
      <c r="K28" s="38"/>
      <c r="L28" s="35">
        <v>60</v>
      </c>
      <c r="M28" s="36">
        <v>5.519779208831647</v>
      </c>
      <c r="N28" s="39">
        <v>56</v>
      </c>
      <c r="O28" s="36">
        <v>5.731832139201638</v>
      </c>
      <c r="P28" s="39">
        <v>59</v>
      </c>
      <c r="Q28" s="36">
        <v>6.203995793901157</v>
      </c>
    </row>
    <row r="29" spans="2:17" ht="12.75" customHeight="1">
      <c r="B29" s="33" t="s">
        <v>42</v>
      </c>
      <c r="C29" s="43"/>
      <c r="D29" s="35">
        <v>90</v>
      </c>
      <c r="E29" s="36">
        <v>8.050089445438283</v>
      </c>
      <c r="F29" s="35">
        <v>89</v>
      </c>
      <c r="G29" s="36">
        <v>8.018018018018019</v>
      </c>
      <c r="I29" s="61"/>
      <c r="J29" s="37" t="s">
        <v>43</v>
      </c>
      <c r="K29" s="38"/>
      <c r="L29" s="35">
        <v>12</v>
      </c>
      <c r="M29" s="36">
        <v>1.1039558417663293</v>
      </c>
      <c r="N29" s="39">
        <v>13</v>
      </c>
      <c r="O29" s="36">
        <v>1.3306038894575232</v>
      </c>
      <c r="P29" s="39">
        <v>11</v>
      </c>
      <c r="Q29" s="36">
        <v>1.1566771819137749</v>
      </c>
    </row>
    <row r="30" spans="2:17" ht="12.75" customHeight="1">
      <c r="B30" s="33" t="s">
        <v>44</v>
      </c>
      <c r="C30" s="43"/>
      <c r="D30" s="35">
        <v>22</v>
      </c>
      <c r="E30" s="36">
        <v>1.9677996422182469</v>
      </c>
      <c r="F30" s="35">
        <v>25</v>
      </c>
      <c r="G30" s="36">
        <v>2.2522522522522523</v>
      </c>
      <c r="I30" s="61"/>
      <c r="J30" s="44" t="s">
        <v>45</v>
      </c>
      <c r="K30" s="45"/>
      <c r="L30" s="35">
        <v>72</v>
      </c>
      <c r="M30" s="36">
        <v>6.6237350505979755</v>
      </c>
      <c r="N30" s="39">
        <v>60</v>
      </c>
      <c r="O30" s="36">
        <v>6.1412487205731825</v>
      </c>
      <c r="P30" s="39">
        <v>57</v>
      </c>
      <c r="Q30" s="36">
        <v>5.993690851735016</v>
      </c>
    </row>
    <row r="31" spans="2:17" ht="12.75" customHeight="1">
      <c r="B31" s="33" t="s">
        <v>46</v>
      </c>
      <c r="C31" s="43"/>
      <c r="D31" s="35">
        <v>82</v>
      </c>
      <c r="E31" s="36">
        <v>7.334525939177102</v>
      </c>
      <c r="F31" s="35">
        <v>82</v>
      </c>
      <c r="G31" s="36">
        <v>7.3873873873873865</v>
      </c>
      <c r="I31" s="61"/>
      <c r="J31" s="37" t="s">
        <v>47</v>
      </c>
      <c r="K31" s="38"/>
      <c r="L31" s="35">
        <v>95</v>
      </c>
      <c r="M31" s="36">
        <v>8.73965041398344</v>
      </c>
      <c r="N31" s="39">
        <v>76</v>
      </c>
      <c r="O31" s="36">
        <v>7.778915046059365</v>
      </c>
      <c r="P31" s="39">
        <v>81</v>
      </c>
      <c r="Q31" s="36">
        <v>8.517350157728707</v>
      </c>
    </row>
    <row r="32" spans="2:17" ht="12.75" customHeight="1">
      <c r="B32" s="33" t="s">
        <v>48</v>
      </c>
      <c r="C32" s="43"/>
      <c r="D32" s="35">
        <v>15</v>
      </c>
      <c r="E32" s="36">
        <v>1.3416815742397137</v>
      </c>
      <c r="F32" s="35">
        <v>17</v>
      </c>
      <c r="G32" s="36">
        <v>1.5315315315315314</v>
      </c>
      <c r="I32" s="61"/>
      <c r="J32" s="37" t="s">
        <v>49</v>
      </c>
      <c r="K32" s="38"/>
      <c r="L32" s="35">
        <v>21</v>
      </c>
      <c r="M32" s="36">
        <v>1.9319227230910765</v>
      </c>
      <c r="N32" s="39">
        <v>21</v>
      </c>
      <c r="O32" s="36">
        <v>2.1494370522006143</v>
      </c>
      <c r="P32" s="39">
        <v>15</v>
      </c>
      <c r="Q32" s="36">
        <v>1.5772870662460567</v>
      </c>
    </row>
    <row r="33" spans="2:17" ht="12.75" customHeight="1">
      <c r="B33" s="33" t="s">
        <v>50</v>
      </c>
      <c r="C33" s="46"/>
      <c r="D33" s="35">
        <v>5</v>
      </c>
      <c r="E33" s="36">
        <v>0.4472271914132379</v>
      </c>
      <c r="F33" s="35">
        <v>8</v>
      </c>
      <c r="G33" s="36">
        <v>0.7207207207207207</v>
      </c>
      <c r="I33" s="61"/>
      <c r="J33" s="37" t="s">
        <v>51</v>
      </c>
      <c r="K33" s="38"/>
      <c r="L33" s="35">
        <v>23</v>
      </c>
      <c r="M33" s="36">
        <v>2.1159153633854646</v>
      </c>
      <c r="N33" s="39">
        <v>21</v>
      </c>
      <c r="O33" s="36">
        <v>2.1494370522006143</v>
      </c>
      <c r="P33" s="39">
        <v>18</v>
      </c>
      <c r="Q33" s="36">
        <v>1.8927444794952681</v>
      </c>
    </row>
    <row r="34" spans="2:17" ht="12.75" customHeight="1">
      <c r="B34" s="33" t="s">
        <v>52</v>
      </c>
      <c r="C34" s="47"/>
      <c r="D34" s="35">
        <v>28</v>
      </c>
      <c r="E34" s="36">
        <v>2.5044722719141324</v>
      </c>
      <c r="F34" s="35">
        <v>31</v>
      </c>
      <c r="G34" s="36">
        <v>2.7927927927927927</v>
      </c>
      <c r="I34" s="61"/>
      <c r="J34" s="37" t="s">
        <v>53</v>
      </c>
      <c r="K34" s="38"/>
      <c r="L34" s="35">
        <v>31</v>
      </c>
      <c r="M34" s="36">
        <v>2.8518859245630175</v>
      </c>
      <c r="N34" s="39">
        <v>30</v>
      </c>
      <c r="O34" s="36">
        <v>3.0706243602865912</v>
      </c>
      <c r="P34" s="39">
        <v>31</v>
      </c>
      <c r="Q34" s="36">
        <v>3.2597266035751837</v>
      </c>
    </row>
    <row r="35" spans="1:17" ht="7.5" customHeight="1" thickBot="1">
      <c r="A35" s="48"/>
      <c r="B35" s="48"/>
      <c r="C35" s="49"/>
      <c r="D35" s="48"/>
      <c r="E35" s="48"/>
      <c r="F35" s="48"/>
      <c r="G35" s="48"/>
      <c r="I35" s="48"/>
      <c r="J35" s="50"/>
      <c r="K35" s="51"/>
      <c r="L35" s="48"/>
      <c r="M35" s="48"/>
      <c r="N35" s="48"/>
      <c r="O35" s="48"/>
      <c r="P35" s="48"/>
      <c r="Q35" s="48"/>
    </row>
    <row r="36" ht="3.75" customHeight="1" thickTop="1"/>
    <row r="37" ht="15.75" customHeight="1">
      <c r="B37" s="32" t="s">
        <v>55</v>
      </c>
    </row>
    <row r="38" ht="13.5">
      <c r="B38" s="32" t="s">
        <v>56</v>
      </c>
    </row>
  </sheetData>
  <mergeCells count="7">
    <mergeCell ref="A4:C5"/>
    <mergeCell ref="D4:E4"/>
    <mergeCell ref="F4:G4"/>
    <mergeCell ref="I4:K5"/>
    <mergeCell ref="L4:M4"/>
    <mergeCell ref="N4:O4"/>
    <mergeCell ref="P4:Q4"/>
  </mergeCells>
  <printOptions/>
  <pageMargins left="0.3" right="0.19" top="0.57" bottom="0" header="11" footer="0.5118110236220472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Q37"/>
  <sheetViews>
    <sheetView zoomScale="75" zoomScaleNormal="75" zoomScaleSheetLayoutView="70" workbookViewId="0" topLeftCell="A1">
      <selection activeCell="A1" sqref="A1"/>
    </sheetView>
  </sheetViews>
  <sheetFormatPr defaultColWidth="9.00390625" defaultRowHeight="13.5"/>
  <cols>
    <col min="1" max="1" width="0.875" style="32" customWidth="1"/>
    <col min="2" max="2" width="28.625" style="32" customWidth="1"/>
    <col min="3" max="3" width="0.875" style="32" customWidth="1"/>
    <col min="4" max="7" width="15.75390625" style="32" customWidth="1"/>
    <col min="8" max="8" width="1.25" style="32" customWidth="1"/>
    <col min="9" max="9" width="1.75390625" style="32" customWidth="1"/>
    <col min="10" max="10" width="31.25390625" style="32" bestFit="1" customWidth="1"/>
    <col min="11" max="11" width="1.25" style="32" customWidth="1"/>
    <col min="12" max="17" width="15.75390625" style="32" customWidth="1"/>
    <col min="18" max="18" width="7.125" style="32" customWidth="1"/>
    <col min="19" max="16384" width="9.00390625" style="32" customWidth="1"/>
  </cols>
  <sheetData>
    <row r="1" spans="1:17" s="4" customFormat="1" ht="19.5" customHeight="1">
      <c r="A1" s="4" t="s">
        <v>72</v>
      </c>
      <c r="Q1" s="58" t="s">
        <v>0</v>
      </c>
    </row>
    <row r="2" spans="1:15" s="6" customFormat="1" ht="21.75" customHeight="1" thickBot="1">
      <c r="A2" s="5"/>
      <c r="B2" s="5"/>
      <c r="C2" s="5"/>
      <c r="D2" s="5"/>
      <c r="I2" s="58"/>
      <c r="K2" s="7"/>
      <c r="L2" s="7"/>
      <c r="M2" s="7"/>
      <c r="N2" s="7"/>
      <c r="O2" s="7"/>
    </row>
    <row r="3" spans="1:17" s="9" customFormat="1" ht="22.5" customHeight="1" thickTop="1">
      <c r="A3" s="66" t="s">
        <v>2</v>
      </c>
      <c r="B3" s="66"/>
      <c r="C3" s="67"/>
      <c r="D3" s="70" t="s">
        <v>66</v>
      </c>
      <c r="E3" s="71"/>
      <c r="F3" s="70" t="s">
        <v>1</v>
      </c>
      <c r="G3" s="72"/>
      <c r="I3" s="66" t="s">
        <v>2</v>
      </c>
      <c r="J3" s="66"/>
      <c r="K3" s="67"/>
      <c r="L3" s="70" t="s">
        <v>59</v>
      </c>
      <c r="M3" s="71"/>
      <c r="N3" s="70" t="s">
        <v>60</v>
      </c>
      <c r="O3" s="72"/>
      <c r="P3" s="70" t="s">
        <v>67</v>
      </c>
      <c r="Q3" s="72"/>
    </row>
    <row r="4" spans="1:17" s="7" customFormat="1" ht="22.5" customHeight="1">
      <c r="A4" s="68"/>
      <c r="B4" s="68"/>
      <c r="C4" s="69"/>
      <c r="D4" s="10" t="s">
        <v>54</v>
      </c>
      <c r="E4" s="12" t="s">
        <v>4</v>
      </c>
      <c r="F4" s="10" t="s">
        <v>54</v>
      </c>
      <c r="G4" s="11" t="s">
        <v>4</v>
      </c>
      <c r="I4" s="68"/>
      <c r="J4" s="68"/>
      <c r="K4" s="69"/>
      <c r="L4" s="10" t="s">
        <v>54</v>
      </c>
      <c r="M4" s="11" t="s">
        <v>4</v>
      </c>
      <c r="N4" s="10" t="s">
        <v>54</v>
      </c>
      <c r="O4" s="11" t="s">
        <v>4</v>
      </c>
      <c r="P4" s="10" t="s">
        <v>54</v>
      </c>
      <c r="Q4" s="11" t="s">
        <v>4</v>
      </c>
    </row>
    <row r="5" spans="2:17" s="7" customFormat="1" ht="7.5" customHeight="1">
      <c r="B5" s="13"/>
      <c r="C5" s="14"/>
      <c r="D5" s="15"/>
      <c r="E5" s="15"/>
      <c r="F5" s="15"/>
      <c r="G5" s="15"/>
      <c r="I5" s="15"/>
      <c r="J5" s="15"/>
      <c r="K5" s="16"/>
      <c r="L5" s="15"/>
      <c r="M5" s="15"/>
      <c r="N5" s="15"/>
      <c r="O5" s="15"/>
      <c r="P5" s="15"/>
      <c r="Q5" s="15"/>
    </row>
    <row r="6" spans="2:17" s="17" customFormat="1" ht="12.75" customHeight="1">
      <c r="B6" s="18" t="s">
        <v>62</v>
      </c>
      <c r="C6" s="19"/>
      <c r="D6" s="20">
        <v>40644</v>
      </c>
      <c r="E6" s="21">
        <v>100</v>
      </c>
      <c r="F6" s="20">
        <v>40158</v>
      </c>
      <c r="G6" s="21">
        <v>100</v>
      </c>
      <c r="I6" s="59"/>
      <c r="J6" s="22" t="s">
        <v>5</v>
      </c>
      <c r="K6" s="23"/>
      <c r="L6" s="20">
        <v>37895</v>
      </c>
      <c r="M6" s="21">
        <v>100</v>
      </c>
      <c r="N6" s="24">
        <v>34557</v>
      </c>
      <c r="O6" s="21">
        <v>100</v>
      </c>
      <c r="P6" s="24">
        <v>34273</v>
      </c>
      <c r="Q6" s="21">
        <v>100</v>
      </c>
    </row>
    <row r="7" spans="2:17" s="25" customFormat="1" ht="9" customHeight="1">
      <c r="B7" s="26"/>
      <c r="C7" s="27"/>
      <c r="D7" s="28"/>
      <c r="E7" s="29"/>
      <c r="F7" s="28"/>
      <c r="G7" s="29"/>
      <c r="I7" s="60"/>
      <c r="J7" s="30"/>
      <c r="K7" s="31"/>
      <c r="L7" s="28"/>
      <c r="M7" s="29"/>
      <c r="N7" s="28"/>
      <c r="O7" s="29"/>
      <c r="P7" s="28"/>
      <c r="Q7" s="29"/>
    </row>
    <row r="8" spans="2:17" ht="12.75" customHeight="1">
      <c r="B8" s="33" t="s">
        <v>6</v>
      </c>
      <c r="C8" s="34"/>
      <c r="D8" s="35">
        <v>7673</v>
      </c>
      <c r="E8" s="36">
        <v>18.878555260309025</v>
      </c>
      <c r="F8" s="35">
        <v>7386</v>
      </c>
      <c r="G8" s="36">
        <v>18.392350216644253</v>
      </c>
      <c r="I8" s="61"/>
      <c r="J8" s="37" t="s">
        <v>7</v>
      </c>
      <c r="K8" s="38"/>
      <c r="L8" s="35">
        <v>7299</v>
      </c>
      <c r="M8" s="36">
        <v>19.26111624224832</v>
      </c>
      <c r="N8" s="39">
        <v>7373</v>
      </c>
      <c r="O8" s="36">
        <f>N8/N6*100</f>
        <v>21.33576409989293</v>
      </c>
      <c r="P8" s="39">
        <v>7261</v>
      </c>
      <c r="Q8" s="36">
        <f>P8/P6*100</f>
        <v>21.185773057508825</v>
      </c>
    </row>
    <row r="9" spans="2:17" ht="12.75" customHeight="1">
      <c r="B9" s="33" t="s">
        <v>8</v>
      </c>
      <c r="C9" s="34"/>
      <c r="D9" s="35">
        <v>695</v>
      </c>
      <c r="E9" s="36">
        <v>1.709969491191812</v>
      </c>
      <c r="F9" s="35">
        <v>694</v>
      </c>
      <c r="G9" s="36">
        <v>1.72817371383037</v>
      </c>
      <c r="I9" s="61"/>
      <c r="J9" s="37" t="s">
        <v>9</v>
      </c>
      <c r="K9" s="38"/>
      <c r="L9" s="35">
        <v>714</v>
      </c>
      <c r="M9" s="36">
        <v>1.8841535822667899</v>
      </c>
      <c r="N9" s="39">
        <v>746</v>
      </c>
      <c r="O9" s="36">
        <f>N9/N6*100</f>
        <v>2.1587522064994067</v>
      </c>
      <c r="P9" s="39">
        <v>546</v>
      </c>
      <c r="Q9" s="36">
        <f>P9/P6*100</f>
        <v>1.5930907711609723</v>
      </c>
    </row>
    <row r="10" spans="2:17" ht="12.75" customHeight="1">
      <c r="B10" s="33" t="s">
        <v>10</v>
      </c>
      <c r="C10" s="34"/>
      <c r="D10" s="35">
        <v>277</v>
      </c>
      <c r="E10" s="36">
        <v>0.6815274087196143</v>
      </c>
      <c r="F10" s="35">
        <v>263</v>
      </c>
      <c r="G10" s="36">
        <v>0.6549130932815379</v>
      </c>
      <c r="I10" s="61"/>
      <c r="J10" s="37" t="s">
        <v>11</v>
      </c>
      <c r="K10" s="38"/>
      <c r="L10" s="35">
        <v>3448</v>
      </c>
      <c r="M10" s="36">
        <v>9.098825702599287</v>
      </c>
      <c r="N10" s="39">
        <v>3171</v>
      </c>
      <c r="O10" s="36">
        <f>N10/N6*100</f>
        <v>9.17614376247938</v>
      </c>
      <c r="P10" s="39">
        <v>2803</v>
      </c>
      <c r="Q10" s="36">
        <f>P10/P6*100</f>
        <v>8.17844950835935</v>
      </c>
    </row>
    <row r="11" spans="2:17" ht="12.75" customHeight="1">
      <c r="B11" s="33" t="s">
        <v>12</v>
      </c>
      <c r="C11" s="34"/>
      <c r="D11" s="35">
        <v>3493</v>
      </c>
      <c r="E11" s="36">
        <v>8.59413443558705</v>
      </c>
      <c r="F11" s="35">
        <v>3497</v>
      </c>
      <c r="G11" s="36">
        <v>8.70810299317695</v>
      </c>
      <c r="I11" s="61"/>
      <c r="J11" s="40" t="s">
        <v>13</v>
      </c>
      <c r="K11" s="41"/>
      <c r="L11" s="35">
        <v>780</v>
      </c>
      <c r="M11" s="36">
        <v>2.0583190394511153</v>
      </c>
      <c r="N11" s="39">
        <v>727</v>
      </c>
      <c r="O11" s="36">
        <f>N11/N6*100</f>
        <v>2.1037705819370895</v>
      </c>
      <c r="P11" s="39">
        <v>738</v>
      </c>
      <c r="Q11" s="36">
        <f>P11/P6*100</f>
        <v>2.1532985148659294</v>
      </c>
    </row>
    <row r="12" spans="2:17" ht="12.75" customHeight="1">
      <c r="B12" s="33" t="s">
        <v>14</v>
      </c>
      <c r="C12" s="34"/>
      <c r="D12" s="35">
        <v>852</v>
      </c>
      <c r="E12" s="36">
        <v>2.0962503690581635</v>
      </c>
      <c r="F12" s="35">
        <v>782</v>
      </c>
      <c r="G12" s="36">
        <v>1.9473081328751431</v>
      </c>
      <c r="I12" s="61"/>
      <c r="J12" s="37" t="s">
        <v>15</v>
      </c>
      <c r="K12" s="38"/>
      <c r="L12" s="35">
        <v>379</v>
      </c>
      <c r="M12" s="36">
        <v>1.00013194352817</v>
      </c>
      <c r="N12" s="39">
        <v>298</v>
      </c>
      <c r="O12" s="36">
        <f>N12/N6*100</f>
        <v>0.8623433747142402</v>
      </c>
      <c r="P12" s="39">
        <v>255</v>
      </c>
      <c r="Q12" s="36">
        <f>P12/P6*100</f>
        <v>0.7440259096081463</v>
      </c>
    </row>
    <row r="13" spans="2:17" ht="12.75" customHeight="1">
      <c r="B13" s="33" t="s">
        <v>16</v>
      </c>
      <c r="C13" s="34"/>
      <c r="D13" s="35">
        <v>400</v>
      </c>
      <c r="E13" s="36">
        <v>0.9841551028442083</v>
      </c>
      <c r="F13" s="35">
        <v>369</v>
      </c>
      <c r="G13" s="36">
        <v>0.9188704616763783</v>
      </c>
      <c r="I13" s="61"/>
      <c r="J13" s="42" t="s">
        <v>17</v>
      </c>
      <c r="K13" s="38"/>
      <c r="L13" s="35">
        <v>1589</v>
      </c>
      <c r="M13" s="36">
        <v>4.1931653252407965</v>
      </c>
      <c r="N13" s="39">
        <v>1483</v>
      </c>
      <c r="O13" s="36">
        <f>N13/N6*100</f>
        <v>4.291460485574558</v>
      </c>
      <c r="P13" s="39">
        <v>1443</v>
      </c>
      <c r="Q13" s="36">
        <f>P13/P6*100</f>
        <v>4.21031132378257</v>
      </c>
    </row>
    <row r="14" spans="2:17" ht="12.75" customHeight="1">
      <c r="B14" s="33" t="s">
        <v>18</v>
      </c>
      <c r="C14" s="43"/>
      <c r="D14" s="35">
        <v>1629</v>
      </c>
      <c r="E14" s="36">
        <v>4.007971656333038</v>
      </c>
      <c r="F14" s="35">
        <v>1612</v>
      </c>
      <c r="G14" s="36">
        <v>4.014144130683799</v>
      </c>
      <c r="I14" s="61"/>
      <c r="J14" s="37" t="s">
        <v>19</v>
      </c>
      <c r="K14" s="38"/>
      <c r="L14" s="35">
        <v>975</v>
      </c>
      <c r="M14" s="36">
        <v>2.5728987993138936</v>
      </c>
      <c r="N14" s="39">
        <v>883</v>
      </c>
      <c r="O14" s="36">
        <f>N14/N6*100</f>
        <v>2.5551986572908527</v>
      </c>
      <c r="P14" s="39">
        <v>869</v>
      </c>
      <c r="Q14" s="36">
        <f>P14/P6*100</f>
        <v>2.5355235899979576</v>
      </c>
    </row>
    <row r="15" spans="2:17" ht="12.75" customHeight="1">
      <c r="B15" s="33" t="s">
        <v>20</v>
      </c>
      <c r="C15" s="43"/>
      <c r="D15" s="35">
        <v>1072</v>
      </c>
      <c r="E15" s="36">
        <v>2.637535675622478</v>
      </c>
      <c r="F15" s="35">
        <v>1059</v>
      </c>
      <c r="G15" s="36">
        <v>2.637083520095622</v>
      </c>
      <c r="I15" s="61"/>
      <c r="J15" s="37" t="s">
        <v>21</v>
      </c>
      <c r="K15" s="38"/>
      <c r="L15" s="35">
        <v>93</v>
      </c>
      <c r="M15" s="36">
        <v>0.24541496239609445</v>
      </c>
      <c r="N15" s="39">
        <v>55</v>
      </c>
      <c r="O15" s="36">
        <f>N15/N6*100</f>
        <v>0.15915733425933964</v>
      </c>
      <c r="P15" s="39">
        <v>72</v>
      </c>
      <c r="Q15" s="36">
        <f>P15/P6*100</f>
        <v>0.21007790388935899</v>
      </c>
    </row>
    <row r="16" spans="2:17" ht="9" customHeight="1">
      <c r="B16" s="33"/>
      <c r="C16" s="43"/>
      <c r="D16" s="35"/>
      <c r="E16" s="36"/>
      <c r="F16" s="35"/>
      <c r="G16" s="36"/>
      <c r="I16" s="61"/>
      <c r="J16" s="37"/>
      <c r="K16" s="38"/>
      <c r="L16" s="35"/>
      <c r="M16" s="36"/>
      <c r="N16" s="39"/>
      <c r="O16" s="36"/>
      <c r="P16" s="39"/>
      <c r="Q16" s="36"/>
    </row>
    <row r="17" spans="2:17" ht="12.75" customHeight="1">
      <c r="B17" s="33" t="s">
        <v>22</v>
      </c>
      <c r="C17" s="43"/>
      <c r="D17" s="35">
        <v>118</v>
      </c>
      <c r="E17" s="36">
        <v>0.2903257553390414</v>
      </c>
      <c r="F17" s="35">
        <v>119</v>
      </c>
      <c r="G17" s="36">
        <v>0.29632949848100004</v>
      </c>
      <c r="I17" s="61"/>
      <c r="J17" s="37" t="s">
        <v>23</v>
      </c>
      <c r="K17" s="38"/>
      <c r="L17" s="35">
        <v>76</v>
      </c>
      <c r="M17" s="36">
        <v>0.20055416281831376</v>
      </c>
      <c r="N17" s="39">
        <v>76</v>
      </c>
      <c r="O17" s="36">
        <f>N17/N6*100</f>
        <v>0.21992649824926933</v>
      </c>
      <c r="P17" s="39">
        <v>75</v>
      </c>
      <c r="Q17" s="36">
        <f>P17/P6*100</f>
        <v>0.21883114988474894</v>
      </c>
    </row>
    <row r="18" spans="2:17" ht="12.75" customHeight="1">
      <c r="B18" s="33" t="s">
        <v>24</v>
      </c>
      <c r="C18" s="43"/>
      <c r="D18" s="35">
        <v>76</v>
      </c>
      <c r="E18" s="36">
        <v>0.18698946954039958</v>
      </c>
      <c r="F18" s="35">
        <v>78</v>
      </c>
      <c r="G18" s="36">
        <v>0.194232780516958</v>
      </c>
      <c r="I18" s="61"/>
      <c r="J18" s="37" t="s">
        <v>25</v>
      </c>
      <c r="K18" s="38"/>
      <c r="L18" s="35">
        <v>1060</v>
      </c>
      <c r="M18" s="36">
        <v>2.797202797202797</v>
      </c>
      <c r="N18" s="39">
        <v>973</v>
      </c>
      <c r="O18" s="36">
        <f>N18/N6*100</f>
        <v>2.815637931533409</v>
      </c>
      <c r="P18" s="39">
        <v>965</v>
      </c>
      <c r="Q18" s="36">
        <f>P18/P6*100</f>
        <v>2.815627461850436</v>
      </c>
    </row>
    <row r="19" spans="2:17" ht="12.75" customHeight="1">
      <c r="B19" s="33" t="s">
        <v>26</v>
      </c>
      <c r="C19" s="43"/>
      <c r="D19" s="35">
        <v>1024</v>
      </c>
      <c r="E19" s="36">
        <v>2.519437063281173</v>
      </c>
      <c r="F19" s="35">
        <v>1055</v>
      </c>
      <c r="G19" s="36">
        <v>2.6271228646844964</v>
      </c>
      <c r="I19" s="61"/>
      <c r="J19" s="37" t="s">
        <v>27</v>
      </c>
      <c r="K19" s="38"/>
      <c r="L19" s="35">
        <v>191</v>
      </c>
      <c r="M19" s="36">
        <v>0.5040242776091832</v>
      </c>
      <c r="N19" s="39">
        <v>180</v>
      </c>
      <c r="O19" s="36">
        <f>N19/N6*100</f>
        <v>0.5208785484851115</v>
      </c>
      <c r="P19" s="39">
        <v>197</v>
      </c>
      <c r="Q19" s="36">
        <f>P19/P6*100</f>
        <v>0.5747964870306072</v>
      </c>
    </row>
    <row r="20" spans="2:17" ht="12.75" customHeight="1">
      <c r="B20" s="33" t="s">
        <v>28</v>
      </c>
      <c r="C20" s="43"/>
      <c r="D20" s="35">
        <v>216</v>
      </c>
      <c r="E20" s="36">
        <v>0.5314437555358724</v>
      </c>
      <c r="F20" s="35">
        <v>207</v>
      </c>
      <c r="G20" s="36">
        <v>0.5154639175257731</v>
      </c>
      <c r="I20" s="61"/>
      <c r="J20" s="40" t="s">
        <v>29</v>
      </c>
      <c r="K20" s="38"/>
      <c r="L20" s="35">
        <v>264</v>
      </c>
      <c r="M20" s="36">
        <v>0.6966618287373004</v>
      </c>
      <c r="N20" s="39">
        <v>263</v>
      </c>
      <c r="O20" s="36">
        <f>N20/N6*100</f>
        <v>0.7610614347310242</v>
      </c>
      <c r="P20" s="39">
        <v>279</v>
      </c>
      <c r="Q20" s="36">
        <f>P20/P6*100</f>
        <v>0.814051877571266</v>
      </c>
    </row>
    <row r="21" spans="2:17" ht="12.75" customHeight="1">
      <c r="B21" s="33" t="s">
        <v>30</v>
      </c>
      <c r="C21" s="43"/>
      <c r="D21" s="35">
        <v>241</v>
      </c>
      <c r="E21" s="36">
        <v>0.5929534494636355</v>
      </c>
      <c r="F21" s="35">
        <v>241</v>
      </c>
      <c r="G21" s="36">
        <v>0.6001294885203446</v>
      </c>
      <c r="I21" s="61"/>
      <c r="J21" s="37" t="s">
        <v>31</v>
      </c>
      <c r="K21" s="38"/>
      <c r="L21" s="35">
        <v>758</v>
      </c>
      <c r="M21" s="36">
        <v>2.00026388705634</v>
      </c>
      <c r="N21" s="39">
        <v>687</v>
      </c>
      <c r="O21" s="36">
        <f>N21/N6*100</f>
        <v>1.9880197933848425</v>
      </c>
      <c r="P21" s="39">
        <v>691</v>
      </c>
      <c r="Q21" s="36">
        <f>P21/P6*100</f>
        <v>2.01616432760482</v>
      </c>
    </row>
    <row r="22" spans="2:17" ht="12.75" customHeight="1">
      <c r="B22" s="33" t="s">
        <v>32</v>
      </c>
      <c r="C22" s="43"/>
      <c r="D22" s="35">
        <v>979</v>
      </c>
      <c r="E22" s="36">
        <v>2.4087196142111997</v>
      </c>
      <c r="F22" s="35">
        <v>908</v>
      </c>
      <c r="G22" s="36">
        <v>2.2610687783256136</v>
      </c>
      <c r="I22" s="61"/>
      <c r="J22" s="37" t="s">
        <v>33</v>
      </c>
      <c r="K22" s="38"/>
      <c r="L22" s="35">
        <v>691</v>
      </c>
      <c r="M22" s="36">
        <v>1.823459559308616</v>
      </c>
      <c r="N22" s="39">
        <v>671</v>
      </c>
      <c r="O22" s="36">
        <f>N22/N6*100</f>
        <v>1.9417194779639435</v>
      </c>
      <c r="P22" s="39">
        <v>658</v>
      </c>
      <c r="Q22" s="36">
        <f>P22/P6*100</f>
        <v>1.9198786216555308</v>
      </c>
    </row>
    <row r="23" spans="2:17" ht="12.75" customHeight="1">
      <c r="B23" s="33" t="s">
        <v>34</v>
      </c>
      <c r="C23" s="43"/>
      <c r="D23" s="35">
        <v>612</v>
      </c>
      <c r="E23" s="36">
        <v>1.5057573073516386</v>
      </c>
      <c r="F23" s="35">
        <v>663</v>
      </c>
      <c r="G23" s="36">
        <v>1.6509786343941433</v>
      </c>
      <c r="I23" s="61"/>
      <c r="J23" s="37" t="s">
        <v>35</v>
      </c>
      <c r="K23" s="38"/>
      <c r="L23" s="35">
        <v>78</v>
      </c>
      <c r="M23" s="36">
        <v>0.2058319039451115</v>
      </c>
      <c r="N23" s="39">
        <v>82</v>
      </c>
      <c r="O23" s="36">
        <f>N23/N6*100</f>
        <v>0.23728911653210638</v>
      </c>
      <c r="P23" s="39">
        <v>82</v>
      </c>
      <c r="Q23" s="36">
        <f>P23/P6*100</f>
        <v>0.2392553905406588</v>
      </c>
    </row>
    <row r="24" spans="2:17" ht="12.75" customHeight="1">
      <c r="B24" s="33" t="s">
        <v>36</v>
      </c>
      <c r="C24" s="43"/>
      <c r="D24" s="35">
        <v>74</v>
      </c>
      <c r="E24" s="36">
        <v>0.18206869402617853</v>
      </c>
      <c r="F24" s="35">
        <v>73</v>
      </c>
      <c r="G24" s="36">
        <v>0.18178196125305043</v>
      </c>
      <c r="I24" s="61"/>
      <c r="J24" s="37" t="s">
        <v>37</v>
      </c>
      <c r="K24" s="38"/>
      <c r="L24" s="35">
        <v>2155</v>
      </c>
      <c r="M24" s="36">
        <v>5.686766064124555</v>
      </c>
      <c r="N24" s="39">
        <v>1945</v>
      </c>
      <c r="O24" s="36">
        <f>N24/N6*100</f>
        <v>5.628382093353011</v>
      </c>
      <c r="P24" s="39">
        <v>1934</v>
      </c>
      <c r="Q24" s="36">
        <f>P24/P6*100</f>
        <v>5.642925918361392</v>
      </c>
    </row>
    <row r="25" spans="2:17" ht="9" customHeight="1">
      <c r="B25" s="33"/>
      <c r="C25" s="43"/>
      <c r="D25" s="35"/>
      <c r="E25" s="36"/>
      <c r="F25" s="35"/>
      <c r="G25" s="36"/>
      <c r="I25" s="61"/>
      <c r="J25" s="37"/>
      <c r="K25" s="38"/>
      <c r="L25" s="35"/>
      <c r="M25" s="36"/>
      <c r="N25" s="39"/>
      <c r="O25" s="36"/>
      <c r="P25" s="39"/>
      <c r="Q25" s="36"/>
    </row>
    <row r="26" spans="2:17" ht="12.75" customHeight="1">
      <c r="B26" s="33" t="s">
        <v>38</v>
      </c>
      <c r="C26" s="43"/>
      <c r="D26" s="35">
        <v>1952</v>
      </c>
      <c r="E26" s="36">
        <v>4.802676901879736</v>
      </c>
      <c r="F26" s="35">
        <v>2178</v>
      </c>
      <c r="G26" s="36">
        <v>5.423576871358135</v>
      </c>
      <c r="I26" s="61"/>
      <c r="J26" s="37" t="s">
        <v>39</v>
      </c>
      <c r="K26" s="38"/>
      <c r="L26" s="35">
        <v>292</v>
      </c>
      <c r="M26" s="36">
        <v>0.7705502045124687</v>
      </c>
      <c r="N26" s="39">
        <v>303</v>
      </c>
      <c r="O26" s="36">
        <f>N26/N6*100</f>
        <v>0.8768122232832711</v>
      </c>
      <c r="P26" s="39">
        <v>318</v>
      </c>
      <c r="Q26" s="36">
        <f>P26/P6*100</f>
        <v>0.9278440755113354</v>
      </c>
    </row>
    <row r="27" spans="2:17" ht="12.75" customHeight="1">
      <c r="B27" s="33" t="s">
        <v>40</v>
      </c>
      <c r="C27" s="43"/>
      <c r="D27" s="35">
        <v>2626</v>
      </c>
      <c r="E27" s="36">
        <v>6.460978250172227</v>
      </c>
      <c r="F27" s="35">
        <v>2470</v>
      </c>
      <c r="G27" s="36">
        <v>6.150704716370337</v>
      </c>
      <c r="I27" s="61"/>
      <c r="J27" s="37" t="s">
        <v>41</v>
      </c>
      <c r="K27" s="38"/>
      <c r="L27" s="35">
        <v>1520</v>
      </c>
      <c r="M27" s="36">
        <v>4.011083256366275</v>
      </c>
      <c r="N27" s="39">
        <v>1374</v>
      </c>
      <c r="O27" s="36">
        <f>N27/N6*100</f>
        <v>3.976039586769685</v>
      </c>
      <c r="P27" s="39">
        <v>1368</v>
      </c>
      <c r="Q27" s="36">
        <f>P27/P6*100</f>
        <v>3.9914801738978203</v>
      </c>
    </row>
    <row r="28" spans="2:17" ht="12.75" customHeight="1">
      <c r="B28" s="33" t="s">
        <v>42</v>
      </c>
      <c r="C28" s="43"/>
      <c r="D28" s="35">
        <v>4233</v>
      </c>
      <c r="E28" s="36">
        <v>10.414821375848833</v>
      </c>
      <c r="F28" s="35">
        <v>4184</v>
      </c>
      <c r="G28" s="36">
        <v>10.418845560037852</v>
      </c>
      <c r="I28" s="61"/>
      <c r="J28" s="37" t="s">
        <v>43</v>
      </c>
      <c r="K28" s="38"/>
      <c r="L28" s="35">
        <v>554</v>
      </c>
      <c r="M28" s="36">
        <v>1.4619342921229714</v>
      </c>
      <c r="N28" s="39">
        <v>619</v>
      </c>
      <c r="O28" s="36">
        <f>N28/N6*100</f>
        <v>1.7912434528460226</v>
      </c>
      <c r="P28" s="39">
        <v>616</v>
      </c>
      <c r="Q28" s="36">
        <f>P28/P6*100</f>
        <v>1.7973331777200712</v>
      </c>
    </row>
    <row r="29" spans="2:17" ht="12.75" customHeight="1">
      <c r="B29" s="33" t="s">
        <v>44</v>
      </c>
      <c r="C29" s="43"/>
      <c r="D29" s="35">
        <v>2553</v>
      </c>
      <c r="E29" s="36">
        <v>6.281369943903159</v>
      </c>
      <c r="F29" s="35">
        <v>2724</v>
      </c>
      <c r="G29" s="36">
        <v>6.783206334976842</v>
      </c>
      <c r="I29" s="61"/>
      <c r="J29" s="44" t="s">
        <v>45</v>
      </c>
      <c r="K29" s="45"/>
      <c r="L29" s="35">
        <v>7682</v>
      </c>
      <c r="M29" s="36">
        <v>20.271803668030085</v>
      </c>
      <c r="N29" s="39">
        <v>6343</v>
      </c>
      <c r="O29" s="36">
        <f>N29/N6*100</f>
        <v>18.35518129467257</v>
      </c>
      <c r="P29" s="39">
        <v>6702</v>
      </c>
      <c r="Q29" s="36">
        <f>P29/P6*100</f>
        <v>19.554751553701163</v>
      </c>
    </row>
    <row r="30" spans="2:17" ht="12.75" customHeight="1">
      <c r="B30" s="33" t="s">
        <v>46</v>
      </c>
      <c r="C30" s="43"/>
      <c r="D30" s="35">
        <v>8772</v>
      </c>
      <c r="E30" s="36">
        <v>21.582521405373488</v>
      </c>
      <c r="F30" s="35">
        <v>8373</v>
      </c>
      <c r="G30" s="36">
        <v>20.850141939339608</v>
      </c>
      <c r="I30" s="61"/>
      <c r="J30" s="37" t="s">
        <v>47</v>
      </c>
      <c r="K30" s="38"/>
      <c r="L30" s="35">
        <v>4183</v>
      </c>
      <c r="M30" s="36">
        <v>11.038395566697453</v>
      </c>
      <c r="N30" s="39">
        <v>3366</v>
      </c>
      <c r="O30" s="36">
        <f>N30/N6*100</f>
        <v>9.740428856671587</v>
      </c>
      <c r="P30" s="39">
        <v>3526</v>
      </c>
      <c r="Q30" s="36">
        <f>P30/P6*100</f>
        <v>10.28798179324833</v>
      </c>
    </row>
    <row r="31" spans="2:17" ht="12.75" customHeight="1">
      <c r="B31" s="33" t="s">
        <v>48</v>
      </c>
      <c r="C31" s="43"/>
      <c r="D31" s="35">
        <v>629</v>
      </c>
      <c r="E31" s="36">
        <v>1.5475838992225175</v>
      </c>
      <c r="F31" s="35">
        <v>691</v>
      </c>
      <c r="G31" s="36">
        <v>1.7207032222720255</v>
      </c>
      <c r="I31" s="61"/>
      <c r="J31" s="37" t="s">
        <v>49</v>
      </c>
      <c r="K31" s="38"/>
      <c r="L31" s="35">
        <v>2013</v>
      </c>
      <c r="M31" s="36">
        <v>5.312046444121916</v>
      </c>
      <c r="N31" s="39">
        <v>1926</v>
      </c>
      <c r="O31" s="36">
        <f>N31/N6*100</f>
        <v>5.573400468790694</v>
      </c>
      <c r="P31" s="39">
        <v>1888</v>
      </c>
      <c r="Q31" s="36">
        <f>P31/P6*100</f>
        <v>5.508709479765414</v>
      </c>
    </row>
    <row r="32" spans="2:17" ht="12.75" customHeight="1">
      <c r="B32" s="33" t="s">
        <v>50</v>
      </c>
      <c r="C32" s="46"/>
      <c r="D32" s="35">
        <v>137</v>
      </c>
      <c r="E32" s="36">
        <v>0.3370731227241413</v>
      </c>
      <c r="F32" s="35">
        <v>176</v>
      </c>
      <c r="G32" s="36">
        <v>0.43826883808954625</v>
      </c>
      <c r="I32" s="61"/>
      <c r="J32" s="37" t="s">
        <v>51</v>
      </c>
      <c r="K32" s="38"/>
      <c r="L32" s="35">
        <v>773</v>
      </c>
      <c r="M32" s="36">
        <v>2.039846945507323</v>
      </c>
      <c r="N32" s="39">
        <v>742</v>
      </c>
      <c r="O32" s="36">
        <f>N32/N6*100</f>
        <v>2.147177127644182</v>
      </c>
      <c r="P32" s="39">
        <v>718</v>
      </c>
      <c r="Q32" s="36">
        <f>P32/P6*100</f>
        <v>2.09494354156333</v>
      </c>
    </row>
    <row r="33" spans="2:17" ht="12.75" customHeight="1">
      <c r="B33" s="33" t="s">
        <v>52</v>
      </c>
      <c r="C33" s="47"/>
      <c r="D33" s="35">
        <v>311</v>
      </c>
      <c r="E33" s="36">
        <v>0.7651805924613719</v>
      </c>
      <c r="F33" s="35">
        <v>356</v>
      </c>
      <c r="G33" s="36">
        <v>0.8864983315902186</v>
      </c>
      <c r="I33" s="61"/>
      <c r="J33" s="37" t="s">
        <v>53</v>
      </c>
      <c r="K33" s="38"/>
      <c r="L33" s="35">
        <v>328</v>
      </c>
      <c r="M33" s="36">
        <v>0.8655495447948278</v>
      </c>
      <c r="N33" s="39">
        <v>271</v>
      </c>
      <c r="O33" s="36">
        <f>N33/N6*100</f>
        <v>0.7842115924414736</v>
      </c>
      <c r="P33" s="39">
        <v>269</v>
      </c>
      <c r="Q33" s="36">
        <f>P33/P6*100</f>
        <v>0.7848743909199661</v>
      </c>
    </row>
    <row r="34" spans="1:17" ht="7.5" customHeight="1" thickBot="1">
      <c r="A34" s="48"/>
      <c r="B34" s="48"/>
      <c r="C34" s="49"/>
      <c r="D34" s="48"/>
      <c r="E34" s="48"/>
      <c r="F34" s="48"/>
      <c r="G34" s="48"/>
      <c r="I34" s="48"/>
      <c r="J34" s="50"/>
      <c r="K34" s="51"/>
      <c r="L34" s="48"/>
      <c r="M34" s="48"/>
      <c r="N34" s="48"/>
      <c r="O34" s="48"/>
      <c r="P34" s="48"/>
      <c r="Q34" s="48"/>
    </row>
    <row r="35" spans="10:16" ht="5.25" customHeight="1" thickTop="1">
      <c r="J35" s="35"/>
      <c r="K35" s="35"/>
      <c r="L35" s="35"/>
      <c r="M35" s="35"/>
      <c r="N35" s="35"/>
      <c r="O35" s="35"/>
      <c r="P35" s="35"/>
    </row>
    <row r="36" spans="1:2" ht="15.75" customHeight="1">
      <c r="A36" s="35"/>
      <c r="B36" s="32" t="s">
        <v>55</v>
      </c>
    </row>
    <row r="37" spans="1:2" ht="13.5">
      <c r="A37" s="35"/>
      <c r="B37" s="32" t="s">
        <v>56</v>
      </c>
    </row>
  </sheetData>
  <mergeCells count="7">
    <mergeCell ref="A3:C4"/>
    <mergeCell ref="F3:G3"/>
    <mergeCell ref="D3:E3"/>
    <mergeCell ref="I3:K4"/>
    <mergeCell ref="L3:M3"/>
    <mergeCell ref="N3:O3"/>
    <mergeCell ref="P3:Q3"/>
  </mergeCells>
  <printOptions/>
  <pageMargins left="0.57" right="0.19" top="0.57" bottom="0" header="11" footer="0.5118110236220472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R37"/>
  <sheetViews>
    <sheetView zoomScale="75" zoomScaleNormal="75" zoomScaleSheetLayoutView="70" workbookViewId="0" topLeftCell="A1">
      <selection activeCell="A1" sqref="A1"/>
    </sheetView>
  </sheetViews>
  <sheetFormatPr defaultColWidth="9.00390625" defaultRowHeight="13.5"/>
  <cols>
    <col min="1" max="1" width="0.875" style="32" customWidth="1"/>
    <col min="2" max="2" width="28.625" style="32" customWidth="1"/>
    <col min="3" max="3" width="0.875" style="32" customWidth="1"/>
    <col min="4" max="7" width="15.75390625" style="32" customWidth="1"/>
    <col min="8" max="8" width="3.75390625" style="32" customWidth="1"/>
    <col min="9" max="9" width="1.12109375" style="32" customWidth="1"/>
    <col min="10" max="10" width="31.25390625" style="32" bestFit="1" customWidth="1"/>
    <col min="11" max="11" width="1.625" style="32" customWidth="1"/>
    <col min="12" max="17" width="15.75390625" style="32" customWidth="1"/>
    <col min="18" max="18" width="7.125" style="32" customWidth="1"/>
    <col min="19" max="16384" width="9.00390625" style="32" customWidth="1"/>
  </cols>
  <sheetData>
    <row r="1" spans="1:12" s="4" customFormat="1" ht="19.5" customHeight="1">
      <c r="A1" s="4" t="s">
        <v>71</v>
      </c>
      <c r="L1" s="65"/>
    </row>
    <row r="2" spans="1:18" s="6" customFormat="1" ht="21.75" customHeight="1" thickBot="1">
      <c r="A2" s="53" t="s">
        <v>68</v>
      </c>
      <c r="B2" s="53"/>
      <c r="C2" s="5"/>
      <c r="D2" s="5"/>
      <c r="G2" s="58" t="s">
        <v>63</v>
      </c>
      <c r="I2" s="62" t="s">
        <v>69</v>
      </c>
      <c r="J2" s="63"/>
      <c r="K2" s="52"/>
      <c r="L2" s="48"/>
      <c r="M2" s="52"/>
      <c r="N2" s="52"/>
      <c r="O2" s="52"/>
      <c r="P2" s="32"/>
      <c r="Q2" s="64" t="s">
        <v>70</v>
      </c>
      <c r="R2" s="32"/>
    </row>
    <row r="3" spans="1:18" s="9" customFormat="1" ht="22.5" customHeight="1" thickTop="1">
      <c r="A3" s="66" t="s">
        <v>2</v>
      </c>
      <c r="B3" s="66"/>
      <c r="C3" s="67"/>
      <c r="D3" s="70" t="s">
        <v>66</v>
      </c>
      <c r="E3" s="71"/>
      <c r="F3" s="70" t="s">
        <v>1</v>
      </c>
      <c r="G3" s="72"/>
      <c r="I3" s="66" t="s">
        <v>2</v>
      </c>
      <c r="J3" s="66"/>
      <c r="K3" s="67"/>
      <c r="L3" s="70" t="s">
        <v>59</v>
      </c>
      <c r="M3" s="72"/>
      <c r="N3" s="70" t="s">
        <v>60</v>
      </c>
      <c r="O3" s="72"/>
      <c r="P3" s="70" t="s">
        <v>67</v>
      </c>
      <c r="Q3" s="72"/>
      <c r="R3" s="35"/>
    </row>
    <row r="4" spans="1:18" s="7" customFormat="1" ht="22.5" customHeight="1">
      <c r="A4" s="68"/>
      <c r="B4" s="68"/>
      <c r="C4" s="69"/>
      <c r="D4" s="10" t="s">
        <v>57</v>
      </c>
      <c r="E4" s="12" t="s">
        <v>4</v>
      </c>
      <c r="F4" s="10" t="s">
        <v>57</v>
      </c>
      <c r="G4" s="11" t="s">
        <v>4</v>
      </c>
      <c r="I4" s="68"/>
      <c r="J4" s="68"/>
      <c r="K4" s="69"/>
      <c r="L4" s="10" t="s">
        <v>57</v>
      </c>
      <c r="M4" s="11" t="s">
        <v>4</v>
      </c>
      <c r="N4" s="10" t="s">
        <v>57</v>
      </c>
      <c r="O4" s="11" t="s">
        <v>4</v>
      </c>
      <c r="P4" s="10" t="s">
        <v>57</v>
      </c>
      <c r="Q4" s="11" t="s">
        <v>4</v>
      </c>
      <c r="R4" s="32"/>
    </row>
    <row r="5" spans="2:18" s="7" customFormat="1" ht="7.5" customHeight="1">
      <c r="B5" s="13"/>
      <c r="C5" s="14"/>
      <c r="D5" s="15"/>
      <c r="E5" s="15"/>
      <c r="F5" s="15"/>
      <c r="G5" s="15"/>
      <c r="I5" s="15"/>
      <c r="J5" s="15"/>
      <c r="K5" s="16"/>
      <c r="L5" s="15"/>
      <c r="M5" s="15"/>
      <c r="N5" s="15"/>
      <c r="O5" s="15"/>
      <c r="P5" s="15"/>
      <c r="Q5" s="15"/>
      <c r="R5" s="32"/>
    </row>
    <row r="6" spans="2:17" s="17" customFormat="1" ht="12.75" customHeight="1">
      <c r="B6" s="18" t="s">
        <v>64</v>
      </c>
      <c r="C6" s="19"/>
      <c r="D6" s="54">
        <v>1137468</v>
      </c>
      <c r="E6" s="21">
        <v>100</v>
      </c>
      <c r="F6" s="54">
        <v>1140796</v>
      </c>
      <c r="G6" s="21">
        <v>100</v>
      </c>
      <c r="I6" s="59"/>
      <c r="J6" s="22" t="s">
        <v>5</v>
      </c>
      <c r="K6" s="23"/>
      <c r="L6" s="54">
        <v>107447707</v>
      </c>
      <c r="M6" s="21">
        <v>100</v>
      </c>
      <c r="N6" s="24">
        <v>85319759</v>
      </c>
      <c r="O6" s="21">
        <v>100</v>
      </c>
      <c r="P6" s="24">
        <v>84277056</v>
      </c>
      <c r="Q6" s="21">
        <v>100</v>
      </c>
    </row>
    <row r="7" spans="2:18" s="25" customFormat="1" ht="9" customHeight="1">
      <c r="B7" s="26"/>
      <c r="C7" s="27"/>
      <c r="D7" s="55"/>
      <c r="E7" s="29"/>
      <c r="F7" s="55"/>
      <c r="G7" s="29"/>
      <c r="I7" s="60"/>
      <c r="J7" s="30"/>
      <c r="K7" s="31"/>
      <c r="L7" s="55"/>
      <c r="M7" s="29"/>
      <c r="N7" s="55"/>
      <c r="O7" s="29"/>
      <c r="P7" s="55"/>
      <c r="Q7" s="29"/>
      <c r="R7" s="32"/>
    </row>
    <row r="8" spans="2:17" ht="12.75" customHeight="1">
      <c r="B8" s="33" t="s">
        <v>6</v>
      </c>
      <c r="C8" s="34"/>
      <c r="D8" s="56">
        <v>113535</v>
      </c>
      <c r="E8" s="36">
        <v>9.981379695956281</v>
      </c>
      <c r="F8" s="56">
        <v>121198</v>
      </c>
      <c r="G8" s="36">
        <v>10.623985357592417</v>
      </c>
      <c r="I8" s="61"/>
      <c r="J8" s="37" t="s">
        <v>7</v>
      </c>
      <c r="K8" s="38"/>
      <c r="L8" s="56">
        <v>12440892</v>
      </c>
      <c r="M8" s="36">
        <v>11.578555138454467</v>
      </c>
      <c r="N8" s="57">
        <v>11833428</v>
      </c>
      <c r="O8" s="36">
        <f aca="true" t="shared" si="0" ref="O8:O15">N8/$N$6*100</f>
        <v>13.869504718127484</v>
      </c>
      <c r="P8" s="57">
        <v>12021607</v>
      </c>
      <c r="Q8" s="36">
        <f aca="true" t="shared" si="1" ref="Q8:Q15">P8/$P$6*100</f>
        <v>14.264388874713422</v>
      </c>
    </row>
    <row r="9" spans="2:17" ht="12.75" customHeight="1">
      <c r="B9" s="33" t="s">
        <v>8</v>
      </c>
      <c r="C9" s="34"/>
      <c r="D9" s="56">
        <v>121530</v>
      </c>
      <c r="E9" s="36">
        <v>10.68425661205414</v>
      </c>
      <c r="F9" s="56">
        <v>121722</v>
      </c>
      <c r="G9" s="36">
        <v>10.669918197469135</v>
      </c>
      <c r="I9" s="61"/>
      <c r="J9" s="37" t="s">
        <v>9</v>
      </c>
      <c r="K9" s="38"/>
      <c r="L9" s="56">
        <v>10394937</v>
      </c>
      <c r="M9" s="36">
        <v>9.674414922600443</v>
      </c>
      <c r="N9" s="57">
        <v>8723639</v>
      </c>
      <c r="O9" s="36">
        <f t="shared" si="0"/>
        <v>10.224640929892923</v>
      </c>
      <c r="P9" s="57">
        <v>1209228</v>
      </c>
      <c r="Q9" s="36">
        <f t="shared" si="1"/>
        <v>1.4348246811089367</v>
      </c>
    </row>
    <row r="10" spans="2:17" ht="12.75" customHeight="1">
      <c r="B10" s="33" t="s">
        <v>10</v>
      </c>
      <c r="C10" s="34"/>
      <c r="D10" s="56">
        <v>2614</v>
      </c>
      <c r="E10" s="36">
        <v>0.22980866274919381</v>
      </c>
      <c r="F10" s="56">
        <v>2854</v>
      </c>
      <c r="G10" s="36">
        <v>0.2501761927636492</v>
      </c>
      <c r="I10" s="61"/>
      <c r="J10" s="37" t="s">
        <v>11</v>
      </c>
      <c r="K10" s="38"/>
      <c r="L10" s="56">
        <v>2529716</v>
      </c>
      <c r="M10" s="36">
        <v>2.3543694608578294</v>
      </c>
      <c r="N10" s="57">
        <v>2427700</v>
      </c>
      <c r="O10" s="36">
        <f t="shared" si="0"/>
        <v>2.8454135694405793</v>
      </c>
      <c r="P10" s="57">
        <v>1929649</v>
      </c>
      <c r="Q10" s="36">
        <f t="shared" si="1"/>
        <v>2.289649272988368</v>
      </c>
    </row>
    <row r="11" spans="2:17" ht="12.75" customHeight="1">
      <c r="B11" s="33" t="s">
        <v>12</v>
      </c>
      <c r="C11" s="34"/>
      <c r="D11" s="56">
        <v>26379</v>
      </c>
      <c r="E11" s="36">
        <v>2.319098207597928</v>
      </c>
      <c r="F11" s="56">
        <v>25463</v>
      </c>
      <c r="G11" s="36">
        <v>2.232037980497828</v>
      </c>
      <c r="I11" s="61"/>
      <c r="J11" s="40" t="s">
        <v>13</v>
      </c>
      <c r="K11" s="41"/>
      <c r="L11" s="56">
        <v>1956741</v>
      </c>
      <c r="M11" s="36">
        <v>1.821110058681848</v>
      </c>
      <c r="N11" s="57">
        <v>1607444</v>
      </c>
      <c r="O11" s="36">
        <f t="shared" si="0"/>
        <v>1.8840231370086267</v>
      </c>
      <c r="P11" s="57">
        <v>1711099</v>
      </c>
      <c r="Q11" s="36">
        <f t="shared" si="1"/>
        <v>2.0303260237282137</v>
      </c>
    </row>
    <row r="12" spans="2:17" ht="12.75" customHeight="1">
      <c r="B12" s="33" t="s">
        <v>14</v>
      </c>
      <c r="C12" s="34"/>
      <c r="D12" s="56">
        <v>21026</v>
      </c>
      <c r="E12" s="36">
        <v>1.8484915619604243</v>
      </c>
      <c r="F12" s="56">
        <v>22490</v>
      </c>
      <c r="G12" s="36">
        <v>1.9714304748614124</v>
      </c>
      <c r="I12" s="61"/>
      <c r="J12" s="37" t="s">
        <v>15</v>
      </c>
      <c r="K12" s="38"/>
      <c r="L12" s="56">
        <v>381613</v>
      </c>
      <c r="M12" s="36">
        <v>0.3551616043327942</v>
      </c>
      <c r="N12" s="57">
        <v>285009</v>
      </c>
      <c r="O12" s="36">
        <f t="shared" si="0"/>
        <v>0.33404806030921863</v>
      </c>
      <c r="P12" s="57">
        <v>223192</v>
      </c>
      <c r="Q12" s="36">
        <f t="shared" si="1"/>
        <v>0.26483127270131507</v>
      </c>
    </row>
    <row r="13" spans="2:17" ht="12.75" customHeight="1">
      <c r="B13" s="33" t="s">
        <v>16</v>
      </c>
      <c r="C13" s="34"/>
      <c r="D13" s="56">
        <v>3760</v>
      </c>
      <c r="E13" s="36">
        <v>0.33055874978460936</v>
      </c>
      <c r="F13" s="56">
        <v>3719</v>
      </c>
      <c r="G13" s="36">
        <v>0.3260004417967805</v>
      </c>
      <c r="I13" s="61"/>
      <c r="J13" s="42" t="s">
        <v>17</v>
      </c>
      <c r="K13" s="38"/>
      <c r="L13" s="56">
        <v>9605883</v>
      </c>
      <c r="M13" s="36">
        <v>8.940053974348656</v>
      </c>
      <c r="N13" s="57">
        <v>7636688</v>
      </c>
      <c r="O13" s="36">
        <f t="shared" si="0"/>
        <v>8.950667570451062</v>
      </c>
      <c r="P13" s="57">
        <v>7966266</v>
      </c>
      <c r="Q13" s="36">
        <f t="shared" si="1"/>
        <v>9.452473043196953</v>
      </c>
    </row>
    <row r="14" spans="2:17" ht="12.75" customHeight="1">
      <c r="B14" s="33" t="s">
        <v>18</v>
      </c>
      <c r="C14" s="43"/>
      <c r="D14" s="56">
        <v>89842</v>
      </c>
      <c r="E14" s="36">
        <v>7.898419999507679</v>
      </c>
      <c r="F14" s="56">
        <v>94283</v>
      </c>
      <c r="G14" s="36">
        <v>8.264667828428571</v>
      </c>
      <c r="I14" s="61"/>
      <c r="J14" s="37" t="s">
        <v>19</v>
      </c>
      <c r="K14" s="38"/>
      <c r="L14" s="56">
        <v>1005327</v>
      </c>
      <c r="M14" s="36">
        <v>0.9356430472732191</v>
      </c>
      <c r="N14" s="57">
        <v>928699</v>
      </c>
      <c r="O14" s="36">
        <f t="shared" si="0"/>
        <v>1.0884922916859152</v>
      </c>
      <c r="P14" s="57">
        <v>879092</v>
      </c>
      <c r="Q14" s="36">
        <f t="shared" si="1"/>
        <v>1.0430976611238059</v>
      </c>
    </row>
    <row r="15" spans="2:17" ht="12.75" customHeight="1">
      <c r="B15" s="33" t="s">
        <v>20</v>
      </c>
      <c r="C15" s="43"/>
      <c r="D15" s="56">
        <v>11475</v>
      </c>
      <c r="E15" s="36">
        <v>1.0088195887708489</v>
      </c>
      <c r="F15" s="56">
        <v>11294</v>
      </c>
      <c r="G15" s="36">
        <v>0.9900104839077276</v>
      </c>
      <c r="I15" s="61"/>
      <c r="J15" s="37" t="s">
        <v>21</v>
      </c>
      <c r="K15" s="38"/>
      <c r="L15" s="56">
        <v>245323</v>
      </c>
      <c r="M15" s="36">
        <v>0.22831850660154154</v>
      </c>
      <c r="N15" s="57">
        <v>108854</v>
      </c>
      <c r="O15" s="36">
        <f t="shared" si="0"/>
        <v>0.1275835765077583</v>
      </c>
      <c r="P15" s="57">
        <v>202395</v>
      </c>
      <c r="Q15" s="36">
        <f t="shared" si="1"/>
        <v>0.2401543309723586</v>
      </c>
    </row>
    <row r="16" spans="2:17" ht="9" customHeight="1">
      <c r="B16" s="33"/>
      <c r="C16" s="43"/>
      <c r="D16" s="56"/>
      <c r="E16" s="36"/>
      <c r="F16" s="56"/>
      <c r="G16" s="36"/>
      <c r="I16" s="61"/>
      <c r="J16" s="37"/>
      <c r="K16" s="38"/>
      <c r="L16" s="56"/>
      <c r="M16" s="36"/>
      <c r="N16" s="57"/>
      <c r="O16" s="36"/>
      <c r="P16" s="57"/>
      <c r="Q16" s="36"/>
    </row>
    <row r="17" spans="2:17" ht="12.75" customHeight="1">
      <c r="B17" s="33" t="s">
        <v>22</v>
      </c>
      <c r="C17" s="43"/>
      <c r="D17" s="56">
        <v>2290</v>
      </c>
      <c r="E17" s="36">
        <v>0.20132434494860513</v>
      </c>
      <c r="F17" s="56">
        <v>2279</v>
      </c>
      <c r="G17" s="36">
        <v>0.19977279022717473</v>
      </c>
      <c r="I17" s="61"/>
      <c r="J17" s="37" t="s">
        <v>23</v>
      </c>
      <c r="K17" s="38"/>
      <c r="L17" s="56">
        <v>371156</v>
      </c>
      <c r="M17" s="36">
        <v>0.34542942828924217</v>
      </c>
      <c r="N17" s="57">
        <v>435013</v>
      </c>
      <c r="O17" s="36">
        <f aca="true" t="shared" si="2" ref="O17:O24">N17/$N$6*100</f>
        <v>0.5098619652687955</v>
      </c>
      <c r="P17" s="57">
        <v>405572</v>
      </c>
      <c r="Q17" s="36">
        <f aca="true" t="shared" si="3" ref="Q17:Q24">P17/$P$6*100</f>
        <v>0.4812365538729782</v>
      </c>
    </row>
    <row r="18" spans="2:17" ht="12.75" customHeight="1">
      <c r="B18" s="33" t="s">
        <v>24</v>
      </c>
      <c r="C18" s="43"/>
      <c r="D18" s="56">
        <v>3202</v>
      </c>
      <c r="E18" s="36">
        <v>0.2815024246835955</v>
      </c>
      <c r="F18" s="56">
        <v>3395</v>
      </c>
      <c r="G18" s="36">
        <v>0.2975992201936192</v>
      </c>
      <c r="I18" s="61"/>
      <c r="J18" s="37" t="s">
        <v>25</v>
      </c>
      <c r="K18" s="38"/>
      <c r="L18" s="56">
        <v>1993981</v>
      </c>
      <c r="M18" s="36">
        <v>1.855768778760444</v>
      </c>
      <c r="N18" s="57">
        <v>1619809</v>
      </c>
      <c r="O18" s="36">
        <f t="shared" si="2"/>
        <v>1.8985156767730673</v>
      </c>
      <c r="P18" s="57">
        <v>1740014</v>
      </c>
      <c r="Q18" s="36">
        <f t="shared" si="3"/>
        <v>2.0646354803850766</v>
      </c>
    </row>
    <row r="19" spans="2:17" ht="12.75" customHeight="1">
      <c r="B19" s="33" t="s">
        <v>26</v>
      </c>
      <c r="C19" s="43"/>
      <c r="D19" s="56">
        <v>17549</v>
      </c>
      <c r="E19" s="36">
        <v>1.5428126329707736</v>
      </c>
      <c r="F19" s="56">
        <v>19183</v>
      </c>
      <c r="G19" s="36">
        <v>1.6815451667081582</v>
      </c>
      <c r="I19" s="61"/>
      <c r="J19" s="37" t="s">
        <v>27</v>
      </c>
      <c r="K19" s="38"/>
      <c r="L19" s="56">
        <v>181314</v>
      </c>
      <c r="M19" s="36">
        <v>0.1687462720819161</v>
      </c>
      <c r="N19" s="57">
        <v>136785</v>
      </c>
      <c r="O19" s="36">
        <f t="shared" si="2"/>
        <v>0.16032042472131222</v>
      </c>
      <c r="P19" s="57">
        <v>172145</v>
      </c>
      <c r="Q19" s="36">
        <f t="shared" si="3"/>
        <v>0.20426081328707066</v>
      </c>
    </row>
    <row r="20" spans="2:17" ht="12.75" customHeight="1">
      <c r="B20" s="33" t="s">
        <v>28</v>
      </c>
      <c r="C20" s="43"/>
      <c r="D20" s="56">
        <v>2133</v>
      </c>
      <c r="E20" s="36">
        <v>0.18752175885387545</v>
      </c>
      <c r="F20" s="56">
        <v>1723</v>
      </c>
      <c r="G20" s="36">
        <v>0.15103489142668805</v>
      </c>
      <c r="I20" s="61"/>
      <c r="J20" s="40" t="s">
        <v>29</v>
      </c>
      <c r="K20" s="38"/>
      <c r="L20" s="56">
        <v>456974</v>
      </c>
      <c r="M20" s="36">
        <v>0.4252989782276136</v>
      </c>
      <c r="N20" s="57">
        <v>460597</v>
      </c>
      <c r="O20" s="36">
        <f t="shared" si="2"/>
        <v>0.5398479852715008</v>
      </c>
      <c r="P20" s="57">
        <v>454427</v>
      </c>
      <c r="Q20" s="36">
        <f t="shared" si="3"/>
        <v>0.5392060681379284</v>
      </c>
    </row>
    <row r="21" spans="2:17" ht="12.75" customHeight="1">
      <c r="B21" s="33" t="s">
        <v>30</v>
      </c>
      <c r="C21" s="43"/>
      <c r="D21" s="56">
        <v>4036</v>
      </c>
      <c r="E21" s="36">
        <v>0.3548231686517775</v>
      </c>
      <c r="F21" s="56" t="s">
        <v>58</v>
      </c>
      <c r="G21" s="36">
        <v>0</v>
      </c>
      <c r="I21" s="61"/>
      <c r="J21" s="37" t="s">
        <v>31</v>
      </c>
      <c r="K21" s="38"/>
      <c r="L21" s="56">
        <v>1594617</v>
      </c>
      <c r="M21" s="36">
        <v>1.484086579902538</v>
      </c>
      <c r="N21" s="57">
        <v>1454917</v>
      </c>
      <c r="O21" s="36">
        <f t="shared" si="2"/>
        <v>1.7052521210239238</v>
      </c>
      <c r="P21" s="57">
        <v>1550283</v>
      </c>
      <c r="Q21" s="36">
        <f t="shared" si="3"/>
        <v>1.8395077777752467</v>
      </c>
    </row>
    <row r="22" spans="2:17" ht="12.75" customHeight="1">
      <c r="B22" s="33" t="s">
        <v>32</v>
      </c>
      <c r="C22" s="43"/>
      <c r="D22" s="56">
        <v>15862</v>
      </c>
      <c r="E22" s="36">
        <v>1.394500768373264</v>
      </c>
      <c r="F22" s="56">
        <v>14719</v>
      </c>
      <c r="G22" s="36">
        <v>1.2902394468423803</v>
      </c>
      <c r="I22" s="61"/>
      <c r="J22" s="37" t="s">
        <v>33</v>
      </c>
      <c r="K22" s="38"/>
      <c r="L22" s="56">
        <v>1829820</v>
      </c>
      <c r="M22" s="36">
        <v>1.7029865514021625</v>
      </c>
      <c r="N22" s="57">
        <v>1420819</v>
      </c>
      <c r="O22" s="36">
        <f t="shared" si="2"/>
        <v>1.665287169880543</v>
      </c>
      <c r="P22" s="57">
        <v>1344282</v>
      </c>
      <c r="Q22" s="36">
        <f t="shared" si="3"/>
        <v>1.5950747021822878</v>
      </c>
    </row>
    <row r="23" spans="2:17" ht="12.75" customHeight="1">
      <c r="B23" s="33" t="s">
        <v>34</v>
      </c>
      <c r="C23" s="43"/>
      <c r="D23" s="56">
        <v>13839</v>
      </c>
      <c r="E23" s="36">
        <v>1.2166496112418108</v>
      </c>
      <c r="F23" s="56">
        <v>17164</v>
      </c>
      <c r="G23" s="36">
        <v>1.5045634802366066</v>
      </c>
      <c r="I23" s="61"/>
      <c r="J23" s="37" t="s">
        <v>35</v>
      </c>
      <c r="K23" s="38"/>
      <c r="L23" s="56">
        <v>263030</v>
      </c>
      <c r="M23" s="36">
        <v>0.24479815097403615</v>
      </c>
      <c r="N23" s="57">
        <v>162456</v>
      </c>
      <c r="O23" s="36">
        <f t="shared" si="2"/>
        <v>0.19040841406971157</v>
      </c>
      <c r="P23" s="57">
        <v>184638</v>
      </c>
      <c r="Q23" s="36">
        <f t="shared" si="3"/>
        <v>0.21908453945045256</v>
      </c>
    </row>
    <row r="24" spans="2:17" ht="12.75" customHeight="1">
      <c r="B24" s="33" t="s">
        <v>36</v>
      </c>
      <c r="C24" s="43"/>
      <c r="D24" s="56">
        <v>2121</v>
      </c>
      <c r="E24" s="36">
        <v>0.1864667841205203</v>
      </c>
      <c r="F24" s="56" t="s">
        <v>58</v>
      </c>
      <c r="G24" s="36">
        <v>0</v>
      </c>
      <c r="I24" s="61"/>
      <c r="J24" s="37" t="s">
        <v>37</v>
      </c>
      <c r="K24" s="38"/>
      <c r="L24" s="56">
        <v>4408999</v>
      </c>
      <c r="M24" s="36">
        <v>4.103390498598541</v>
      </c>
      <c r="N24" s="57">
        <v>3419094</v>
      </c>
      <c r="O24" s="36">
        <f t="shared" si="2"/>
        <v>4.007388253405638</v>
      </c>
      <c r="P24" s="57">
        <v>3266189</v>
      </c>
      <c r="Q24" s="36">
        <f t="shared" si="3"/>
        <v>3.8755376077683588</v>
      </c>
    </row>
    <row r="25" spans="2:17" ht="9" customHeight="1">
      <c r="B25" s="33"/>
      <c r="C25" s="43"/>
      <c r="D25" s="56"/>
      <c r="E25" s="36"/>
      <c r="F25" s="56"/>
      <c r="G25" s="36"/>
      <c r="I25" s="61"/>
      <c r="J25" s="37"/>
      <c r="K25" s="38"/>
      <c r="L25" s="56"/>
      <c r="M25" s="36"/>
      <c r="N25" s="57"/>
      <c r="O25" s="36"/>
      <c r="P25" s="57"/>
      <c r="Q25" s="36"/>
    </row>
    <row r="26" spans="2:17" ht="12.75" customHeight="1">
      <c r="B26" s="33" t="s">
        <v>38</v>
      </c>
      <c r="C26" s="43"/>
      <c r="D26" s="56">
        <v>37549</v>
      </c>
      <c r="E26" s="36">
        <v>3.3011038552293344</v>
      </c>
      <c r="F26" s="56">
        <v>40694</v>
      </c>
      <c r="G26" s="36">
        <v>3.567158370120512</v>
      </c>
      <c r="I26" s="61"/>
      <c r="J26" s="37" t="s">
        <v>39</v>
      </c>
      <c r="K26" s="38"/>
      <c r="L26" s="56">
        <v>473942</v>
      </c>
      <c r="M26" s="36">
        <v>0.4410908461731994</v>
      </c>
      <c r="N26" s="57">
        <v>533247</v>
      </c>
      <c r="O26" s="36">
        <f aca="true" t="shared" si="4" ref="O26:O33">N26/$N$6*100</f>
        <v>0.6249982492332169</v>
      </c>
      <c r="P26" s="57">
        <v>537448</v>
      </c>
      <c r="Q26" s="36">
        <f aca="true" t="shared" si="5" ref="Q26:Q33">P26/$P$6*100</f>
        <v>0.6377156791048799</v>
      </c>
    </row>
    <row r="27" spans="2:17" ht="12.75" customHeight="1">
      <c r="B27" s="33" t="s">
        <v>40</v>
      </c>
      <c r="C27" s="43"/>
      <c r="D27" s="56">
        <v>47060</v>
      </c>
      <c r="E27" s="36">
        <v>4.137259245974392</v>
      </c>
      <c r="F27" s="56">
        <v>50244</v>
      </c>
      <c r="G27" s="36">
        <v>4.404293142682828</v>
      </c>
      <c r="I27" s="61"/>
      <c r="J27" s="37" t="s">
        <v>41</v>
      </c>
      <c r="K27" s="38"/>
      <c r="L27" s="56">
        <v>3247259</v>
      </c>
      <c r="M27" s="36">
        <v>3.0221761735687855</v>
      </c>
      <c r="N27" s="57">
        <v>1917921</v>
      </c>
      <c r="O27" s="36">
        <f t="shared" si="4"/>
        <v>2.2479212581929584</v>
      </c>
      <c r="P27" s="57">
        <v>2165284</v>
      </c>
      <c r="Q27" s="36">
        <f t="shared" si="5"/>
        <v>2.56924494372466</v>
      </c>
    </row>
    <row r="28" spans="2:17" ht="12.75" customHeight="1">
      <c r="B28" s="33" t="s">
        <v>42</v>
      </c>
      <c r="C28" s="43"/>
      <c r="D28" s="56">
        <v>124127</v>
      </c>
      <c r="E28" s="36">
        <v>10.912570727264416</v>
      </c>
      <c r="F28" s="56">
        <v>114204</v>
      </c>
      <c r="G28" s="36">
        <v>10.010904666566152</v>
      </c>
      <c r="I28" s="61"/>
      <c r="J28" s="37" t="s">
        <v>43</v>
      </c>
      <c r="K28" s="38"/>
      <c r="L28" s="56">
        <v>843808</v>
      </c>
      <c r="M28" s="36">
        <v>0.7853196904425331</v>
      </c>
      <c r="N28" s="57">
        <v>772728</v>
      </c>
      <c r="O28" s="36">
        <f t="shared" si="4"/>
        <v>0.9056846960854635</v>
      </c>
      <c r="P28" s="57">
        <v>747638</v>
      </c>
      <c r="Q28" s="36">
        <f t="shared" si="5"/>
        <v>0.8871192652956458</v>
      </c>
    </row>
    <row r="29" spans="2:17" ht="12.75" customHeight="1">
      <c r="B29" s="33" t="s">
        <v>44</v>
      </c>
      <c r="C29" s="43"/>
      <c r="D29" s="56">
        <v>124892</v>
      </c>
      <c r="E29" s="36">
        <v>10.979825366515804</v>
      </c>
      <c r="F29" s="56">
        <v>112647</v>
      </c>
      <c r="G29" s="36">
        <v>9.874421018306515</v>
      </c>
      <c r="I29" s="61"/>
      <c r="J29" s="44" t="s">
        <v>45</v>
      </c>
      <c r="K29" s="45"/>
      <c r="L29" s="56">
        <v>31762321</v>
      </c>
      <c r="M29" s="36">
        <v>29.560724827752722</v>
      </c>
      <c r="N29" s="57">
        <v>19426949</v>
      </c>
      <c r="O29" s="36">
        <f t="shared" si="4"/>
        <v>22.76957791219265</v>
      </c>
      <c r="P29" s="57">
        <v>24105487</v>
      </c>
      <c r="Q29" s="36">
        <f t="shared" si="5"/>
        <v>28.602668560230676</v>
      </c>
    </row>
    <row r="30" spans="2:17" ht="12.75" customHeight="1">
      <c r="B30" s="33" t="s">
        <v>46</v>
      </c>
      <c r="C30" s="43"/>
      <c r="D30" s="56">
        <v>333890</v>
      </c>
      <c r="E30" s="36">
        <v>29.353792809995532</v>
      </c>
      <c r="F30" s="56">
        <v>333111</v>
      </c>
      <c r="G30" s="36">
        <v>29.199874473613164</v>
      </c>
      <c r="I30" s="61"/>
      <c r="J30" s="37" t="s">
        <v>47</v>
      </c>
      <c r="K30" s="38"/>
      <c r="L30" s="56">
        <v>12221218</v>
      </c>
      <c r="M30" s="36">
        <v>11.374107778772794</v>
      </c>
      <c r="N30" s="57">
        <v>9792741</v>
      </c>
      <c r="O30" s="36">
        <f t="shared" si="4"/>
        <v>11.477694164607287</v>
      </c>
      <c r="P30" s="57">
        <v>10752647</v>
      </c>
      <c r="Q30" s="36">
        <f t="shared" si="5"/>
        <v>12.758688438286217</v>
      </c>
    </row>
    <row r="31" spans="2:17" ht="12.75" customHeight="1">
      <c r="B31" s="33" t="s">
        <v>48</v>
      </c>
      <c r="C31" s="43"/>
      <c r="D31" s="56">
        <v>11806</v>
      </c>
      <c r="E31" s="36">
        <v>1.037919308499228</v>
      </c>
      <c r="F31" s="56">
        <v>14191</v>
      </c>
      <c r="G31" s="36">
        <v>1.2439559746001914</v>
      </c>
      <c r="I31" s="61"/>
      <c r="J31" s="37" t="s">
        <v>49</v>
      </c>
      <c r="K31" s="38"/>
      <c r="L31" s="56">
        <v>7454172</v>
      </c>
      <c r="M31" s="36">
        <v>6.937488205309025</v>
      </c>
      <c r="N31" s="57">
        <v>8608714</v>
      </c>
      <c r="O31" s="36">
        <f t="shared" si="4"/>
        <v>10.089941768354034</v>
      </c>
      <c r="P31" s="57">
        <v>9041775</v>
      </c>
      <c r="Q31" s="36">
        <f t="shared" si="5"/>
        <v>10.728631764260964</v>
      </c>
    </row>
    <row r="32" spans="2:17" ht="12.75" customHeight="1">
      <c r="B32" s="33" t="s">
        <v>50</v>
      </c>
      <c r="C32" s="46"/>
      <c r="D32" s="56">
        <v>3455</v>
      </c>
      <c r="E32" s="36">
        <v>0.3037448086451663</v>
      </c>
      <c r="F32" s="56">
        <v>3446</v>
      </c>
      <c r="G32" s="36">
        <v>0.3020697828533761</v>
      </c>
      <c r="I32" s="61"/>
      <c r="J32" s="37" t="s">
        <v>51</v>
      </c>
      <c r="K32" s="38"/>
      <c r="L32" s="56">
        <v>1394556</v>
      </c>
      <c r="M32" s="36">
        <v>1.2978927507499067</v>
      </c>
      <c r="N32" s="57">
        <v>1386842</v>
      </c>
      <c r="O32" s="36">
        <f t="shared" si="4"/>
        <v>1.6254640381719785</v>
      </c>
      <c r="P32" s="57">
        <v>1457016</v>
      </c>
      <c r="Q32" s="36">
        <f t="shared" si="5"/>
        <v>1.7288406467354533</v>
      </c>
    </row>
    <row r="33" spans="2:17" ht="12.75" customHeight="1">
      <c r="B33" s="33" t="s">
        <v>52</v>
      </c>
      <c r="C33" s="47"/>
      <c r="D33" s="56">
        <v>3497</v>
      </c>
      <c r="E33" s="36">
        <v>0.3074372202119092</v>
      </c>
      <c r="F33" s="56">
        <v>4071</v>
      </c>
      <c r="G33" s="36">
        <v>0.3568560899582397</v>
      </c>
      <c r="I33" s="61"/>
      <c r="J33" s="37" t="s">
        <v>53</v>
      </c>
      <c r="K33" s="38"/>
      <c r="L33" s="56">
        <v>390108</v>
      </c>
      <c r="M33" s="36">
        <v>0.3630677758437414</v>
      </c>
      <c r="N33" s="57">
        <v>219666</v>
      </c>
      <c r="O33" s="36">
        <f t="shared" si="4"/>
        <v>0.257462049324354</v>
      </c>
      <c r="P33" s="57">
        <v>209683</v>
      </c>
      <c r="Q33" s="36">
        <f t="shared" si="5"/>
        <v>0.24880199896873476</v>
      </c>
    </row>
    <row r="34" spans="1:17" ht="7.5" customHeight="1" thickBot="1">
      <c r="A34" s="48"/>
      <c r="B34" s="48"/>
      <c r="C34" s="49"/>
      <c r="D34" s="48"/>
      <c r="E34" s="48"/>
      <c r="F34" s="48"/>
      <c r="G34" s="48"/>
      <c r="I34" s="48"/>
      <c r="J34" s="50"/>
      <c r="K34" s="51"/>
      <c r="L34" s="48"/>
      <c r="M34" s="48"/>
      <c r="N34" s="48"/>
      <c r="O34" s="48"/>
      <c r="P34" s="48"/>
      <c r="Q34" s="48"/>
    </row>
    <row r="35" ht="6" customHeight="1" thickTop="1"/>
    <row r="36" spans="1:2" ht="15.75" customHeight="1">
      <c r="A36" s="35"/>
      <c r="B36" s="32" t="s">
        <v>55</v>
      </c>
    </row>
    <row r="37" spans="1:2" ht="13.5">
      <c r="A37" s="35"/>
      <c r="B37" s="32" t="s">
        <v>56</v>
      </c>
    </row>
  </sheetData>
  <mergeCells count="7">
    <mergeCell ref="A3:C4"/>
    <mergeCell ref="F3:G3"/>
    <mergeCell ref="D3:E3"/>
    <mergeCell ref="I3:K4"/>
    <mergeCell ref="L3:M3"/>
    <mergeCell ref="N3:O3"/>
    <mergeCell ref="P3:Q3"/>
  </mergeCells>
  <printOptions/>
  <pageMargins left="0.57" right="0.19" top="0.57" bottom="0" header="11" footer="0.5118110236220472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2012-12-20T02:48:41Z</cp:lastPrinted>
  <dcterms:created xsi:type="dcterms:W3CDTF">2011-11-07T08:08:41Z</dcterms:created>
  <dcterms:modified xsi:type="dcterms:W3CDTF">2012-12-20T02:48:47Z</dcterms:modified>
  <cp:category/>
  <cp:version/>
  <cp:contentType/>
  <cp:contentStatus/>
</cp:coreProperties>
</file>