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8" windowHeight="7992"/>
  </bookViews>
  <sheets>
    <sheet name="○別紙６" sheetId="26" r:id="rId1"/>
    <sheet name="○別紙６記入例" sheetId="24" r:id="rId2"/>
  </sheets>
  <definedNames>
    <definedName name="_xlnm.Print_Area" localSheetId="0">○別紙６!$A$1:$Q$37</definedName>
    <definedName name="_xlnm.Print_Area" localSheetId="1">○別紙６記入例!$A$1:$Q$58</definedName>
  </definedNames>
  <calcPr calcId="162913"/>
</workbook>
</file>

<file path=xl/calcChain.xml><?xml version="1.0" encoding="utf-8"?>
<calcChain xmlns="http://schemas.openxmlformats.org/spreadsheetml/2006/main">
  <c r="P8" i="26" l="1"/>
  <c r="P9" i="26"/>
  <c r="P10" i="26"/>
  <c r="P11" i="26" l="1"/>
  <c r="P29" i="24"/>
  <c r="P21" i="24"/>
  <c r="P22" i="24"/>
  <c r="P23" i="24"/>
  <c r="P24" i="24"/>
  <c r="P25" i="24"/>
  <c r="P26" i="24"/>
  <c r="P27" i="24"/>
  <c r="P28" i="24"/>
  <c r="P20" i="24"/>
  <c r="P10" i="24"/>
  <c r="P9" i="24"/>
  <c r="P8" i="24"/>
  <c r="G31" i="26" l="1"/>
  <c r="J31" i="26" s="1"/>
  <c r="D34" i="26" s="1"/>
  <c r="F34" i="26" s="1"/>
  <c r="P32" i="24"/>
  <c r="G52" i="24" s="1"/>
  <c r="J52" i="24" s="1"/>
  <c r="D55" i="24" l="1"/>
  <c r="F55" i="24" s="1"/>
</calcChain>
</file>

<file path=xl/sharedStrings.xml><?xml version="1.0" encoding="utf-8"?>
<sst xmlns="http://schemas.openxmlformats.org/spreadsheetml/2006/main" count="219" uniqueCount="111">
  <si>
    <t>３５単位時間</t>
    <rPh sb="2" eb="4">
      <t>タンイ</t>
    </rPh>
    <rPh sb="4" eb="6">
      <t>ジカン</t>
    </rPh>
    <phoneticPr fontId="2"/>
  </si>
  <si>
    <t>210回</t>
    <rPh sb="3" eb="4">
      <t>カイ</t>
    </rPh>
    <phoneticPr fontId="2"/>
  </si>
  <si>
    <t>28回</t>
    <rPh sb="2" eb="3">
      <t>カイ</t>
    </rPh>
    <phoneticPr fontId="2"/>
  </si>
  <si>
    <t>対象生徒の授業時数/週</t>
    <rPh sb="10" eb="11">
      <t>シュウ</t>
    </rPh>
    <phoneticPr fontId="2"/>
  </si>
  <si>
    <t>１　土曜日授業の目標及び事業計画</t>
    <rPh sb="2" eb="5">
      <t>ドヨウビ</t>
    </rPh>
    <rPh sb="5" eb="7">
      <t>ジュギョウ</t>
    </rPh>
    <rPh sb="8" eb="10">
      <t>モクヒョウ</t>
    </rPh>
    <rPh sb="10" eb="11">
      <t>オヨ</t>
    </rPh>
    <rPh sb="12" eb="14">
      <t>ジギョウ</t>
    </rPh>
    <rPh sb="14" eb="16">
      <t>ケイカク</t>
    </rPh>
    <phoneticPr fontId="2"/>
  </si>
  <si>
    <t>２　算定基準額の算出</t>
    <rPh sb="2" eb="4">
      <t>サンテイ</t>
    </rPh>
    <rPh sb="4" eb="6">
      <t>キジュン</t>
    </rPh>
    <rPh sb="6" eb="7">
      <t>ガク</t>
    </rPh>
    <rPh sb="8" eb="10">
      <t>サンシュツ</t>
    </rPh>
    <phoneticPr fontId="2"/>
  </si>
  <si>
    <t>　　年度土曜日授業実施校への助成事業内訳表</t>
    <rPh sb="2" eb="4">
      <t>ネンド</t>
    </rPh>
    <rPh sb="16" eb="18">
      <t>ジギョウ</t>
    </rPh>
    <rPh sb="18" eb="20">
      <t>ウチワケ</t>
    </rPh>
    <rPh sb="20" eb="21">
      <t>ヒョウ</t>
    </rPh>
    <phoneticPr fontId="2"/>
  </si>
  <si>
    <t>6ｸﾗｽ</t>
  </si>
  <si>
    <t>・普通科特進コースの生徒：３８単位時間
・普通科得心コース以外の生徒：３５単位時間</t>
  </si>
  <si>
    <t>10ｸﾗｽ</t>
  </si>
  <si>
    <t>普通科進学コース１～３年生の生徒全員</t>
    <phoneticPr fontId="2"/>
  </si>
  <si>
    <t>対象</t>
    <rPh sb="0" eb="2">
      <t>タイショウ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</si>
  <si>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</si>
  <si>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</si>
  <si>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</si>
  <si>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</si>
  <si>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</si>
  <si>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</si>
  <si>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</si>
  <si>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</si>
  <si>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</si>
  <si>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</si>
  <si>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</si>
  <si>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○分×○コマ
（○分×○コマ）</t>
    <rPh sb="1" eb="2">
      <t>フン</t>
    </rPh>
    <rPh sb="9" eb="10">
      <t>ブン</t>
    </rPh>
    <phoneticPr fontId="2"/>
  </si>
  <si>
    <t>３　土曜日授業の成果・次年度に向けた検討（実績報告）</t>
    <rPh sb="2" eb="5">
      <t>ドヨウビ</t>
    </rPh>
    <rPh sb="5" eb="7">
      <t>ジュギョウ</t>
    </rPh>
    <rPh sb="8" eb="10">
      <t>セイカ</t>
    </rPh>
    <rPh sb="11" eb="14">
      <t>ジネンド</t>
    </rPh>
    <rPh sb="15" eb="16">
      <t>ム</t>
    </rPh>
    <rPh sb="18" eb="20">
      <t>ケントウ</t>
    </rPh>
    <rPh sb="21" eb="23">
      <t>ジッセキ</t>
    </rPh>
    <rPh sb="23" eb="25">
      <t>ホウコク</t>
    </rPh>
    <phoneticPr fontId="2"/>
  </si>
  <si>
    <t>円　×　延べ実施回数計</t>
    <rPh sb="0" eb="1">
      <t>エン</t>
    </rPh>
    <phoneticPr fontId="2"/>
  </si>
  <si>
    <t>回　　　　　　＝</t>
    <rPh sb="0" eb="1">
      <t>カイ</t>
    </rPh>
    <phoneticPr fontId="2"/>
  </si>
  <si>
    <t>補助単価（※）</t>
    <rPh sb="0" eb="1">
      <t>ホ</t>
    </rPh>
    <rPh sb="1" eb="2">
      <t>ジョ</t>
    </rPh>
    <rPh sb="2" eb="4">
      <t>タンカ</t>
    </rPh>
    <phoneticPr fontId="2"/>
  </si>
  <si>
    <t>　※土曜日授業を１教室で1回実施する場合に必要となる経費</t>
    <rPh sb="9" eb="11">
      <t>キョウシツ</t>
    </rPh>
    <rPh sb="13" eb="14">
      <t>カイ</t>
    </rPh>
    <phoneticPr fontId="2"/>
  </si>
  <si>
    <t>対象生徒</t>
  </si>
  <si>
    <t>実施ｸﾗｽ数</t>
  </si>
  <si>
    <t>実施延べ回数</t>
  </si>
  <si>
    <t>全校生徒</t>
  </si>
  <si>
    <t>普通科進学コース</t>
    <phoneticPr fontId="2"/>
  </si>
  <si>
    <t>・国語
・数学
・外国語
・地歴公民
・理科</t>
    <rPh sb="1" eb="3">
      <t>コクゴ</t>
    </rPh>
    <rPh sb="5" eb="7">
      <t>スウガク</t>
    </rPh>
    <rPh sb="9" eb="12">
      <t>ガイコクゴ</t>
    </rPh>
    <rPh sb="14" eb="16">
      <t>チレキ</t>
    </rPh>
    <rPh sb="16" eb="18">
      <t>コウミン</t>
    </rPh>
    <rPh sb="20" eb="21">
      <t>リ</t>
    </rPh>
    <rPh sb="21" eb="22">
      <t>カ</t>
    </rPh>
    <phoneticPr fontId="2"/>
  </si>
  <si>
    <t>□学力向上
□キャリア教育の推進
□その他（　　　　　　　）</t>
    <rPh sb="1" eb="3">
      <t>ガクリョク</t>
    </rPh>
    <rPh sb="3" eb="5">
      <t>コウジョウ</t>
    </rPh>
    <rPh sb="11" eb="13">
      <t>キョウイク</t>
    </rPh>
    <rPh sb="14" eb="16">
      <t>スイシン</t>
    </rPh>
    <rPh sb="20" eb="21">
      <t>タ</t>
    </rPh>
    <phoneticPr fontId="2"/>
  </si>
  <si>
    <t>□学力向上
■キャリア教育の推進
□その他（　　　　　　）</t>
    <rPh sb="1" eb="3">
      <t>ガクリョク</t>
    </rPh>
    <rPh sb="3" eb="5">
      <t>コウジョウ</t>
    </rPh>
    <rPh sb="11" eb="13">
      <t>キョウイク</t>
    </rPh>
    <rPh sb="14" eb="16">
      <t>スイシン</t>
    </rPh>
    <rPh sb="20" eb="21">
      <t>タ</t>
    </rPh>
    <phoneticPr fontId="2"/>
  </si>
  <si>
    <t>普通科普通コース</t>
    <rPh sb="3" eb="5">
      <t>フツウ</t>
    </rPh>
    <phoneticPr fontId="2"/>
  </si>
  <si>
    <t>生徒全員（４０名）</t>
    <rPh sb="0" eb="2">
      <t>セイト</t>
    </rPh>
    <rPh sb="2" eb="4">
      <t>ゼンイン</t>
    </rPh>
    <rPh sb="7" eb="8">
      <t>メイ</t>
    </rPh>
    <phoneticPr fontId="2"/>
  </si>
  <si>
    <t>生徒全員（８０名）</t>
    <rPh sb="0" eb="2">
      <t>セイト</t>
    </rPh>
    <rPh sb="2" eb="4">
      <t>ゼンイン</t>
    </rPh>
    <rPh sb="7" eb="8">
      <t>メイ</t>
    </rPh>
    <phoneticPr fontId="2"/>
  </si>
  <si>
    <t>商業科</t>
    <rPh sb="0" eb="2">
      <t>ショウギョウ</t>
    </rPh>
    <phoneticPr fontId="2"/>
  </si>
  <si>
    <t>○○</t>
    <phoneticPr fontId="2"/>
  </si>
  <si>
    <t>△△</t>
    <phoneticPr fontId="2"/>
  </si>
  <si>
    <t>難関大学等への進学に向けて学力を伸長する</t>
    <phoneticPr fontId="2"/>
  </si>
  <si>
    <t>・キャリア教育に係る講演会</t>
    <rPh sb="5" eb="7">
      <t>キョウイク</t>
    </rPh>
    <rPh sb="8" eb="9">
      <t>カカ</t>
    </rPh>
    <rPh sb="10" eb="13">
      <t>コウエンカイ</t>
    </rPh>
    <phoneticPr fontId="2"/>
  </si>
  <si>
    <t>・簿記検定に向けた対策</t>
    <rPh sb="1" eb="3">
      <t>ボキ</t>
    </rPh>
    <rPh sb="3" eb="5">
      <t>ケンテイ</t>
    </rPh>
    <rPh sb="6" eb="7">
      <t>ム</t>
    </rPh>
    <rPh sb="9" eb="11">
      <t>タイサク</t>
    </rPh>
    <phoneticPr fontId="2"/>
  </si>
  <si>
    <t>□□</t>
    <phoneticPr fontId="2"/>
  </si>
  <si>
    <t>□学力向上
■キャリア教育の推進
□その他（　　　　　　）</t>
    <phoneticPr fontId="2"/>
  </si>
  <si>
    <t>⑫</t>
    <phoneticPr fontId="2"/>
  </si>
  <si>
    <t>⑬</t>
    <phoneticPr fontId="2"/>
  </si>
  <si>
    <t>土曜日授業の名称を記入してください。</t>
    <rPh sb="0" eb="3">
      <t>ドヨウビ</t>
    </rPh>
    <rPh sb="3" eb="5">
      <t>ジュギョウ</t>
    </rPh>
    <rPh sb="6" eb="8">
      <t>メイショウ</t>
    </rPh>
    <rPh sb="9" eb="11">
      <t>キニュウ</t>
    </rPh>
    <phoneticPr fontId="2"/>
  </si>
  <si>
    <t>（記入方法）</t>
    <rPh sb="1" eb="3">
      <t>キニュウ</t>
    </rPh>
    <rPh sb="3" eb="5">
      <t>ホウホウ</t>
    </rPh>
    <phoneticPr fontId="2"/>
  </si>
  <si>
    <t>土曜日授業の目標を記入してください。</t>
    <phoneticPr fontId="2"/>
  </si>
  <si>
    <t>対象となる生徒の学科（コース）を記入してください。</t>
    <phoneticPr fontId="2"/>
  </si>
  <si>
    <t>対象となる生徒の学年を記入してください。</t>
    <phoneticPr fontId="2"/>
  </si>
  <si>
    <t>△▲</t>
    <phoneticPr fontId="2"/>
  </si>
  <si>
    <t>①名称</t>
    <rPh sb="1" eb="3">
      <t>メイショウ</t>
    </rPh>
    <phoneticPr fontId="2"/>
  </si>
  <si>
    <t>②授業の目的</t>
    <rPh sb="1" eb="3">
      <t>ジュギョウ</t>
    </rPh>
    <rPh sb="4" eb="6">
      <t>モクテキ</t>
    </rPh>
    <phoneticPr fontId="2"/>
  </si>
  <si>
    <t>③授業の目標</t>
    <rPh sb="1" eb="3">
      <t>ジュギョウ</t>
    </rPh>
    <rPh sb="4" eb="6">
      <t>モクヒョウ</t>
    </rPh>
    <phoneticPr fontId="2"/>
  </si>
  <si>
    <t>④学科（コース）</t>
    <rPh sb="1" eb="3">
      <t>ガッカ</t>
    </rPh>
    <phoneticPr fontId="2"/>
  </si>
  <si>
    <t>⑤学年</t>
    <rPh sb="1" eb="3">
      <t>ガクネン</t>
    </rPh>
    <phoneticPr fontId="2"/>
  </si>
  <si>
    <t>⑥人数</t>
    <rPh sb="1" eb="3">
      <t>ニンズウ</t>
    </rPh>
    <phoneticPr fontId="2"/>
  </si>
  <si>
    <t>⑧授業の内容</t>
    <rPh sb="1" eb="3">
      <t>ジュギョウ</t>
    </rPh>
    <rPh sb="4" eb="6">
      <t>ナイヨウ</t>
    </rPh>
    <phoneticPr fontId="2"/>
  </si>
  <si>
    <t>⑨実施教科等</t>
    <rPh sb="1" eb="3">
      <t>ジッシ</t>
    </rPh>
    <rPh sb="3" eb="5">
      <t>キョウカ</t>
    </rPh>
    <rPh sb="5" eb="6">
      <t>トウ</t>
    </rPh>
    <phoneticPr fontId="2"/>
  </si>
  <si>
    <t>⑬延べ実施回数
a×ｂ</t>
    <rPh sb="1" eb="2">
      <t>ノ</t>
    </rPh>
    <rPh sb="3" eb="5">
      <t>ジッシ</t>
    </rPh>
    <rPh sb="5" eb="7">
      <t>カイスウ</t>
    </rPh>
    <phoneticPr fontId="2"/>
  </si>
  <si>
    <t>⑭備考</t>
    <rPh sb="1" eb="3">
      <t>ビコウ</t>
    </rPh>
    <phoneticPr fontId="2"/>
  </si>
  <si>
    <t>⑫使用
教室数
b</t>
    <rPh sb="1" eb="3">
      <t>シヨウ</t>
    </rPh>
    <rPh sb="4" eb="6">
      <t>キョウシツ</t>
    </rPh>
    <rPh sb="6" eb="7">
      <t>スウ</t>
    </rPh>
    <phoneticPr fontId="2"/>
  </si>
  <si>
    <t>⑩教員名</t>
    <rPh sb="1" eb="2">
      <t>キョウ</t>
    </rPh>
    <rPh sb="2" eb="3">
      <t>イン</t>
    </rPh>
    <rPh sb="3" eb="4">
      <t>メイ</t>
    </rPh>
    <phoneticPr fontId="2"/>
  </si>
  <si>
    <t>２　算定基準額及び補助額の算出</t>
    <rPh sb="2" eb="4">
      <t>サンテイ</t>
    </rPh>
    <rPh sb="4" eb="6">
      <t>キジュン</t>
    </rPh>
    <rPh sb="6" eb="7">
      <t>ガク</t>
    </rPh>
    <rPh sb="7" eb="8">
      <t>オヨ</t>
    </rPh>
    <rPh sb="9" eb="11">
      <t>ホジョ</t>
    </rPh>
    <rPh sb="11" eb="12">
      <t>ガク</t>
    </rPh>
    <rPh sb="13" eb="15">
      <t>サンシュツ</t>
    </rPh>
    <phoneticPr fontId="2"/>
  </si>
  <si>
    <t>（１）算定基準額</t>
    <rPh sb="3" eb="5">
      <t>サンテイ</t>
    </rPh>
    <rPh sb="5" eb="7">
      <t>キジュン</t>
    </rPh>
    <rPh sb="7" eb="8">
      <t>ガク</t>
    </rPh>
    <phoneticPr fontId="2"/>
  </si>
  <si>
    <t>算定基準額</t>
    <rPh sb="0" eb="2">
      <t>サンテイ</t>
    </rPh>
    <rPh sb="2" eb="4">
      <t>キジュン</t>
    </rPh>
    <rPh sb="4" eb="5">
      <t>ガク</t>
    </rPh>
    <phoneticPr fontId="2"/>
  </si>
  <si>
    <t>円　×１／２＝</t>
    <rPh sb="0" eb="1">
      <t>エン</t>
    </rPh>
    <phoneticPr fontId="2"/>
  </si>
  <si>
    <t>円</t>
    <rPh sb="0" eb="1">
      <t>エン</t>
    </rPh>
    <phoneticPr fontId="2"/>
  </si>
  <si>
    <t>（２）補助額</t>
    <rPh sb="3" eb="4">
      <t>ホ</t>
    </rPh>
    <rPh sb="4" eb="5">
      <t>ジョ</t>
    </rPh>
    <rPh sb="5" eb="6">
      <t>ガク</t>
    </rPh>
    <phoneticPr fontId="2"/>
  </si>
  <si>
    <t>回　　　　　＝</t>
    <rPh sb="0" eb="1">
      <t>カイ</t>
    </rPh>
    <phoneticPr fontId="2"/>
  </si>
  <si>
    <t>■学力向上
□キャリア教育の推進
□その他（　　　　　）</t>
    <rPh sb="1" eb="3">
      <t>ガクリョク</t>
    </rPh>
    <rPh sb="3" eb="5">
      <t>コウジョウ</t>
    </rPh>
    <rPh sb="11" eb="13">
      <t>キョウイク</t>
    </rPh>
    <rPh sb="14" eb="16">
      <t>スイシン</t>
    </rPh>
    <rPh sb="20" eb="21">
      <t>タ</t>
    </rPh>
    <phoneticPr fontId="2"/>
  </si>
  <si>
    <t>授業の内容について該当するものにチェックしてください（複数回答可）。その他の場合括弧内に内容を記入してください。なお、模試を実施する場合は対象外となります。</t>
    <rPh sb="44" eb="46">
      <t>ナイヨウ</t>
    </rPh>
    <rPh sb="59" eb="61">
      <t>モシ</t>
    </rPh>
    <rPh sb="62" eb="64">
      <t>ジッシ</t>
    </rPh>
    <rPh sb="66" eb="68">
      <t>バアイ</t>
    </rPh>
    <rPh sb="69" eb="71">
      <t>タイショウ</t>
    </rPh>
    <rPh sb="71" eb="72">
      <t>ガイ</t>
    </rPh>
    <phoneticPr fontId="2"/>
  </si>
  <si>
    <t>⑦授業時間の状況（うち土曜日授業）</t>
    <rPh sb="1" eb="3">
      <t>ジュギョウ</t>
    </rPh>
    <rPh sb="3" eb="5">
      <t>ジカン</t>
    </rPh>
    <rPh sb="6" eb="8">
      <t>ジョウキョウ</t>
    </rPh>
    <rPh sb="11" eb="14">
      <t>ドヨウビ</t>
    </rPh>
    <rPh sb="14" eb="16">
      <t>ジュギョウ</t>
    </rPh>
    <phoneticPr fontId="2"/>
  </si>
  <si>
    <t>⑦授業時間の状況（うち土曜日授業分）</t>
    <rPh sb="1" eb="3">
      <t>ジュギョウ</t>
    </rPh>
    <rPh sb="3" eb="5">
      <t>ジカン</t>
    </rPh>
    <rPh sb="6" eb="8">
      <t>ジョウキョウ</t>
    </rPh>
    <rPh sb="11" eb="14">
      <t>ドヨウビ</t>
    </rPh>
    <rPh sb="14" eb="16">
      <t>ジュギョウ</t>
    </rPh>
    <rPh sb="16" eb="17">
      <t>ブン</t>
    </rPh>
    <phoneticPr fontId="2"/>
  </si>
  <si>
    <t>キャリア教育に関する講演会を実施することで、生徒の将来の進路選択の一助とする。</t>
    <rPh sb="4" eb="6">
      <t>キョウイク</t>
    </rPh>
    <rPh sb="7" eb="8">
      <t>カン</t>
    </rPh>
    <rPh sb="22" eb="24">
      <t>セイト</t>
    </rPh>
    <rPh sb="33" eb="35">
      <t>イチジョ</t>
    </rPh>
    <phoneticPr fontId="2"/>
  </si>
  <si>
    <t>進路実現のために簿記検定の合格率を向上する。</t>
    <rPh sb="0" eb="2">
      <t>シンロ</t>
    </rPh>
    <rPh sb="2" eb="4">
      <t>ジツゲン</t>
    </rPh>
    <rPh sb="8" eb="10">
      <t>ボキ</t>
    </rPh>
    <rPh sb="10" eb="12">
      <t>ケンテイ</t>
    </rPh>
    <rPh sb="13" eb="15">
      <t>ゴウカク</t>
    </rPh>
    <rPh sb="15" eb="16">
      <t>リツ</t>
    </rPh>
    <rPh sb="17" eb="19">
      <t>コウジョウ</t>
    </rPh>
    <phoneticPr fontId="2"/>
  </si>
  <si>
    <t>・キャリア教育に係るガイダンス</t>
    <rPh sb="5" eb="7">
      <t>キョウイク</t>
    </rPh>
    <rPh sb="8" eb="9">
      <t>カカ</t>
    </rPh>
    <phoneticPr fontId="2"/>
  </si>
  <si>
    <t>体育館に全校生徒が集まって実施</t>
    <rPh sb="0" eb="2">
      <t>タイイク</t>
    </rPh>
    <rPh sb="2" eb="3">
      <t>カン</t>
    </rPh>
    <rPh sb="9" eb="10">
      <t>アツ</t>
    </rPh>
    <rPh sb="13" eb="15">
      <t>ジッシ</t>
    </rPh>
    <phoneticPr fontId="2"/>
  </si>
  <si>
    <t>検定の受検を希望する生徒を募り、合同で実施する。</t>
    <rPh sb="0" eb="2">
      <t>ケンテイ</t>
    </rPh>
    <rPh sb="3" eb="5">
      <t>ジュケン</t>
    </rPh>
    <rPh sb="6" eb="8">
      <t>キボウ</t>
    </rPh>
    <rPh sb="10" eb="12">
      <t>セイト</t>
    </rPh>
    <rPh sb="13" eb="14">
      <t>ツノ</t>
    </rPh>
    <rPh sb="16" eb="18">
      <t>ゴウドウ</t>
    </rPh>
    <rPh sb="19" eb="21">
      <t>ジッシ</t>
    </rPh>
    <phoneticPr fontId="2"/>
  </si>
  <si>
    <t>延べ実施回数　　計　（回）</t>
    <phoneticPr fontId="2"/>
  </si>
  <si>
    <t>５０分×３９コマ
（５０分×４コマ）</t>
    <rPh sb="2" eb="3">
      <t>フン</t>
    </rPh>
    <rPh sb="12" eb="13">
      <t>ブン</t>
    </rPh>
    <phoneticPr fontId="2"/>
  </si>
  <si>
    <t>キャリア教育に関するガイダンスを実施することで、生徒の将来の進路選択の参考とし、進路実績の向上・就職率の向上・早期離職の防止を図る。</t>
    <rPh sb="4" eb="6">
      <t>キョウイク</t>
    </rPh>
    <rPh sb="7" eb="8">
      <t>カン</t>
    </rPh>
    <rPh sb="24" eb="26">
      <t>セイト</t>
    </rPh>
    <rPh sb="35" eb="37">
      <t>サンコウ</t>
    </rPh>
    <rPh sb="40" eb="42">
      <t>シンロ</t>
    </rPh>
    <rPh sb="42" eb="44">
      <t>ジッセキ</t>
    </rPh>
    <rPh sb="45" eb="47">
      <t>コウジョウ</t>
    </rPh>
    <rPh sb="48" eb="50">
      <t>シュウショク</t>
    </rPh>
    <rPh sb="50" eb="51">
      <t>リツ</t>
    </rPh>
    <rPh sb="52" eb="54">
      <t>コウジョウ</t>
    </rPh>
    <rPh sb="55" eb="57">
      <t>ソウキ</t>
    </rPh>
    <rPh sb="57" eb="59">
      <t>リショク</t>
    </rPh>
    <rPh sb="60" eb="62">
      <t>ボウシ</t>
    </rPh>
    <rPh sb="63" eb="64">
      <t>ハカ</t>
    </rPh>
    <phoneticPr fontId="2"/>
  </si>
  <si>
    <t>注）週当たりの授業時間数を確認できるもの（教育課程表、時間割等）、土曜日授業による生徒の代休の有無を確認できるもの（年間授業計画等）及び土曜日授業の実施内容の詳細を確認できるもの（土曜日授業実施計画等）の添付してください。なお、いずれも様式は任意であり、既存の資料でもかまいません。</t>
    <rPh sb="0" eb="1">
      <t>チュウ</t>
    </rPh>
    <rPh sb="33" eb="36">
      <t>ドヨウビ</t>
    </rPh>
    <rPh sb="36" eb="38">
      <t>ジュギョウ</t>
    </rPh>
    <rPh sb="41" eb="43">
      <t>セイト</t>
    </rPh>
    <rPh sb="44" eb="45">
      <t>ダイ</t>
    </rPh>
    <rPh sb="45" eb="46">
      <t>キュウ</t>
    </rPh>
    <rPh sb="47" eb="49">
      <t>ウム</t>
    </rPh>
    <rPh sb="50" eb="52">
      <t>カクニン</t>
    </rPh>
    <rPh sb="58" eb="60">
      <t>ネンカン</t>
    </rPh>
    <rPh sb="60" eb="62">
      <t>ジュギョウ</t>
    </rPh>
    <rPh sb="62" eb="64">
      <t>ケイカク</t>
    </rPh>
    <rPh sb="64" eb="65">
      <t>トウ</t>
    </rPh>
    <rPh sb="66" eb="67">
      <t>オヨ</t>
    </rPh>
    <rPh sb="68" eb="71">
      <t>ドヨウビ</t>
    </rPh>
    <rPh sb="71" eb="73">
      <t>ジュギョウ</t>
    </rPh>
    <rPh sb="74" eb="76">
      <t>ジッシ</t>
    </rPh>
    <rPh sb="76" eb="78">
      <t>ナイヨウ</t>
    </rPh>
    <rPh sb="79" eb="81">
      <t>ショウサイ</t>
    </rPh>
    <rPh sb="82" eb="84">
      <t>カクニン</t>
    </rPh>
    <rPh sb="90" eb="93">
      <t>ドヨウビ</t>
    </rPh>
    <rPh sb="93" eb="95">
      <t>ジュギョウ</t>
    </rPh>
    <rPh sb="95" eb="97">
      <t>ジッシ</t>
    </rPh>
    <rPh sb="97" eb="99">
      <t>ケイカク</t>
    </rPh>
    <rPh sb="99" eb="100">
      <t>トウ</t>
    </rPh>
    <rPh sb="102" eb="104">
      <t>テンプ</t>
    </rPh>
    <rPh sb="118" eb="120">
      <t>ヨウシキ</t>
    </rPh>
    <rPh sb="121" eb="123">
      <t>ニンイ</t>
    </rPh>
    <rPh sb="127" eb="129">
      <t>キソン</t>
    </rPh>
    <rPh sb="130" eb="132">
      <t>シリョウ</t>
    </rPh>
    <phoneticPr fontId="2"/>
  </si>
  <si>
    <t>実施日（※）</t>
  </si>
  <si>
    <t>⑪実施回数a</t>
    <rPh sb="1" eb="3">
      <t>ジッシ</t>
    </rPh>
    <rPh sb="3" eb="5">
      <t>カイスウ</t>
    </rPh>
    <phoneticPr fontId="2"/>
  </si>
  <si>
    <t>実施日※</t>
    <phoneticPr fontId="2"/>
  </si>
  <si>
    <t>５０分×３１コマ</t>
    <rPh sb="2" eb="3">
      <t>フン</t>
    </rPh>
    <phoneticPr fontId="2"/>
  </si>
  <si>
    <t>円　　　×　延べ実施回数計</t>
    <rPh sb="0" eb="1">
      <t>エン</t>
    </rPh>
    <phoneticPr fontId="2"/>
  </si>
  <si>
    <t>土曜日授業を実施する教科等を記入してください。</t>
    <rPh sb="3" eb="5">
      <t>ジュギョウ</t>
    </rPh>
    <rPh sb="6" eb="8">
      <t>ジッシ</t>
    </rPh>
    <rPh sb="10" eb="12">
      <t>キョウカ</t>
    </rPh>
    <rPh sb="12" eb="13">
      <t>トウ</t>
    </rPh>
    <rPh sb="14" eb="16">
      <t>キニュウ</t>
    </rPh>
    <phoneticPr fontId="2"/>
  </si>
  <si>
    <t>週当たりの授業時間数（○分×○コマ）を記入してください。授業時間に土曜日授業を含む場合は、括弧内に時間数（○分×○コマ）を記入してください。
なお、補助対象となるには、週当たり３０単位時間（50分×３０コマ）を上回ることが必要となります。</t>
    <rPh sb="19" eb="21">
      <t>キニュウ</t>
    </rPh>
    <rPh sb="45" eb="47">
      <t>カッコ</t>
    </rPh>
    <rPh sb="51" eb="52">
      <t>スウ</t>
    </rPh>
    <rPh sb="54" eb="55">
      <t>フン</t>
    </rPh>
    <rPh sb="105" eb="107">
      <t>ウワマワ</t>
    </rPh>
    <phoneticPr fontId="2"/>
  </si>
  <si>
    <t>土曜日授業の目的について該当するものにチェックしてください（複数回答可）。その他の場合は括弧内に具体的に記入してください。</t>
    <phoneticPr fontId="2"/>
  </si>
  <si>
    <t>対象となる生徒について、対象とするのは④・⑤のうち生徒全員か希望者のみか等を記入の上、その人数を記入してください。</t>
    <rPh sb="5" eb="7">
      <t>セイト</t>
    </rPh>
    <rPh sb="12" eb="14">
      <t>タイショウ</t>
    </rPh>
    <rPh sb="25" eb="27">
      <t>セイト</t>
    </rPh>
    <rPh sb="27" eb="29">
      <t>ゼンイン</t>
    </rPh>
    <rPh sb="30" eb="33">
      <t>キボウシャ</t>
    </rPh>
    <rPh sb="36" eb="37">
      <t>トウ</t>
    </rPh>
    <rPh sb="38" eb="40">
      <t>キニュウ</t>
    </rPh>
    <rPh sb="41" eb="42">
      <t>ウエ</t>
    </rPh>
    <rPh sb="45" eb="47">
      <t>ニンズウ</t>
    </rPh>
    <phoneticPr fontId="2"/>
  </si>
  <si>
    <r>
      <t>年間の実施回数を記入してください。</t>
    </r>
    <r>
      <rPr>
        <u/>
        <sz val="11"/>
        <color theme="1"/>
        <rFont val="ＭＳ Ｐゴシック"/>
        <family val="3"/>
        <charset val="128"/>
        <scheme val="minor"/>
      </rPr>
      <t>※なお、実績報告の際は、実施日を併せて記入してください</t>
    </r>
    <r>
      <rPr>
        <sz val="11"/>
        <color theme="1"/>
        <rFont val="ＭＳ Ｐゴシック"/>
        <family val="2"/>
        <scheme val="minor"/>
      </rPr>
      <t>。
（平日の授業を減らす・代休日を設けるなど平日に実施していたものを振り替えるて実施する場合は対象外）</t>
    </r>
    <rPh sb="33" eb="34">
      <t>アワ</t>
    </rPh>
    <rPh sb="84" eb="86">
      <t>ジッシ</t>
    </rPh>
    <phoneticPr fontId="2"/>
  </si>
  <si>
    <t>希望者（１０名）</t>
    <rPh sb="0" eb="3">
      <t>キボウシャ</t>
    </rPh>
    <rPh sb="6" eb="7">
      <t>メイ</t>
    </rPh>
    <phoneticPr fontId="2"/>
  </si>
  <si>
    <t>希望者（１５名）</t>
    <rPh sb="0" eb="3">
      <t>キボウシャ</t>
    </rPh>
    <rPh sb="6" eb="7">
      <t>メイ</t>
    </rPh>
    <phoneticPr fontId="2"/>
  </si>
  <si>
    <t>当該土曜日授業に従事する教員名を記入してください（別紙参照可）。</t>
    <rPh sb="0" eb="2">
      <t>トウガイ</t>
    </rPh>
    <rPh sb="2" eb="5">
      <t>ドヨウビ</t>
    </rPh>
    <rPh sb="5" eb="7">
      <t>ジュギョウ</t>
    </rPh>
    <rPh sb="8" eb="9">
      <t>ジュウ</t>
    </rPh>
    <rPh sb="9" eb="10">
      <t>ジ</t>
    </rPh>
    <rPh sb="12" eb="13">
      <t>キョウ</t>
    </rPh>
    <rPh sb="13" eb="14">
      <t>イン</t>
    </rPh>
    <rPh sb="14" eb="15">
      <t>メイ</t>
    </rPh>
    <rPh sb="16" eb="18">
      <t>キニュウ</t>
    </rPh>
    <rPh sb="25" eb="27">
      <t>ベッシ</t>
    </rPh>
    <rPh sb="27" eb="29">
      <t>サンショウ</t>
    </rPh>
    <rPh sb="29" eb="30">
      <t>カ</t>
    </rPh>
    <phoneticPr fontId="2"/>
  </si>
  <si>
    <t>土曜日授業実施にあたり使用する教室数を記入してください。なお、複数の学科（コース）・クラス・学年の生徒が合同で１部屋で実施する場合は、「１」教室、１つの学科（コース）・クラス・学年の生徒が複数の部屋で実施する場合は複数の教室数となりますのでご注意ください。</t>
    <rPh sb="31" eb="33">
      <t>フクスウ</t>
    </rPh>
    <rPh sb="34" eb="36">
      <t>ガッカ</t>
    </rPh>
    <rPh sb="46" eb="48">
      <t>ガクネン</t>
    </rPh>
    <rPh sb="49" eb="51">
      <t>セイト</t>
    </rPh>
    <rPh sb="52" eb="54">
      <t>ゴウドウ</t>
    </rPh>
    <rPh sb="56" eb="58">
      <t>ヘヤ</t>
    </rPh>
    <rPh sb="59" eb="61">
      <t>ジッシ</t>
    </rPh>
    <rPh sb="63" eb="65">
      <t>バアイ</t>
    </rPh>
    <rPh sb="70" eb="72">
      <t>キョウシツ</t>
    </rPh>
    <rPh sb="94" eb="96">
      <t>フクスウ</t>
    </rPh>
    <rPh sb="107" eb="109">
      <t>フクスウ</t>
    </rPh>
    <rPh sb="110" eb="112">
      <t>キョウシツ</t>
    </rPh>
    <rPh sb="112" eb="113">
      <t>スウ</t>
    </rPh>
    <rPh sb="121" eb="123">
      <t>チュウイ</t>
    </rPh>
    <phoneticPr fontId="2"/>
  </si>
  <si>
    <t>実施回数（a）に使用教室数（b）を乗じた数を記入してください。</t>
    <rPh sb="0" eb="2">
      <t>ジッシ</t>
    </rPh>
    <rPh sb="2" eb="4">
      <t>カイスウ</t>
    </rPh>
    <rPh sb="8" eb="10">
      <t>シヨウ</t>
    </rPh>
    <rPh sb="10" eb="12">
      <t>キョウシツ</t>
    </rPh>
    <rPh sb="12" eb="13">
      <t>カズ</t>
    </rPh>
    <rPh sb="13" eb="14">
      <t>ブスウ</t>
    </rPh>
    <rPh sb="17" eb="18">
      <t>ジョウ</t>
    </rPh>
    <rPh sb="20" eb="21">
      <t>カズ</t>
    </rPh>
    <rPh sb="22" eb="24">
      <t>キニュウ</t>
    </rPh>
    <phoneticPr fontId="2"/>
  </si>
  <si>
    <t>令和●年度土曜日授業実施校への助成事業内訳表</t>
    <rPh sb="0" eb="1">
      <t>レイ</t>
    </rPh>
    <rPh sb="1" eb="2">
      <t>ワ</t>
    </rPh>
    <rPh sb="3" eb="5">
      <t>ネンド</t>
    </rPh>
    <rPh sb="17" eb="19">
      <t>ジギョウ</t>
    </rPh>
    <rPh sb="19" eb="21">
      <t>ウチワケ</t>
    </rPh>
    <rPh sb="21" eb="22">
      <t>ヒョウ</t>
    </rPh>
    <phoneticPr fontId="2"/>
  </si>
  <si>
    <t>□授業
□LHR
□総合的な学習または総合的な探究
□その他（　　　）</t>
    <rPh sb="1" eb="3">
      <t>ジュギョウ</t>
    </rPh>
    <rPh sb="10" eb="12">
      <t>ソウゴウ</t>
    </rPh>
    <rPh sb="12" eb="13">
      <t>テキ</t>
    </rPh>
    <rPh sb="14" eb="16">
      <t>ガクシュウ</t>
    </rPh>
    <rPh sb="19" eb="22">
      <t>ソウゴウテキ</t>
    </rPh>
    <rPh sb="23" eb="25">
      <t>タンキュウ</t>
    </rPh>
    <rPh sb="29" eb="30">
      <t>タ</t>
    </rPh>
    <phoneticPr fontId="2"/>
  </si>
  <si>
    <t>□授業
□LHR
□総合的な学習または総合的な探究
□その他（　　　）</t>
    <rPh sb="1" eb="3">
      <t>ジュギョウ</t>
    </rPh>
    <rPh sb="10" eb="13">
      <t>ソウゴウテキ</t>
    </rPh>
    <rPh sb="14" eb="16">
      <t>ガクシュウ</t>
    </rPh>
    <rPh sb="19" eb="22">
      <t>ソウゴウテキ</t>
    </rPh>
    <rPh sb="23" eb="25">
      <t>タンキュウ</t>
    </rPh>
    <rPh sb="29" eb="30">
      <t>タ</t>
    </rPh>
    <phoneticPr fontId="2"/>
  </si>
  <si>
    <t>■授業
□総合的な学習または総合的な探究
□LHR
□その他（　　　）</t>
    <rPh sb="1" eb="3">
      <t>ジュギョウ</t>
    </rPh>
    <rPh sb="29" eb="30">
      <t>タ</t>
    </rPh>
    <phoneticPr fontId="2"/>
  </si>
  <si>
    <t>□授業
■総合的な学習または総合的な探究
□LHR
□その他（　　）</t>
    <rPh sb="1" eb="3">
      <t>ジュギョウ</t>
    </rPh>
    <rPh sb="29" eb="30">
      <t>タ</t>
    </rPh>
    <phoneticPr fontId="2"/>
  </si>
  <si>
    <t>□授業
□総合的な学習または総合的な探究
■LHR
□その他（　　）</t>
    <rPh sb="1" eb="3">
      <t>ジュギョウ</t>
    </rPh>
    <rPh sb="29" eb="30">
      <t>タ</t>
    </rPh>
    <phoneticPr fontId="2"/>
  </si>
  <si>
    <t>□授業
□総合的な学習または総合的な探究
□LHR
■その他（補習）</t>
    <rPh sb="31" eb="33">
      <t>ホシュウ</t>
    </rPh>
    <phoneticPr fontId="2"/>
  </si>
  <si>
    <r>
      <t>別紙</t>
    </r>
    <r>
      <rPr>
        <sz val="11"/>
        <rFont val="ＭＳ Ｐゴシック"/>
        <family val="3"/>
        <charset val="128"/>
        <scheme val="minor"/>
      </rPr>
      <t>６</t>
    </r>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</si>
</sst>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1"/>
      <name val="ＭＳ Ｐゴシック"/>
      <family val="2"/>
      <scheme val="minor"/>
    </font>
    <font>
      <sz val="8"/>
      <color theme="1"/>
      <name val="ＭＳ Ｐゴシック"/>
      <family val="3"/>
      <charset val="128"/>
      <scheme val="minor"/>
    </font>
    <font>
      <sz val="9"/>
      <color theme="1"/>
      <name val="ＭＳ Ｐゴシック"/>
      <family val="2"/>
      <scheme val="minor"/>
    </font>
    <font>
      <sz val="6"/>
      <color theme="1"/>
      <name val="ＭＳ Ｐゴシック"/>
      <family val="3"/>
      <charset val="128"/>
      <scheme val="minor"/>
    </font>
    <font>
      <sz val="8"/>
      <color theme="1"/>
      <name val="ＭＳ Ｐゴシック"/>
      <family val="2"/>
      <scheme val="minor"/>
    </font>
    <font>
      <u/>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13">
    <xf numFmtId="0" fontId="0" fillId="0" borderId="0" xfId="0"/>
    <xf numFmtId="0" fontId="3" fillId="0" borderId="0" xfId="0" applyFont="1"/>
    <xf numFmtId="0" fontId="7" fillId="0" borderId="0" xfId="0" applyFont="1" applyAlignment="1">
      <alignment vertical="center"/>
    </xf>
    <xf numFmtId="0" fontId="0" fillId="0" borderId="0" xfId="0" applyFont="1"/>
    <xf numFmtId="0" fontId="3" fillId="0" borderId="0" xfId="0" applyFont="1" applyFill="1" applyBorder="1" applyAlignment="1">
      <alignment horizontal="center" vertical="center"/>
    </xf>
    <xf numFmtId="0" fontId="0" fillId="0" borderId="0" xfId="0" applyFont="1" applyBorder="1" applyAlignment="1">
      <alignment horizontal="left" vertical="center"/>
    </xf>
    <xf numFmtId="0" fontId="8" fillId="0" borderId="0" xfId="0" applyFont="1" applyFill="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0" xfId="0" applyAlignment="1">
      <alignment wrapText="1"/>
    </xf>
    <xf numFmtId="0" fontId="7" fillId="0" borderId="0" xfId="0" applyFont="1" applyAlignment="1">
      <alignment vertical="center" wrapText="1"/>
    </xf>
    <xf numFmtId="0" fontId="6" fillId="0" borderId="0" xfId="0" applyFont="1" applyAlignment="1">
      <alignment wrapText="1"/>
    </xf>
    <xf numFmtId="0" fontId="0" fillId="0" borderId="0" xfId="0" applyFont="1" applyAlignment="1">
      <alignment wrapText="1"/>
    </xf>
    <xf numFmtId="0" fontId="4" fillId="0" borderId="2" xfId="0" applyFont="1" applyBorder="1" applyAlignment="1">
      <alignment horizontal="center" vertical="center" wrapText="1"/>
    </xf>
    <xf numFmtId="0" fontId="0" fillId="0" borderId="0" xfId="0" applyAlignment="1">
      <alignment horizontal="left"/>
    </xf>
    <xf numFmtId="0" fontId="0" fillId="0" borderId="0" xfId="0" applyFont="1" applyAlignment="1">
      <alignment vertical="center"/>
    </xf>
    <xf numFmtId="0" fontId="0" fillId="0" borderId="0" xfId="0" applyAlignment="1"/>
    <xf numFmtId="0" fontId="0" fillId="0" borderId="0" xfId="0" applyFont="1" applyAlignment="1">
      <alignment horizontal="right" vertic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wrapText="1"/>
    </xf>
    <xf numFmtId="0" fontId="9" fillId="4"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wrapText="1"/>
    </xf>
    <xf numFmtId="0" fontId="0" fillId="0" borderId="2" xfId="0" applyBorder="1" applyAlignment="1">
      <alignment wrapText="1"/>
    </xf>
    <xf numFmtId="0" fontId="3" fillId="0" borderId="2" xfId="0" applyFont="1" applyBorder="1" applyAlignment="1">
      <alignment horizontal="center" vertical="center" wrapText="1"/>
    </xf>
    <xf numFmtId="0" fontId="0" fillId="0" borderId="0" xfId="0" applyAlignment="1">
      <alignment horizontal="left"/>
    </xf>
    <xf numFmtId="0" fontId="6" fillId="0" borderId="0" xfId="0" applyFont="1" applyAlignment="1">
      <alignment horizontal="left" vertical="center" wrapText="1"/>
    </xf>
    <xf numFmtId="0" fontId="0" fillId="0" borderId="0" xfId="0" applyAlignment="1">
      <alignment horizontal="left"/>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2" xfId="0" applyFont="1" applyBorder="1" applyAlignment="1">
      <alignment vertical="center" wrapText="1"/>
    </xf>
    <xf numFmtId="0" fontId="4" fillId="0" borderId="2"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right" vertical="top"/>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xf>
    <xf numFmtId="38" fontId="0" fillId="2" borderId="0" xfId="1" applyFont="1" applyFill="1" applyAlignment="1">
      <alignment horizontal="center" vertical="center"/>
    </xf>
    <xf numFmtId="38" fontId="0" fillId="5" borderId="0" xfId="1" applyFont="1" applyFill="1" applyAlignment="1">
      <alignment horizontal="center" vertical="center"/>
    </xf>
    <xf numFmtId="38" fontId="3" fillId="5" borderId="0" xfId="1" applyFont="1" applyFill="1" applyBorder="1" applyAlignment="1">
      <alignment horizontal="center" vertical="center"/>
    </xf>
    <xf numFmtId="0" fontId="10" fillId="0" borderId="2" xfId="0" applyFont="1" applyBorder="1" applyAlignment="1">
      <alignment horizontal="left" vertical="center" wrapText="1"/>
    </xf>
    <xf numFmtId="0" fontId="0" fillId="0" borderId="0" xfId="0" applyAlignment="1">
      <alignment horizontal="left" vertical="center" wrapText="1"/>
    </xf>
    <xf numFmtId="0" fontId="3" fillId="0" borderId="0" xfId="0" applyFont="1" applyBorder="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Font="1" applyBorder="1" applyAlignment="1">
      <alignment horizontal="left" vertical="center" wrapText="1"/>
    </xf>
    <xf numFmtId="0" fontId="7" fillId="0" borderId="0" xfId="0" applyFont="1" applyAlignment="1">
      <alignment horizontal="center" vertical="center"/>
    </xf>
    <xf numFmtId="0" fontId="6"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4" fillId="0" borderId="2"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5" xfId="0" applyFont="1" applyBorder="1" applyAlignment="1">
      <alignment horizontal="left" vertical="center" wrapText="1"/>
    </xf>
    <xf numFmtId="0" fontId="3" fillId="0" borderId="0" xfId="0" applyFont="1" applyAlignment="1">
      <alignment horizontal="center" vertical="center"/>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9"/>
  <sheetViews>
    <sheetView tabSelected="1" view="pageBreakPreview" zoomScaleNormal="100" zoomScaleSheetLayoutView="100" workbookViewId="0">
      <selection activeCell="A3" sqref="A3:Q3"/>
    </sheetView>
  </sheetViews>
  <sheetFormatPr defaultRowHeight="13.2" x14ac:dyDescent="0.2"/>
  <cols>
    <col min="1" max="2" width="4" customWidth="1"/>
    <col min="3" max="3" width="14" customWidth="1"/>
    <col min="4" max="4" width="16.21875" customWidth="1"/>
    <col min="5" max="5" width="14.6640625" customWidth="1"/>
    <col min="6" max="6" width="15.33203125" customWidth="1"/>
    <col min="7" max="7" width="6.88671875" customWidth="1"/>
    <col min="8" max="8" width="12.44140625" customWidth="1"/>
    <col min="9" max="9" width="16.77734375" customWidth="1"/>
    <col min="10" max="10" width="14.33203125" customWidth="1"/>
    <col min="11" max="11" width="12.88671875" customWidth="1"/>
    <col min="12" max="12" width="18.33203125" customWidth="1"/>
    <col min="13" max="13" width="6.44140625" customWidth="1"/>
    <col min="14" max="14" width="6.77734375" customWidth="1"/>
    <col min="15" max="15" width="9" customWidth="1"/>
    <col min="16" max="16" width="8.21875" style="9" customWidth="1"/>
    <col min="17" max="17" width="11.6640625" style="9" customWidth="1"/>
    <col min="18" max="18" width="9" style="9"/>
    <col min="19" max="19" width="15.44140625" style="9" customWidth="1"/>
  </cols>
  <sheetData>
    <row r="1" spans="1:24" ht="20.25" customHeight="1" x14ac:dyDescent="0.2">
      <c r="A1" s="16" t="s">
        <v>110</v>
      </c>
      <c r="B1" s="16"/>
      <c r="C1" s="16"/>
      <c r="D1" s="16"/>
      <c r="E1" s="16"/>
      <c r="F1" s="16"/>
      <c r="G1" s="16"/>
      <c r="H1" s="16"/>
      <c r="I1" s="16"/>
      <c r="J1" s="16"/>
      <c r="K1" s="16"/>
      <c r="L1" s="16"/>
      <c r="M1" s="16"/>
      <c r="N1" s="16"/>
      <c r="O1" s="16"/>
      <c r="P1" s="16"/>
    </row>
    <row r="2" spans="1:24" ht="12.75" customHeight="1" x14ac:dyDescent="0.2">
      <c r="A2" s="31"/>
      <c r="B2" s="33"/>
      <c r="C2" s="33"/>
      <c r="D2" s="33"/>
      <c r="E2" s="33"/>
      <c r="F2" s="33"/>
      <c r="G2" s="33"/>
      <c r="H2" s="33"/>
      <c r="I2" s="33"/>
      <c r="J2" s="33"/>
      <c r="K2" s="33"/>
      <c r="L2" s="33"/>
    </row>
    <row r="3" spans="1:24" ht="19.5" customHeight="1" x14ac:dyDescent="0.2">
      <c r="A3" s="69" t="s">
        <v>6</v>
      </c>
      <c r="B3" s="69"/>
      <c r="C3" s="69"/>
      <c r="D3" s="69"/>
      <c r="E3" s="69"/>
      <c r="F3" s="69"/>
      <c r="G3" s="69"/>
      <c r="H3" s="69"/>
      <c r="I3" s="69"/>
      <c r="J3" s="69"/>
      <c r="K3" s="69"/>
      <c r="L3" s="69"/>
      <c r="M3" s="69"/>
      <c r="N3" s="69"/>
      <c r="O3" s="69"/>
      <c r="P3" s="69"/>
      <c r="Q3" s="69"/>
    </row>
    <row r="4" spans="1:24" ht="15.75" customHeight="1" x14ac:dyDescent="0.2">
      <c r="A4" s="1"/>
    </row>
    <row r="5" spans="1:24" s="2" customFormat="1" ht="18.75" customHeight="1" x14ac:dyDescent="0.2">
      <c r="A5" s="15" t="s">
        <v>4</v>
      </c>
      <c r="B5" s="15"/>
      <c r="C5" s="15"/>
      <c r="D5" s="15"/>
      <c r="E5" s="15"/>
      <c r="F5" s="15"/>
      <c r="G5" s="15"/>
      <c r="H5" s="15"/>
      <c r="I5" s="15"/>
      <c r="J5" s="15"/>
      <c r="K5" s="15"/>
      <c r="L5" s="15"/>
      <c r="M5" s="15"/>
      <c r="N5" s="15"/>
      <c r="O5" s="15"/>
      <c r="P5" s="15"/>
      <c r="Q5" s="10"/>
      <c r="R5" s="10"/>
      <c r="S5" s="10"/>
    </row>
    <row r="6" spans="1:24" s="48" customFormat="1" ht="20.25" customHeight="1" x14ac:dyDescent="0.2">
      <c r="A6" s="60"/>
      <c r="B6" s="70"/>
      <c r="C6" s="72" t="s">
        <v>56</v>
      </c>
      <c r="D6" s="74" t="s">
        <v>57</v>
      </c>
      <c r="E6" s="75" t="s">
        <v>58</v>
      </c>
      <c r="F6" s="76" t="s">
        <v>11</v>
      </c>
      <c r="G6" s="77"/>
      <c r="H6" s="77"/>
      <c r="I6" s="78"/>
      <c r="J6" s="75" t="s">
        <v>62</v>
      </c>
      <c r="K6" s="74" t="s">
        <v>63</v>
      </c>
      <c r="L6" s="74" t="s">
        <v>67</v>
      </c>
      <c r="M6" s="79" t="s">
        <v>89</v>
      </c>
      <c r="N6" s="63"/>
      <c r="O6" s="70" t="s">
        <v>66</v>
      </c>
      <c r="P6" s="70" t="s">
        <v>64</v>
      </c>
      <c r="Q6" s="86" t="s">
        <v>65</v>
      </c>
    </row>
    <row r="7" spans="1:24" s="49" customFormat="1" ht="36.75" customHeight="1" x14ac:dyDescent="0.15">
      <c r="B7" s="71"/>
      <c r="C7" s="73"/>
      <c r="D7" s="73"/>
      <c r="E7" s="75"/>
      <c r="F7" s="58" t="s">
        <v>59</v>
      </c>
      <c r="G7" s="59" t="s">
        <v>60</v>
      </c>
      <c r="H7" s="58" t="s">
        <v>61</v>
      </c>
      <c r="I7" s="59" t="s">
        <v>77</v>
      </c>
      <c r="J7" s="75"/>
      <c r="K7" s="73"/>
      <c r="L7" s="73"/>
      <c r="M7" s="80"/>
      <c r="N7" s="64" t="s">
        <v>88</v>
      </c>
      <c r="O7" s="71"/>
      <c r="P7" s="71"/>
      <c r="Q7" s="86"/>
      <c r="U7" s="49" t="s">
        <v>29</v>
      </c>
      <c r="V7" s="49" t="s">
        <v>3</v>
      </c>
      <c r="W7" s="49" t="s">
        <v>30</v>
      </c>
      <c r="X7" s="49" t="s">
        <v>31</v>
      </c>
    </row>
    <row r="8" spans="1:24" s="11" customFormat="1" ht="58.5" customHeight="1" x14ac:dyDescent="0.15">
      <c r="B8" s="35">
        <v>1</v>
      </c>
      <c r="C8" s="37"/>
      <c r="D8" s="8" t="s">
        <v>35</v>
      </c>
      <c r="E8" s="38"/>
      <c r="F8" s="37"/>
      <c r="G8" s="36"/>
      <c r="H8" s="40"/>
      <c r="I8" s="57" t="s">
        <v>23</v>
      </c>
      <c r="J8" s="39" t="s">
        <v>104</v>
      </c>
      <c r="K8" s="38"/>
      <c r="L8" s="23"/>
      <c r="M8" s="61"/>
      <c r="N8" s="62"/>
      <c r="O8" s="47"/>
      <c r="P8" s="47">
        <f>M8*O8</f>
        <v>0</v>
      </c>
      <c r="Q8" s="27"/>
      <c r="R8" s="21"/>
      <c r="S8" s="21"/>
      <c r="T8" s="21"/>
      <c r="U8" s="21" t="s">
        <v>10</v>
      </c>
      <c r="V8" s="21" t="s">
        <v>0</v>
      </c>
      <c r="W8" s="21" t="s">
        <v>7</v>
      </c>
      <c r="X8" s="21" t="s">
        <v>1</v>
      </c>
    </row>
    <row r="9" spans="1:24" s="11" customFormat="1" ht="58.5" customHeight="1" x14ac:dyDescent="0.15">
      <c r="B9" s="35">
        <v>2</v>
      </c>
      <c r="C9" s="37"/>
      <c r="D9" s="8" t="s">
        <v>35</v>
      </c>
      <c r="E9" s="38"/>
      <c r="F9" s="37"/>
      <c r="G9" s="36"/>
      <c r="H9" s="40"/>
      <c r="I9" s="59" t="s">
        <v>23</v>
      </c>
      <c r="J9" s="39" t="s">
        <v>105</v>
      </c>
      <c r="K9" s="38"/>
      <c r="L9" s="23"/>
      <c r="M9" s="61"/>
      <c r="N9" s="62"/>
      <c r="O9" s="47"/>
      <c r="P9" s="47">
        <f>M9*O9</f>
        <v>0</v>
      </c>
      <c r="Q9" s="27"/>
      <c r="R9" s="21"/>
      <c r="S9" s="21"/>
      <c r="T9" s="21"/>
      <c r="U9" s="21"/>
      <c r="V9" s="21"/>
      <c r="W9" s="21"/>
      <c r="X9" s="21"/>
    </row>
    <row r="10" spans="1:24" s="11" customFormat="1" ht="58.5" customHeight="1" x14ac:dyDescent="0.15">
      <c r="B10" s="35">
        <v>3</v>
      </c>
      <c r="C10" s="37"/>
      <c r="D10" s="8" t="s">
        <v>35</v>
      </c>
      <c r="E10" s="38"/>
      <c r="F10" s="37"/>
      <c r="G10" s="36"/>
      <c r="H10" s="40"/>
      <c r="I10" s="59" t="s">
        <v>23</v>
      </c>
      <c r="J10" s="39" t="s">
        <v>105</v>
      </c>
      <c r="K10" s="38"/>
      <c r="L10" s="23"/>
      <c r="M10" s="61"/>
      <c r="N10" s="62"/>
      <c r="O10" s="47"/>
      <c r="P10" s="47">
        <f>M10*O10</f>
        <v>0</v>
      </c>
      <c r="Q10" s="27"/>
      <c r="R10" s="21"/>
      <c r="S10" s="21"/>
      <c r="T10" s="21"/>
      <c r="U10" s="21" t="s">
        <v>32</v>
      </c>
      <c r="V10" s="21" t="s">
        <v>8</v>
      </c>
      <c r="W10" s="21" t="s">
        <v>9</v>
      </c>
      <c r="X10" s="21" t="s">
        <v>2</v>
      </c>
    </row>
    <row r="11" spans="1:24" ht="29.25" customHeight="1" x14ac:dyDescent="0.2">
      <c r="A11" s="1"/>
      <c r="B11" s="87" t="s">
        <v>84</v>
      </c>
      <c r="C11" s="88"/>
      <c r="D11" s="88"/>
      <c r="E11" s="88"/>
      <c r="F11" s="88"/>
      <c r="G11" s="88"/>
      <c r="H11" s="88"/>
      <c r="I11" s="88"/>
      <c r="J11" s="88"/>
      <c r="K11" s="88"/>
      <c r="L11" s="88"/>
      <c r="M11" s="88"/>
      <c r="N11" s="88"/>
      <c r="O11" s="89"/>
      <c r="P11" s="22">
        <f>SUM(P8:P10)</f>
        <v>0</v>
      </c>
      <c r="Q11" s="29"/>
    </row>
    <row r="12" spans="1:24" s="3" customFormat="1" ht="29.25" customHeight="1" x14ac:dyDescent="0.2">
      <c r="B12" s="68" t="s">
        <v>87</v>
      </c>
      <c r="C12" s="68"/>
      <c r="D12" s="68"/>
      <c r="E12" s="68"/>
      <c r="F12" s="68"/>
      <c r="G12" s="68"/>
      <c r="H12" s="68"/>
      <c r="I12" s="68"/>
      <c r="J12" s="68"/>
      <c r="K12" s="68"/>
      <c r="L12" s="68"/>
      <c r="M12" s="68"/>
      <c r="N12" s="68"/>
      <c r="O12" s="68"/>
      <c r="P12" s="68"/>
      <c r="Q12" s="68"/>
      <c r="R12" s="12"/>
      <c r="S12" s="12"/>
      <c r="T12" s="12"/>
    </row>
    <row r="13" spans="1:24" s="3" customFormat="1" ht="8.25" customHeight="1" x14ac:dyDescent="0.2">
      <c r="B13" s="5"/>
      <c r="C13" s="45"/>
      <c r="D13" s="45"/>
      <c r="E13" s="45"/>
      <c r="F13" s="45"/>
      <c r="G13" s="45"/>
      <c r="H13" s="4"/>
      <c r="I13" s="45"/>
      <c r="J13" s="6"/>
      <c r="K13" s="6"/>
      <c r="L13" s="6"/>
      <c r="P13" s="12"/>
      <c r="Q13" s="12"/>
      <c r="R13" s="12"/>
      <c r="S13" s="12"/>
      <c r="T13" s="12"/>
    </row>
    <row r="14" spans="1:24" x14ac:dyDescent="0.2">
      <c r="B14" t="s">
        <v>51</v>
      </c>
      <c r="T14" s="9"/>
    </row>
    <row r="15" spans="1:24" s="41" customFormat="1" ht="12.9" customHeight="1" x14ac:dyDescent="0.2">
      <c r="B15" s="44" t="s">
        <v>12</v>
      </c>
      <c r="C15" s="66" t="s">
        <v>50</v>
      </c>
      <c r="D15" s="66"/>
      <c r="E15" s="66"/>
      <c r="F15" s="66"/>
      <c r="G15" s="66"/>
      <c r="H15" s="66"/>
      <c r="I15" s="66"/>
      <c r="J15" s="66"/>
      <c r="K15" s="66"/>
      <c r="L15" s="66"/>
      <c r="M15" s="66"/>
      <c r="N15" s="66"/>
      <c r="O15" s="66"/>
      <c r="P15" s="66"/>
      <c r="Q15" s="66"/>
      <c r="R15" s="43"/>
      <c r="S15" s="43"/>
      <c r="T15" s="43"/>
    </row>
    <row r="16" spans="1:24" s="41" customFormat="1" ht="12.9" customHeight="1" x14ac:dyDescent="0.2">
      <c r="B16" s="42" t="s">
        <v>13</v>
      </c>
      <c r="C16" s="66" t="s">
        <v>95</v>
      </c>
      <c r="D16" s="66"/>
      <c r="E16" s="66"/>
      <c r="F16" s="66"/>
      <c r="G16" s="66"/>
      <c r="H16" s="66"/>
      <c r="I16" s="66"/>
      <c r="J16" s="66"/>
      <c r="K16" s="66"/>
      <c r="L16" s="66"/>
      <c r="M16" s="66"/>
      <c r="N16" s="66"/>
      <c r="O16" s="66"/>
      <c r="P16" s="66"/>
      <c r="Q16" s="66"/>
      <c r="R16" s="43"/>
      <c r="S16" s="43"/>
      <c r="T16" s="43"/>
    </row>
    <row r="17" spans="1:20" s="41" customFormat="1" ht="12.9" customHeight="1" x14ac:dyDescent="0.2">
      <c r="B17" s="42" t="s">
        <v>14</v>
      </c>
      <c r="C17" s="66" t="s">
        <v>52</v>
      </c>
      <c r="D17" s="66"/>
      <c r="E17" s="66"/>
      <c r="F17" s="66"/>
      <c r="G17" s="66"/>
      <c r="H17" s="66"/>
      <c r="I17" s="66"/>
      <c r="J17" s="66"/>
      <c r="K17" s="66"/>
      <c r="L17" s="66"/>
      <c r="M17" s="66"/>
      <c r="N17" s="66"/>
      <c r="O17" s="66"/>
      <c r="P17" s="66"/>
      <c r="Q17" s="66"/>
      <c r="R17" s="43"/>
      <c r="S17" s="43"/>
      <c r="T17" s="43"/>
    </row>
    <row r="18" spans="1:20" s="41" customFormat="1" ht="12.9" customHeight="1" x14ac:dyDescent="0.2">
      <c r="B18" s="42" t="s">
        <v>15</v>
      </c>
      <c r="C18" s="66" t="s">
        <v>53</v>
      </c>
      <c r="D18" s="66"/>
      <c r="E18" s="66"/>
      <c r="F18" s="66"/>
      <c r="G18" s="66"/>
      <c r="H18" s="66"/>
      <c r="I18" s="66"/>
      <c r="J18" s="66"/>
      <c r="K18" s="66"/>
      <c r="L18" s="66"/>
      <c r="M18" s="66"/>
      <c r="N18" s="66"/>
      <c r="O18" s="66"/>
      <c r="P18" s="66"/>
      <c r="Q18" s="66"/>
      <c r="R18" s="43"/>
      <c r="S18" s="43"/>
      <c r="T18" s="43"/>
    </row>
    <row r="19" spans="1:20" s="41" customFormat="1" ht="12.9" customHeight="1" x14ac:dyDescent="0.2">
      <c r="B19" s="42" t="s">
        <v>16</v>
      </c>
      <c r="C19" s="66" t="s">
        <v>54</v>
      </c>
      <c r="D19" s="66"/>
      <c r="E19" s="66"/>
      <c r="F19" s="66"/>
      <c r="G19" s="66"/>
      <c r="H19" s="66"/>
      <c r="I19" s="66"/>
      <c r="J19" s="66"/>
      <c r="K19" s="66"/>
      <c r="L19" s="66"/>
      <c r="M19" s="66"/>
      <c r="N19" s="66"/>
      <c r="O19" s="66"/>
      <c r="P19" s="66"/>
      <c r="Q19" s="66"/>
      <c r="R19" s="43"/>
      <c r="S19" s="43"/>
    </row>
    <row r="20" spans="1:20" s="41" customFormat="1" ht="12.9" customHeight="1" x14ac:dyDescent="0.2">
      <c r="B20" s="42" t="s">
        <v>17</v>
      </c>
      <c r="C20" s="66" t="s">
        <v>96</v>
      </c>
      <c r="D20" s="66"/>
      <c r="E20" s="66"/>
      <c r="F20" s="66"/>
      <c r="G20" s="66"/>
      <c r="H20" s="66"/>
      <c r="I20" s="66"/>
      <c r="J20" s="66"/>
      <c r="K20" s="66"/>
      <c r="L20" s="66"/>
      <c r="M20" s="66"/>
      <c r="N20" s="66"/>
      <c r="O20" s="66"/>
      <c r="P20" s="66"/>
      <c r="Q20" s="66"/>
      <c r="R20" s="43"/>
      <c r="S20" s="43"/>
    </row>
    <row r="21" spans="1:20" s="41" customFormat="1" ht="25.5" customHeight="1" x14ac:dyDescent="0.2">
      <c r="B21" s="44" t="s">
        <v>18</v>
      </c>
      <c r="C21" s="66" t="s">
        <v>94</v>
      </c>
      <c r="D21" s="66"/>
      <c r="E21" s="66"/>
      <c r="F21" s="66"/>
      <c r="G21" s="66"/>
      <c r="H21" s="66"/>
      <c r="I21" s="66"/>
      <c r="J21" s="66"/>
      <c r="K21" s="66"/>
      <c r="L21" s="66"/>
      <c r="M21" s="66"/>
      <c r="N21" s="66"/>
      <c r="O21" s="66"/>
      <c r="P21" s="66"/>
      <c r="Q21" s="66"/>
      <c r="R21" s="43"/>
      <c r="S21" s="43"/>
    </row>
    <row r="22" spans="1:20" s="41" customFormat="1" ht="12.9" customHeight="1" x14ac:dyDescent="0.2">
      <c r="B22" s="44" t="s">
        <v>19</v>
      </c>
      <c r="C22" s="66" t="s">
        <v>76</v>
      </c>
      <c r="D22" s="66"/>
      <c r="E22" s="66"/>
      <c r="F22" s="66"/>
      <c r="G22" s="66"/>
      <c r="H22" s="66"/>
      <c r="I22" s="66"/>
      <c r="J22" s="66"/>
      <c r="K22" s="66"/>
      <c r="L22" s="66"/>
      <c r="M22" s="66"/>
      <c r="N22" s="66"/>
      <c r="O22" s="66"/>
      <c r="P22" s="66"/>
      <c r="Q22" s="66"/>
      <c r="R22" s="43"/>
      <c r="S22" s="43"/>
    </row>
    <row r="23" spans="1:20" s="41" customFormat="1" ht="12.9" customHeight="1" x14ac:dyDescent="0.2">
      <c r="B23" s="44" t="s">
        <v>20</v>
      </c>
      <c r="C23" s="66" t="s">
        <v>93</v>
      </c>
      <c r="D23" s="66"/>
      <c r="E23" s="66"/>
      <c r="F23" s="66"/>
      <c r="G23" s="66"/>
      <c r="H23" s="66"/>
      <c r="I23" s="66"/>
      <c r="J23" s="66"/>
      <c r="K23" s="66"/>
      <c r="L23" s="66"/>
      <c r="M23" s="66"/>
      <c r="N23" s="66"/>
      <c r="O23" s="66"/>
      <c r="P23" s="66"/>
      <c r="Q23" s="66"/>
      <c r="R23" s="43"/>
      <c r="S23" s="43"/>
    </row>
    <row r="24" spans="1:20" s="41" customFormat="1" ht="12.9" customHeight="1" x14ac:dyDescent="0.2">
      <c r="B24" s="44" t="s">
        <v>21</v>
      </c>
      <c r="C24" s="66" t="s">
        <v>100</v>
      </c>
      <c r="D24" s="66"/>
      <c r="E24" s="66"/>
      <c r="F24" s="66"/>
      <c r="G24" s="66"/>
      <c r="H24" s="66"/>
      <c r="I24" s="66"/>
      <c r="J24" s="66"/>
      <c r="K24" s="66"/>
      <c r="L24" s="66"/>
      <c r="M24" s="66"/>
      <c r="N24" s="66"/>
      <c r="O24" s="66"/>
      <c r="P24" s="66"/>
      <c r="Q24" s="66"/>
      <c r="R24" s="43"/>
      <c r="S24" s="43"/>
    </row>
    <row r="25" spans="1:20" s="41" customFormat="1" ht="26.1" customHeight="1" x14ac:dyDescent="0.2">
      <c r="B25" s="44" t="s">
        <v>22</v>
      </c>
      <c r="C25" s="66" t="s">
        <v>97</v>
      </c>
      <c r="D25" s="67"/>
      <c r="E25" s="67"/>
      <c r="F25" s="67"/>
      <c r="G25" s="67"/>
      <c r="H25" s="67"/>
      <c r="I25" s="67"/>
      <c r="J25" s="67"/>
      <c r="K25" s="67"/>
      <c r="L25" s="67"/>
      <c r="M25" s="67"/>
      <c r="N25" s="67"/>
      <c r="O25" s="67"/>
      <c r="P25" s="67"/>
      <c r="Q25" s="67"/>
      <c r="R25" s="43"/>
      <c r="S25" s="43"/>
    </row>
    <row r="26" spans="1:20" s="41" customFormat="1" ht="26.1" customHeight="1" x14ac:dyDescent="0.2">
      <c r="B26" s="44" t="s">
        <v>48</v>
      </c>
      <c r="C26" s="66" t="s">
        <v>101</v>
      </c>
      <c r="D26" s="66"/>
      <c r="E26" s="66"/>
      <c r="F26" s="66"/>
      <c r="G26" s="66"/>
      <c r="H26" s="66"/>
      <c r="I26" s="66"/>
      <c r="J26" s="66"/>
      <c r="K26" s="66"/>
      <c r="L26" s="66"/>
      <c r="M26" s="66"/>
      <c r="N26" s="66"/>
      <c r="O26" s="66"/>
      <c r="P26" s="66"/>
      <c r="Q26" s="66"/>
      <c r="R26" s="43"/>
      <c r="S26" s="43"/>
    </row>
    <row r="27" spans="1:20" s="41" customFormat="1" ht="12.9" customHeight="1" x14ac:dyDescent="0.2">
      <c r="B27" s="44" t="s">
        <v>49</v>
      </c>
      <c r="C27" s="66" t="s">
        <v>102</v>
      </c>
      <c r="D27" s="66"/>
      <c r="E27" s="66"/>
      <c r="F27" s="66"/>
      <c r="G27" s="66"/>
      <c r="H27" s="66"/>
      <c r="I27" s="66"/>
      <c r="J27" s="66"/>
      <c r="K27" s="66"/>
      <c r="L27" s="66"/>
      <c r="M27" s="66"/>
      <c r="N27" s="66"/>
      <c r="O27" s="66"/>
      <c r="P27" s="66"/>
      <c r="Q27" s="66"/>
      <c r="R27" s="43"/>
      <c r="S27" s="43"/>
    </row>
    <row r="28" spans="1:20" s="41" customFormat="1" ht="12.9" customHeight="1" x14ac:dyDescent="0.2">
      <c r="B28" s="44"/>
      <c r="C28" s="55"/>
      <c r="D28" s="55"/>
      <c r="E28" s="55"/>
      <c r="F28" s="55"/>
      <c r="G28" s="55"/>
      <c r="H28" s="55"/>
      <c r="I28" s="55"/>
      <c r="J28" s="55"/>
      <c r="K28" s="55"/>
      <c r="L28" s="55"/>
      <c r="M28" s="55"/>
      <c r="N28" s="55"/>
      <c r="O28" s="55"/>
      <c r="P28" s="55"/>
      <c r="Q28" s="55"/>
      <c r="R28" s="43"/>
      <c r="S28" s="43"/>
    </row>
    <row r="29" spans="1:20" ht="21.75" customHeight="1" x14ac:dyDescent="0.2">
      <c r="A29" s="15" t="s">
        <v>5</v>
      </c>
      <c r="B29" s="15"/>
      <c r="C29" s="15"/>
      <c r="D29" s="15"/>
      <c r="E29" s="15"/>
      <c r="F29" s="15"/>
      <c r="G29" s="15"/>
      <c r="H29" s="15"/>
      <c r="I29" s="15"/>
      <c r="J29" s="15"/>
      <c r="K29" s="15"/>
      <c r="L29" s="15"/>
      <c r="M29" s="15"/>
      <c r="N29" s="15"/>
      <c r="O29" s="15"/>
      <c r="P29" s="15"/>
    </row>
    <row r="30" spans="1:20" ht="18" customHeight="1" x14ac:dyDescent="0.2">
      <c r="A30" s="15"/>
      <c r="B30" s="15" t="s">
        <v>69</v>
      </c>
      <c r="C30" s="15"/>
      <c r="D30" s="15"/>
      <c r="E30" s="15"/>
      <c r="F30" s="15"/>
      <c r="G30" s="15"/>
      <c r="H30" s="15"/>
      <c r="I30" s="15"/>
      <c r="J30" s="15"/>
      <c r="K30" s="15"/>
      <c r="L30" s="15"/>
      <c r="M30" s="15"/>
      <c r="N30" s="15"/>
      <c r="O30" s="15"/>
      <c r="P30" s="15"/>
      <c r="S30"/>
    </row>
    <row r="31" spans="1:20" s="15" customFormat="1" ht="22.5" customHeight="1" x14ac:dyDescent="0.2">
      <c r="C31" s="17" t="s">
        <v>27</v>
      </c>
      <c r="D31" s="46">
        <v>3854</v>
      </c>
      <c r="E31" s="81" t="s">
        <v>25</v>
      </c>
      <c r="F31" s="81"/>
      <c r="G31" s="82">
        <f>P11</f>
        <v>0</v>
      </c>
      <c r="H31" s="82"/>
      <c r="I31" s="34" t="s">
        <v>74</v>
      </c>
      <c r="J31" s="53">
        <f>D31*G31</f>
        <v>0</v>
      </c>
      <c r="K31" s="15" t="s">
        <v>72</v>
      </c>
      <c r="P31" s="20"/>
      <c r="Q31" s="20"/>
      <c r="R31" s="20"/>
      <c r="S31" s="20"/>
    </row>
    <row r="32" spans="1:20" x14ac:dyDescent="0.2">
      <c r="C32" t="s">
        <v>28</v>
      </c>
    </row>
    <row r="33" spans="1:19" x14ac:dyDescent="0.2">
      <c r="B33" t="s">
        <v>73</v>
      </c>
      <c r="S33"/>
    </row>
    <row r="34" spans="1:19" ht="30" customHeight="1" x14ac:dyDescent="0.2">
      <c r="C34" s="42" t="s">
        <v>70</v>
      </c>
      <c r="D34" s="52">
        <f>J31</f>
        <v>0</v>
      </c>
      <c r="E34" s="50" t="s">
        <v>71</v>
      </c>
      <c r="F34" s="51">
        <f>ROUND(D34/2,0)</f>
        <v>0</v>
      </c>
      <c r="G34" s="50" t="s">
        <v>72</v>
      </c>
      <c r="S34"/>
    </row>
    <row r="36" spans="1:19" s="2" customFormat="1" ht="24.75" customHeight="1" x14ac:dyDescent="0.2">
      <c r="A36" s="15" t="s">
        <v>24</v>
      </c>
      <c r="B36" s="15"/>
      <c r="C36" s="15"/>
      <c r="D36" s="15"/>
      <c r="E36" s="15"/>
      <c r="F36" s="15"/>
      <c r="G36" s="15"/>
      <c r="H36" s="15"/>
      <c r="I36" s="15"/>
      <c r="J36" s="15"/>
      <c r="K36" s="15"/>
      <c r="L36" s="15"/>
      <c r="M36" s="15"/>
      <c r="N36" s="15"/>
      <c r="O36" s="15"/>
      <c r="P36" s="15"/>
      <c r="Q36" s="10"/>
      <c r="R36" s="10"/>
      <c r="S36" s="10"/>
    </row>
    <row r="37" spans="1:19" ht="86.25" customHeight="1" x14ac:dyDescent="0.2">
      <c r="C37" s="83"/>
      <c r="D37" s="84"/>
      <c r="E37" s="84"/>
      <c r="F37" s="84"/>
      <c r="G37" s="84"/>
      <c r="H37" s="84"/>
      <c r="I37" s="84"/>
      <c r="J37" s="84"/>
      <c r="K37" s="84"/>
      <c r="L37" s="84"/>
      <c r="M37" s="84"/>
      <c r="N37" s="84"/>
      <c r="O37" s="84"/>
      <c r="P37" s="85"/>
    </row>
    <row r="38" spans="1:19" ht="3.75" customHeight="1" x14ac:dyDescent="0.2"/>
    <row r="39" spans="1:19" ht="18.75" customHeight="1" x14ac:dyDescent="0.2"/>
  </sheetData>
  <mergeCells count="31">
    <mergeCell ref="C27:Q27"/>
    <mergeCell ref="E31:F31"/>
    <mergeCell ref="G31:H31"/>
    <mergeCell ref="C37:P37"/>
    <mergeCell ref="O6:O7"/>
    <mergeCell ref="P6:P7"/>
    <mergeCell ref="Q6:Q7"/>
    <mergeCell ref="C19:Q19"/>
    <mergeCell ref="C20:Q20"/>
    <mergeCell ref="C21:Q21"/>
    <mergeCell ref="B11:O11"/>
    <mergeCell ref="C18:Q18"/>
    <mergeCell ref="C15:Q15"/>
    <mergeCell ref="C16:Q16"/>
    <mergeCell ref="C17:Q17"/>
    <mergeCell ref="C22:Q22"/>
    <mergeCell ref="A3:Q3"/>
    <mergeCell ref="B6:B7"/>
    <mergeCell ref="C6:C7"/>
    <mergeCell ref="D6:D7"/>
    <mergeCell ref="E6:E7"/>
    <mergeCell ref="F6:I6"/>
    <mergeCell ref="J6:J7"/>
    <mergeCell ref="K6:K7"/>
    <mergeCell ref="L6:L7"/>
    <mergeCell ref="M6:M7"/>
    <mergeCell ref="C23:Q23"/>
    <mergeCell ref="C24:Q24"/>
    <mergeCell ref="C25:Q25"/>
    <mergeCell ref="C26:Q26"/>
    <mergeCell ref="B12:Q12"/>
  </mergeCells>
  <phoneticPr fontId="2"/>
  <pageMargins left="0.46" right="0.15748031496062992" top="0.19685039370078741" bottom="0.15748031496062992" header="0.15748031496062992" footer="0.15748031496062992"/>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9"/>
  <sheetViews>
    <sheetView view="pageBreakPreview" zoomScaleNormal="100" zoomScaleSheetLayoutView="100" workbookViewId="0">
      <selection activeCell="D1" sqref="D1"/>
    </sheetView>
  </sheetViews>
  <sheetFormatPr defaultRowHeight="13.2" x14ac:dyDescent="0.2"/>
  <cols>
    <col min="1" max="1" width="1.44140625" customWidth="1"/>
    <col min="2" max="2" width="4" customWidth="1"/>
    <col min="3" max="3" width="14" customWidth="1"/>
    <col min="4" max="4" width="15.21875" customWidth="1"/>
    <col min="5" max="5" width="14.6640625" customWidth="1"/>
    <col min="6" max="6" width="15.33203125" customWidth="1"/>
    <col min="7" max="7" width="5.44140625" customWidth="1"/>
    <col min="8" max="8" width="12.88671875" customWidth="1"/>
    <col min="9" max="9" width="16.77734375" customWidth="1"/>
    <col min="10" max="10" width="14.33203125" customWidth="1"/>
    <col min="11" max="11" width="12.88671875" customWidth="1"/>
    <col min="12" max="12" width="18.33203125" customWidth="1"/>
    <col min="13" max="13" width="6.77734375" customWidth="1"/>
    <col min="14" max="14" width="8.6640625" customWidth="1"/>
    <col min="15" max="15" width="9" customWidth="1"/>
    <col min="16" max="16" width="8.21875" style="9" customWidth="1"/>
    <col min="17" max="17" width="11.6640625" style="9" customWidth="1"/>
    <col min="18" max="18" width="9" style="9"/>
  </cols>
  <sheetData>
    <row r="1" spans="1:18" ht="16.5" customHeight="1" x14ac:dyDescent="0.2">
      <c r="A1" s="16" t="s">
        <v>110</v>
      </c>
      <c r="B1" s="16"/>
      <c r="C1" s="16"/>
      <c r="D1" s="16"/>
      <c r="E1" s="16"/>
      <c r="F1" s="16"/>
      <c r="G1" s="16"/>
      <c r="H1" s="16"/>
      <c r="I1" s="16"/>
      <c r="J1" s="16"/>
      <c r="K1" s="16"/>
      <c r="L1" s="16"/>
      <c r="M1" s="16"/>
      <c r="N1" s="16"/>
      <c r="O1" s="16"/>
      <c r="P1" s="16"/>
    </row>
    <row r="2" spans="1:18" ht="12.75" customHeight="1" x14ac:dyDescent="0.2">
      <c r="A2" s="14"/>
      <c r="B2" s="14"/>
      <c r="C2" s="14"/>
      <c r="D2" s="14"/>
      <c r="E2" s="14"/>
      <c r="F2" s="14"/>
      <c r="G2" s="14"/>
      <c r="H2" s="14"/>
      <c r="I2" s="14"/>
      <c r="J2" s="14"/>
      <c r="K2" s="14"/>
      <c r="L2" s="14"/>
    </row>
    <row r="3" spans="1:18" ht="19.5" customHeight="1" x14ac:dyDescent="0.2">
      <c r="A3" s="69" t="s">
        <v>103</v>
      </c>
      <c r="B3" s="69"/>
      <c r="C3" s="69"/>
      <c r="D3" s="69"/>
      <c r="E3" s="69"/>
      <c r="F3" s="69"/>
      <c r="G3" s="69"/>
      <c r="H3" s="69"/>
      <c r="I3" s="69"/>
      <c r="J3" s="69"/>
      <c r="K3" s="69"/>
      <c r="L3" s="69"/>
      <c r="M3" s="69"/>
      <c r="N3" s="69"/>
      <c r="O3" s="69"/>
      <c r="P3" s="69"/>
      <c r="Q3" s="69"/>
    </row>
    <row r="4" spans="1:18" ht="18" customHeight="1" x14ac:dyDescent="0.2">
      <c r="A4" s="1"/>
    </row>
    <row r="5" spans="1:18" s="2" customFormat="1" ht="24.75" customHeight="1" x14ac:dyDescent="0.2">
      <c r="A5" s="15" t="s">
        <v>4</v>
      </c>
      <c r="B5" s="15"/>
      <c r="C5" s="15"/>
      <c r="D5" s="15"/>
      <c r="E5" s="15"/>
      <c r="F5" s="15"/>
      <c r="G5" s="15"/>
      <c r="H5" s="15"/>
      <c r="I5" s="15"/>
      <c r="J5" s="15"/>
      <c r="K5" s="15"/>
      <c r="L5" s="15"/>
      <c r="M5" s="15"/>
      <c r="N5" s="15"/>
      <c r="O5" s="15"/>
      <c r="P5" s="15"/>
      <c r="Q5" s="10"/>
      <c r="R5" s="10"/>
    </row>
    <row r="6" spans="1:18" s="48" customFormat="1" ht="20.25" customHeight="1" x14ac:dyDescent="0.2">
      <c r="A6" s="32"/>
      <c r="B6" s="70"/>
      <c r="C6" s="72" t="s">
        <v>56</v>
      </c>
      <c r="D6" s="74" t="s">
        <v>57</v>
      </c>
      <c r="E6" s="75" t="s">
        <v>58</v>
      </c>
      <c r="F6" s="76" t="s">
        <v>11</v>
      </c>
      <c r="G6" s="77"/>
      <c r="H6" s="77"/>
      <c r="I6" s="78"/>
      <c r="J6" s="75" t="s">
        <v>62</v>
      </c>
      <c r="K6" s="74" t="s">
        <v>63</v>
      </c>
      <c r="L6" s="74" t="s">
        <v>67</v>
      </c>
      <c r="M6" s="79" t="s">
        <v>89</v>
      </c>
      <c r="N6" s="63"/>
      <c r="O6" s="70" t="s">
        <v>66</v>
      </c>
      <c r="P6" s="70" t="s">
        <v>64</v>
      </c>
      <c r="Q6" s="86" t="s">
        <v>65</v>
      </c>
    </row>
    <row r="7" spans="1:18" s="49" customFormat="1" ht="36.75" customHeight="1" x14ac:dyDescent="0.15">
      <c r="B7" s="71"/>
      <c r="C7" s="73"/>
      <c r="D7" s="73"/>
      <c r="E7" s="75"/>
      <c r="F7" s="30" t="s">
        <v>59</v>
      </c>
      <c r="G7" s="13" t="s">
        <v>60</v>
      </c>
      <c r="H7" s="30" t="s">
        <v>61</v>
      </c>
      <c r="I7" s="13" t="s">
        <v>78</v>
      </c>
      <c r="J7" s="75"/>
      <c r="K7" s="73"/>
      <c r="L7" s="73"/>
      <c r="M7" s="80"/>
      <c r="N7" s="64" t="s">
        <v>90</v>
      </c>
      <c r="O7" s="71"/>
      <c r="P7" s="71"/>
      <c r="Q7" s="86"/>
    </row>
    <row r="8" spans="1:18" s="11" customFormat="1" ht="26.25" customHeight="1" x14ac:dyDescent="0.15">
      <c r="B8" s="70">
        <v>1</v>
      </c>
      <c r="C8" s="70" t="s">
        <v>41</v>
      </c>
      <c r="D8" s="92" t="s">
        <v>75</v>
      </c>
      <c r="E8" s="98" t="s">
        <v>43</v>
      </c>
      <c r="F8" s="70" t="s">
        <v>33</v>
      </c>
      <c r="G8" s="24">
        <v>1</v>
      </c>
      <c r="H8" s="40" t="s">
        <v>38</v>
      </c>
      <c r="I8" s="24" t="s">
        <v>85</v>
      </c>
      <c r="J8" s="98" t="s">
        <v>106</v>
      </c>
      <c r="K8" s="98" t="s">
        <v>34</v>
      </c>
      <c r="L8" s="54"/>
      <c r="M8" s="65">
        <v>35</v>
      </c>
      <c r="N8" s="62"/>
      <c r="O8" s="13">
        <v>2</v>
      </c>
      <c r="P8" s="13">
        <f>M8*O8</f>
        <v>70</v>
      </c>
      <c r="Q8" s="27"/>
      <c r="R8" s="21"/>
    </row>
    <row r="9" spans="1:18" s="11" customFormat="1" ht="26.25" customHeight="1" x14ac:dyDescent="0.15">
      <c r="B9" s="90"/>
      <c r="C9" s="90"/>
      <c r="D9" s="93"/>
      <c r="E9" s="99"/>
      <c r="F9" s="90"/>
      <c r="G9" s="24">
        <v>2</v>
      </c>
      <c r="H9" s="40" t="s">
        <v>38</v>
      </c>
      <c r="I9" s="24" t="s">
        <v>85</v>
      </c>
      <c r="J9" s="99"/>
      <c r="K9" s="99"/>
      <c r="L9" s="54"/>
      <c r="M9" s="65">
        <v>35</v>
      </c>
      <c r="N9" s="62"/>
      <c r="O9" s="13">
        <v>2</v>
      </c>
      <c r="P9" s="13">
        <f>M9*O9</f>
        <v>70</v>
      </c>
      <c r="Q9" s="27"/>
      <c r="R9" s="21"/>
    </row>
    <row r="10" spans="1:18" s="11" customFormat="1" ht="26.25" customHeight="1" x14ac:dyDescent="0.15">
      <c r="B10" s="91"/>
      <c r="C10" s="91"/>
      <c r="D10" s="94"/>
      <c r="E10" s="100"/>
      <c r="F10" s="91"/>
      <c r="G10" s="24">
        <v>3</v>
      </c>
      <c r="H10" s="40" t="s">
        <v>38</v>
      </c>
      <c r="I10" s="24" t="s">
        <v>85</v>
      </c>
      <c r="J10" s="100"/>
      <c r="K10" s="100"/>
      <c r="L10" s="23"/>
      <c r="M10" s="65">
        <v>35</v>
      </c>
      <c r="N10" s="62"/>
      <c r="O10" s="13">
        <v>2</v>
      </c>
      <c r="P10" s="13">
        <f>M10*O10</f>
        <v>70</v>
      </c>
      <c r="Q10" s="27"/>
      <c r="R10" s="21"/>
    </row>
    <row r="11" spans="1:18" s="11" customFormat="1" ht="26.25" customHeight="1" x14ac:dyDescent="0.15">
      <c r="B11" s="70">
        <v>2</v>
      </c>
      <c r="C11" s="70" t="s">
        <v>42</v>
      </c>
      <c r="D11" s="92" t="s">
        <v>36</v>
      </c>
      <c r="E11" s="95" t="s">
        <v>79</v>
      </c>
      <c r="F11" s="70" t="s">
        <v>33</v>
      </c>
      <c r="G11" s="24">
        <v>1</v>
      </c>
      <c r="H11" s="24" t="s">
        <v>38</v>
      </c>
      <c r="I11" s="26" t="s">
        <v>85</v>
      </c>
      <c r="J11" s="98" t="s">
        <v>107</v>
      </c>
      <c r="K11" s="98" t="s">
        <v>44</v>
      </c>
      <c r="L11" s="103"/>
      <c r="M11" s="79">
        <v>1</v>
      </c>
      <c r="N11" s="108"/>
      <c r="O11" s="103">
        <v>1</v>
      </c>
      <c r="P11" s="103">
        <v>1</v>
      </c>
      <c r="Q11" s="92" t="s">
        <v>82</v>
      </c>
      <c r="R11" s="21"/>
    </row>
    <row r="12" spans="1:18" s="11" customFormat="1" ht="26.25" customHeight="1" x14ac:dyDescent="0.15">
      <c r="B12" s="90"/>
      <c r="C12" s="90"/>
      <c r="D12" s="93"/>
      <c r="E12" s="96"/>
      <c r="F12" s="90"/>
      <c r="G12" s="24">
        <v>2</v>
      </c>
      <c r="H12" s="24" t="s">
        <v>38</v>
      </c>
      <c r="I12" s="25" t="s">
        <v>85</v>
      </c>
      <c r="J12" s="99"/>
      <c r="K12" s="99"/>
      <c r="L12" s="104"/>
      <c r="M12" s="101"/>
      <c r="N12" s="109"/>
      <c r="O12" s="104"/>
      <c r="P12" s="104"/>
      <c r="Q12" s="93"/>
      <c r="R12" s="21"/>
    </row>
    <row r="13" spans="1:18" s="11" customFormat="1" ht="26.25" customHeight="1" x14ac:dyDescent="0.15">
      <c r="B13" s="90"/>
      <c r="C13" s="90"/>
      <c r="D13" s="93"/>
      <c r="E13" s="96"/>
      <c r="F13" s="91"/>
      <c r="G13" s="24">
        <v>3</v>
      </c>
      <c r="H13" s="24" t="s">
        <v>38</v>
      </c>
      <c r="I13" s="25" t="s">
        <v>85</v>
      </c>
      <c r="J13" s="99"/>
      <c r="K13" s="99"/>
      <c r="L13" s="104"/>
      <c r="M13" s="101"/>
      <c r="N13" s="109"/>
      <c r="O13" s="104"/>
      <c r="P13" s="104"/>
      <c r="Q13" s="93"/>
      <c r="R13" s="21"/>
    </row>
    <row r="14" spans="1:18" s="11" customFormat="1" ht="21" customHeight="1" x14ac:dyDescent="0.15">
      <c r="B14" s="90"/>
      <c r="C14" s="90"/>
      <c r="D14" s="93"/>
      <c r="E14" s="96"/>
      <c r="F14" s="70" t="s">
        <v>37</v>
      </c>
      <c r="G14" s="24">
        <v>1</v>
      </c>
      <c r="H14" s="24" t="s">
        <v>39</v>
      </c>
      <c r="I14" s="25" t="s">
        <v>91</v>
      </c>
      <c r="J14" s="99"/>
      <c r="K14" s="99"/>
      <c r="L14" s="104"/>
      <c r="M14" s="101"/>
      <c r="N14" s="109"/>
      <c r="O14" s="104"/>
      <c r="P14" s="104"/>
      <c r="Q14" s="93"/>
      <c r="R14" s="21"/>
    </row>
    <row r="15" spans="1:18" s="11" customFormat="1" ht="21" customHeight="1" x14ac:dyDescent="0.15">
      <c r="B15" s="90"/>
      <c r="C15" s="90"/>
      <c r="D15" s="93"/>
      <c r="E15" s="96"/>
      <c r="F15" s="90"/>
      <c r="G15" s="24">
        <v>2</v>
      </c>
      <c r="H15" s="24" t="s">
        <v>39</v>
      </c>
      <c r="I15" s="25" t="s">
        <v>91</v>
      </c>
      <c r="J15" s="99"/>
      <c r="K15" s="99"/>
      <c r="L15" s="104"/>
      <c r="M15" s="101"/>
      <c r="N15" s="109"/>
      <c r="O15" s="104"/>
      <c r="P15" s="104"/>
      <c r="Q15" s="93"/>
      <c r="R15" s="21"/>
    </row>
    <row r="16" spans="1:18" s="11" customFormat="1" ht="21" customHeight="1" x14ac:dyDescent="0.15">
      <c r="B16" s="90"/>
      <c r="C16" s="90"/>
      <c r="D16" s="93"/>
      <c r="E16" s="96"/>
      <c r="F16" s="91"/>
      <c r="G16" s="24">
        <v>3</v>
      </c>
      <c r="H16" s="24" t="s">
        <v>39</v>
      </c>
      <c r="I16" s="25" t="s">
        <v>91</v>
      </c>
      <c r="J16" s="99"/>
      <c r="K16" s="99"/>
      <c r="L16" s="104"/>
      <c r="M16" s="101"/>
      <c r="N16" s="109"/>
      <c r="O16" s="104"/>
      <c r="P16" s="104"/>
      <c r="Q16" s="93"/>
      <c r="R16" s="21"/>
    </row>
    <row r="17" spans="1:18" s="11" customFormat="1" ht="21" customHeight="1" x14ac:dyDescent="0.15">
      <c r="B17" s="90"/>
      <c r="C17" s="90"/>
      <c r="D17" s="93"/>
      <c r="E17" s="96"/>
      <c r="F17" s="70" t="s">
        <v>40</v>
      </c>
      <c r="G17" s="24">
        <v>1</v>
      </c>
      <c r="H17" s="24" t="s">
        <v>38</v>
      </c>
      <c r="I17" s="25" t="s">
        <v>91</v>
      </c>
      <c r="J17" s="99"/>
      <c r="K17" s="99"/>
      <c r="L17" s="104"/>
      <c r="M17" s="101"/>
      <c r="N17" s="109"/>
      <c r="O17" s="104"/>
      <c r="P17" s="104"/>
      <c r="Q17" s="93"/>
      <c r="R17" s="21"/>
    </row>
    <row r="18" spans="1:18" s="11" customFormat="1" ht="21" customHeight="1" x14ac:dyDescent="0.15">
      <c r="B18" s="90"/>
      <c r="C18" s="90"/>
      <c r="D18" s="93"/>
      <c r="E18" s="96"/>
      <c r="F18" s="90"/>
      <c r="G18" s="24">
        <v>2</v>
      </c>
      <c r="H18" s="24" t="s">
        <v>38</v>
      </c>
      <c r="I18" s="25" t="s">
        <v>91</v>
      </c>
      <c r="J18" s="99"/>
      <c r="K18" s="99"/>
      <c r="L18" s="104"/>
      <c r="M18" s="101"/>
      <c r="N18" s="109"/>
      <c r="O18" s="104"/>
      <c r="P18" s="104"/>
      <c r="Q18" s="93"/>
      <c r="R18" s="21"/>
    </row>
    <row r="19" spans="1:18" s="11" customFormat="1" ht="21" customHeight="1" x14ac:dyDescent="0.15">
      <c r="B19" s="90"/>
      <c r="C19" s="91"/>
      <c r="D19" s="94"/>
      <c r="E19" s="97"/>
      <c r="F19" s="91"/>
      <c r="G19" s="24">
        <v>3</v>
      </c>
      <c r="H19" s="24" t="s">
        <v>38</v>
      </c>
      <c r="I19" s="25" t="s">
        <v>91</v>
      </c>
      <c r="J19" s="100"/>
      <c r="K19" s="100"/>
      <c r="L19" s="71"/>
      <c r="M19" s="102"/>
      <c r="N19" s="110"/>
      <c r="O19" s="71"/>
      <c r="P19" s="71"/>
      <c r="Q19" s="94"/>
      <c r="R19" s="21"/>
    </row>
    <row r="20" spans="1:18" s="11" customFormat="1" ht="22.5" customHeight="1" x14ac:dyDescent="0.15">
      <c r="B20" s="105">
        <v>3</v>
      </c>
      <c r="C20" s="70" t="s">
        <v>55</v>
      </c>
      <c r="D20" s="92" t="s">
        <v>36</v>
      </c>
      <c r="E20" s="95" t="s">
        <v>86</v>
      </c>
      <c r="F20" s="70" t="s">
        <v>33</v>
      </c>
      <c r="G20" s="24">
        <v>1</v>
      </c>
      <c r="H20" s="24" t="s">
        <v>38</v>
      </c>
      <c r="I20" s="25" t="s">
        <v>85</v>
      </c>
      <c r="J20" s="98" t="s">
        <v>108</v>
      </c>
      <c r="K20" s="98" t="s">
        <v>81</v>
      </c>
      <c r="L20" s="7"/>
      <c r="M20" s="79">
        <v>3</v>
      </c>
      <c r="N20" s="108"/>
      <c r="O20" s="13">
        <v>1</v>
      </c>
      <c r="P20" s="13">
        <f>$M$20*O20</f>
        <v>3</v>
      </c>
      <c r="Q20" s="28"/>
      <c r="R20" s="21"/>
    </row>
    <row r="21" spans="1:18" s="11" customFormat="1" ht="22.5" customHeight="1" x14ac:dyDescent="0.15">
      <c r="B21" s="105"/>
      <c r="C21" s="90"/>
      <c r="D21" s="93"/>
      <c r="E21" s="96"/>
      <c r="F21" s="90"/>
      <c r="G21" s="24">
        <v>2</v>
      </c>
      <c r="H21" s="24" t="s">
        <v>38</v>
      </c>
      <c r="I21" s="25" t="s">
        <v>85</v>
      </c>
      <c r="J21" s="99"/>
      <c r="K21" s="99"/>
      <c r="L21" s="7"/>
      <c r="M21" s="101"/>
      <c r="N21" s="109"/>
      <c r="O21" s="13">
        <v>1</v>
      </c>
      <c r="P21" s="13">
        <f t="shared" ref="P21:P28" si="0">$M$20*O21</f>
        <v>3</v>
      </c>
      <c r="Q21" s="28"/>
      <c r="R21" s="21"/>
    </row>
    <row r="22" spans="1:18" s="11" customFormat="1" ht="22.5" customHeight="1" x14ac:dyDescent="0.15">
      <c r="B22" s="105"/>
      <c r="C22" s="90"/>
      <c r="D22" s="93"/>
      <c r="E22" s="96"/>
      <c r="F22" s="91"/>
      <c r="G22" s="24">
        <v>3</v>
      </c>
      <c r="H22" s="24" t="s">
        <v>38</v>
      </c>
      <c r="I22" s="25" t="s">
        <v>85</v>
      </c>
      <c r="J22" s="99"/>
      <c r="K22" s="99"/>
      <c r="L22" s="7"/>
      <c r="M22" s="101"/>
      <c r="N22" s="109"/>
      <c r="O22" s="13">
        <v>1</v>
      </c>
      <c r="P22" s="13">
        <f t="shared" si="0"/>
        <v>3</v>
      </c>
      <c r="Q22" s="28"/>
      <c r="R22" s="21"/>
    </row>
    <row r="23" spans="1:18" s="11" customFormat="1" ht="21" customHeight="1" x14ac:dyDescent="0.15">
      <c r="B23" s="105"/>
      <c r="C23" s="90"/>
      <c r="D23" s="93"/>
      <c r="E23" s="96"/>
      <c r="F23" s="70" t="s">
        <v>37</v>
      </c>
      <c r="G23" s="24">
        <v>1</v>
      </c>
      <c r="H23" s="24" t="s">
        <v>39</v>
      </c>
      <c r="I23" s="25" t="s">
        <v>91</v>
      </c>
      <c r="J23" s="99"/>
      <c r="K23" s="99"/>
      <c r="L23" s="7"/>
      <c r="M23" s="101"/>
      <c r="N23" s="109"/>
      <c r="O23" s="13">
        <v>2</v>
      </c>
      <c r="P23" s="13">
        <f t="shared" si="0"/>
        <v>6</v>
      </c>
      <c r="Q23" s="28"/>
      <c r="R23" s="21"/>
    </row>
    <row r="24" spans="1:18" s="11" customFormat="1" ht="21" customHeight="1" x14ac:dyDescent="0.15">
      <c r="B24" s="105"/>
      <c r="C24" s="90"/>
      <c r="D24" s="93"/>
      <c r="E24" s="96"/>
      <c r="F24" s="90"/>
      <c r="G24" s="24">
        <v>2</v>
      </c>
      <c r="H24" s="24" t="s">
        <v>39</v>
      </c>
      <c r="I24" s="25" t="s">
        <v>91</v>
      </c>
      <c r="J24" s="99"/>
      <c r="K24" s="99"/>
      <c r="L24" s="7"/>
      <c r="M24" s="101"/>
      <c r="N24" s="109"/>
      <c r="O24" s="13">
        <v>2</v>
      </c>
      <c r="P24" s="13">
        <f t="shared" si="0"/>
        <v>6</v>
      </c>
      <c r="Q24" s="28"/>
      <c r="R24" s="21"/>
    </row>
    <row r="25" spans="1:18" s="11" customFormat="1" ht="21" customHeight="1" x14ac:dyDescent="0.15">
      <c r="B25" s="105"/>
      <c r="C25" s="90"/>
      <c r="D25" s="93"/>
      <c r="E25" s="96"/>
      <c r="F25" s="91"/>
      <c r="G25" s="24">
        <v>3</v>
      </c>
      <c r="H25" s="24" t="s">
        <v>39</v>
      </c>
      <c r="I25" s="25" t="s">
        <v>91</v>
      </c>
      <c r="J25" s="99"/>
      <c r="K25" s="99"/>
      <c r="L25" s="7"/>
      <c r="M25" s="101"/>
      <c r="N25" s="109"/>
      <c r="O25" s="13">
        <v>2</v>
      </c>
      <c r="P25" s="13">
        <f t="shared" si="0"/>
        <v>6</v>
      </c>
      <c r="Q25" s="28"/>
      <c r="R25" s="21"/>
    </row>
    <row r="26" spans="1:18" s="11" customFormat="1" ht="21" customHeight="1" x14ac:dyDescent="0.15">
      <c r="B26" s="105"/>
      <c r="C26" s="90"/>
      <c r="D26" s="93"/>
      <c r="E26" s="96"/>
      <c r="F26" s="70" t="s">
        <v>40</v>
      </c>
      <c r="G26" s="24">
        <v>1</v>
      </c>
      <c r="H26" s="24" t="s">
        <v>38</v>
      </c>
      <c r="I26" s="25" t="s">
        <v>91</v>
      </c>
      <c r="J26" s="99"/>
      <c r="K26" s="99"/>
      <c r="L26" s="7"/>
      <c r="M26" s="101"/>
      <c r="N26" s="109"/>
      <c r="O26" s="13">
        <v>1</v>
      </c>
      <c r="P26" s="13">
        <f t="shared" si="0"/>
        <v>3</v>
      </c>
      <c r="Q26" s="28"/>
      <c r="R26" s="21"/>
    </row>
    <row r="27" spans="1:18" s="11" customFormat="1" ht="21" customHeight="1" x14ac:dyDescent="0.15">
      <c r="B27" s="105"/>
      <c r="C27" s="90"/>
      <c r="D27" s="93"/>
      <c r="E27" s="96"/>
      <c r="F27" s="90"/>
      <c r="G27" s="24">
        <v>2</v>
      </c>
      <c r="H27" s="24" t="s">
        <v>38</v>
      </c>
      <c r="I27" s="25" t="s">
        <v>91</v>
      </c>
      <c r="J27" s="99"/>
      <c r="K27" s="99"/>
      <c r="L27" s="7"/>
      <c r="M27" s="101"/>
      <c r="N27" s="109"/>
      <c r="O27" s="13">
        <v>1</v>
      </c>
      <c r="P27" s="13">
        <f t="shared" si="0"/>
        <v>3</v>
      </c>
      <c r="Q27" s="28"/>
      <c r="R27" s="21"/>
    </row>
    <row r="28" spans="1:18" s="11" customFormat="1" ht="21" customHeight="1" x14ac:dyDescent="0.15">
      <c r="B28" s="105"/>
      <c r="C28" s="91"/>
      <c r="D28" s="94"/>
      <c r="E28" s="97"/>
      <c r="F28" s="91"/>
      <c r="G28" s="24">
        <v>3</v>
      </c>
      <c r="H28" s="24" t="s">
        <v>38</v>
      </c>
      <c r="I28" s="25" t="s">
        <v>91</v>
      </c>
      <c r="J28" s="100"/>
      <c r="K28" s="100"/>
      <c r="L28" s="7"/>
      <c r="M28" s="102"/>
      <c r="N28" s="110"/>
      <c r="O28" s="13">
        <v>1</v>
      </c>
      <c r="P28" s="13">
        <f t="shared" si="0"/>
        <v>3</v>
      </c>
      <c r="Q28" s="28"/>
      <c r="R28" s="21"/>
    </row>
    <row r="29" spans="1:18" s="11" customFormat="1" ht="21" customHeight="1" x14ac:dyDescent="0.15">
      <c r="B29" s="105">
        <v>4</v>
      </c>
      <c r="C29" s="105" t="s">
        <v>46</v>
      </c>
      <c r="D29" s="106" t="s">
        <v>47</v>
      </c>
      <c r="E29" s="98" t="s">
        <v>80</v>
      </c>
      <c r="F29" s="70" t="s">
        <v>40</v>
      </c>
      <c r="G29" s="24">
        <v>1</v>
      </c>
      <c r="H29" s="24" t="s">
        <v>98</v>
      </c>
      <c r="I29" s="25" t="s">
        <v>91</v>
      </c>
      <c r="J29" s="98" t="s">
        <v>109</v>
      </c>
      <c r="K29" s="98" t="s">
        <v>45</v>
      </c>
      <c r="L29" s="103"/>
      <c r="M29" s="79">
        <v>12</v>
      </c>
      <c r="N29" s="111"/>
      <c r="O29" s="103">
        <v>1</v>
      </c>
      <c r="P29" s="103">
        <f>M29*O29</f>
        <v>12</v>
      </c>
      <c r="Q29" s="92" t="s">
        <v>83</v>
      </c>
      <c r="R29" s="21"/>
    </row>
    <row r="30" spans="1:18" s="11" customFormat="1" ht="21" customHeight="1" x14ac:dyDescent="0.15">
      <c r="B30" s="105"/>
      <c r="C30" s="105"/>
      <c r="D30" s="93"/>
      <c r="E30" s="99"/>
      <c r="F30" s="90"/>
      <c r="G30" s="24">
        <v>2</v>
      </c>
      <c r="H30" s="24" t="s">
        <v>99</v>
      </c>
      <c r="I30" s="25" t="s">
        <v>91</v>
      </c>
      <c r="J30" s="99"/>
      <c r="K30" s="99"/>
      <c r="L30" s="104"/>
      <c r="M30" s="101"/>
      <c r="N30" s="111"/>
      <c r="O30" s="104"/>
      <c r="P30" s="104"/>
      <c r="Q30" s="93"/>
      <c r="R30" s="21"/>
    </row>
    <row r="31" spans="1:18" s="11" customFormat="1" ht="21" customHeight="1" x14ac:dyDescent="0.15">
      <c r="B31" s="105"/>
      <c r="C31" s="105"/>
      <c r="D31" s="94"/>
      <c r="E31" s="100"/>
      <c r="F31" s="91"/>
      <c r="G31" s="24">
        <v>3</v>
      </c>
      <c r="H31" s="24" t="s">
        <v>99</v>
      </c>
      <c r="I31" s="25" t="s">
        <v>91</v>
      </c>
      <c r="J31" s="100"/>
      <c r="K31" s="100"/>
      <c r="L31" s="71"/>
      <c r="M31" s="102"/>
      <c r="N31" s="112"/>
      <c r="O31" s="71"/>
      <c r="P31" s="71"/>
      <c r="Q31" s="94"/>
      <c r="R31" s="21"/>
    </row>
    <row r="32" spans="1:18" ht="29.25" customHeight="1" x14ac:dyDescent="0.2">
      <c r="A32" s="1"/>
      <c r="B32" s="87" t="s">
        <v>84</v>
      </c>
      <c r="C32" s="88"/>
      <c r="D32" s="88"/>
      <c r="E32" s="88"/>
      <c r="F32" s="88"/>
      <c r="G32" s="88"/>
      <c r="H32" s="88"/>
      <c r="I32" s="88"/>
      <c r="J32" s="88"/>
      <c r="K32" s="88"/>
      <c r="L32" s="88"/>
      <c r="M32" s="88"/>
      <c r="N32" s="88"/>
      <c r="O32" s="89"/>
      <c r="P32" s="22">
        <f>SUM(P8:P31)</f>
        <v>259</v>
      </c>
      <c r="Q32" s="29"/>
    </row>
    <row r="33" spans="2:20" s="3" customFormat="1" ht="29.25" customHeight="1" x14ac:dyDescent="0.2">
      <c r="B33" s="68" t="s">
        <v>87</v>
      </c>
      <c r="C33" s="68"/>
      <c r="D33" s="68"/>
      <c r="E33" s="68"/>
      <c r="F33" s="68"/>
      <c r="G33" s="68"/>
      <c r="H33" s="68"/>
      <c r="I33" s="68"/>
      <c r="J33" s="68"/>
      <c r="K33" s="68"/>
      <c r="L33" s="68"/>
      <c r="M33" s="68"/>
      <c r="N33" s="68"/>
      <c r="O33" s="68"/>
      <c r="P33" s="68"/>
      <c r="Q33" s="68"/>
      <c r="R33" s="12"/>
      <c r="S33" s="12"/>
      <c r="T33" s="12"/>
    </row>
    <row r="34" spans="2:20" s="3" customFormat="1" ht="8.25" customHeight="1" x14ac:dyDescent="0.2">
      <c r="B34" s="5"/>
      <c r="C34" s="56"/>
      <c r="D34" s="56"/>
      <c r="E34" s="56"/>
      <c r="F34" s="56"/>
      <c r="G34" s="56"/>
      <c r="H34" s="4"/>
      <c r="I34" s="56"/>
      <c r="J34" s="6"/>
      <c r="K34" s="6"/>
      <c r="L34" s="6"/>
      <c r="N34"/>
      <c r="P34" s="12"/>
      <c r="Q34" s="12"/>
      <c r="R34" s="12"/>
      <c r="S34" s="12"/>
      <c r="T34" s="12"/>
    </row>
    <row r="35" spans="2:20" x14ac:dyDescent="0.2">
      <c r="B35" t="s">
        <v>51</v>
      </c>
      <c r="S35" s="9"/>
      <c r="T35" s="9"/>
    </row>
    <row r="36" spans="2:20" s="41" customFormat="1" ht="12.9" customHeight="1" x14ac:dyDescent="0.2">
      <c r="B36" s="44" t="s">
        <v>12</v>
      </c>
      <c r="C36" s="66" t="s">
        <v>50</v>
      </c>
      <c r="D36" s="66"/>
      <c r="E36" s="66"/>
      <c r="F36" s="66"/>
      <c r="G36" s="66"/>
      <c r="H36" s="66"/>
      <c r="I36" s="66"/>
      <c r="J36" s="66"/>
      <c r="K36" s="66"/>
      <c r="L36" s="66"/>
      <c r="M36" s="66"/>
      <c r="N36" s="66"/>
      <c r="O36" s="66"/>
      <c r="P36" s="66"/>
      <c r="Q36" s="66"/>
      <c r="R36" s="43"/>
      <c r="S36" s="43"/>
      <c r="T36" s="43"/>
    </row>
    <row r="37" spans="2:20" s="41" customFormat="1" ht="12.9" customHeight="1" x14ac:dyDescent="0.2">
      <c r="B37" s="42" t="s">
        <v>13</v>
      </c>
      <c r="C37" s="66" t="s">
        <v>95</v>
      </c>
      <c r="D37" s="66"/>
      <c r="E37" s="66"/>
      <c r="F37" s="66"/>
      <c r="G37" s="66"/>
      <c r="H37" s="66"/>
      <c r="I37" s="66"/>
      <c r="J37" s="66"/>
      <c r="K37" s="66"/>
      <c r="L37" s="66"/>
      <c r="M37" s="66"/>
      <c r="N37" s="66"/>
      <c r="O37" s="66"/>
      <c r="P37" s="66"/>
      <c r="Q37" s="66"/>
      <c r="R37" s="43"/>
      <c r="S37" s="43"/>
      <c r="T37" s="43"/>
    </row>
    <row r="38" spans="2:20" s="41" customFormat="1" ht="12.9" customHeight="1" x14ac:dyDescent="0.2">
      <c r="B38" s="42" t="s">
        <v>14</v>
      </c>
      <c r="C38" s="66" t="s">
        <v>52</v>
      </c>
      <c r="D38" s="66"/>
      <c r="E38" s="66"/>
      <c r="F38" s="66"/>
      <c r="G38" s="66"/>
      <c r="H38" s="66"/>
      <c r="I38" s="66"/>
      <c r="J38" s="66"/>
      <c r="K38" s="66"/>
      <c r="L38" s="66"/>
      <c r="M38" s="66"/>
      <c r="N38" s="66"/>
      <c r="O38" s="66"/>
      <c r="P38" s="66"/>
      <c r="Q38" s="66"/>
      <c r="R38" s="43"/>
      <c r="S38" s="43"/>
      <c r="T38" s="43"/>
    </row>
    <row r="39" spans="2:20" s="41" customFormat="1" ht="12.9" customHeight="1" x14ac:dyDescent="0.2">
      <c r="B39" s="42" t="s">
        <v>15</v>
      </c>
      <c r="C39" s="66" t="s">
        <v>53</v>
      </c>
      <c r="D39" s="66"/>
      <c r="E39" s="66"/>
      <c r="F39" s="66"/>
      <c r="G39" s="66"/>
      <c r="H39" s="66"/>
      <c r="I39" s="66"/>
      <c r="J39" s="66"/>
      <c r="K39" s="66"/>
      <c r="L39" s="66"/>
      <c r="M39" s="66"/>
      <c r="N39" s="66"/>
      <c r="O39" s="66"/>
      <c r="P39" s="66"/>
      <c r="Q39" s="66"/>
      <c r="R39" s="43"/>
      <c r="S39" s="43"/>
      <c r="T39" s="43"/>
    </row>
    <row r="40" spans="2:20" s="41" customFormat="1" ht="12.9" customHeight="1" x14ac:dyDescent="0.2">
      <c r="B40" s="42" t="s">
        <v>16</v>
      </c>
      <c r="C40" s="66" t="s">
        <v>54</v>
      </c>
      <c r="D40" s="66"/>
      <c r="E40" s="66"/>
      <c r="F40" s="66"/>
      <c r="G40" s="66"/>
      <c r="H40" s="66"/>
      <c r="I40" s="66"/>
      <c r="J40" s="66"/>
      <c r="K40" s="66"/>
      <c r="L40" s="66"/>
      <c r="M40" s="66"/>
      <c r="N40" s="66"/>
      <c r="O40" s="66"/>
      <c r="P40" s="66"/>
      <c r="Q40" s="66"/>
      <c r="R40" s="43"/>
      <c r="S40" s="43"/>
    </row>
    <row r="41" spans="2:20" s="41" customFormat="1" ht="12.9" customHeight="1" x14ac:dyDescent="0.2">
      <c r="B41" s="42" t="s">
        <v>17</v>
      </c>
      <c r="C41" s="66" t="s">
        <v>96</v>
      </c>
      <c r="D41" s="66"/>
      <c r="E41" s="66"/>
      <c r="F41" s="66"/>
      <c r="G41" s="66"/>
      <c r="H41" s="66"/>
      <c r="I41" s="66"/>
      <c r="J41" s="66"/>
      <c r="K41" s="66"/>
      <c r="L41" s="66"/>
      <c r="M41" s="66"/>
      <c r="N41" s="66"/>
      <c r="O41" s="66"/>
      <c r="P41" s="66"/>
      <c r="Q41" s="66"/>
      <c r="R41" s="43"/>
      <c r="S41" s="43"/>
    </row>
    <row r="42" spans="2:20" s="41" customFormat="1" ht="25.5" customHeight="1" x14ac:dyDescent="0.2">
      <c r="B42" s="44" t="s">
        <v>18</v>
      </c>
      <c r="C42" s="66" t="s">
        <v>94</v>
      </c>
      <c r="D42" s="66"/>
      <c r="E42" s="66"/>
      <c r="F42" s="66"/>
      <c r="G42" s="66"/>
      <c r="H42" s="66"/>
      <c r="I42" s="66"/>
      <c r="J42" s="66"/>
      <c r="K42" s="66"/>
      <c r="L42" s="66"/>
      <c r="M42" s="66"/>
      <c r="N42" s="66"/>
      <c r="O42" s="66"/>
      <c r="P42" s="66"/>
      <c r="Q42" s="66"/>
      <c r="R42" s="43"/>
      <c r="S42" s="43"/>
    </row>
    <row r="43" spans="2:20" s="41" customFormat="1" ht="12.9" customHeight="1" x14ac:dyDescent="0.2">
      <c r="B43" s="44" t="s">
        <v>19</v>
      </c>
      <c r="C43" s="66" t="s">
        <v>76</v>
      </c>
      <c r="D43" s="66"/>
      <c r="E43" s="66"/>
      <c r="F43" s="66"/>
      <c r="G43" s="66"/>
      <c r="H43" s="66"/>
      <c r="I43" s="66"/>
      <c r="J43" s="66"/>
      <c r="K43" s="66"/>
      <c r="L43" s="66"/>
      <c r="M43" s="66"/>
      <c r="N43" s="66"/>
      <c r="O43" s="66"/>
      <c r="P43" s="66"/>
      <c r="Q43" s="66"/>
      <c r="R43" s="43"/>
      <c r="S43" s="43"/>
    </row>
    <row r="44" spans="2:20" s="41" customFormat="1" ht="12.9" customHeight="1" x14ac:dyDescent="0.2">
      <c r="B44" s="44" t="s">
        <v>20</v>
      </c>
      <c r="C44" s="66" t="s">
        <v>93</v>
      </c>
      <c r="D44" s="66"/>
      <c r="E44" s="66"/>
      <c r="F44" s="66"/>
      <c r="G44" s="66"/>
      <c r="H44" s="66"/>
      <c r="I44" s="66"/>
      <c r="J44" s="66"/>
      <c r="K44" s="66"/>
      <c r="L44" s="66"/>
      <c r="M44" s="66"/>
      <c r="N44" s="66"/>
      <c r="O44" s="66"/>
      <c r="P44" s="66"/>
      <c r="Q44" s="66"/>
      <c r="R44" s="43"/>
      <c r="S44" s="43"/>
    </row>
    <row r="45" spans="2:20" s="41" customFormat="1" ht="12.9" customHeight="1" x14ac:dyDescent="0.2">
      <c r="B45" s="44" t="s">
        <v>21</v>
      </c>
      <c r="C45" s="66" t="s">
        <v>100</v>
      </c>
      <c r="D45" s="66"/>
      <c r="E45" s="66"/>
      <c r="F45" s="66"/>
      <c r="G45" s="66"/>
      <c r="H45" s="66"/>
      <c r="I45" s="66"/>
      <c r="J45" s="66"/>
      <c r="K45" s="66"/>
      <c r="L45" s="66"/>
      <c r="M45" s="66"/>
      <c r="N45" s="66"/>
      <c r="O45" s="66"/>
      <c r="P45" s="66"/>
      <c r="Q45" s="66"/>
      <c r="R45" s="43"/>
      <c r="S45" s="43"/>
    </row>
    <row r="46" spans="2:20" s="41" customFormat="1" ht="26.1" customHeight="1" x14ac:dyDescent="0.2">
      <c r="B46" s="44" t="s">
        <v>22</v>
      </c>
      <c r="C46" s="66" t="s">
        <v>97</v>
      </c>
      <c r="D46" s="67"/>
      <c r="E46" s="67"/>
      <c r="F46" s="67"/>
      <c r="G46" s="67"/>
      <c r="H46" s="67"/>
      <c r="I46" s="67"/>
      <c r="J46" s="67"/>
      <c r="K46" s="67"/>
      <c r="L46" s="67"/>
      <c r="M46" s="67"/>
      <c r="N46" s="67"/>
      <c r="O46" s="67"/>
      <c r="P46" s="67"/>
      <c r="Q46" s="67"/>
      <c r="R46" s="43"/>
      <c r="S46" s="43"/>
    </row>
    <row r="47" spans="2:20" s="41" customFormat="1" ht="26.1" customHeight="1" x14ac:dyDescent="0.2">
      <c r="B47" s="44" t="s">
        <v>48</v>
      </c>
      <c r="C47" s="66" t="s">
        <v>101</v>
      </c>
      <c r="D47" s="66"/>
      <c r="E47" s="66"/>
      <c r="F47" s="66"/>
      <c r="G47" s="66"/>
      <c r="H47" s="66"/>
      <c r="I47" s="66"/>
      <c r="J47" s="66"/>
      <c r="K47" s="66"/>
      <c r="L47" s="66"/>
      <c r="M47" s="66"/>
      <c r="N47" s="66"/>
      <c r="O47" s="66"/>
      <c r="P47" s="66"/>
      <c r="Q47" s="66"/>
      <c r="R47" s="43"/>
      <c r="S47" s="43"/>
    </row>
    <row r="48" spans="2:20" s="41" customFormat="1" ht="12.9" customHeight="1" x14ac:dyDescent="0.2">
      <c r="B48" s="44" t="s">
        <v>49</v>
      </c>
      <c r="C48" s="66" t="s">
        <v>102</v>
      </c>
      <c r="D48" s="66"/>
      <c r="E48" s="66"/>
      <c r="F48" s="66"/>
      <c r="G48" s="66"/>
      <c r="H48" s="66"/>
      <c r="I48" s="66"/>
      <c r="J48" s="66"/>
      <c r="K48" s="66"/>
      <c r="L48" s="66"/>
      <c r="M48" s="66"/>
      <c r="N48" s="66"/>
      <c r="O48" s="66"/>
      <c r="P48" s="66"/>
      <c r="Q48" s="66"/>
      <c r="R48" s="43"/>
      <c r="S48" s="43"/>
    </row>
    <row r="49" spans="1:19" s="3" customFormat="1" ht="14.25" customHeight="1" x14ac:dyDescent="0.2">
      <c r="B49" s="5"/>
      <c r="C49" s="56"/>
      <c r="D49" s="4"/>
      <c r="E49" s="56"/>
      <c r="F49" s="56"/>
      <c r="G49" s="56"/>
      <c r="H49" s="56"/>
      <c r="I49" s="56"/>
      <c r="J49" s="6"/>
      <c r="K49" s="6"/>
      <c r="L49" s="6"/>
      <c r="N49"/>
      <c r="P49" s="12"/>
      <c r="Q49" s="12"/>
      <c r="R49" s="12"/>
      <c r="S49" s="12"/>
    </row>
    <row r="50" spans="1:19" ht="21.75" customHeight="1" x14ac:dyDescent="0.2">
      <c r="A50" s="15" t="s">
        <v>68</v>
      </c>
      <c r="B50" s="15"/>
      <c r="C50" s="15"/>
      <c r="D50" s="15"/>
      <c r="E50" s="15"/>
      <c r="F50" s="15"/>
      <c r="G50" s="15"/>
      <c r="H50" s="15"/>
      <c r="I50" s="15"/>
      <c r="J50" s="15"/>
      <c r="K50" s="15"/>
      <c r="L50" s="15"/>
      <c r="M50" s="15"/>
      <c r="O50" s="15"/>
      <c r="P50" s="15"/>
    </row>
    <row r="51" spans="1:19" ht="18" customHeight="1" x14ac:dyDescent="0.2">
      <c r="A51" s="15"/>
      <c r="B51" s="15" t="s">
        <v>69</v>
      </c>
      <c r="C51" s="15"/>
      <c r="D51" s="15"/>
      <c r="E51" s="15"/>
      <c r="F51" s="15"/>
      <c r="G51" s="15"/>
      <c r="H51" s="15"/>
      <c r="I51" s="15"/>
      <c r="J51" s="15"/>
      <c r="K51" s="15"/>
      <c r="L51" s="15"/>
      <c r="M51" s="15"/>
      <c r="O51" s="15"/>
      <c r="P51" s="15"/>
    </row>
    <row r="52" spans="1:19" s="15" customFormat="1" ht="24" customHeight="1" x14ac:dyDescent="0.2">
      <c r="C52" s="17" t="s">
        <v>27</v>
      </c>
      <c r="D52" s="18">
        <v>3854</v>
      </c>
      <c r="E52" s="107" t="s">
        <v>92</v>
      </c>
      <c r="F52" s="107"/>
      <c r="G52" s="82">
        <f>P32</f>
        <v>259</v>
      </c>
      <c r="H52" s="82"/>
      <c r="I52" s="19" t="s">
        <v>26</v>
      </c>
      <c r="J52" s="53">
        <f>D52*G52</f>
        <v>998186</v>
      </c>
      <c r="K52" s="15" t="s">
        <v>72</v>
      </c>
      <c r="N52"/>
      <c r="P52" s="20"/>
      <c r="Q52" s="20"/>
      <c r="R52" s="20"/>
    </row>
    <row r="53" spans="1:19" x14ac:dyDescent="0.2">
      <c r="C53" t="s">
        <v>28</v>
      </c>
    </row>
    <row r="54" spans="1:19" x14ac:dyDescent="0.2">
      <c r="B54" t="s">
        <v>73</v>
      </c>
    </row>
    <row r="55" spans="1:19" ht="23.25" customHeight="1" x14ac:dyDescent="0.2">
      <c r="C55" s="42" t="s">
        <v>70</v>
      </c>
      <c r="D55" s="52">
        <f>J52</f>
        <v>998186</v>
      </c>
      <c r="E55" s="50" t="s">
        <v>71</v>
      </c>
      <c r="F55" s="51">
        <f>ROUND(D55/2,0)</f>
        <v>499093</v>
      </c>
      <c r="G55" s="50" t="s">
        <v>72</v>
      </c>
    </row>
    <row r="56" spans="1:19" s="2" customFormat="1" ht="24.75" customHeight="1" x14ac:dyDescent="0.2">
      <c r="A56" s="15" t="s">
        <v>24</v>
      </c>
      <c r="B56" s="15"/>
      <c r="C56" s="15"/>
      <c r="D56" s="15"/>
      <c r="E56" s="15"/>
      <c r="F56" s="15"/>
      <c r="G56" s="15"/>
      <c r="H56" s="15"/>
      <c r="I56" s="15"/>
      <c r="J56" s="15"/>
      <c r="K56" s="15"/>
      <c r="L56" s="15"/>
      <c r="M56" s="15"/>
      <c r="N56"/>
      <c r="O56" s="15"/>
      <c r="P56" s="15"/>
      <c r="Q56" s="10"/>
      <c r="R56" s="10"/>
    </row>
    <row r="57" spans="1:19" ht="94.5" customHeight="1" x14ac:dyDescent="0.2">
      <c r="C57" s="83"/>
      <c r="D57" s="84"/>
      <c r="E57" s="84"/>
      <c r="F57" s="84"/>
      <c r="G57" s="84"/>
      <c r="H57" s="84"/>
      <c r="I57" s="84"/>
      <c r="J57" s="84"/>
      <c r="K57" s="84"/>
      <c r="L57" s="84"/>
      <c r="M57" s="84"/>
      <c r="N57" s="84"/>
      <c r="O57" s="84"/>
      <c r="P57" s="84"/>
      <c r="Q57" s="85"/>
    </row>
    <row r="58" spans="1:19" ht="3.75" customHeight="1" x14ac:dyDescent="0.2"/>
    <row r="59" spans="1:19" ht="18.75" customHeight="1" x14ac:dyDescent="0.2"/>
  </sheetData>
  <mergeCells count="77">
    <mergeCell ref="G52:H52"/>
    <mergeCell ref="E52:F52"/>
    <mergeCell ref="B33:Q33"/>
    <mergeCell ref="B11:B19"/>
    <mergeCell ref="B20:B28"/>
    <mergeCell ref="N11:N19"/>
    <mergeCell ref="N20:N28"/>
    <mergeCell ref="N29:N31"/>
    <mergeCell ref="P11:P19"/>
    <mergeCell ref="L11:L19"/>
    <mergeCell ref="Q29:Q31"/>
    <mergeCell ref="F23:F25"/>
    <mergeCell ref="F26:F28"/>
    <mergeCell ref="M11:M19"/>
    <mergeCell ref="F20:F22"/>
    <mergeCell ref="J20:J28"/>
    <mergeCell ref="C57:Q57"/>
    <mergeCell ref="B32:O32"/>
    <mergeCell ref="A3:Q3"/>
    <mergeCell ref="B6:B7"/>
    <mergeCell ref="J29:J31"/>
    <mergeCell ref="M29:M31"/>
    <mergeCell ref="O29:O31"/>
    <mergeCell ref="K29:K31"/>
    <mergeCell ref="L29:L31"/>
    <mergeCell ref="P29:P31"/>
    <mergeCell ref="F29:F31"/>
    <mergeCell ref="B29:B31"/>
    <mergeCell ref="C29:C31"/>
    <mergeCell ref="D29:D31"/>
    <mergeCell ref="E29:E31"/>
    <mergeCell ref="O11:O19"/>
    <mergeCell ref="K20:K28"/>
    <mergeCell ref="K8:K10"/>
    <mergeCell ref="F11:F13"/>
    <mergeCell ref="J11:J19"/>
    <mergeCell ref="K11:K19"/>
    <mergeCell ref="L6:L7"/>
    <mergeCell ref="F14:F16"/>
    <mergeCell ref="F17:F19"/>
    <mergeCell ref="B8:B10"/>
    <mergeCell ref="C8:C10"/>
    <mergeCell ref="D8:D10"/>
    <mergeCell ref="E8:E10"/>
    <mergeCell ref="F8:F10"/>
    <mergeCell ref="C38:Q38"/>
    <mergeCell ref="C39:Q39"/>
    <mergeCell ref="C40:Q40"/>
    <mergeCell ref="M6:M7"/>
    <mergeCell ref="O6:O7"/>
    <mergeCell ref="P6:P7"/>
    <mergeCell ref="J8:J10"/>
    <mergeCell ref="C6:C7"/>
    <mergeCell ref="D6:D7"/>
    <mergeCell ref="E6:E7"/>
    <mergeCell ref="F6:I6"/>
    <mergeCell ref="J6:J7"/>
    <mergeCell ref="K6:K7"/>
    <mergeCell ref="Q6:Q7"/>
    <mergeCell ref="Q11:Q19"/>
    <mergeCell ref="M20:M28"/>
    <mergeCell ref="C46:Q46"/>
    <mergeCell ref="C47:Q47"/>
    <mergeCell ref="C48:Q48"/>
    <mergeCell ref="C11:C19"/>
    <mergeCell ref="C20:C28"/>
    <mergeCell ref="D11:D19"/>
    <mergeCell ref="D20:D28"/>
    <mergeCell ref="E11:E19"/>
    <mergeCell ref="E20:E28"/>
    <mergeCell ref="C41:Q41"/>
    <mergeCell ref="C42:Q42"/>
    <mergeCell ref="C43:Q43"/>
    <mergeCell ref="C44:Q44"/>
    <mergeCell ref="C45:Q45"/>
    <mergeCell ref="C36:Q36"/>
    <mergeCell ref="C37:Q37"/>
  </mergeCells>
  <phoneticPr fontId="2"/>
  <pageMargins left="0.49" right="0.15748031496062992" top="0.23622047244094491" bottom="0.15748031496062992" header="0.31496062992125984" footer="0.15748031496062992"/>
  <pageSetup paperSize="9" scale="74" orientation="landscape" r:id="rId1"/>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○別紙６</vt:lpstr>
      <vt:lpstr>○別紙６記入例</vt:lpstr>
      <vt:lpstr>○別紙６!Print_Area</vt:lpstr>
      <vt:lpstr>○別紙６記入例!Print_Area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2022-03-08T03:07:34Z</dcterms:modified>
</cp:coreProperties>
</file>