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10245" windowHeight="8580" tabRatio="644" activeTab="0"/>
  </bookViews>
  <sheets>
    <sheet name="主要業種別指数の推移１" sheetId="1" r:id="rId1"/>
    <sheet name="主要業種別指数の推移２" sheetId="2" r:id="rId2"/>
    <sheet name="バックデータ（HPで公表）" sheetId="3" r:id="rId3"/>
  </sheets>
  <definedNames>
    <definedName name="_xlnm.Print_Area" localSheetId="2">'バックデータ（HPで公表）'!$A$1:$L$107</definedName>
    <definedName name="_xlnm.Print_Area" localSheetId="0">'主要業種別指数の推移１'!$A$1:$J$51</definedName>
    <definedName name="_xlnm.Print_Area" localSheetId="1">'主要業種別指数の推移２'!$A$1:$J$51</definedName>
  </definedNames>
  <calcPr fullCalcOnLoad="1"/>
</workbook>
</file>

<file path=xl/sharedStrings.xml><?xml version="1.0" encoding="utf-8"?>
<sst xmlns="http://schemas.openxmlformats.org/spreadsheetml/2006/main" count="305" uniqueCount="84">
  <si>
    <t>加工型業種総合</t>
  </si>
  <si>
    <t>素材型業種総合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</si>
  <si>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</si>
  <si>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</si>
  <si>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</si>
  <si>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</si>
  <si>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</si>
  <si>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</si>
  <si>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</si>
  <si>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</si>
  <si>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</si>
  <si>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</si>
  <si>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</si>
  <si>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5月</t>
  </si>
  <si>
    <t>6月</t>
  </si>
  <si>
    <t>7月</t>
  </si>
  <si>
    <t>8月</t>
  </si>
  <si>
    <t>9月</t>
  </si>
  <si>
    <t>10月</t>
  </si>
  <si>
    <t>19年1月</t>
  </si>
  <si>
    <t>12月</t>
  </si>
  <si>
    <t>20年1月</t>
  </si>
  <si>
    <t>3月</t>
  </si>
  <si>
    <t>4月</t>
  </si>
  <si>
    <t>鳥取県鉱工業指数の推移</t>
  </si>
  <si>
    <t>中国、全国の生産指数（季調済）</t>
  </si>
  <si>
    <t>鉱工業生産指数（３ヶ月移動平均）</t>
  </si>
  <si>
    <t>主要業種別指数の推移</t>
  </si>
  <si>
    <t>鳥取</t>
  </si>
  <si>
    <t>中国</t>
  </si>
  <si>
    <t>全国</t>
  </si>
  <si>
    <t>（季調済、地域別比較）</t>
  </si>
  <si>
    <t>（季調済）</t>
  </si>
  <si>
    <t>鉄鋼業</t>
  </si>
  <si>
    <t>金属製品工業</t>
  </si>
  <si>
    <t>一般機械工業</t>
  </si>
  <si>
    <t>電気機械工業</t>
  </si>
  <si>
    <t>窯業･土石製品工業</t>
  </si>
  <si>
    <t>ﾌﾟﾗｽﾁｯｸ製品工業</t>
  </si>
  <si>
    <t>ﾊﾟﾙﾌﾟ･紙･紙加工品工業</t>
  </si>
  <si>
    <t>繊維工業</t>
  </si>
  <si>
    <t>食料品･たばこ工業</t>
  </si>
  <si>
    <t>その他工業</t>
  </si>
  <si>
    <t>生産</t>
  </si>
  <si>
    <t>出荷</t>
  </si>
  <si>
    <t>在庫</t>
  </si>
  <si>
    <t>H17=100</t>
  </si>
  <si>
    <t>鳥取県</t>
  </si>
  <si>
    <t>15年1月</t>
  </si>
  <si>
    <t>16年1月</t>
  </si>
  <si>
    <t>17年1月</t>
  </si>
  <si>
    <t>18年1月</t>
  </si>
  <si>
    <t>7月</t>
  </si>
  <si>
    <t>8月</t>
  </si>
  <si>
    <t>9月</t>
  </si>
  <si>
    <t>10月</t>
  </si>
  <si>
    <t>11月</t>
  </si>
  <si>
    <t>12月</t>
  </si>
  <si>
    <t>5月</t>
  </si>
  <si>
    <t>4月</t>
  </si>
  <si>
    <t>H17=100</t>
  </si>
  <si>
    <t>2月</t>
  </si>
  <si>
    <t>主要業種別指数の推移（季節調整済、平成１７年＝１００）</t>
  </si>
  <si>
    <t>（季調済、１７年＝１００）</t>
  </si>
  <si>
    <t>情報通信機械工業</t>
  </si>
  <si>
    <t>電子部品・デバイス工業</t>
  </si>
  <si>
    <t xml:space="preserve"> X</t>
  </si>
  <si>
    <t xml:space="preserve">  X</t>
  </si>
  <si>
    <t>21年1月</t>
  </si>
  <si>
    <t>9月</t>
  </si>
  <si>
    <t>22年1月</t>
  </si>
  <si>
    <t>23年1月</t>
  </si>
  <si>
    <t>　　　　　 4月</t>
  </si>
  <si>
    <t>3月</t>
  </si>
  <si>
    <t xml:space="preserve">           5月</t>
  </si>
  <si>
    <t>6月</t>
  </si>
  <si>
    <t xml:space="preserve"> 5月</t>
  </si>
  <si>
    <t>　　　　 3月</t>
  </si>
  <si>
    <t>6月</t>
  </si>
  <si>
    <t>7月</t>
  </si>
  <si>
    <t>　　　　７月</t>
  </si>
  <si>
    <t>　　　　 　8月</t>
  </si>
  <si>
    <t>23年8月</t>
  </si>
  <si>
    <t>22年8月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</si>
</sst>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</numFmts>
  <fonts count="1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ゴシック"/>
      <family val="3"/>
    </font>
    <font>
      <sz val="9.75"/>
      <name val="ＭＳ Ｐゴシック"/>
      <family val="3"/>
    </font>
    <font>
      <sz val="7.25"/>
      <name val="ＭＳ Ｐゴシック"/>
      <family val="3"/>
    </font>
    <font>
      <sz val="10.25"/>
      <name val="ＭＳ Ｐゴシック"/>
      <family val="3"/>
    </font>
    <font>
      <sz val="12"/>
      <name val="ＭＳ Ｐゴシック"/>
      <family val="3"/>
    </font>
    <font>
      <sz val="7.5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181" fontId="11" fillId="0" borderId="0" xfId="0" applyNumberFormat="1" applyFont="1" applyFill="1" applyAlignment="1">
      <alignment/>
    </xf>
    <xf numFmtId="181" fontId="11" fillId="0" borderId="1" xfId="0" applyNumberFormat="1" applyFont="1" applyFill="1" applyBorder="1" applyAlignment="1">
      <alignment/>
    </xf>
    <xf numFmtId="181" fontId="11" fillId="0" borderId="0" xfId="0" applyNumberFormat="1" applyFont="1" applyFill="1" applyBorder="1" applyAlignment="1">
      <alignment/>
    </xf>
    <xf numFmtId="181" fontId="11" fillId="0" borderId="2" xfId="0" applyNumberFormat="1" applyFont="1" applyFill="1" applyBorder="1" applyAlignment="1">
      <alignment/>
    </xf>
    <xf numFmtId="181" fontId="11" fillId="0" borderId="3" xfId="0" applyNumberFormat="1" applyFont="1" applyFill="1" applyBorder="1" applyAlignment="1">
      <alignment/>
    </xf>
    <xf numFmtId="181" fontId="11" fillId="0" borderId="4" xfId="0" applyNumberFormat="1" applyFont="1" applyFill="1" applyBorder="1" applyAlignment="1">
      <alignment/>
    </xf>
    <xf numFmtId="181" fontId="11" fillId="0" borderId="5" xfId="0" applyNumberFormat="1" applyFont="1" applyFill="1" applyBorder="1" applyAlignment="1">
      <alignment/>
    </xf>
    <xf numFmtId="181" fontId="11" fillId="0" borderId="3" xfId="0" applyNumberFormat="1" applyFont="1" applyFill="1" applyBorder="1" applyAlignment="1">
      <alignment/>
    </xf>
    <xf numFmtId="178" fontId="11" fillId="0" borderId="0" xfId="0" applyNumberFormat="1" applyFont="1" applyFill="1" applyAlignment="1">
      <alignment vertical="center"/>
    </xf>
    <xf numFmtId="179" fontId="11" fillId="0" borderId="0" xfId="0" applyNumberFormat="1" applyFont="1" applyFill="1" applyBorder="1" applyAlignment="1">
      <alignment/>
    </xf>
    <xf numFmtId="0" fontId="11" fillId="0" borderId="2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1" fillId="0" borderId="3" xfId="0" applyFont="1" applyFill="1" applyBorder="1" applyAlignment="1">
      <alignment horizontal="right"/>
    </xf>
    <xf numFmtId="178" fontId="11" fillId="0" borderId="0" xfId="0" applyNumberFormat="1" applyFont="1" applyFill="1" applyAlignment="1">
      <alignment/>
    </xf>
    <xf numFmtId="179" fontId="11" fillId="0" borderId="0" xfId="0" applyNumberFormat="1" applyFont="1" applyFill="1" applyAlignment="1">
      <alignment/>
    </xf>
    <xf numFmtId="179" fontId="11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/>
    </xf>
    <xf numFmtId="0" fontId="11" fillId="0" borderId="0" xfId="0" applyFont="1" applyFill="1" applyAlignment="1">
      <alignment horizontal="right"/>
    </xf>
    <xf numFmtId="181" fontId="11" fillId="0" borderId="4" xfId="0" applyNumberFormat="1" applyFont="1" applyFill="1" applyBorder="1" applyAlignment="1">
      <alignment/>
    </xf>
    <xf numFmtId="179" fontId="11" fillId="0" borderId="0" xfId="0" applyNumberFormat="1" applyFont="1" applyFill="1" applyAlignment="1">
      <alignment horizontal="right"/>
    </xf>
    <xf numFmtId="55" fontId="11" fillId="0" borderId="0" xfId="0" applyNumberFormat="1" applyFont="1" applyFill="1" applyAlignment="1" quotePrefix="1">
      <alignment/>
    </xf>
    <xf numFmtId="0" fontId="11" fillId="0" borderId="0" xfId="0" applyFont="1" applyFill="1" applyAlignment="1" quotePrefix="1">
      <alignment/>
    </xf>
    <xf numFmtId="181" fontId="11" fillId="0" borderId="2" xfId="0" applyNumberFormat="1" applyFont="1" applyFill="1" applyBorder="1" applyAlignment="1">
      <alignment horizontal="center"/>
    </xf>
    <xf numFmtId="181" fontId="11" fillId="0" borderId="0" xfId="0" applyNumberFormat="1" applyFont="1" applyFill="1" applyBorder="1" applyAlignment="1">
      <alignment horizontal="center"/>
    </xf>
    <xf numFmtId="181" fontId="11" fillId="0" borderId="1" xfId="0" applyNumberFormat="1" applyFont="1" applyFill="1" applyBorder="1" applyAlignment="1">
      <alignment horizontal="center"/>
    </xf>
    <xf numFmtId="178" fontId="11" fillId="0" borderId="0" xfId="0" applyNumberFormat="1" applyFont="1" applyFill="1" applyBorder="1" applyAlignment="1">
      <alignment/>
    </xf>
    <xf numFmtId="178" fontId="11" fillId="0" borderId="0" xfId="0" applyNumberFormat="1" applyFont="1" applyFill="1" applyBorder="1" applyAlignment="1">
      <alignment horizontal="right"/>
    </xf>
    <xf numFmtId="178" fontId="11" fillId="0" borderId="0" xfId="0" applyNumberFormat="1" applyFont="1" applyFill="1" applyAlignment="1">
      <alignment horizontal="right"/>
    </xf>
    <xf numFmtId="178" fontId="11" fillId="0" borderId="0" xfId="21" applyNumberFormat="1" applyFont="1" applyFill="1" applyBorder="1" applyAlignment="1">
      <alignment/>
      <protection/>
    </xf>
    <xf numFmtId="0" fontId="11" fillId="0" borderId="6" xfId="0" applyFont="1" applyFill="1" applyBorder="1" applyAlignment="1">
      <alignment shrinkToFit="1"/>
    </xf>
    <xf numFmtId="0" fontId="11" fillId="0" borderId="7" xfId="0" applyFont="1" applyFill="1" applyBorder="1" applyAlignment="1">
      <alignment shrinkToFit="1"/>
    </xf>
    <xf numFmtId="0" fontId="11" fillId="0" borderId="8" xfId="0" applyFont="1" applyFill="1" applyBorder="1" applyAlignment="1">
      <alignment shrinkToFit="1"/>
    </xf>
    <xf numFmtId="0" fontId="11" fillId="0" borderId="0" xfId="0" applyFont="1" applyFill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鉄鋼業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75"/>
          <c:w val="1"/>
          <c:h val="0.911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'バックデータ（HPで公表）'!$P$4:$P$16</c:f>
              <c:strCache>
                <c:ptCount val="13"/>
                <c:pt idx="0">
                  <c:v>22年8月</c:v>
                </c:pt>
                <c:pt idx="12">
                  <c:v>23年8月</c:v>
                </c:pt>
              </c:strCache>
            </c:strRef>
          </c:cat>
          <c:val>
            <c:numRef>
              <c:f>'バックデータ（HPで公表）'!$Q$4:$Q$16</c:f>
              <c:numCache>
                <c:ptCount val="13"/>
                <c:pt idx="0">
                  <c:v>87.9</c:v>
                </c:pt>
                <c:pt idx="1">
                  <c:v>88.5</c:v>
                </c:pt>
                <c:pt idx="2">
                  <c:v>85.1</c:v>
                </c:pt>
                <c:pt idx="3">
                  <c:v>86.5</c:v>
                </c:pt>
                <c:pt idx="4">
                  <c:v>94</c:v>
                </c:pt>
                <c:pt idx="5">
                  <c:v>92.9</c:v>
                </c:pt>
                <c:pt idx="6">
                  <c:v>108.4</c:v>
                </c:pt>
                <c:pt idx="7">
                  <c:v>90.6</c:v>
                </c:pt>
                <c:pt idx="8">
                  <c:v>87.1</c:v>
                </c:pt>
                <c:pt idx="9">
                  <c:v>87.2</c:v>
                </c:pt>
                <c:pt idx="10">
                  <c:v>93.5</c:v>
                </c:pt>
                <c:pt idx="11">
                  <c:v>94.9</c:v>
                </c:pt>
                <c:pt idx="12">
                  <c:v>89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'バックデータ（HPで公表）'!$P$4:$P$16</c:f>
              <c:strCache>
                <c:ptCount val="13"/>
                <c:pt idx="0">
                  <c:v>22年8月</c:v>
                </c:pt>
                <c:pt idx="12">
                  <c:v>23年8月</c:v>
                </c:pt>
              </c:strCache>
            </c:strRef>
          </c:cat>
          <c:val>
            <c:numRef>
              <c:f>'バックデータ（HPで公表）'!$R$4:$R$16</c:f>
              <c:numCache>
                <c:ptCount val="13"/>
                <c:pt idx="0">
                  <c:v>88.4</c:v>
                </c:pt>
                <c:pt idx="1">
                  <c:v>88.7</c:v>
                </c:pt>
                <c:pt idx="2">
                  <c:v>85.5</c:v>
                </c:pt>
                <c:pt idx="3">
                  <c:v>90.7</c:v>
                </c:pt>
                <c:pt idx="4">
                  <c:v>96.9</c:v>
                </c:pt>
                <c:pt idx="5">
                  <c:v>94.2</c:v>
                </c:pt>
                <c:pt idx="6">
                  <c:v>110.3</c:v>
                </c:pt>
                <c:pt idx="7">
                  <c:v>99.5</c:v>
                </c:pt>
                <c:pt idx="8">
                  <c:v>89.6</c:v>
                </c:pt>
                <c:pt idx="9">
                  <c:v>86.6</c:v>
                </c:pt>
                <c:pt idx="10">
                  <c:v>96.3</c:v>
                </c:pt>
                <c:pt idx="11">
                  <c:v>99.4</c:v>
                </c:pt>
                <c:pt idx="12">
                  <c:v>93.8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'バックデータ（HPで公表）'!$P$4:$P$16</c:f>
              <c:strCache>
                <c:ptCount val="13"/>
                <c:pt idx="0">
                  <c:v>22年8月</c:v>
                </c:pt>
                <c:pt idx="12">
                  <c:v>23年8月</c:v>
                </c:pt>
              </c:strCache>
            </c:strRef>
          </c:cat>
          <c:val>
            <c:numRef>
              <c:f>'バックデータ（HPで公表）'!$S$4:$S$16</c:f>
              <c:numCache>
                <c:ptCount val="13"/>
                <c:pt idx="0">
                  <c:v>80.7</c:v>
                </c:pt>
                <c:pt idx="1">
                  <c:v>79.6</c:v>
                </c:pt>
                <c:pt idx="2">
                  <c:v>79.1</c:v>
                </c:pt>
                <c:pt idx="3">
                  <c:v>84.2</c:v>
                </c:pt>
                <c:pt idx="4">
                  <c:v>88.8</c:v>
                </c:pt>
                <c:pt idx="5">
                  <c:v>101.9</c:v>
                </c:pt>
                <c:pt idx="6">
                  <c:v>98.3</c:v>
                </c:pt>
                <c:pt idx="7">
                  <c:v>117</c:v>
                </c:pt>
                <c:pt idx="8">
                  <c:v>120.6</c:v>
                </c:pt>
                <c:pt idx="9">
                  <c:v>109.4</c:v>
                </c:pt>
                <c:pt idx="10">
                  <c:v>84.8</c:v>
                </c:pt>
                <c:pt idx="11">
                  <c:v>83.2</c:v>
                </c:pt>
                <c:pt idx="12">
                  <c:v>85.7</c:v>
                </c:pt>
              </c:numCache>
            </c:numRef>
          </c:val>
          <c:smooth val="0"/>
        </c:ser>
        <c:marker val="1"/>
        <c:axId val="8954269"/>
        <c:axId val="13479558"/>
      </c:lineChart>
      <c:catAx>
        <c:axId val="89542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479558"/>
        <c:crosses val="autoZero"/>
        <c:auto val="1"/>
        <c:lblOffset val="100"/>
        <c:noMultiLvlLbl val="0"/>
      </c:catAx>
      <c:valAx>
        <c:axId val="13479558"/>
        <c:scaling>
          <c:orientation val="minMax"/>
          <c:max val="130"/>
          <c:min val="7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95426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25"/>
          <c:y val="0.158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加工型業種総合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"/>
          <c:w val="1"/>
          <c:h val="0.912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'バックデータ（HPで公表）'!$P$4:$P$16</c:f>
              <c:strCache>
                <c:ptCount val="13"/>
                <c:pt idx="0">
                  <c:v>22年8月</c:v>
                </c:pt>
                <c:pt idx="12">
                  <c:v>23年8月</c:v>
                </c:pt>
              </c:strCache>
            </c:strRef>
          </c:cat>
          <c:val>
            <c:numRef>
              <c:f>'バックデータ（HPで公表）'!$BA$4:$BA$16</c:f>
              <c:numCache>
                <c:ptCount val="13"/>
                <c:pt idx="0">
                  <c:v>116.7</c:v>
                </c:pt>
                <c:pt idx="1">
                  <c:v>115.4</c:v>
                </c:pt>
                <c:pt idx="2">
                  <c:v>108.4</c:v>
                </c:pt>
                <c:pt idx="3">
                  <c:v>101.5</c:v>
                </c:pt>
                <c:pt idx="4">
                  <c:v>100.5</c:v>
                </c:pt>
                <c:pt idx="5">
                  <c:v>104.6</c:v>
                </c:pt>
                <c:pt idx="6">
                  <c:v>96.7</c:v>
                </c:pt>
                <c:pt idx="7">
                  <c:v>90.6</c:v>
                </c:pt>
                <c:pt idx="8">
                  <c:v>89.8</c:v>
                </c:pt>
                <c:pt idx="9">
                  <c:v>81.6</c:v>
                </c:pt>
                <c:pt idx="10">
                  <c:v>88.1</c:v>
                </c:pt>
                <c:pt idx="11">
                  <c:v>105.4</c:v>
                </c:pt>
                <c:pt idx="12">
                  <c:v>93.9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'バックデータ（HPで公表）'!$P$4:$P$16</c:f>
              <c:strCache>
                <c:ptCount val="13"/>
                <c:pt idx="0">
                  <c:v>22年8月</c:v>
                </c:pt>
                <c:pt idx="12">
                  <c:v>23年8月</c:v>
                </c:pt>
              </c:strCache>
            </c:strRef>
          </c:cat>
          <c:val>
            <c:numRef>
              <c:f>'バックデータ（HPで公表）'!$BB$4:$BB$16</c:f>
              <c:numCache>
                <c:ptCount val="13"/>
                <c:pt idx="0">
                  <c:v>143.4</c:v>
                </c:pt>
                <c:pt idx="1">
                  <c:v>132.5</c:v>
                </c:pt>
                <c:pt idx="2">
                  <c:v>125.9</c:v>
                </c:pt>
                <c:pt idx="3">
                  <c:v>127.9</c:v>
                </c:pt>
                <c:pt idx="4">
                  <c:v>120.2</c:v>
                </c:pt>
                <c:pt idx="5">
                  <c:v>134</c:v>
                </c:pt>
                <c:pt idx="6">
                  <c:v>118.6</c:v>
                </c:pt>
                <c:pt idx="7">
                  <c:v>119.8</c:v>
                </c:pt>
                <c:pt idx="8">
                  <c:v>103.6</c:v>
                </c:pt>
                <c:pt idx="9">
                  <c:v>109.4</c:v>
                </c:pt>
                <c:pt idx="10">
                  <c:v>116.7</c:v>
                </c:pt>
                <c:pt idx="11">
                  <c:v>127</c:v>
                </c:pt>
                <c:pt idx="12">
                  <c:v>120.8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'バックデータ（HPで公表）'!$P$4:$P$16</c:f>
              <c:strCache>
                <c:ptCount val="13"/>
                <c:pt idx="0">
                  <c:v>22年8月</c:v>
                </c:pt>
                <c:pt idx="12">
                  <c:v>23年8月</c:v>
                </c:pt>
              </c:strCache>
            </c:strRef>
          </c:cat>
          <c:val>
            <c:numRef>
              <c:f>'バックデータ（HPで公表）'!$BC$4:$BC$16</c:f>
              <c:numCache>
                <c:ptCount val="13"/>
                <c:pt idx="0">
                  <c:v>87.3</c:v>
                </c:pt>
                <c:pt idx="1">
                  <c:v>84.6</c:v>
                </c:pt>
                <c:pt idx="2">
                  <c:v>88</c:v>
                </c:pt>
                <c:pt idx="3">
                  <c:v>87.5</c:v>
                </c:pt>
                <c:pt idx="4">
                  <c:v>80.7</c:v>
                </c:pt>
                <c:pt idx="5">
                  <c:v>76.3</c:v>
                </c:pt>
                <c:pt idx="6">
                  <c:v>88.1</c:v>
                </c:pt>
                <c:pt idx="7">
                  <c:v>77</c:v>
                </c:pt>
                <c:pt idx="8">
                  <c:v>72.4</c:v>
                </c:pt>
                <c:pt idx="9">
                  <c:v>69.8</c:v>
                </c:pt>
                <c:pt idx="10">
                  <c:v>63.8</c:v>
                </c:pt>
                <c:pt idx="11">
                  <c:v>57.4</c:v>
                </c:pt>
                <c:pt idx="12">
                  <c:v>46.1</c:v>
                </c:pt>
              </c:numCache>
            </c:numRef>
          </c:val>
          <c:smooth val="0"/>
        </c:ser>
        <c:marker val="1"/>
        <c:axId val="48928775"/>
        <c:axId val="37705792"/>
      </c:lineChart>
      <c:catAx>
        <c:axId val="489287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705792"/>
        <c:crosses val="autoZero"/>
        <c:auto val="1"/>
        <c:lblOffset val="100"/>
        <c:noMultiLvlLbl val="0"/>
      </c:catAx>
      <c:valAx>
        <c:axId val="37705792"/>
        <c:scaling>
          <c:orientation val="minMax"/>
          <c:max val="15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928775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175"/>
          <c:y val="0.134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素材型業種総合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25"/>
          <c:w val="1"/>
          <c:h val="0.907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'バックデータ（HPで公表）'!$P$4:$P$16</c:f>
              <c:strCache>
                <c:ptCount val="13"/>
                <c:pt idx="0">
                  <c:v>22年8月</c:v>
                </c:pt>
                <c:pt idx="12">
                  <c:v>23年8月</c:v>
                </c:pt>
              </c:strCache>
            </c:strRef>
          </c:cat>
          <c:val>
            <c:numRef>
              <c:f>'バックデータ（HPで公表）'!$BD$4:$BD$16</c:f>
              <c:numCache>
                <c:ptCount val="13"/>
                <c:pt idx="0">
                  <c:v>78.1</c:v>
                </c:pt>
                <c:pt idx="1">
                  <c:v>74.3</c:v>
                </c:pt>
                <c:pt idx="2">
                  <c:v>76.9</c:v>
                </c:pt>
                <c:pt idx="3">
                  <c:v>78.8</c:v>
                </c:pt>
                <c:pt idx="4">
                  <c:v>81</c:v>
                </c:pt>
                <c:pt idx="5">
                  <c:v>82.1</c:v>
                </c:pt>
                <c:pt idx="6">
                  <c:v>83</c:v>
                </c:pt>
                <c:pt idx="7">
                  <c:v>78</c:v>
                </c:pt>
                <c:pt idx="8">
                  <c:v>72.4</c:v>
                </c:pt>
                <c:pt idx="9">
                  <c:v>80.9</c:v>
                </c:pt>
                <c:pt idx="10">
                  <c:v>75.3</c:v>
                </c:pt>
                <c:pt idx="11">
                  <c:v>74.2</c:v>
                </c:pt>
                <c:pt idx="12">
                  <c:v>75.3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'バックデータ（HPで公表）'!$P$4:$P$16</c:f>
              <c:strCache>
                <c:ptCount val="13"/>
                <c:pt idx="0">
                  <c:v>22年8月</c:v>
                </c:pt>
                <c:pt idx="12">
                  <c:v>23年8月</c:v>
                </c:pt>
              </c:strCache>
            </c:strRef>
          </c:cat>
          <c:val>
            <c:numRef>
              <c:f>'バックデータ（HPで公表）'!$BE$4:$BE$16</c:f>
              <c:numCache>
                <c:ptCount val="13"/>
                <c:pt idx="0">
                  <c:v>84.4</c:v>
                </c:pt>
                <c:pt idx="1">
                  <c:v>81.8</c:v>
                </c:pt>
                <c:pt idx="2">
                  <c:v>83.2</c:v>
                </c:pt>
                <c:pt idx="3">
                  <c:v>81.9</c:v>
                </c:pt>
                <c:pt idx="4">
                  <c:v>87</c:v>
                </c:pt>
                <c:pt idx="5">
                  <c:v>86.9</c:v>
                </c:pt>
                <c:pt idx="6">
                  <c:v>91.7</c:v>
                </c:pt>
                <c:pt idx="7">
                  <c:v>92.3</c:v>
                </c:pt>
                <c:pt idx="8">
                  <c:v>80.4</c:v>
                </c:pt>
                <c:pt idx="9">
                  <c:v>88.3</c:v>
                </c:pt>
                <c:pt idx="10">
                  <c:v>82.1</c:v>
                </c:pt>
                <c:pt idx="11">
                  <c:v>78.9</c:v>
                </c:pt>
                <c:pt idx="12">
                  <c:v>84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'バックデータ（HPで公表）'!$P$4:$P$16</c:f>
              <c:strCache>
                <c:ptCount val="13"/>
                <c:pt idx="0">
                  <c:v>22年8月</c:v>
                </c:pt>
                <c:pt idx="12">
                  <c:v>23年8月</c:v>
                </c:pt>
              </c:strCache>
            </c:strRef>
          </c:cat>
          <c:val>
            <c:numRef>
              <c:f>'バックデータ（HPで公表）'!$BF$4:$BF$16</c:f>
              <c:numCache>
                <c:ptCount val="13"/>
                <c:pt idx="0">
                  <c:v>76.2</c:v>
                </c:pt>
                <c:pt idx="1">
                  <c:v>72.7</c:v>
                </c:pt>
                <c:pt idx="2">
                  <c:v>75.1</c:v>
                </c:pt>
                <c:pt idx="3">
                  <c:v>70.8</c:v>
                </c:pt>
                <c:pt idx="4">
                  <c:v>72.7</c:v>
                </c:pt>
                <c:pt idx="5">
                  <c:v>73.7</c:v>
                </c:pt>
                <c:pt idx="6">
                  <c:v>75.1</c:v>
                </c:pt>
                <c:pt idx="7">
                  <c:v>73.6</c:v>
                </c:pt>
                <c:pt idx="8">
                  <c:v>59.7</c:v>
                </c:pt>
                <c:pt idx="9">
                  <c:v>68.4</c:v>
                </c:pt>
                <c:pt idx="10">
                  <c:v>66.7</c:v>
                </c:pt>
                <c:pt idx="11">
                  <c:v>65.1</c:v>
                </c:pt>
                <c:pt idx="12">
                  <c:v>62.6</c:v>
                </c:pt>
              </c:numCache>
            </c:numRef>
          </c:val>
          <c:smooth val="0"/>
        </c:ser>
        <c:marker val="1"/>
        <c:axId val="3807809"/>
        <c:axId val="34270282"/>
      </c:lineChart>
      <c:catAx>
        <c:axId val="38078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270282"/>
        <c:crosses val="autoZero"/>
        <c:auto val="1"/>
        <c:lblOffset val="100"/>
        <c:noMultiLvlLbl val="0"/>
      </c:catAx>
      <c:valAx>
        <c:axId val="34270282"/>
        <c:scaling>
          <c:orientation val="minMax"/>
          <c:max val="100"/>
          <c:min val="5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0780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55"/>
          <c:y val="0.670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プラスチック製品工業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1"/>
          <c:h val="0.915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'バックデータ（HPで公表）'!$P$4:$P$16</c:f>
              <c:strCache>
                <c:ptCount val="13"/>
                <c:pt idx="0">
                  <c:v>22年8月</c:v>
                </c:pt>
                <c:pt idx="12">
                  <c:v>23年8月</c:v>
                </c:pt>
              </c:strCache>
            </c:strRef>
          </c:cat>
          <c:val>
            <c:numRef>
              <c:f>'バックデータ（HPで公表）'!$AL$4:$AL$16</c:f>
              <c:numCache>
                <c:ptCount val="13"/>
                <c:pt idx="0">
                  <c:v>86.5</c:v>
                </c:pt>
                <c:pt idx="1">
                  <c:v>81.8</c:v>
                </c:pt>
                <c:pt idx="2">
                  <c:v>83.6</c:v>
                </c:pt>
                <c:pt idx="3">
                  <c:v>82.2</c:v>
                </c:pt>
                <c:pt idx="4">
                  <c:v>81.9</c:v>
                </c:pt>
                <c:pt idx="5">
                  <c:v>71.5</c:v>
                </c:pt>
                <c:pt idx="6">
                  <c:v>80.5</c:v>
                </c:pt>
                <c:pt idx="7">
                  <c:v>64</c:v>
                </c:pt>
                <c:pt idx="8">
                  <c:v>63.8</c:v>
                </c:pt>
                <c:pt idx="9">
                  <c:v>53</c:v>
                </c:pt>
                <c:pt idx="10">
                  <c:v>50.1</c:v>
                </c:pt>
                <c:pt idx="11">
                  <c:v>49.9</c:v>
                </c:pt>
                <c:pt idx="12">
                  <c:v>51.3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'バックデータ（HPで公表）'!$P$4:$P$16</c:f>
              <c:strCache>
                <c:ptCount val="13"/>
                <c:pt idx="0">
                  <c:v>22年8月</c:v>
                </c:pt>
                <c:pt idx="12">
                  <c:v>23年8月</c:v>
                </c:pt>
              </c:strCache>
            </c:strRef>
          </c:cat>
          <c:val>
            <c:numRef>
              <c:f>'バックデータ（HPで公表）'!$AM$4:$AM$16</c:f>
              <c:numCache>
                <c:ptCount val="13"/>
                <c:pt idx="0">
                  <c:v>86.8</c:v>
                </c:pt>
                <c:pt idx="1">
                  <c:v>83.6</c:v>
                </c:pt>
                <c:pt idx="2">
                  <c:v>82.9</c:v>
                </c:pt>
                <c:pt idx="3">
                  <c:v>78.2</c:v>
                </c:pt>
                <c:pt idx="4">
                  <c:v>78.8</c:v>
                </c:pt>
                <c:pt idx="5">
                  <c:v>76.8</c:v>
                </c:pt>
                <c:pt idx="6">
                  <c:v>81.8</c:v>
                </c:pt>
                <c:pt idx="7">
                  <c:v>67.2</c:v>
                </c:pt>
                <c:pt idx="8">
                  <c:v>60.7</c:v>
                </c:pt>
                <c:pt idx="9">
                  <c:v>48.9</c:v>
                </c:pt>
                <c:pt idx="10">
                  <c:v>51</c:v>
                </c:pt>
                <c:pt idx="11">
                  <c:v>52.4</c:v>
                </c:pt>
                <c:pt idx="12">
                  <c:v>52.3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'バックデータ（HPで公表）'!$P$4:$P$16</c:f>
              <c:strCache>
                <c:ptCount val="13"/>
                <c:pt idx="0">
                  <c:v>22年8月</c:v>
                </c:pt>
                <c:pt idx="12">
                  <c:v>23年8月</c:v>
                </c:pt>
              </c:strCache>
            </c:strRef>
          </c:cat>
          <c:val>
            <c:numRef>
              <c:f>'バックデータ（HPで公表）'!$AN$4:$AN$16</c:f>
              <c:numCache>
                <c:ptCount val="13"/>
                <c:pt idx="0">
                  <c:v>100.3</c:v>
                </c:pt>
                <c:pt idx="1">
                  <c:v>131</c:v>
                </c:pt>
                <c:pt idx="2">
                  <c:v>107.9</c:v>
                </c:pt>
                <c:pt idx="3">
                  <c:v>112.1</c:v>
                </c:pt>
                <c:pt idx="4">
                  <c:v>98.9</c:v>
                </c:pt>
                <c:pt idx="5">
                  <c:v>81.8</c:v>
                </c:pt>
                <c:pt idx="6">
                  <c:v>75.3</c:v>
                </c:pt>
                <c:pt idx="7">
                  <c:v>64.9</c:v>
                </c:pt>
                <c:pt idx="8">
                  <c:v>30.5</c:v>
                </c:pt>
                <c:pt idx="9">
                  <c:v>37.5</c:v>
                </c:pt>
                <c:pt idx="10">
                  <c:v>41.4</c:v>
                </c:pt>
                <c:pt idx="11">
                  <c:v>24.9</c:v>
                </c:pt>
                <c:pt idx="12">
                  <c:v>20.6</c:v>
                </c:pt>
              </c:numCache>
            </c:numRef>
          </c:val>
          <c:smooth val="0"/>
        </c:ser>
        <c:marker val="1"/>
        <c:axId val="39997083"/>
        <c:axId val="24429428"/>
      </c:lineChart>
      <c:catAx>
        <c:axId val="399970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429428"/>
        <c:crosses val="autoZero"/>
        <c:auto val="1"/>
        <c:lblOffset val="100"/>
        <c:noMultiLvlLbl val="0"/>
      </c:catAx>
      <c:valAx>
        <c:axId val="24429428"/>
        <c:scaling>
          <c:orientation val="minMax"/>
          <c:max val="14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997083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975"/>
          <c:y val="0.157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金属製品工業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275"/>
          <c:w val="1"/>
          <c:h val="0.903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'バックデータ（HPで公表）'!$P$4:$P$16</c:f>
              <c:strCache>
                <c:ptCount val="13"/>
                <c:pt idx="0">
                  <c:v>22年8月</c:v>
                </c:pt>
                <c:pt idx="12">
                  <c:v>23年8月</c:v>
                </c:pt>
              </c:strCache>
            </c:strRef>
          </c:cat>
          <c:val>
            <c:numRef>
              <c:f>'バックデータ（HPで公表）'!$T$4:$T$16</c:f>
              <c:numCache>
                <c:ptCount val="13"/>
                <c:pt idx="0">
                  <c:v>59.6</c:v>
                </c:pt>
                <c:pt idx="1">
                  <c:v>58.2</c:v>
                </c:pt>
                <c:pt idx="2">
                  <c:v>57.9</c:v>
                </c:pt>
                <c:pt idx="3">
                  <c:v>60.9</c:v>
                </c:pt>
                <c:pt idx="4">
                  <c:v>59.7</c:v>
                </c:pt>
                <c:pt idx="5">
                  <c:v>62</c:v>
                </c:pt>
                <c:pt idx="6">
                  <c:v>57.1</c:v>
                </c:pt>
                <c:pt idx="7">
                  <c:v>60.6</c:v>
                </c:pt>
                <c:pt idx="8">
                  <c:v>56.8</c:v>
                </c:pt>
                <c:pt idx="9">
                  <c:v>54</c:v>
                </c:pt>
                <c:pt idx="10">
                  <c:v>61.9</c:v>
                </c:pt>
                <c:pt idx="11">
                  <c:v>61.8</c:v>
                </c:pt>
                <c:pt idx="12">
                  <c:v>65.6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'バックデータ（HPで公表）'!$P$4:$P$16</c:f>
              <c:strCache>
                <c:ptCount val="13"/>
                <c:pt idx="0">
                  <c:v>22年8月</c:v>
                </c:pt>
                <c:pt idx="12">
                  <c:v>23年8月</c:v>
                </c:pt>
              </c:strCache>
            </c:strRef>
          </c:cat>
          <c:val>
            <c:numRef>
              <c:f>'バックデータ（HPで公表）'!$U$4:$U$16</c:f>
              <c:numCache>
                <c:ptCount val="13"/>
                <c:pt idx="0">
                  <c:v>60.1</c:v>
                </c:pt>
                <c:pt idx="1">
                  <c:v>55.4</c:v>
                </c:pt>
                <c:pt idx="2">
                  <c:v>57.2</c:v>
                </c:pt>
                <c:pt idx="3">
                  <c:v>57.4</c:v>
                </c:pt>
                <c:pt idx="4">
                  <c:v>57</c:v>
                </c:pt>
                <c:pt idx="5">
                  <c:v>64.2</c:v>
                </c:pt>
                <c:pt idx="6">
                  <c:v>61.7</c:v>
                </c:pt>
                <c:pt idx="7">
                  <c:v>56.7</c:v>
                </c:pt>
                <c:pt idx="8">
                  <c:v>57.1</c:v>
                </c:pt>
                <c:pt idx="9">
                  <c:v>57.9</c:v>
                </c:pt>
                <c:pt idx="10">
                  <c:v>60.9</c:v>
                </c:pt>
                <c:pt idx="11">
                  <c:v>57.8</c:v>
                </c:pt>
                <c:pt idx="12">
                  <c:v>63.4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'バックデータ（HPで公表）'!$P$4:$P$16</c:f>
              <c:strCache>
                <c:ptCount val="13"/>
                <c:pt idx="0">
                  <c:v>22年8月</c:v>
                </c:pt>
                <c:pt idx="12">
                  <c:v>23年8月</c:v>
                </c:pt>
              </c:strCache>
            </c:strRef>
          </c:cat>
          <c:val>
            <c:numRef>
              <c:f>'バックデータ（HPで公表）'!$V$4:$V$16</c:f>
              <c:numCache>
                <c:ptCount val="13"/>
                <c:pt idx="0">
                  <c:v>97.8</c:v>
                </c:pt>
                <c:pt idx="1">
                  <c:v>107</c:v>
                </c:pt>
                <c:pt idx="2">
                  <c:v>101</c:v>
                </c:pt>
                <c:pt idx="3">
                  <c:v>94.4</c:v>
                </c:pt>
                <c:pt idx="4">
                  <c:v>110.3</c:v>
                </c:pt>
                <c:pt idx="5">
                  <c:v>111.2</c:v>
                </c:pt>
                <c:pt idx="6">
                  <c:v>85.5</c:v>
                </c:pt>
                <c:pt idx="7">
                  <c:v>104.1</c:v>
                </c:pt>
                <c:pt idx="8">
                  <c:v>106.9</c:v>
                </c:pt>
                <c:pt idx="9">
                  <c:v>94</c:v>
                </c:pt>
                <c:pt idx="10">
                  <c:v>96.8</c:v>
                </c:pt>
                <c:pt idx="11">
                  <c:v>96.4</c:v>
                </c:pt>
                <c:pt idx="12">
                  <c:v>85.1</c:v>
                </c:pt>
              </c:numCache>
            </c:numRef>
          </c:val>
          <c:smooth val="0"/>
        </c:ser>
        <c:marker val="1"/>
        <c:axId val="54207159"/>
        <c:axId val="18102384"/>
      </c:lineChart>
      <c:catAx>
        <c:axId val="542071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102384"/>
        <c:crosses val="autoZero"/>
        <c:auto val="1"/>
        <c:lblOffset val="100"/>
        <c:noMultiLvlLbl val="0"/>
      </c:catAx>
      <c:valAx>
        <c:axId val="18102384"/>
        <c:scaling>
          <c:orientation val="minMax"/>
          <c:max val="14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207159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7"/>
          <c:y val="0.104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一般機械工業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08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'バックデータ（HPで公表）'!$P$4:$P$16</c:f>
              <c:strCache>
                <c:ptCount val="13"/>
                <c:pt idx="0">
                  <c:v>22年8月</c:v>
                </c:pt>
                <c:pt idx="12">
                  <c:v>23年8月</c:v>
                </c:pt>
              </c:strCache>
            </c:strRef>
          </c:cat>
          <c:val>
            <c:numRef>
              <c:f>'バックデータ（HPで公表）'!$W$4:$W$16</c:f>
              <c:numCache>
                <c:ptCount val="13"/>
                <c:pt idx="0">
                  <c:v>104.8</c:v>
                </c:pt>
                <c:pt idx="1">
                  <c:v>115.8</c:v>
                </c:pt>
                <c:pt idx="2">
                  <c:v>98.7</c:v>
                </c:pt>
                <c:pt idx="3">
                  <c:v>106.8</c:v>
                </c:pt>
                <c:pt idx="4">
                  <c:v>106.5</c:v>
                </c:pt>
                <c:pt idx="5">
                  <c:v>66.9</c:v>
                </c:pt>
                <c:pt idx="6">
                  <c:v>97.1</c:v>
                </c:pt>
                <c:pt idx="7">
                  <c:v>74.2</c:v>
                </c:pt>
                <c:pt idx="8">
                  <c:v>78.6</c:v>
                </c:pt>
                <c:pt idx="9">
                  <c:v>72.4</c:v>
                </c:pt>
                <c:pt idx="10">
                  <c:v>72.1</c:v>
                </c:pt>
                <c:pt idx="11">
                  <c:v>79.9</c:v>
                </c:pt>
                <c:pt idx="12">
                  <c:v>74.3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'バックデータ（HPで公表）'!$P$4:$P$16</c:f>
              <c:strCache>
                <c:ptCount val="13"/>
                <c:pt idx="0">
                  <c:v>22年8月</c:v>
                </c:pt>
                <c:pt idx="12">
                  <c:v>23年8月</c:v>
                </c:pt>
              </c:strCache>
            </c:strRef>
          </c:cat>
          <c:val>
            <c:numRef>
              <c:f>'バックデータ（HPで公表）'!$X$4:$X$16</c:f>
              <c:numCache>
                <c:ptCount val="13"/>
                <c:pt idx="0">
                  <c:v>79.1</c:v>
                </c:pt>
                <c:pt idx="1">
                  <c:v>86.4</c:v>
                </c:pt>
                <c:pt idx="2">
                  <c:v>81.3</c:v>
                </c:pt>
                <c:pt idx="3">
                  <c:v>85.7</c:v>
                </c:pt>
                <c:pt idx="4">
                  <c:v>79.1</c:v>
                </c:pt>
                <c:pt idx="5">
                  <c:v>58.2</c:v>
                </c:pt>
                <c:pt idx="6">
                  <c:v>72.5</c:v>
                </c:pt>
                <c:pt idx="7">
                  <c:v>67.8</c:v>
                </c:pt>
                <c:pt idx="8">
                  <c:v>74.8</c:v>
                </c:pt>
                <c:pt idx="9">
                  <c:v>81.8</c:v>
                </c:pt>
                <c:pt idx="10">
                  <c:v>60</c:v>
                </c:pt>
                <c:pt idx="11">
                  <c:v>63</c:v>
                </c:pt>
                <c:pt idx="12">
                  <c:v>60.7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'バックデータ（HPで公表）'!$P$4:$P$16</c:f>
              <c:strCache>
                <c:ptCount val="13"/>
                <c:pt idx="0">
                  <c:v>22年8月</c:v>
                </c:pt>
                <c:pt idx="12">
                  <c:v>23年8月</c:v>
                </c:pt>
              </c:strCache>
            </c:strRef>
          </c:cat>
          <c:val>
            <c:numRef>
              <c:f>'バックデータ（HPで公表）'!$Y$4:$Y$16</c:f>
              <c:numCache>
                <c:ptCount val="13"/>
                <c:pt idx="0">
                  <c:v>85</c:v>
                </c:pt>
                <c:pt idx="1">
                  <c:v>49.5</c:v>
                </c:pt>
                <c:pt idx="2">
                  <c:v>63.6</c:v>
                </c:pt>
                <c:pt idx="3">
                  <c:v>66.8</c:v>
                </c:pt>
                <c:pt idx="4">
                  <c:v>59.9</c:v>
                </c:pt>
                <c:pt idx="5">
                  <c:v>52.2</c:v>
                </c:pt>
                <c:pt idx="6">
                  <c:v>59.2</c:v>
                </c:pt>
                <c:pt idx="7">
                  <c:v>57.7</c:v>
                </c:pt>
                <c:pt idx="8">
                  <c:v>55.1</c:v>
                </c:pt>
                <c:pt idx="9">
                  <c:v>52.7</c:v>
                </c:pt>
                <c:pt idx="10">
                  <c:v>58.6</c:v>
                </c:pt>
                <c:pt idx="11">
                  <c:v>64.7</c:v>
                </c:pt>
                <c:pt idx="12">
                  <c:v>59</c:v>
                </c:pt>
              </c:numCache>
            </c:numRef>
          </c:val>
          <c:smooth val="0"/>
        </c:ser>
        <c:marker val="1"/>
        <c:axId val="28703729"/>
        <c:axId val="57006970"/>
      </c:lineChart>
      <c:catAx>
        <c:axId val="287037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006970"/>
        <c:crosses val="autoZero"/>
        <c:auto val="1"/>
        <c:lblOffset val="100"/>
        <c:noMultiLvlLbl val="0"/>
      </c:catAx>
      <c:valAx>
        <c:axId val="57006970"/>
        <c:scaling>
          <c:orientation val="minMax"/>
          <c:max val="14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703729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575"/>
          <c:y val="0.164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電気機械工業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'バックデータ（HPで公表）'!$P$4:$P$16</c:f>
              <c:strCache>
                <c:ptCount val="13"/>
                <c:pt idx="0">
                  <c:v>22年8月</c:v>
                </c:pt>
                <c:pt idx="12">
                  <c:v>23年8月</c:v>
                </c:pt>
              </c:strCache>
            </c:strRef>
          </c:cat>
          <c:val>
            <c:numRef>
              <c:f>'バックデータ（HPで公表）'!$Z$4:$Z$16</c:f>
              <c:numCache>
                <c:ptCount val="13"/>
                <c:pt idx="0">
                  <c:v>104</c:v>
                </c:pt>
                <c:pt idx="1">
                  <c:v>94.7</c:v>
                </c:pt>
                <c:pt idx="2">
                  <c:v>98.5</c:v>
                </c:pt>
                <c:pt idx="3">
                  <c:v>99</c:v>
                </c:pt>
                <c:pt idx="4">
                  <c:v>95.9</c:v>
                </c:pt>
                <c:pt idx="5">
                  <c:v>95.5</c:v>
                </c:pt>
                <c:pt idx="6">
                  <c:v>100.6</c:v>
                </c:pt>
                <c:pt idx="7">
                  <c:v>116.9</c:v>
                </c:pt>
                <c:pt idx="8">
                  <c:v>102.1</c:v>
                </c:pt>
                <c:pt idx="9">
                  <c:v>100</c:v>
                </c:pt>
                <c:pt idx="10">
                  <c:v>103.9</c:v>
                </c:pt>
                <c:pt idx="11">
                  <c:v>97.9</c:v>
                </c:pt>
                <c:pt idx="12">
                  <c:v>67.3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'バックデータ（HPで公表）'!$P$4:$P$16</c:f>
              <c:strCache>
                <c:ptCount val="13"/>
                <c:pt idx="0">
                  <c:v>22年8月</c:v>
                </c:pt>
                <c:pt idx="12">
                  <c:v>23年8月</c:v>
                </c:pt>
              </c:strCache>
            </c:strRef>
          </c:cat>
          <c:val>
            <c:numRef>
              <c:f>'バックデータ（HPで公表）'!$AA$4:$AA$16</c:f>
              <c:numCache>
                <c:ptCount val="13"/>
                <c:pt idx="0">
                  <c:v>90.6</c:v>
                </c:pt>
                <c:pt idx="1">
                  <c:v>87</c:v>
                </c:pt>
                <c:pt idx="2">
                  <c:v>87.1</c:v>
                </c:pt>
                <c:pt idx="3">
                  <c:v>90.8</c:v>
                </c:pt>
                <c:pt idx="4">
                  <c:v>90.8</c:v>
                </c:pt>
                <c:pt idx="5">
                  <c:v>90.3</c:v>
                </c:pt>
                <c:pt idx="6">
                  <c:v>85.6</c:v>
                </c:pt>
                <c:pt idx="7">
                  <c:v>101.8</c:v>
                </c:pt>
                <c:pt idx="8">
                  <c:v>98.9</c:v>
                </c:pt>
                <c:pt idx="9">
                  <c:v>87.5</c:v>
                </c:pt>
                <c:pt idx="10">
                  <c:v>99.3</c:v>
                </c:pt>
                <c:pt idx="11">
                  <c:v>93.1</c:v>
                </c:pt>
                <c:pt idx="12">
                  <c:v>71.2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'バックデータ（HPで公表）'!$P$4:$P$16</c:f>
              <c:strCache>
                <c:ptCount val="13"/>
                <c:pt idx="0">
                  <c:v>22年8月</c:v>
                </c:pt>
                <c:pt idx="12">
                  <c:v>23年8月</c:v>
                </c:pt>
              </c:strCache>
            </c:strRef>
          </c:cat>
          <c:val>
            <c:numRef>
              <c:f>'バックデータ（HPで公表）'!$AB$4:$AB$16</c:f>
              <c:numCache>
                <c:ptCount val="13"/>
                <c:pt idx="0">
                  <c:v>125.2</c:v>
                </c:pt>
                <c:pt idx="1">
                  <c:v>121.3</c:v>
                </c:pt>
                <c:pt idx="2">
                  <c:v>124.4</c:v>
                </c:pt>
                <c:pt idx="3">
                  <c:v>126.2</c:v>
                </c:pt>
                <c:pt idx="4">
                  <c:v>114.8</c:v>
                </c:pt>
                <c:pt idx="5">
                  <c:v>103.6</c:v>
                </c:pt>
                <c:pt idx="6">
                  <c:v>132</c:v>
                </c:pt>
                <c:pt idx="7">
                  <c:v>107.5</c:v>
                </c:pt>
                <c:pt idx="8">
                  <c:v>85</c:v>
                </c:pt>
                <c:pt idx="9">
                  <c:v>79.7</c:v>
                </c:pt>
                <c:pt idx="10">
                  <c:v>70.3</c:v>
                </c:pt>
                <c:pt idx="11">
                  <c:v>53.6</c:v>
                </c:pt>
                <c:pt idx="12">
                  <c:v>29.2</c:v>
                </c:pt>
              </c:numCache>
            </c:numRef>
          </c:val>
          <c:smooth val="0"/>
        </c:ser>
        <c:marker val="1"/>
        <c:axId val="43300683"/>
        <c:axId val="54161828"/>
      </c:lineChart>
      <c:catAx>
        <c:axId val="433006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161828"/>
        <c:crosses val="autoZero"/>
        <c:auto val="1"/>
        <c:lblOffset val="100"/>
        <c:noMultiLvlLbl val="0"/>
      </c:catAx>
      <c:valAx>
        <c:axId val="54161828"/>
        <c:scaling>
          <c:orientation val="minMax"/>
          <c:max val="140"/>
          <c:min val="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30068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825"/>
          <c:y val="0.664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電子部品・デバイス工業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5"/>
          <c:w val="1"/>
          <c:h val="0.911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'バックデータ（HPで公表）'!$P$4:$P$16</c:f>
              <c:strCache>
                <c:ptCount val="13"/>
                <c:pt idx="0">
                  <c:v>22年8月</c:v>
                </c:pt>
                <c:pt idx="12">
                  <c:v>23年8月</c:v>
                </c:pt>
              </c:strCache>
            </c:strRef>
          </c:cat>
          <c:val>
            <c:numRef>
              <c:f>'バックデータ（HPで公表）'!$AF$4:$AF$16</c:f>
              <c:numCache>
                <c:ptCount val="13"/>
                <c:pt idx="0">
                  <c:v>97.1</c:v>
                </c:pt>
                <c:pt idx="1">
                  <c:v>96.8</c:v>
                </c:pt>
                <c:pt idx="2">
                  <c:v>99.3</c:v>
                </c:pt>
                <c:pt idx="3">
                  <c:v>93.6</c:v>
                </c:pt>
                <c:pt idx="4">
                  <c:v>94.4</c:v>
                </c:pt>
                <c:pt idx="5">
                  <c:v>96.1</c:v>
                </c:pt>
                <c:pt idx="6">
                  <c:v>96.1</c:v>
                </c:pt>
                <c:pt idx="7">
                  <c:v>82.3</c:v>
                </c:pt>
                <c:pt idx="8">
                  <c:v>75.6</c:v>
                </c:pt>
                <c:pt idx="9">
                  <c:v>84</c:v>
                </c:pt>
                <c:pt idx="10">
                  <c:v>75.4</c:v>
                </c:pt>
                <c:pt idx="11">
                  <c:v>71</c:v>
                </c:pt>
                <c:pt idx="12">
                  <c:v>70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'バックデータ（HPで公表）'!$P$4:$P$16</c:f>
              <c:strCache>
                <c:ptCount val="13"/>
                <c:pt idx="0">
                  <c:v>22年8月</c:v>
                </c:pt>
                <c:pt idx="12">
                  <c:v>23年8月</c:v>
                </c:pt>
              </c:strCache>
            </c:strRef>
          </c:cat>
          <c:val>
            <c:numRef>
              <c:f>'バックデータ（HPで公表）'!$AG$4:$AG$16</c:f>
              <c:numCache>
                <c:ptCount val="13"/>
                <c:pt idx="0">
                  <c:v>150.6</c:v>
                </c:pt>
                <c:pt idx="1">
                  <c:v>142.7</c:v>
                </c:pt>
                <c:pt idx="2">
                  <c:v>143</c:v>
                </c:pt>
                <c:pt idx="3">
                  <c:v>148.3</c:v>
                </c:pt>
                <c:pt idx="4">
                  <c:v>143.6</c:v>
                </c:pt>
                <c:pt idx="5">
                  <c:v>154.4</c:v>
                </c:pt>
                <c:pt idx="6">
                  <c:v>115.2</c:v>
                </c:pt>
                <c:pt idx="7">
                  <c:v>126</c:v>
                </c:pt>
                <c:pt idx="8">
                  <c:v>109.8</c:v>
                </c:pt>
                <c:pt idx="9">
                  <c:v>126.1</c:v>
                </c:pt>
                <c:pt idx="10">
                  <c:v>120.9</c:v>
                </c:pt>
                <c:pt idx="11">
                  <c:v>123.4</c:v>
                </c:pt>
                <c:pt idx="12">
                  <c:v>118.8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'バックデータ（HPで公表）'!$P$4:$P$16</c:f>
              <c:strCache>
                <c:ptCount val="13"/>
                <c:pt idx="0">
                  <c:v>22年8月</c:v>
                </c:pt>
                <c:pt idx="12">
                  <c:v>23年8月</c:v>
                </c:pt>
              </c:strCache>
            </c:strRef>
          </c:cat>
          <c:val>
            <c:numRef>
              <c:f>'バックデータ（HPで公表）'!$AH$4:$AH$16</c:f>
              <c:numCache>
                <c:ptCount val="13"/>
                <c:pt idx="0">
                  <c:v>60.9</c:v>
                </c:pt>
                <c:pt idx="1">
                  <c:v>62.8</c:v>
                </c:pt>
                <c:pt idx="2">
                  <c:v>65.2</c:v>
                </c:pt>
                <c:pt idx="3">
                  <c:v>64.3</c:v>
                </c:pt>
                <c:pt idx="4">
                  <c:v>59.9</c:v>
                </c:pt>
                <c:pt idx="5">
                  <c:v>62.4</c:v>
                </c:pt>
                <c:pt idx="6">
                  <c:v>65.4</c:v>
                </c:pt>
                <c:pt idx="7">
                  <c:v>67.3</c:v>
                </c:pt>
                <c:pt idx="8">
                  <c:v>65.2</c:v>
                </c:pt>
                <c:pt idx="9">
                  <c:v>68.5</c:v>
                </c:pt>
                <c:pt idx="10">
                  <c:v>59.9</c:v>
                </c:pt>
                <c:pt idx="11">
                  <c:v>58.3</c:v>
                </c:pt>
                <c:pt idx="12">
                  <c:v>57.6</c:v>
                </c:pt>
              </c:numCache>
            </c:numRef>
          </c:val>
          <c:smooth val="0"/>
        </c:ser>
        <c:marker val="1"/>
        <c:axId val="17694405"/>
        <c:axId val="25031918"/>
      </c:lineChart>
      <c:catAx>
        <c:axId val="176944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031918"/>
        <c:crosses val="autoZero"/>
        <c:auto val="1"/>
        <c:lblOffset val="100"/>
        <c:noMultiLvlLbl val="0"/>
      </c:catAx>
      <c:valAx>
        <c:axId val="25031918"/>
        <c:scaling>
          <c:orientation val="minMax"/>
          <c:max val="16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694405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475"/>
          <c:y val="0.088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窯業･土石製品工業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"/>
          <c:w val="1"/>
          <c:h val="0.91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'バックデータ（HPで公表）'!$P$4:$P$16</c:f>
              <c:strCache>
                <c:ptCount val="13"/>
                <c:pt idx="0">
                  <c:v>22年8月</c:v>
                </c:pt>
                <c:pt idx="12">
                  <c:v>23年8月</c:v>
                </c:pt>
              </c:strCache>
            </c:strRef>
          </c:cat>
          <c:val>
            <c:numRef>
              <c:f>'バックデータ（HPで公表）'!$AI$4:$AI$16</c:f>
              <c:numCache>
                <c:ptCount val="13"/>
                <c:pt idx="0">
                  <c:v>54.8</c:v>
                </c:pt>
                <c:pt idx="1">
                  <c:v>54.7</c:v>
                </c:pt>
                <c:pt idx="2">
                  <c:v>54.2</c:v>
                </c:pt>
                <c:pt idx="3">
                  <c:v>56.2</c:v>
                </c:pt>
                <c:pt idx="4">
                  <c:v>54.5</c:v>
                </c:pt>
                <c:pt idx="5">
                  <c:v>53.7</c:v>
                </c:pt>
                <c:pt idx="6">
                  <c:v>52.5</c:v>
                </c:pt>
                <c:pt idx="7">
                  <c:v>44.9</c:v>
                </c:pt>
                <c:pt idx="8">
                  <c:v>50.5</c:v>
                </c:pt>
                <c:pt idx="9">
                  <c:v>48.7</c:v>
                </c:pt>
                <c:pt idx="10">
                  <c:v>48.7</c:v>
                </c:pt>
                <c:pt idx="11">
                  <c:v>51.4</c:v>
                </c:pt>
                <c:pt idx="12">
                  <c:v>49.1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'バックデータ（HPで公表）'!$P$4:$P$16</c:f>
              <c:strCache>
                <c:ptCount val="13"/>
                <c:pt idx="0">
                  <c:v>22年8月</c:v>
                </c:pt>
                <c:pt idx="12">
                  <c:v>23年8月</c:v>
                </c:pt>
              </c:strCache>
            </c:strRef>
          </c:cat>
          <c:val>
            <c:numRef>
              <c:f>'バックデータ（HPで公表）'!$AJ$4:$AJ$16</c:f>
              <c:numCache>
                <c:ptCount val="13"/>
                <c:pt idx="0">
                  <c:v>55.5</c:v>
                </c:pt>
                <c:pt idx="1">
                  <c:v>55.4</c:v>
                </c:pt>
                <c:pt idx="2">
                  <c:v>55.6</c:v>
                </c:pt>
                <c:pt idx="3">
                  <c:v>58.5</c:v>
                </c:pt>
                <c:pt idx="4">
                  <c:v>54.5</c:v>
                </c:pt>
                <c:pt idx="5">
                  <c:v>53.1</c:v>
                </c:pt>
                <c:pt idx="6">
                  <c:v>50.7</c:v>
                </c:pt>
                <c:pt idx="7">
                  <c:v>43.1</c:v>
                </c:pt>
                <c:pt idx="8">
                  <c:v>48.8</c:v>
                </c:pt>
                <c:pt idx="9">
                  <c:v>45.9</c:v>
                </c:pt>
                <c:pt idx="10">
                  <c:v>46.2</c:v>
                </c:pt>
                <c:pt idx="11">
                  <c:v>49.9</c:v>
                </c:pt>
                <c:pt idx="12">
                  <c:v>48.2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'バックデータ（HPで公表）'!$P$4:$P$16</c:f>
              <c:strCache>
                <c:ptCount val="13"/>
                <c:pt idx="0">
                  <c:v>22年8月</c:v>
                </c:pt>
                <c:pt idx="12">
                  <c:v>23年8月</c:v>
                </c:pt>
              </c:strCache>
            </c:strRef>
          </c:cat>
          <c:val>
            <c:numRef>
              <c:f>'バックデータ（HPで公表）'!$AK$4:$AK$16</c:f>
              <c:numCache>
                <c:ptCount val="13"/>
                <c:pt idx="0">
                  <c:v>25.9</c:v>
                </c:pt>
                <c:pt idx="1">
                  <c:v>26.1</c:v>
                </c:pt>
                <c:pt idx="2">
                  <c:v>25.7</c:v>
                </c:pt>
                <c:pt idx="3">
                  <c:v>27</c:v>
                </c:pt>
                <c:pt idx="4">
                  <c:v>27.7</c:v>
                </c:pt>
                <c:pt idx="5">
                  <c:v>24.3</c:v>
                </c:pt>
                <c:pt idx="6">
                  <c:v>24.2</c:v>
                </c:pt>
                <c:pt idx="7">
                  <c:v>26.3</c:v>
                </c:pt>
                <c:pt idx="8">
                  <c:v>26.6</c:v>
                </c:pt>
                <c:pt idx="9">
                  <c:v>27.5</c:v>
                </c:pt>
                <c:pt idx="10">
                  <c:v>26.5</c:v>
                </c:pt>
                <c:pt idx="11">
                  <c:v>26.9</c:v>
                </c:pt>
                <c:pt idx="12">
                  <c:v>26</c:v>
                </c:pt>
              </c:numCache>
            </c:numRef>
          </c:val>
          <c:smooth val="0"/>
        </c:ser>
        <c:marker val="1"/>
        <c:axId val="23960671"/>
        <c:axId val="14319448"/>
      </c:lineChart>
      <c:catAx>
        <c:axId val="239606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319448"/>
        <c:crossesAt val="10"/>
        <c:auto val="1"/>
        <c:lblOffset val="100"/>
        <c:noMultiLvlLbl val="0"/>
      </c:catAx>
      <c:valAx>
        <c:axId val="14319448"/>
        <c:scaling>
          <c:orientation val="minMax"/>
          <c:max val="60"/>
          <c:min val="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960671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325"/>
          <c:y val="0.39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パルプ･紙･紙加工品工業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'バックデータ（HPで公表）'!$P$4:$P$16</c:f>
              <c:strCache>
                <c:ptCount val="13"/>
                <c:pt idx="0">
                  <c:v>22年8月</c:v>
                </c:pt>
                <c:pt idx="12">
                  <c:v>23年8月</c:v>
                </c:pt>
              </c:strCache>
            </c:strRef>
          </c:cat>
          <c:val>
            <c:numRef>
              <c:f>'バックデータ（HPで公表）'!$AO$4:$AO$16</c:f>
              <c:numCache>
                <c:ptCount val="13"/>
                <c:pt idx="0">
                  <c:v>99.3</c:v>
                </c:pt>
                <c:pt idx="1">
                  <c:v>91.9</c:v>
                </c:pt>
                <c:pt idx="2">
                  <c:v>94.6</c:v>
                </c:pt>
                <c:pt idx="3">
                  <c:v>82.2</c:v>
                </c:pt>
                <c:pt idx="4">
                  <c:v>104.3</c:v>
                </c:pt>
                <c:pt idx="5">
                  <c:v>102.4</c:v>
                </c:pt>
                <c:pt idx="6">
                  <c:v>108.1</c:v>
                </c:pt>
                <c:pt idx="7">
                  <c:v>105.6</c:v>
                </c:pt>
                <c:pt idx="8">
                  <c:v>92.3</c:v>
                </c:pt>
                <c:pt idx="9">
                  <c:v>121.9</c:v>
                </c:pt>
                <c:pt idx="10">
                  <c:v>98.7</c:v>
                </c:pt>
                <c:pt idx="11">
                  <c:v>93.1</c:v>
                </c:pt>
                <c:pt idx="12">
                  <c:v>96.4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'バックデータ（HPで公表）'!$P$4:$P$16</c:f>
              <c:strCache>
                <c:ptCount val="13"/>
                <c:pt idx="0">
                  <c:v>22年8月</c:v>
                </c:pt>
                <c:pt idx="12">
                  <c:v>23年8月</c:v>
                </c:pt>
              </c:strCache>
            </c:strRef>
          </c:cat>
          <c:val>
            <c:numRef>
              <c:f>'バックデータ（HPで公表）'!$AP$4:$AP$16</c:f>
              <c:numCache>
                <c:ptCount val="13"/>
                <c:pt idx="0">
                  <c:v>93.4</c:v>
                </c:pt>
                <c:pt idx="1">
                  <c:v>89.6</c:v>
                </c:pt>
                <c:pt idx="2">
                  <c:v>90.3</c:v>
                </c:pt>
                <c:pt idx="3">
                  <c:v>84.4</c:v>
                </c:pt>
                <c:pt idx="4">
                  <c:v>97.3</c:v>
                </c:pt>
                <c:pt idx="5">
                  <c:v>97.3</c:v>
                </c:pt>
                <c:pt idx="6">
                  <c:v>103.4</c:v>
                </c:pt>
                <c:pt idx="7">
                  <c:v>105.3</c:v>
                </c:pt>
                <c:pt idx="8">
                  <c:v>92.8</c:v>
                </c:pt>
                <c:pt idx="9">
                  <c:v>105.5</c:v>
                </c:pt>
                <c:pt idx="10">
                  <c:v>92.7</c:v>
                </c:pt>
                <c:pt idx="11">
                  <c:v>84.8</c:v>
                </c:pt>
                <c:pt idx="12">
                  <c:v>93.1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'バックデータ（HPで公表）'!$P$4:$P$16</c:f>
              <c:strCache>
                <c:ptCount val="13"/>
                <c:pt idx="0">
                  <c:v>22年8月</c:v>
                </c:pt>
                <c:pt idx="12">
                  <c:v>23年8月</c:v>
                </c:pt>
              </c:strCache>
            </c:strRef>
          </c:cat>
          <c:val>
            <c:numRef>
              <c:f>'バックデータ（HPで公表）'!$AQ$4:$AQ$16</c:f>
              <c:numCache>
                <c:ptCount val="13"/>
                <c:pt idx="0">
                  <c:v>105.2</c:v>
                </c:pt>
                <c:pt idx="1">
                  <c:v>99.6</c:v>
                </c:pt>
                <c:pt idx="2">
                  <c:v>102.7</c:v>
                </c:pt>
                <c:pt idx="3">
                  <c:v>92.1</c:v>
                </c:pt>
                <c:pt idx="4">
                  <c:v>97.4</c:v>
                </c:pt>
                <c:pt idx="5">
                  <c:v>98.5</c:v>
                </c:pt>
                <c:pt idx="6">
                  <c:v>101.8</c:v>
                </c:pt>
                <c:pt idx="7">
                  <c:v>95.6</c:v>
                </c:pt>
                <c:pt idx="8">
                  <c:v>72.5</c:v>
                </c:pt>
                <c:pt idx="9">
                  <c:v>85.5</c:v>
                </c:pt>
                <c:pt idx="10">
                  <c:v>82.8</c:v>
                </c:pt>
                <c:pt idx="11">
                  <c:v>80.3</c:v>
                </c:pt>
                <c:pt idx="12">
                  <c:v>80.1</c:v>
                </c:pt>
              </c:numCache>
            </c:numRef>
          </c:val>
          <c:smooth val="0"/>
        </c:ser>
        <c:marker val="1"/>
        <c:axId val="61766169"/>
        <c:axId val="19024610"/>
      </c:lineChart>
      <c:catAx>
        <c:axId val="617661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024610"/>
        <c:crosses val="autoZero"/>
        <c:auto val="1"/>
        <c:lblOffset val="100"/>
        <c:noMultiLvlLbl val="0"/>
      </c:catAx>
      <c:valAx>
        <c:axId val="19024610"/>
        <c:scaling>
          <c:orientation val="minMax"/>
          <c:max val="14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76616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25"/>
          <c:y val="0.156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繊維工業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"/>
          <c:w val="0.997"/>
          <c:h val="0.908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'バックデータ（HPで公表）'!$P$4:$P$16</c:f>
              <c:strCache>
                <c:ptCount val="13"/>
                <c:pt idx="0">
                  <c:v>22年8月</c:v>
                </c:pt>
                <c:pt idx="12">
                  <c:v>23年8月</c:v>
                </c:pt>
              </c:strCache>
            </c:strRef>
          </c:cat>
          <c:val>
            <c:numRef>
              <c:f>'バックデータ（HPで公表）'!$AR$4:$AR$16</c:f>
              <c:numCache>
                <c:ptCount val="13"/>
                <c:pt idx="0">
                  <c:v>81.3</c:v>
                </c:pt>
                <c:pt idx="1">
                  <c:v>74.4</c:v>
                </c:pt>
                <c:pt idx="2">
                  <c:v>84.6</c:v>
                </c:pt>
                <c:pt idx="3">
                  <c:v>91.9</c:v>
                </c:pt>
                <c:pt idx="4">
                  <c:v>84.9</c:v>
                </c:pt>
                <c:pt idx="5">
                  <c:v>84.1</c:v>
                </c:pt>
                <c:pt idx="6">
                  <c:v>85.1</c:v>
                </c:pt>
                <c:pt idx="7">
                  <c:v>84.2</c:v>
                </c:pt>
                <c:pt idx="8">
                  <c:v>74.1</c:v>
                </c:pt>
                <c:pt idx="9">
                  <c:v>83.6</c:v>
                </c:pt>
                <c:pt idx="10">
                  <c:v>77.5</c:v>
                </c:pt>
                <c:pt idx="11">
                  <c:v>74.6</c:v>
                </c:pt>
                <c:pt idx="12">
                  <c:v>82.5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'バックデータ（HPで公表）'!$P$4:$P$16</c:f>
              <c:strCache>
                <c:ptCount val="13"/>
                <c:pt idx="0">
                  <c:v>22年8月</c:v>
                </c:pt>
                <c:pt idx="12">
                  <c:v>23年8月</c:v>
                </c:pt>
              </c:strCache>
            </c:strRef>
          </c:cat>
          <c:val>
            <c:numRef>
              <c:f>'バックデータ（HPで公表）'!$AS$4:$AS$16</c:f>
              <c:numCache>
                <c:ptCount val="13"/>
                <c:pt idx="0">
                  <c:v>79.5</c:v>
                </c:pt>
                <c:pt idx="1">
                  <c:v>82.2</c:v>
                </c:pt>
                <c:pt idx="2">
                  <c:v>87.2</c:v>
                </c:pt>
                <c:pt idx="3">
                  <c:v>87.8</c:v>
                </c:pt>
                <c:pt idx="4">
                  <c:v>85.7</c:v>
                </c:pt>
                <c:pt idx="5">
                  <c:v>83.4</c:v>
                </c:pt>
                <c:pt idx="6">
                  <c:v>84.8</c:v>
                </c:pt>
                <c:pt idx="7">
                  <c:v>91.8</c:v>
                </c:pt>
                <c:pt idx="8">
                  <c:v>74.9</c:v>
                </c:pt>
                <c:pt idx="9">
                  <c:v>81.8</c:v>
                </c:pt>
                <c:pt idx="10">
                  <c:v>76.9</c:v>
                </c:pt>
                <c:pt idx="11">
                  <c:v>77.3</c:v>
                </c:pt>
                <c:pt idx="12">
                  <c:v>82.9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'バックデータ（HPで公表）'!$P$4:$P$16</c:f>
              <c:strCache>
                <c:ptCount val="13"/>
                <c:pt idx="0">
                  <c:v>22年8月</c:v>
                </c:pt>
                <c:pt idx="12">
                  <c:v>23年8月</c:v>
                </c:pt>
              </c:strCache>
            </c:strRef>
          </c:cat>
          <c:val>
            <c:numRef>
              <c:f>'バックデータ（HPで公表）'!$AT$4:$AT$16</c:f>
              <c:numCache>
                <c:ptCount val="13"/>
                <c:pt idx="0">
                  <c:v>61.2</c:v>
                </c:pt>
                <c:pt idx="1">
                  <c:v>61.2</c:v>
                </c:pt>
                <c:pt idx="2">
                  <c:v>59.4</c:v>
                </c:pt>
                <c:pt idx="3">
                  <c:v>62.4</c:v>
                </c:pt>
                <c:pt idx="4">
                  <c:v>57.1</c:v>
                </c:pt>
                <c:pt idx="5">
                  <c:v>58.1</c:v>
                </c:pt>
                <c:pt idx="6">
                  <c:v>54.6</c:v>
                </c:pt>
                <c:pt idx="7">
                  <c:v>52.2</c:v>
                </c:pt>
                <c:pt idx="8">
                  <c:v>60.5</c:v>
                </c:pt>
                <c:pt idx="9">
                  <c:v>68.8</c:v>
                </c:pt>
                <c:pt idx="10">
                  <c:v>76.3</c:v>
                </c:pt>
                <c:pt idx="11">
                  <c:v>72.4</c:v>
                </c:pt>
                <c:pt idx="12">
                  <c:v>62.9</c:v>
                </c:pt>
              </c:numCache>
            </c:numRef>
          </c:val>
          <c:smooth val="0"/>
        </c:ser>
        <c:marker val="1"/>
        <c:axId val="37003763"/>
        <c:axId val="64598412"/>
      </c:lineChart>
      <c:catAx>
        <c:axId val="370037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598412"/>
        <c:crosses val="autoZero"/>
        <c:auto val="1"/>
        <c:lblOffset val="100"/>
        <c:noMultiLvlLbl val="0"/>
      </c:catAx>
      <c:valAx>
        <c:axId val="64598412"/>
        <c:scaling>
          <c:orientation val="minMax"/>
          <c:max val="10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003763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525"/>
          <c:y val="0.685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食料品･たばこ工業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1"/>
          <c:h val="0.912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'バックデータ（HPで公表）'!$P$4:$P$16</c:f>
              <c:strCache>
                <c:ptCount val="13"/>
                <c:pt idx="0">
                  <c:v>22年8月</c:v>
                </c:pt>
                <c:pt idx="12">
                  <c:v>23年8月</c:v>
                </c:pt>
              </c:strCache>
            </c:strRef>
          </c:cat>
          <c:val>
            <c:numRef>
              <c:f>'バックデータ（HPで公表）'!$AU$4:$AU$16</c:f>
              <c:numCache>
                <c:ptCount val="13"/>
                <c:pt idx="0">
                  <c:v>81.3</c:v>
                </c:pt>
                <c:pt idx="1">
                  <c:v>77.7</c:v>
                </c:pt>
                <c:pt idx="2">
                  <c:v>77.2</c:v>
                </c:pt>
                <c:pt idx="3">
                  <c:v>85.3</c:v>
                </c:pt>
                <c:pt idx="4">
                  <c:v>79.3</c:v>
                </c:pt>
                <c:pt idx="5">
                  <c:v>87.2</c:v>
                </c:pt>
                <c:pt idx="6">
                  <c:v>89.3</c:v>
                </c:pt>
                <c:pt idx="7">
                  <c:v>99.6</c:v>
                </c:pt>
                <c:pt idx="8">
                  <c:v>90.2</c:v>
                </c:pt>
                <c:pt idx="9">
                  <c:v>94.5</c:v>
                </c:pt>
                <c:pt idx="10">
                  <c:v>113.3</c:v>
                </c:pt>
                <c:pt idx="11">
                  <c:v>104.4</c:v>
                </c:pt>
                <c:pt idx="12">
                  <c:v>94.7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'バックデータ（HPで公表）'!$P$4:$P$16</c:f>
              <c:strCache>
                <c:ptCount val="13"/>
                <c:pt idx="0">
                  <c:v>22年8月</c:v>
                </c:pt>
                <c:pt idx="12">
                  <c:v>23年8月</c:v>
                </c:pt>
              </c:strCache>
            </c:strRef>
          </c:cat>
          <c:val>
            <c:numRef>
              <c:f>'バックデータ（HPで公表）'!$AV$4:$AV$16</c:f>
              <c:numCache>
                <c:ptCount val="13"/>
                <c:pt idx="0">
                  <c:v>41.1</c:v>
                </c:pt>
                <c:pt idx="1">
                  <c:v>39.1</c:v>
                </c:pt>
                <c:pt idx="2">
                  <c:v>39.5</c:v>
                </c:pt>
                <c:pt idx="3">
                  <c:v>40</c:v>
                </c:pt>
                <c:pt idx="4">
                  <c:v>40.2</c:v>
                </c:pt>
                <c:pt idx="5">
                  <c:v>42.7</c:v>
                </c:pt>
                <c:pt idx="6">
                  <c:v>41.8</c:v>
                </c:pt>
                <c:pt idx="7">
                  <c:v>46.6</c:v>
                </c:pt>
                <c:pt idx="8">
                  <c:v>42.8</c:v>
                </c:pt>
                <c:pt idx="9">
                  <c:v>48</c:v>
                </c:pt>
                <c:pt idx="10">
                  <c:v>52.5</c:v>
                </c:pt>
                <c:pt idx="11">
                  <c:v>47</c:v>
                </c:pt>
                <c:pt idx="12">
                  <c:v>45.2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'バックデータ（HPで公表）'!$P$4:$P$16</c:f>
              <c:strCache>
                <c:ptCount val="13"/>
                <c:pt idx="0">
                  <c:v>22年8月</c:v>
                </c:pt>
                <c:pt idx="12">
                  <c:v>23年8月</c:v>
                </c:pt>
              </c:strCache>
            </c:strRef>
          </c:cat>
          <c:val>
            <c:numRef>
              <c:f>'バックデータ（HPで公表）'!$AW$4:$AW$16</c:f>
              <c:numCache>
                <c:ptCount val="13"/>
                <c:pt idx="0">
                  <c:v>78.7</c:v>
                </c:pt>
                <c:pt idx="1">
                  <c:v>78.5</c:v>
                </c:pt>
                <c:pt idx="2">
                  <c:v>71.5</c:v>
                </c:pt>
                <c:pt idx="3">
                  <c:v>83.8</c:v>
                </c:pt>
                <c:pt idx="4">
                  <c:v>97.3</c:v>
                </c:pt>
                <c:pt idx="5">
                  <c:v>96.6</c:v>
                </c:pt>
                <c:pt idx="6">
                  <c:v>94.7</c:v>
                </c:pt>
                <c:pt idx="7">
                  <c:v>109.2</c:v>
                </c:pt>
                <c:pt idx="8">
                  <c:v>103.5</c:v>
                </c:pt>
                <c:pt idx="9">
                  <c:v>97.2</c:v>
                </c:pt>
                <c:pt idx="10">
                  <c:v>118.2</c:v>
                </c:pt>
                <c:pt idx="11">
                  <c:v>122.3</c:v>
                </c:pt>
                <c:pt idx="12">
                  <c:v>124.4</c:v>
                </c:pt>
              </c:numCache>
            </c:numRef>
          </c:val>
          <c:smooth val="0"/>
        </c:ser>
        <c:marker val="1"/>
        <c:axId val="44514797"/>
        <c:axId val="65088854"/>
      </c:lineChart>
      <c:catAx>
        <c:axId val="445147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088854"/>
        <c:crosses val="autoZero"/>
        <c:auto val="1"/>
        <c:lblOffset val="100"/>
        <c:noMultiLvlLbl val="0"/>
      </c:catAx>
      <c:valAx>
        <c:axId val="65088854"/>
        <c:scaling>
          <c:orientation val="minMax"/>
          <c:max val="130"/>
          <c:min val="3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514797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5"/>
          <c:y val="0.544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4</xdr:col>
      <xdr:colOff>590550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28575" y="523875"/>
        <a:ext cx="33051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</xdr:row>
      <xdr:rowOff>9525</xdr:rowOff>
    </xdr:from>
    <xdr:to>
      <xdr:col>9</xdr:col>
      <xdr:colOff>571500</xdr:colOff>
      <xdr:row>17</xdr:row>
      <xdr:rowOff>161925</xdr:rowOff>
    </xdr:to>
    <xdr:graphicFrame>
      <xdr:nvGraphicFramePr>
        <xdr:cNvPr id="2" name="Chart 7"/>
        <xdr:cNvGraphicFramePr/>
      </xdr:nvGraphicFramePr>
      <xdr:xfrm>
        <a:off x="3429000" y="523875"/>
        <a:ext cx="33147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18</xdr:row>
      <xdr:rowOff>161925</xdr:rowOff>
    </xdr:from>
    <xdr:to>
      <xdr:col>4</xdr:col>
      <xdr:colOff>590550</xdr:colOff>
      <xdr:row>34</xdr:row>
      <xdr:rowOff>0</xdr:rowOff>
    </xdr:to>
    <xdr:graphicFrame>
      <xdr:nvGraphicFramePr>
        <xdr:cNvPr id="3" name="Chart 8"/>
        <xdr:cNvGraphicFramePr/>
      </xdr:nvGraphicFramePr>
      <xdr:xfrm>
        <a:off x="19050" y="3248025"/>
        <a:ext cx="331470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</xdr:colOff>
      <xdr:row>19</xdr:row>
      <xdr:rowOff>0</xdr:rowOff>
    </xdr:from>
    <xdr:to>
      <xdr:col>9</xdr:col>
      <xdr:colOff>590550</xdr:colOff>
      <xdr:row>34</xdr:row>
      <xdr:rowOff>9525</xdr:rowOff>
    </xdr:to>
    <xdr:graphicFrame>
      <xdr:nvGraphicFramePr>
        <xdr:cNvPr id="4" name="Chart 9"/>
        <xdr:cNvGraphicFramePr/>
      </xdr:nvGraphicFramePr>
      <xdr:xfrm>
        <a:off x="3438525" y="3257550"/>
        <a:ext cx="3324225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35</xdr:row>
      <xdr:rowOff>9525</xdr:rowOff>
    </xdr:from>
    <xdr:to>
      <xdr:col>4</xdr:col>
      <xdr:colOff>590550</xdr:colOff>
      <xdr:row>50</xdr:row>
      <xdr:rowOff>0</xdr:rowOff>
    </xdr:to>
    <xdr:graphicFrame>
      <xdr:nvGraphicFramePr>
        <xdr:cNvPr id="5" name="Chart 11"/>
        <xdr:cNvGraphicFramePr/>
      </xdr:nvGraphicFramePr>
      <xdr:xfrm>
        <a:off x="0" y="6010275"/>
        <a:ext cx="3333750" cy="2562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9525</xdr:colOff>
      <xdr:row>35</xdr:row>
      <xdr:rowOff>0</xdr:rowOff>
    </xdr:from>
    <xdr:to>
      <xdr:col>9</xdr:col>
      <xdr:colOff>600075</xdr:colOff>
      <xdr:row>49</xdr:row>
      <xdr:rowOff>152400</xdr:rowOff>
    </xdr:to>
    <xdr:graphicFrame>
      <xdr:nvGraphicFramePr>
        <xdr:cNvPr id="6" name="Chart 12"/>
        <xdr:cNvGraphicFramePr/>
      </xdr:nvGraphicFramePr>
      <xdr:xfrm>
        <a:off x="3438525" y="6000750"/>
        <a:ext cx="33337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9</xdr:col>
      <xdr:colOff>561975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3429000" y="514350"/>
        <a:ext cx="33051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19</xdr:row>
      <xdr:rowOff>0</xdr:rowOff>
    </xdr:from>
    <xdr:to>
      <xdr:col>4</xdr:col>
      <xdr:colOff>600075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28575" y="3257550"/>
        <a:ext cx="33147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19</xdr:row>
      <xdr:rowOff>9525</xdr:rowOff>
    </xdr:from>
    <xdr:to>
      <xdr:col>9</xdr:col>
      <xdr:colOff>571500</xdr:colOff>
      <xdr:row>34</xdr:row>
      <xdr:rowOff>9525</xdr:rowOff>
    </xdr:to>
    <xdr:graphicFrame>
      <xdr:nvGraphicFramePr>
        <xdr:cNvPr id="3" name="Chart 3"/>
        <xdr:cNvGraphicFramePr/>
      </xdr:nvGraphicFramePr>
      <xdr:xfrm>
        <a:off x="3429000" y="3267075"/>
        <a:ext cx="331470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35</xdr:row>
      <xdr:rowOff>0</xdr:rowOff>
    </xdr:from>
    <xdr:to>
      <xdr:col>4</xdr:col>
      <xdr:colOff>600075</xdr:colOff>
      <xdr:row>50</xdr:row>
      <xdr:rowOff>0</xdr:rowOff>
    </xdr:to>
    <xdr:graphicFrame>
      <xdr:nvGraphicFramePr>
        <xdr:cNvPr id="4" name="Chart 5"/>
        <xdr:cNvGraphicFramePr/>
      </xdr:nvGraphicFramePr>
      <xdr:xfrm>
        <a:off x="19050" y="6000750"/>
        <a:ext cx="3324225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35</xdr:row>
      <xdr:rowOff>19050</xdr:rowOff>
    </xdr:from>
    <xdr:to>
      <xdr:col>9</xdr:col>
      <xdr:colOff>590550</xdr:colOff>
      <xdr:row>49</xdr:row>
      <xdr:rowOff>161925</xdr:rowOff>
    </xdr:to>
    <xdr:graphicFrame>
      <xdr:nvGraphicFramePr>
        <xdr:cNvPr id="5" name="Chart 6"/>
        <xdr:cNvGraphicFramePr/>
      </xdr:nvGraphicFramePr>
      <xdr:xfrm>
        <a:off x="3429000" y="6019800"/>
        <a:ext cx="3333750" cy="2543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3</xdr:row>
      <xdr:rowOff>0</xdr:rowOff>
    </xdr:from>
    <xdr:to>
      <xdr:col>4</xdr:col>
      <xdr:colOff>609600</xdr:colOff>
      <xdr:row>18</xdr:row>
      <xdr:rowOff>0</xdr:rowOff>
    </xdr:to>
    <xdr:graphicFrame>
      <xdr:nvGraphicFramePr>
        <xdr:cNvPr id="6" name="Chart 7"/>
        <xdr:cNvGraphicFramePr/>
      </xdr:nvGraphicFramePr>
      <xdr:xfrm>
        <a:off x="9525" y="514350"/>
        <a:ext cx="3343275" cy="2571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C2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sheetData>
    <row r="1" ht="13.5">
      <c r="A1" s="2"/>
    </row>
    <row r="2" ht="13.5">
      <c r="C2" s="1" t="s">
        <v>62</v>
      </c>
    </row>
  </sheetData>
  <printOptions/>
  <pageMargins left="0.7874015748031497" right="0.7874015748031497" top="0.7874015748031497" bottom="0.984251968503937" header="0.5118110236220472" footer="0.5118110236220472"/>
  <pageSetup fitToHeight="1" fitToWidth="1" horizontalDpi="300" verticalDpi="300" orientation="portrait" paperSize="9" scale="96" r:id="rId2"/>
  <headerFooter alignWithMargins="0">
    <oddFooter>&amp;C－５－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C2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sheetData>
    <row r="1" ht="13.5">
      <c r="A1" s="2"/>
    </row>
    <row r="2" ht="13.5">
      <c r="C2" s="1" t="s">
        <v>62</v>
      </c>
    </row>
  </sheetData>
  <printOptions/>
  <pageMargins left="0.7874015748031497" right="0.7874015748031497" top="0.7874015748031497" bottom="0.984251968503937" header="0.5118110236220472" footer="0.5118110236220472"/>
  <pageSetup fitToHeight="1" fitToWidth="1" horizontalDpi="300" verticalDpi="300" orientation="portrait" paperSize="9" scale="96" r:id="rId2"/>
  <headerFooter alignWithMargins="0">
    <oddFooter>&amp;C－６－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F110"/>
  <sheetViews>
    <sheetView view="pageBreakPreview" zoomScaleSheetLayoutView="100"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0.25390625" style="3" bestFit="1" customWidth="1"/>
    <col min="2" max="13" width="9.00390625" style="3" customWidth="1"/>
    <col min="14" max="14" width="12.50390625" style="3" customWidth="1"/>
    <col min="15" max="15" width="9.00390625" style="3" customWidth="1"/>
    <col min="16" max="16" width="10.25390625" style="3" bestFit="1" customWidth="1"/>
    <col min="17" max="28" width="6.875" style="3" bestFit="1" customWidth="1"/>
    <col min="29" max="34" width="5.50390625" style="3" customWidth="1"/>
    <col min="35" max="36" width="5.875" style="3" bestFit="1" customWidth="1"/>
    <col min="37" max="46" width="6.875" style="3" bestFit="1" customWidth="1"/>
    <col min="47" max="47" width="6.00390625" style="3" bestFit="1" customWidth="1"/>
    <col min="48" max="48" width="5.875" style="3" bestFit="1" customWidth="1"/>
    <col min="49" max="54" width="6.875" style="3" bestFit="1" customWidth="1"/>
    <col min="55" max="56" width="5.875" style="3" bestFit="1" customWidth="1"/>
    <col min="57" max="58" width="6.875" style="3" bestFit="1" customWidth="1"/>
    <col min="59" max="16384" width="9.00390625" style="3" customWidth="1"/>
  </cols>
  <sheetData>
    <row r="1" spans="2:22" ht="13.5">
      <c r="B1" s="3" t="s">
        <v>24</v>
      </c>
      <c r="E1" s="3" t="s">
        <v>25</v>
      </c>
      <c r="I1" s="3" t="s">
        <v>26</v>
      </c>
      <c r="Q1" s="36" t="s">
        <v>27</v>
      </c>
      <c r="R1" s="36"/>
      <c r="S1" s="36"/>
      <c r="T1" s="36"/>
      <c r="U1" s="36"/>
      <c r="V1" s="36"/>
    </row>
    <row r="2" spans="2:58" ht="13.5">
      <c r="B2" s="3" t="s">
        <v>63</v>
      </c>
      <c r="E2" s="3" t="s">
        <v>28</v>
      </c>
      <c r="F2" s="3" t="s">
        <v>29</v>
      </c>
      <c r="G2" s="3" t="s">
        <v>30</v>
      </c>
      <c r="I2" s="3" t="s">
        <v>31</v>
      </c>
      <c r="P2" s="3" t="s">
        <v>32</v>
      </c>
      <c r="Q2" s="33" t="s">
        <v>33</v>
      </c>
      <c r="R2" s="34"/>
      <c r="S2" s="35"/>
      <c r="T2" s="33" t="s">
        <v>34</v>
      </c>
      <c r="U2" s="34"/>
      <c r="V2" s="35"/>
      <c r="W2" s="33" t="s">
        <v>35</v>
      </c>
      <c r="X2" s="34"/>
      <c r="Y2" s="35"/>
      <c r="Z2" s="33" t="s">
        <v>36</v>
      </c>
      <c r="AA2" s="34"/>
      <c r="AB2" s="35"/>
      <c r="AC2" s="33" t="s">
        <v>64</v>
      </c>
      <c r="AD2" s="34"/>
      <c r="AE2" s="35"/>
      <c r="AF2" s="33" t="s">
        <v>65</v>
      </c>
      <c r="AG2" s="34"/>
      <c r="AH2" s="35"/>
      <c r="AI2" s="33" t="s">
        <v>37</v>
      </c>
      <c r="AJ2" s="34"/>
      <c r="AK2" s="35"/>
      <c r="AL2" s="33" t="s">
        <v>38</v>
      </c>
      <c r="AM2" s="34"/>
      <c r="AN2" s="35"/>
      <c r="AO2" s="33" t="s">
        <v>39</v>
      </c>
      <c r="AP2" s="34"/>
      <c r="AQ2" s="35"/>
      <c r="AR2" s="33" t="s">
        <v>40</v>
      </c>
      <c r="AS2" s="34"/>
      <c r="AT2" s="35"/>
      <c r="AU2" s="33" t="s">
        <v>41</v>
      </c>
      <c r="AV2" s="34"/>
      <c r="AW2" s="35"/>
      <c r="AX2" s="33" t="s">
        <v>42</v>
      </c>
      <c r="AY2" s="34"/>
      <c r="AZ2" s="35"/>
      <c r="BA2" s="33" t="s">
        <v>0</v>
      </c>
      <c r="BB2" s="34"/>
      <c r="BC2" s="35"/>
      <c r="BD2" s="33" t="s">
        <v>1</v>
      </c>
      <c r="BE2" s="34"/>
      <c r="BF2" s="35"/>
    </row>
    <row r="3" spans="2:58" ht="13.5">
      <c r="B3" s="3" t="s">
        <v>43</v>
      </c>
      <c r="C3" s="3" t="s">
        <v>44</v>
      </c>
      <c r="D3" s="3" t="s">
        <v>45</v>
      </c>
      <c r="E3" s="12" t="s">
        <v>60</v>
      </c>
      <c r="F3" s="13" t="s">
        <v>60</v>
      </c>
      <c r="G3" s="3" t="s">
        <v>46</v>
      </c>
      <c r="J3" s="3" t="s">
        <v>47</v>
      </c>
      <c r="K3" s="3" t="s">
        <v>29</v>
      </c>
      <c r="L3" s="3" t="s">
        <v>30</v>
      </c>
      <c r="Q3" s="14" t="s">
        <v>43</v>
      </c>
      <c r="R3" s="15" t="s">
        <v>44</v>
      </c>
      <c r="S3" s="16" t="s">
        <v>45</v>
      </c>
      <c r="T3" s="14" t="s">
        <v>43</v>
      </c>
      <c r="U3" s="15" t="s">
        <v>44</v>
      </c>
      <c r="V3" s="16" t="s">
        <v>45</v>
      </c>
      <c r="W3" s="14" t="s">
        <v>43</v>
      </c>
      <c r="X3" s="15" t="s">
        <v>44</v>
      </c>
      <c r="Y3" s="16" t="s">
        <v>45</v>
      </c>
      <c r="Z3" s="14" t="s">
        <v>43</v>
      </c>
      <c r="AA3" s="15" t="s">
        <v>44</v>
      </c>
      <c r="AB3" s="16" t="s">
        <v>45</v>
      </c>
      <c r="AC3" s="14" t="s">
        <v>43</v>
      </c>
      <c r="AD3" s="15" t="s">
        <v>44</v>
      </c>
      <c r="AE3" s="16" t="s">
        <v>45</v>
      </c>
      <c r="AF3" s="14" t="s">
        <v>43</v>
      </c>
      <c r="AG3" s="15" t="s">
        <v>44</v>
      </c>
      <c r="AH3" s="16" t="s">
        <v>45</v>
      </c>
      <c r="AI3" s="14" t="s">
        <v>43</v>
      </c>
      <c r="AJ3" s="15" t="s">
        <v>44</v>
      </c>
      <c r="AK3" s="16" t="s">
        <v>45</v>
      </c>
      <c r="AL3" s="14" t="s">
        <v>43</v>
      </c>
      <c r="AM3" s="15" t="s">
        <v>44</v>
      </c>
      <c r="AN3" s="16" t="s">
        <v>45</v>
      </c>
      <c r="AO3" s="14" t="s">
        <v>43</v>
      </c>
      <c r="AP3" s="15" t="s">
        <v>44</v>
      </c>
      <c r="AQ3" s="16" t="s">
        <v>45</v>
      </c>
      <c r="AR3" s="14" t="s">
        <v>43</v>
      </c>
      <c r="AS3" s="15" t="s">
        <v>44</v>
      </c>
      <c r="AT3" s="16" t="s">
        <v>45</v>
      </c>
      <c r="AU3" s="14" t="s">
        <v>43</v>
      </c>
      <c r="AV3" s="15" t="s">
        <v>44</v>
      </c>
      <c r="AW3" s="16" t="s">
        <v>45</v>
      </c>
      <c r="AX3" s="14" t="s">
        <v>43</v>
      </c>
      <c r="AY3" s="15" t="s">
        <v>44</v>
      </c>
      <c r="AZ3" s="16" t="s">
        <v>45</v>
      </c>
      <c r="BA3" s="14" t="s">
        <v>43</v>
      </c>
      <c r="BB3" s="15" t="s">
        <v>44</v>
      </c>
      <c r="BC3" s="16" t="s">
        <v>45</v>
      </c>
      <c r="BD3" s="14" t="s">
        <v>43</v>
      </c>
      <c r="BE3" s="15" t="s">
        <v>44</v>
      </c>
      <c r="BF3" s="16" t="s">
        <v>45</v>
      </c>
    </row>
    <row r="4" spans="1:58" ht="13.5">
      <c r="A4" s="3" t="s">
        <v>48</v>
      </c>
      <c r="B4" s="17">
        <v>99.6</v>
      </c>
      <c r="C4" s="17">
        <v>93.2</v>
      </c>
      <c r="D4" s="17">
        <v>107.8</v>
      </c>
      <c r="E4" s="17">
        <v>99.6</v>
      </c>
      <c r="F4" s="17">
        <v>96.1</v>
      </c>
      <c r="G4" s="17">
        <v>93.4</v>
      </c>
      <c r="I4" s="3" t="s">
        <v>48</v>
      </c>
      <c r="J4" s="18"/>
      <c r="K4" s="18"/>
      <c r="L4" s="19"/>
      <c r="O4" s="18"/>
      <c r="P4" s="20" t="s">
        <v>83</v>
      </c>
      <c r="Q4" s="7">
        <v>87.9</v>
      </c>
      <c r="R4" s="6">
        <v>88.4</v>
      </c>
      <c r="S4" s="8">
        <v>80.7</v>
      </c>
      <c r="T4" s="7">
        <v>59.6</v>
      </c>
      <c r="U4" s="6">
        <v>60.1</v>
      </c>
      <c r="V4" s="8">
        <v>97.8</v>
      </c>
      <c r="W4" s="7">
        <v>104.8</v>
      </c>
      <c r="X4" s="6">
        <v>79.1</v>
      </c>
      <c r="Y4" s="8">
        <v>85</v>
      </c>
      <c r="Z4" s="7">
        <v>104</v>
      </c>
      <c r="AA4" s="6">
        <v>90.6</v>
      </c>
      <c r="AB4" s="8">
        <v>125.2</v>
      </c>
      <c r="AC4" s="26" t="s">
        <v>66</v>
      </c>
      <c r="AD4" s="27" t="s">
        <v>67</v>
      </c>
      <c r="AE4" s="8"/>
      <c r="AF4" s="7">
        <v>97.1</v>
      </c>
      <c r="AG4" s="6">
        <v>150.6</v>
      </c>
      <c r="AH4" s="8">
        <v>60.9</v>
      </c>
      <c r="AI4" s="7">
        <v>54.8</v>
      </c>
      <c r="AJ4" s="6">
        <v>55.5</v>
      </c>
      <c r="AK4" s="8">
        <v>25.9</v>
      </c>
      <c r="AL4" s="7">
        <v>86.5</v>
      </c>
      <c r="AM4" s="6">
        <v>86.8</v>
      </c>
      <c r="AN4" s="8">
        <v>100.3</v>
      </c>
      <c r="AO4" s="7">
        <v>99.3</v>
      </c>
      <c r="AP4" s="6">
        <v>93.4</v>
      </c>
      <c r="AQ4" s="8">
        <v>105.2</v>
      </c>
      <c r="AR4" s="7">
        <v>81.3</v>
      </c>
      <c r="AS4" s="6">
        <v>79.5</v>
      </c>
      <c r="AT4" s="8">
        <v>61.2</v>
      </c>
      <c r="AU4" s="7">
        <v>81.3</v>
      </c>
      <c r="AV4" s="6">
        <v>41.1</v>
      </c>
      <c r="AW4" s="8">
        <v>78.7</v>
      </c>
      <c r="AX4" s="26" t="s">
        <v>66</v>
      </c>
      <c r="AY4" s="27" t="s">
        <v>67</v>
      </c>
      <c r="AZ4" s="8">
        <v>121.9</v>
      </c>
      <c r="BA4" s="7">
        <v>116.7</v>
      </c>
      <c r="BB4" s="6">
        <v>143.4</v>
      </c>
      <c r="BC4" s="8">
        <v>87.3</v>
      </c>
      <c r="BD4" s="7">
        <v>78.1</v>
      </c>
      <c r="BE4" s="6">
        <v>84.4</v>
      </c>
      <c r="BF4" s="8">
        <v>76.2</v>
      </c>
    </row>
    <row r="5" spans="1:58" ht="13.5">
      <c r="A5" s="21" t="s">
        <v>2</v>
      </c>
      <c r="B5" s="12">
        <v>98.9</v>
      </c>
      <c r="C5" s="12">
        <v>94.2</v>
      </c>
      <c r="D5" s="17">
        <v>102.9</v>
      </c>
      <c r="E5" s="12">
        <v>98.9</v>
      </c>
      <c r="F5" s="29">
        <v>95.7</v>
      </c>
      <c r="G5" s="12">
        <v>93</v>
      </c>
      <c r="J5" s="18">
        <f aca="true" t="shared" si="0" ref="J5:J10">(SUM(E4:E6))/3</f>
        <v>97.63333333333333</v>
      </c>
      <c r="K5" s="18">
        <f aca="true" t="shared" si="1" ref="K5:K10">(SUM(F4:F6))/3</f>
        <v>97.06666666666668</v>
      </c>
      <c r="L5" s="18">
        <f aca="true" t="shared" si="2" ref="L5:L10">(SUM(G4:G6))/3</f>
        <v>93.33333333333333</v>
      </c>
      <c r="O5" s="18"/>
      <c r="P5" s="20"/>
      <c r="Q5" s="7">
        <v>88.5</v>
      </c>
      <c r="R5" s="6">
        <v>88.7</v>
      </c>
      <c r="S5" s="8">
        <v>79.6</v>
      </c>
      <c r="T5" s="7">
        <v>58.2</v>
      </c>
      <c r="U5" s="6">
        <v>55.4</v>
      </c>
      <c r="V5" s="8">
        <v>107</v>
      </c>
      <c r="W5" s="7">
        <v>115.8</v>
      </c>
      <c r="X5" s="6">
        <v>86.4</v>
      </c>
      <c r="Y5" s="8">
        <v>49.5</v>
      </c>
      <c r="Z5" s="7">
        <v>94.7</v>
      </c>
      <c r="AA5" s="6">
        <v>87</v>
      </c>
      <c r="AB5" s="8">
        <v>121.3</v>
      </c>
      <c r="AC5" s="26" t="s">
        <v>66</v>
      </c>
      <c r="AD5" s="27" t="s">
        <v>67</v>
      </c>
      <c r="AE5" s="8"/>
      <c r="AF5" s="7">
        <v>96.8</v>
      </c>
      <c r="AG5" s="6">
        <v>142.7</v>
      </c>
      <c r="AH5" s="8">
        <v>62.8</v>
      </c>
      <c r="AI5" s="7">
        <v>54.7</v>
      </c>
      <c r="AJ5" s="6">
        <v>55.4</v>
      </c>
      <c r="AK5" s="8">
        <v>26.1</v>
      </c>
      <c r="AL5" s="7">
        <v>81.8</v>
      </c>
      <c r="AM5" s="6">
        <v>83.6</v>
      </c>
      <c r="AN5" s="8">
        <v>131</v>
      </c>
      <c r="AO5" s="7">
        <v>91.9</v>
      </c>
      <c r="AP5" s="6">
        <v>89.6</v>
      </c>
      <c r="AQ5" s="8">
        <v>99.6</v>
      </c>
      <c r="AR5" s="7">
        <v>74.4</v>
      </c>
      <c r="AS5" s="6">
        <v>82.2</v>
      </c>
      <c r="AT5" s="8">
        <v>61.2</v>
      </c>
      <c r="AU5" s="7">
        <v>77.7</v>
      </c>
      <c r="AV5" s="6">
        <v>39.1</v>
      </c>
      <c r="AW5" s="8">
        <v>78.5</v>
      </c>
      <c r="AX5" s="26" t="s">
        <v>66</v>
      </c>
      <c r="AY5" s="27" t="s">
        <v>67</v>
      </c>
      <c r="AZ5" s="8">
        <v>126.4</v>
      </c>
      <c r="BA5" s="7">
        <v>115.4</v>
      </c>
      <c r="BB5" s="6">
        <v>132.5</v>
      </c>
      <c r="BC5" s="8">
        <v>84.6</v>
      </c>
      <c r="BD5" s="7">
        <v>74.3</v>
      </c>
      <c r="BE5" s="6">
        <v>81.8</v>
      </c>
      <c r="BF5" s="8">
        <v>72.7</v>
      </c>
    </row>
    <row r="6" spans="1:58" ht="13.5">
      <c r="A6" s="23" t="s">
        <v>3</v>
      </c>
      <c r="B6" s="12">
        <v>94.4</v>
      </c>
      <c r="C6" s="12">
        <v>87.8</v>
      </c>
      <c r="D6" s="17">
        <v>106.5</v>
      </c>
      <c r="E6" s="12">
        <v>94.4</v>
      </c>
      <c r="F6" s="29">
        <v>99.4</v>
      </c>
      <c r="G6" s="12">
        <v>93.6</v>
      </c>
      <c r="I6" s="18"/>
      <c r="J6" s="18">
        <f t="shared" si="0"/>
        <v>93.76666666666667</v>
      </c>
      <c r="K6" s="18">
        <f t="shared" si="1"/>
        <v>96.76666666666667</v>
      </c>
      <c r="L6" s="18">
        <f t="shared" si="2"/>
        <v>92.96666666666665</v>
      </c>
      <c r="O6" s="18"/>
      <c r="P6" s="20"/>
      <c r="Q6" s="7">
        <v>85.1</v>
      </c>
      <c r="R6" s="6">
        <v>85.5</v>
      </c>
      <c r="S6" s="8">
        <v>79.1</v>
      </c>
      <c r="T6" s="7">
        <v>57.9</v>
      </c>
      <c r="U6" s="6">
        <v>57.2</v>
      </c>
      <c r="V6" s="8">
        <v>101</v>
      </c>
      <c r="W6" s="7">
        <v>98.7</v>
      </c>
      <c r="X6" s="6">
        <v>81.3</v>
      </c>
      <c r="Y6" s="8">
        <v>63.6</v>
      </c>
      <c r="Z6" s="7">
        <v>98.5</v>
      </c>
      <c r="AA6" s="6">
        <v>87.1</v>
      </c>
      <c r="AB6" s="8">
        <v>124.4</v>
      </c>
      <c r="AC6" s="26" t="s">
        <v>66</v>
      </c>
      <c r="AD6" s="27" t="s">
        <v>67</v>
      </c>
      <c r="AE6" s="8"/>
      <c r="AF6" s="7">
        <v>99.3</v>
      </c>
      <c r="AG6" s="6">
        <v>143</v>
      </c>
      <c r="AH6" s="8">
        <v>65.2</v>
      </c>
      <c r="AI6" s="7">
        <v>54.2</v>
      </c>
      <c r="AJ6" s="6">
        <v>55.6</v>
      </c>
      <c r="AK6" s="8">
        <v>25.7</v>
      </c>
      <c r="AL6" s="7">
        <v>83.6</v>
      </c>
      <c r="AM6" s="6">
        <v>82.9</v>
      </c>
      <c r="AN6" s="8">
        <v>107.9</v>
      </c>
      <c r="AO6" s="7">
        <v>94.6</v>
      </c>
      <c r="AP6" s="6">
        <v>90.3</v>
      </c>
      <c r="AQ6" s="8">
        <v>102.7</v>
      </c>
      <c r="AR6" s="7">
        <v>84.6</v>
      </c>
      <c r="AS6" s="6">
        <v>87.2</v>
      </c>
      <c r="AT6" s="8">
        <v>59.4</v>
      </c>
      <c r="AU6" s="7">
        <v>77.2</v>
      </c>
      <c r="AV6" s="6">
        <v>39.5</v>
      </c>
      <c r="AW6" s="8">
        <v>71.5</v>
      </c>
      <c r="AX6" s="26" t="s">
        <v>66</v>
      </c>
      <c r="AY6" s="27" t="s">
        <v>67</v>
      </c>
      <c r="AZ6" s="8">
        <v>127.8</v>
      </c>
      <c r="BA6" s="7">
        <v>108.4</v>
      </c>
      <c r="BB6" s="6">
        <v>125.9</v>
      </c>
      <c r="BC6" s="8">
        <v>88</v>
      </c>
      <c r="BD6" s="7">
        <v>76.9</v>
      </c>
      <c r="BE6" s="6">
        <v>83.2</v>
      </c>
      <c r="BF6" s="8">
        <v>75.1</v>
      </c>
    </row>
    <row r="7" spans="1:58" ht="13.5">
      <c r="A7" s="21" t="s">
        <v>4</v>
      </c>
      <c r="B7" s="12">
        <v>88</v>
      </c>
      <c r="C7" s="12">
        <v>86.9</v>
      </c>
      <c r="D7" s="17">
        <v>103.3</v>
      </c>
      <c r="E7" s="12">
        <v>88</v>
      </c>
      <c r="F7" s="29">
        <v>95.2</v>
      </c>
      <c r="G7" s="17">
        <v>92.3</v>
      </c>
      <c r="J7" s="18">
        <f t="shared" si="0"/>
        <v>91.33333333333333</v>
      </c>
      <c r="K7" s="18">
        <f t="shared" si="1"/>
        <v>96.96666666666668</v>
      </c>
      <c r="L7" s="18">
        <f t="shared" si="2"/>
        <v>93.19999999999999</v>
      </c>
      <c r="O7" s="18"/>
      <c r="P7" s="20"/>
      <c r="Q7" s="7">
        <v>86.5</v>
      </c>
      <c r="R7" s="6">
        <v>90.7</v>
      </c>
      <c r="S7" s="8">
        <v>84.2</v>
      </c>
      <c r="T7" s="7">
        <v>60.9</v>
      </c>
      <c r="U7" s="6">
        <v>57.4</v>
      </c>
      <c r="V7" s="8">
        <v>94.4</v>
      </c>
      <c r="W7" s="7">
        <v>106.8</v>
      </c>
      <c r="X7" s="6">
        <v>85.7</v>
      </c>
      <c r="Y7" s="8">
        <v>66.8</v>
      </c>
      <c r="Z7" s="7">
        <v>99</v>
      </c>
      <c r="AA7" s="6">
        <v>90.8</v>
      </c>
      <c r="AB7" s="8">
        <v>126.2</v>
      </c>
      <c r="AC7" s="26" t="s">
        <v>66</v>
      </c>
      <c r="AD7" s="27" t="s">
        <v>67</v>
      </c>
      <c r="AE7" s="8"/>
      <c r="AF7" s="7">
        <v>93.6</v>
      </c>
      <c r="AG7" s="6">
        <v>148.3</v>
      </c>
      <c r="AH7" s="8">
        <v>64.3</v>
      </c>
      <c r="AI7" s="7">
        <v>56.2</v>
      </c>
      <c r="AJ7" s="6">
        <v>58.5</v>
      </c>
      <c r="AK7" s="8">
        <v>27</v>
      </c>
      <c r="AL7" s="7">
        <v>82.2</v>
      </c>
      <c r="AM7" s="6">
        <v>78.2</v>
      </c>
      <c r="AN7" s="8">
        <v>112.1</v>
      </c>
      <c r="AO7" s="7">
        <v>82.2</v>
      </c>
      <c r="AP7" s="6">
        <v>84.4</v>
      </c>
      <c r="AQ7" s="8">
        <v>92.1</v>
      </c>
      <c r="AR7" s="7">
        <v>91.9</v>
      </c>
      <c r="AS7" s="6">
        <v>87.8</v>
      </c>
      <c r="AT7" s="8">
        <v>62.4</v>
      </c>
      <c r="AU7" s="7">
        <v>85.3</v>
      </c>
      <c r="AV7" s="6">
        <v>40</v>
      </c>
      <c r="AW7" s="8">
        <v>83.8</v>
      </c>
      <c r="AX7" s="26" t="s">
        <v>66</v>
      </c>
      <c r="AY7" s="27" t="s">
        <v>67</v>
      </c>
      <c r="AZ7" s="8">
        <v>120.4</v>
      </c>
      <c r="BA7" s="7">
        <v>101.5</v>
      </c>
      <c r="BB7" s="6">
        <v>127.9</v>
      </c>
      <c r="BC7" s="8">
        <v>87.5</v>
      </c>
      <c r="BD7" s="7">
        <v>78.8</v>
      </c>
      <c r="BE7" s="6">
        <v>81.9</v>
      </c>
      <c r="BF7" s="8">
        <v>70.8</v>
      </c>
    </row>
    <row r="8" spans="1:58" ht="13.5">
      <c r="A8" s="21" t="s">
        <v>5</v>
      </c>
      <c r="B8" s="12">
        <v>91.6</v>
      </c>
      <c r="C8" s="12">
        <v>89.4</v>
      </c>
      <c r="D8" s="17">
        <v>100.6</v>
      </c>
      <c r="E8" s="12">
        <v>91.6</v>
      </c>
      <c r="F8" s="29">
        <v>96.3</v>
      </c>
      <c r="G8" s="17">
        <v>93.7</v>
      </c>
      <c r="J8" s="18">
        <f t="shared" si="0"/>
        <v>91.60000000000001</v>
      </c>
      <c r="K8" s="18">
        <f t="shared" si="1"/>
        <v>95.5</v>
      </c>
      <c r="L8" s="18">
        <f t="shared" si="2"/>
        <v>92.96666666666665</v>
      </c>
      <c r="O8" s="18"/>
      <c r="P8" s="20"/>
      <c r="Q8" s="7">
        <v>94</v>
      </c>
      <c r="R8" s="6">
        <v>96.9</v>
      </c>
      <c r="S8" s="8">
        <v>88.8</v>
      </c>
      <c r="T8" s="7">
        <v>59.7</v>
      </c>
      <c r="U8" s="6">
        <v>57</v>
      </c>
      <c r="V8" s="8">
        <v>110.3</v>
      </c>
      <c r="W8" s="7">
        <v>106.5</v>
      </c>
      <c r="X8" s="6">
        <v>79.1</v>
      </c>
      <c r="Y8" s="8">
        <v>59.9</v>
      </c>
      <c r="Z8" s="7">
        <v>95.9</v>
      </c>
      <c r="AA8" s="6">
        <v>90.8</v>
      </c>
      <c r="AB8" s="8">
        <v>114.8</v>
      </c>
      <c r="AC8" s="26" t="s">
        <v>66</v>
      </c>
      <c r="AD8" s="27" t="s">
        <v>67</v>
      </c>
      <c r="AE8" s="8"/>
      <c r="AF8" s="7">
        <v>94.4</v>
      </c>
      <c r="AG8" s="6">
        <v>143.6</v>
      </c>
      <c r="AH8" s="8">
        <v>59.9</v>
      </c>
      <c r="AI8" s="7">
        <v>54.5</v>
      </c>
      <c r="AJ8" s="6">
        <v>54.5</v>
      </c>
      <c r="AK8" s="8">
        <v>27.7</v>
      </c>
      <c r="AL8" s="7">
        <v>81.9</v>
      </c>
      <c r="AM8" s="6">
        <v>78.8</v>
      </c>
      <c r="AN8" s="8">
        <v>98.9</v>
      </c>
      <c r="AO8" s="7">
        <v>104.3</v>
      </c>
      <c r="AP8" s="6">
        <v>97.3</v>
      </c>
      <c r="AQ8" s="8">
        <v>97.4</v>
      </c>
      <c r="AR8" s="7">
        <v>84.9</v>
      </c>
      <c r="AS8" s="6">
        <v>85.7</v>
      </c>
      <c r="AT8" s="8">
        <v>57.1</v>
      </c>
      <c r="AU8" s="7">
        <v>79.3</v>
      </c>
      <c r="AV8" s="6">
        <v>40.2</v>
      </c>
      <c r="AW8" s="8">
        <v>97.3</v>
      </c>
      <c r="AX8" s="26" t="s">
        <v>66</v>
      </c>
      <c r="AY8" s="27" t="s">
        <v>67</v>
      </c>
      <c r="AZ8" s="8">
        <v>126.9</v>
      </c>
      <c r="BA8" s="7">
        <v>100.5</v>
      </c>
      <c r="BB8" s="6">
        <v>120.2</v>
      </c>
      <c r="BC8" s="8">
        <v>80.7</v>
      </c>
      <c r="BD8" s="7">
        <v>81</v>
      </c>
      <c r="BE8" s="6">
        <v>87</v>
      </c>
      <c r="BF8" s="8">
        <v>72.7</v>
      </c>
    </row>
    <row r="9" spans="1:58" ht="13.5">
      <c r="A9" s="21" t="s">
        <v>6</v>
      </c>
      <c r="B9" s="17">
        <v>95.2</v>
      </c>
      <c r="C9" s="17">
        <v>92.5</v>
      </c>
      <c r="D9" s="17">
        <v>101.8</v>
      </c>
      <c r="E9" s="17">
        <v>95.2</v>
      </c>
      <c r="F9" s="17">
        <v>95</v>
      </c>
      <c r="G9" s="17">
        <v>92.9</v>
      </c>
      <c r="J9" s="18">
        <f t="shared" si="0"/>
        <v>98.7</v>
      </c>
      <c r="K9" s="18">
        <f t="shared" si="1"/>
        <v>95.96666666666665</v>
      </c>
      <c r="L9" s="18">
        <f t="shared" si="2"/>
        <v>93.40000000000002</v>
      </c>
      <c r="O9" s="18"/>
      <c r="P9" s="20"/>
      <c r="Q9" s="7">
        <v>92.9</v>
      </c>
      <c r="R9" s="6">
        <v>94.2</v>
      </c>
      <c r="S9" s="8">
        <v>101.9</v>
      </c>
      <c r="T9" s="7">
        <v>62</v>
      </c>
      <c r="U9" s="6">
        <v>64.2</v>
      </c>
      <c r="V9" s="8">
        <v>111.2</v>
      </c>
      <c r="W9" s="7">
        <v>66.9</v>
      </c>
      <c r="X9" s="6">
        <v>58.2</v>
      </c>
      <c r="Y9" s="8">
        <v>52.2</v>
      </c>
      <c r="Z9" s="7">
        <v>95.5</v>
      </c>
      <c r="AA9" s="6">
        <v>90.3</v>
      </c>
      <c r="AB9" s="8">
        <v>103.6</v>
      </c>
      <c r="AC9" s="26" t="s">
        <v>66</v>
      </c>
      <c r="AD9" s="27" t="s">
        <v>67</v>
      </c>
      <c r="AE9" s="8"/>
      <c r="AF9" s="7">
        <v>96.1</v>
      </c>
      <c r="AG9" s="6">
        <v>154.4</v>
      </c>
      <c r="AH9" s="8">
        <v>62.4</v>
      </c>
      <c r="AI9" s="7">
        <v>53.7</v>
      </c>
      <c r="AJ9" s="6">
        <v>53.1</v>
      </c>
      <c r="AK9" s="8">
        <v>24.3</v>
      </c>
      <c r="AL9" s="7">
        <v>71.5</v>
      </c>
      <c r="AM9" s="6">
        <v>76.8</v>
      </c>
      <c r="AN9" s="8">
        <v>81.8</v>
      </c>
      <c r="AO9" s="7">
        <v>102.4</v>
      </c>
      <c r="AP9" s="6">
        <v>97.3</v>
      </c>
      <c r="AQ9" s="8">
        <v>98.5</v>
      </c>
      <c r="AR9" s="7">
        <v>84.1</v>
      </c>
      <c r="AS9" s="6">
        <v>83.4</v>
      </c>
      <c r="AT9" s="8">
        <v>58.1</v>
      </c>
      <c r="AU9" s="7">
        <v>87.2</v>
      </c>
      <c r="AV9" s="6">
        <v>42.7</v>
      </c>
      <c r="AW9" s="8">
        <v>96.6</v>
      </c>
      <c r="AX9" s="26" t="s">
        <v>66</v>
      </c>
      <c r="AY9" s="27" t="s">
        <v>67</v>
      </c>
      <c r="AZ9" s="8">
        <v>127.2</v>
      </c>
      <c r="BA9" s="7">
        <v>104.6</v>
      </c>
      <c r="BB9" s="6">
        <v>134</v>
      </c>
      <c r="BC9" s="8">
        <v>76.3</v>
      </c>
      <c r="BD9" s="7">
        <v>82.1</v>
      </c>
      <c r="BE9" s="6">
        <v>86.9</v>
      </c>
      <c r="BF9" s="8">
        <v>73.7</v>
      </c>
    </row>
    <row r="10" spans="1:58" ht="13.5">
      <c r="A10" s="21" t="s">
        <v>7</v>
      </c>
      <c r="B10" s="17">
        <v>109.3</v>
      </c>
      <c r="C10" s="17">
        <v>99.2</v>
      </c>
      <c r="D10" s="17">
        <v>103.7</v>
      </c>
      <c r="E10" s="17">
        <v>109.3</v>
      </c>
      <c r="F10" s="17">
        <v>96.6</v>
      </c>
      <c r="G10" s="17">
        <v>93.6</v>
      </c>
      <c r="J10" s="18">
        <f t="shared" si="0"/>
        <v>103.33333333333333</v>
      </c>
      <c r="K10" s="18">
        <f t="shared" si="1"/>
        <v>96.03333333333335</v>
      </c>
      <c r="L10" s="18">
        <f t="shared" si="2"/>
        <v>92.93333333333334</v>
      </c>
      <c r="O10" s="18"/>
      <c r="P10" s="20"/>
      <c r="Q10" s="7">
        <v>108.4</v>
      </c>
      <c r="R10" s="6">
        <v>110.3</v>
      </c>
      <c r="S10" s="8">
        <v>98.3</v>
      </c>
      <c r="T10" s="7">
        <v>57.1</v>
      </c>
      <c r="U10" s="6">
        <v>61.7</v>
      </c>
      <c r="V10" s="8">
        <v>85.5</v>
      </c>
      <c r="W10" s="7">
        <v>97.1</v>
      </c>
      <c r="X10" s="6">
        <v>72.5</v>
      </c>
      <c r="Y10" s="8">
        <v>59.2</v>
      </c>
      <c r="Z10" s="7">
        <v>100.6</v>
      </c>
      <c r="AA10" s="6">
        <v>85.6</v>
      </c>
      <c r="AB10" s="8">
        <v>132</v>
      </c>
      <c r="AC10" s="26" t="s">
        <v>66</v>
      </c>
      <c r="AD10" s="27" t="s">
        <v>67</v>
      </c>
      <c r="AE10" s="8"/>
      <c r="AF10" s="7">
        <v>96.1</v>
      </c>
      <c r="AG10" s="6">
        <v>115.2</v>
      </c>
      <c r="AH10" s="8">
        <v>65.4</v>
      </c>
      <c r="AI10" s="7">
        <v>52.5</v>
      </c>
      <c r="AJ10" s="6">
        <v>50.7</v>
      </c>
      <c r="AK10" s="8">
        <v>24.2</v>
      </c>
      <c r="AL10" s="7">
        <v>80.5</v>
      </c>
      <c r="AM10" s="6">
        <v>81.8</v>
      </c>
      <c r="AN10" s="8">
        <v>75.3</v>
      </c>
      <c r="AO10" s="7">
        <v>108.1</v>
      </c>
      <c r="AP10" s="6">
        <v>103.4</v>
      </c>
      <c r="AQ10" s="8">
        <v>101.8</v>
      </c>
      <c r="AR10" s="7">
        <v>85.1</v>
      </c>
      <c r="AS10" s="6">
        <v>84.8</v>
      </c>
      <c r="AT10" s="8">
        <v>54.6</v>
      </c>
      <c r="AU10" s="7">
        <v>89.3</v>
      </c>
      <c r="AV10" s="6">
        <v>41.8</v>
      </c>
      <c r="AW10" s="8">
        <v>94.7</v>
      </c>
      <c r="AX10" s="26" t="s">
        <v>66</v>
      </c>
      <c r="AY10" s="27" t="s">
        <v>67</v>
      </c>
      <c r="AZ10" s="8">
        <v>125.4</v>
      </c>
      <c r="BA10" s="7">
        <v>96.7</v>
      </c>
      <c r="BB10" s="6">
        <v>118.6</v>
      </c>
      <c r="BC10" s="8">
        <v>88.1</v>
      </c>
      <c r="BD10" s="7">
        <v>83</v>
      </c>
      <c r="BE10" s="6">
        <v>91.7</v>
      </c>
      <c r="BF10" s="8">
        <v>75.1</v>
      </c>
    </row>
    <row r="11" spans="1:58" ht="13.5">
      <c r="A11" s="21" t="s">
        <v>8</v>
      </c>
      <c r="B11" s="17">
        <v>105.5</v>
      </c>
      <c r="C11" s="17">
        <v>101</v>
      </c>
      <c r="D11" s="17">
        <v>102</v>
      </c>
      <c r="E11" s="17">
        <v>105.5</v>
      </c>
      <c r="F11" s="17">
        <v>96.5</v>
      </c>
      <c r="G11" s="17">
        <v>92.3</v>
      </c>
      <c r="J11" s="18">
        <f aca="true" t="shared" si="3" ref="J11:L12">(SUM(E10:E12))/3</f>
        <v>106.83333333333333</v>
      </c>
      <c r="K11" s="18">
        <f t="shared" si="3"/>
        <v>97.76666666666667</v>
      </c>
      <c r="L11" s="18">
        <f t="shared" si="3"/>
        <v>93.66666666666667</v>
      </c>
      <c r="O11" s="18"/>
      <c r="P11" s="20"/>
      <c r="Q11" s="7">
        <v>90.6</v>
      </c>
      <c r="R11" s="6">
        <v>99.5</v>
      </c>
      <c r="S11" s="8">
        <v>117</v>
      </c>
      <c r="T11" s="7">
        <v>60.6</v>
      </c>
      <c r="U11" s="6">
        <v>56.7</v>
      </c>
      <c r="V11" s="8">
        <v>104.1</v>
      </c>
      <c r="W11" s="7">
        <v>74.2</v>
      </c>
      <c r="X11" s="6">
        <v>67.8</v>
      </c>
      <c r="Y11" s="8">
        <v>57.7</v>
      </c>
      <c r="Z11" s="7">
        <v>116.9</v>
      </c>
      <c r="AA11" s="6">
        <v>101.8</v>
      </c>
      <c r="AB11" s="8">
        <v>107.5</v>
      </c>
      <c r="AC11" s="26" t="s">
        <v>66</v>
      </c>
      <c r="AD11" s="27" t="s">
        <v>67</v>
      </c>
      <c r="AE11" s="8"/>
      <c r="AF11" s="7">
        <v>82.3</v>
      </c>
      <c r="AG11" s="6">
        <v>126</v>
      </c>
      <c r="AH11" s="8">
        <v>67.3</v>
      </c>
      <c r="AI11" s="7">
        <v>44.9</v>
      </c>
      <c r="AJ11" s="6">
        <v>43.1</v>
      </c>
      <c r="AK11" s="8">
        <v>26.3</v>
      </c>
      <c r="AL11" s="7">
        <v>64</v>
      </c>
      <c r="AM11" s="6">
        <v>67.2</v>
      </c>
      <c r="AN11" s="8">
        <v>64.9</v>
      </c>
      <c r="AO11" s="7">
        <v>105.6</v>
      </c>
      <c r="AP11" s="6">
        <v>105.3</v>
      </c>
      <c r="AQ11" s="8">
        <v>95.6</v>
      </c>
      <c r="AR11" s="7">
        <v>84.2</v>
      </c>
      <c r="AS11" s="6">
        <v>91.8</v>
      </c>
      <c r="AT11" s="8">
        <v>52.2</v>
      </c>
      <c r="AU11" s="7">
        <v>99.6</v>
      </c>
      <c r="AV11" s="6">
        <v>46.6</v>
      </c>
      <c r="AW11" s="8">
        <v>109.2</v>
      </c>
      <c r="AX11" s="26" t="s">
        <v>66</v>
      </c>
      <c r="AY11" s="27" t="s">
        <v>67</v>
      </c>
      <c r="AZ11" s="8">
        <v>117.2</v>
      </c>
      <c r="BA11" s="7">
        <v>90.6</v>
      </c>
      <c r="BB11" s="6">
        <v>119.8</v>
      </c>
      <c r="BC11" s="8">
        <v>77</v>
      </c>
      <c r="BD11" s="7">
        <v>78</v>
      </c>
      <c r="BE11" s="6">
        <v>92.3</v>
      </c>
      <c r="BF11" s="8">
        <v>73.6</v>
      </c>
    </row>
    <row r="12" spans="1:58" ht="13.5">
      <c r="A12" s="21" t="s">
        <v>9</v>
      </c>
      <c r="B12" s="17">
        <v>105.7</v>
      </c>
      <c r="C12" s="17">
        <v>100.6</v>
      </c>
      <c r="D12" s="17">
        <v>99.9</v>
      </c>
      <c r="E12" s="17">
        <v>105.7</v>
      </c>
      <c r="F12" s="17">
        <v>100.2</v>
      </c>
      <c r="G12" s="17">
        <v>95.1</v>
      </c>
      <c r="J12" s="18">
        <f t="shared" si="3"/>
        <v>105.66666666666667</v>
      </c>
      <c r="K12" s="18">
        <f t="shared" si="3"/>
        <v>98.93333333333332</v>
      </c>
      <c r="L12" s="18">
        <f t="shared" si="3"/>
        <v>94.69999999999999</v>
      </c>
      <c r="O12" s="18"/>
      <c r="P12" s="20"/>
      <c r="Q12" s="7">
        <v>87.1</v>
      </c>
      <c r="R12" s="6">
        <v>89.6</v>
      </c>
      <c r="S12" s="8">
        <v>120.6</v>
      </c>
      <c r="T12" s="7">
        <v>56.8</v>
      </c>
      <c r="U12" s="6">
        <v>57.1</v>
      </c>
      <c r="V12" s="8">
        <v>106.9</v>
      </c>
      <c r="W12" s="7">
        <v>78.6</v>
      </c>
      <c r="X12" s="6">
        <v>74.8</v>
      </c>
      <c r="Y12" s="8">
        <v>55.1</v>
      </c>
      <c r="Z12" s="7">
        <v>102.1</v>
      </c>
      <c r="AA12" s="6">
        <v>98.9</v>
      </c>
      <c r="AB12" s="8">
        <v>85</v>
      </c>
      <c r="AC12" s="26" t="s">
        <v>66</v>
      </c>
      <c r="AD12" s="27" t="s">
        <v>67</v>
      </c>
      <c r="AE12" s="8"/>
      <c r="AF12" s="7">
        <v>75.6</v>
      </c>
      <c r="AG12" s="6">
        <v>109.8</v>
      </c>
      <c r="AH12" s="8">
        <v>65.2</v>
      </c>
      <c r="AI12" s="7">
        <v>50.5</v>
      </c>
      <c r="AJ12" s="6">
        <v>48.8</v>
      </c>
      <c r="AK12" s="8">
        <v>26.6</v>
      </c>
      <c r="AL12" s="7">
        <v>63.8</v>
      </c>
      <c r="AM12" s="6">
        <v>60.7</v>
      </c>
      <c r="AN12" s="8">
        <v>30.5</v>
      </c>
      <c r="AO12" s="7">
        <v>92.3</v>
      </c>
      <c r="AP12" s="6">
        <v>92.8</v>
      </c>
      <c r="AQ12" s="8">
        <v>72.5</v>
      </c>
      <c r="AR12" s="7">
        <v>74.1</v>
      </c>
      <c r="AS12" s="6">
        <v>74.9</v>
      </c>
      <c r="AT12" s="8">
        <v>60.5</v>
      </c>
      <c r="AU12" s="7">
        <v>90.2</v>
      </c>
      <c r="AV12" s="6">
        <v>42.8</v>
      </c>
      <c r="AW12" s="8">
        <v>103.5</v>
      </c>
      <c r="AX12" s="26" t="s">
        <v>66</v>
      </c>
      <c r="AY12" s="27" t="s">
        <v>67</v>
      </c>
      <c r="AZ12" s="8">
        <v>131.8</v>
      </c>
      <c r="BA12" s="7">
        <v>89.8</v>
      </c>
      <c r="BB12" s="6">
        <v>103.6</v>
      </c>
      <c r="BC12" s="11">
        <v>72.4</v>
      </c>
      <c r="BD12" s="7">
        <v>72.4</v>
      </c>
      <c r="BE12" s="6">
        <v>80.4</v>
      </c>
      <c r="BF12" s="8">
        <v>59.7</v>
      </c>
    </row>
    <row r="13" spans="1:58" ht="13.5">
      <c r="A13" s="21" t="s">
        <v>10</v>
      </c>
      <c r="B13" s="17">
        <v>105.8</v>
      </c>
      <c r="C13" s="17">
        <v>102.8</v>
      </c>
      <c r="D13" s="17">
        <v>101.1</v>
      </c>
      <c r="E13" s="17">
        <v>105.8</v>
      </c>
      <c r="F13" s="17">
        <v>100.1</v>
      </c>
      <c r="G13" s="17">
        <v>96.7</v>
      </c>
      <c r="J13" s="18">
        <f aca="true" t="shared" si="4" ref="J13:L14">(SUM(E12:E14))/3</f>
        <v>106.96666666666665</v>
      </c>
      <c r="K13" s="18">
        <f t="shared" si="4"/>
        <v>99.76666666666667</v>
      </c>
      <c r="L13" s="18">
        <f t="shared" si="4"/>
        <v>96.10000000000001</v>
      </c>
      <c r="O13" s="18"/>
      <c r="P13" s="20"/>
      <c r="Q13" s="7">
        <v>87.2</v>
      </c>
      <c r="R13" s="6">
        <v>86.6</v>
      </c>
      <c r="S13" s="8">
        <v>109.4</v>
      </c>
      <c r="T13" s="7">
        <v>54</v>
      </c>
      <c r="U13" s="6">
        <v>57.9</v>
      </c>
      <c r="V13" s="8">
        <v>94</v>
      </c>
      <c r="W13" s="7">
        <v>72.4</v>
      </c>
      <c r="X13" s="6">
        <v>81.8</v>
      </c>
      <c r="Y13" s="8">
        <v>52.7</v>
      </c>
      <c r="Z13" s="7">
        <v>100</v>
      </c>
      <c r="AA13" s="6">
        <v>87.5</v>
      </c>
      <c r="AB13" s="8">
        <v>79.7</v>
      </c>
      <c r="AC13" s="26" t="s">
        <v>66</v>
      </c>
      <c r="AD13" s="27" t="s">
        <v>67</v>
      </c>
      <c r="AE13" s="8"/>
      <c r="AF13" s="7">
        <v>84</v>
      </c>
      <c r="AG13" s="6">
        <v>126.1</v>
      </c>
      <c r="AH13" s="8">
        <v>68.5</v>
      </c>
      <c r="AI13" s="7">
        <v>48.7</v>
      </c>
      <c r="AJ13" s="6">
        <v>45.9</v>
      </c>
      <c r="AK13" s="8">
        <v>27.5</v>
      </c>
      <c r="AL13" s="7">
        <v>53</v>
      </c>
      <c r="AM13" s="6">
        <v>48.9</v>
      </c>
      <c r="AN13" s="8">
        <v>37.5</v>
      </c>
      <c r="AO13" s="7">
        <v>121.9</v>
      </c>
      <c r="AP13" s="6">
        <v>105.5</v>
      </c>
      <c r="AQ13" s="8">
        <v>85.5</v>
      </c>
      <c r="AR13" s="7">
        <v>83.6</v>
      </c>
      <c r="AS13" s="6">
        <v>81.8</v>
      </c>
      <c r="AT13" s="8">
        <v>68.8</v>
      </c>
      <c r="AU13" s="7">
        <v>94.5</v>
      </c>
      <c r="AV13" s="6">
        <v>48</v>
      </c>
      <c r="AW13" s="8">
        <v>97.2</v>
      </c>
      <c r="AX13" s="26" t="s">
        <v>66</v>
      </c>
      <c r="AY13" s="27" t="s">
        <v>67</v>
      </c>
      <c r="AZ13" s="8">
        <v>126.9</v>
      </c>
      <c r="BA13" s="7">
        <v>81.6</v>
      </c>
      <c r="BB13" s="6">
        <v>109.4</v>
      </c>
      <c r="BC13" s="11">
        <v>69.8</v>
      </c>
      <c r="BD13" s="7">
        <v>80.9</v>
      </c>
      <c r="BE13" s="6">
        <v>88.3</v>
      </c>
      <c r="BF13" s="8">
        <v>68.4</v>
      </c>
    </row>
    <row r="14" spans="1:58" ht="13.5">
      <c r="A14" s="21" t="s">
        <v>11</v>
      </c>
      <c r="B14" s="17">
        <v>109.4</v>
      </c>
      <c r="C14" s="17">
        <v>108.5</v>
      </c>
      <c r="D14" s="17">
        <v>103.4</v>
      </c>
      <c r="E14" s="17">
        <v>109.4</v>
      </c>
      <c r="F14" s="17">
        <v>99</v>
      </c>
      <c r="G14" s="17">
        <v>96.5</v>
      </c>
      <c r="J14" s="18">
        <f t="shared" si="4"/>
        <v>106.83333333333333</v>
      </c>
      <c r="K14" s="18">
        <f t="shared" si="4"/>
        <v>99.43333333333334</v>
      </c>
      <c r="L14" s="18">
        <f t="shared" si="4"/>
        <v>96.53333333333335</v>
      </c>
      <c r="P14" s="20"/>
      <c r="Q14" s="7">
        <v>93.5</v>
      </c>
      <c r="R14" s="6">
        <v>96.3</v>
      </c>
      <c r="S14" s="8">
        <v>84.8</v>
      </c>
      <c r="T14" s="7">
        <v>61.9</v>
      </c>
      <c r="U14" s="6">
        <v>60.9</v>
      </c>
      <c r="V14" s="8">
        <v>96.8</v>
      </c>
      <c r="W14" s="7">
        <v>72.1</v>
      </c>
      <c r="X14" s="6">
        <v>60</v>
      </c>
      <c r="Y14" s="8">
        <v>58.6</v>
      </c>
      <c r="Z14" s="7">
        <v>103.9</v>
      </c>
      <c r="AA14" s="6">
        <v>99.3</v>
      </c>
      <c r="AB14" s="8">
        <v>70.3</v>
      </c>
      <c r="AC14" s="26" t="s">
        <v>66</v>
      </c>
      <c r="AD14" s="27" t="s">
        <v>67</v>
      </c>
      <c r="AE14" s="8"/>
      <c r="AF14" s="7">
        <v>75.4</v>
      </c>
      <c r="AG14" s="6">
        <v>120.9</v>
      </c>
      <c r="AH14" s="8">
        <v>59.9</v>
      </c>
      <c r="AI14" s="7">
        <v>48.7</v>
      </c>
      <c r="AJ14" s="6">
        <v>46.2</v>
      </c>
      <c r="AK14" s="8">
        <v>26.5</v>
      </c>
      <c r="AL14" s="7">
        <v>50.1</v>
      </c>
      <c r="AM14" s="6">
        <v>51</v>
      </c>
      <c r="AN14" s="8">
        <v>41.4</v>
      </c>
      <c r="AO14" s="7">
        <v>98.7</v>
      </c>
      <c r="AP14" s="6">
        <v>92.7</v>
      </c>
      <c r="AQ14" s="8">
        <v>82.8</v>
      </c>
      <c r="AR14" s="7">
        <v>77.5</v>
      </c>
      <c r="AS14" s="6">
        <v>76.9</v>
      </c>
      <c r="AT14" s="8">
        <v>76.3</v>
      </c>
      <c r="AU14" s="7">
        <v>113.3</v>
      </c>
      <c r="AV14" s="6">
        <v>52.5</v>
      </c>
      <c r="AW14" s="8">
        <v>118.2</v>
      </c>
      <c r="AX14" s="26" t="s">
        <v>66</v>
      </c>
      <c r="AY14" s="27" t="s">
        <v>67</v>
      </c>
      <c r="AZ14" s="8">
        <v>127.5</v>
      </c>
      <c r="BA14" s="7">
        <v>88.1</v>
      </c>
      <c r="BB14" s="6">
        <v>116.7</v>
      </c>
      <c r="BC14" s="11">
        <v>63.8</v>
      </c>
      <c r="BD14" s="7">
        <v>75.3</v>
      </c>
      <c r="BE14" s="6">
        <v>82.1</v>
      </c>
      <c r="BF14" s="8">
        <v>66.7</v>
      </c>
    </row>
    <row r="15" spans="1:58" ht="13.5">
      <c r="A15" s="21" t="s">
        <v>12</v>
      </c>
      <c r="B15" s="17">
        <v>105.3</v>
      </c>
      <c r="C15" s="17">
        <v>105.4</v>
      </c>
      <c r="D15" s="17">
        <v>102.6</v>
      </c>
      <c r="E15" s="17">
        <v>105.3</v>
      </c>
      <c r="F15" s="17">
        <v>99.2</v>
      </c>
      <c r="G15" s="17">
        <v>96.4</v>
      </c>
      <c r="J15" s="18">
        <f aca="true" t="shared" si="5" ref="J15:L16">(SUM(E14:E16))/3</f>
        <v>108.16666666666667</v>
      </c>
      <c r="K15" s="18">
        <f t="shared" si="5"/>
        <v>99.63333333333333</v>
      </c>
      <c r="L15" s="18">
        <f t="shared" si="5"/>
        <v>96.93333333333334</v>
      </c>
      <c r="P15" s="20"/>
      <c r="Q15" s="7">
        <v>94.9</v>
      </c>
      <c r="R15" s="6">
        <v>99.4</v>
      </c>
      <c r="S15" s="8">
        <v>83.2</v>
      </c>
      <c r="T15" s="7">
        <v>61.8</v>
      </c>
      <c r="U15" s="6">
        <v>57.8</v>
      </c>
      <c r="V15" s="8">
        <v>96.4</v>
      </c>
      <c r="W15" s="7">
        <v>79.9</v>
      </c>
      <c r="X15" s="6">
        <v>63</v>
      </c>
      <c r="Y15" s="8">
        <v>64.7</v>
      </c>
      <c r="Z15" s="7">
        <v>97.9</v>
      </c>
      <c r="AA15" s="6">
        <v>93.1</v>
      </c>
      <c r="AB15" s="8">
        <v>53.6</v>
      </c>
      <c r="AC15" s="26" t="s">
        <v>66</v>
      </c>
      <c r="AD15" s="27" t="s">
        <v>67</v>
      </c>
      <c r="AE15" s="8"/>
      <c r="AF15" s="7">
        <v>71</v>
      </c>
      <c r="AG15" s="6">
        <v>123.4</v>
      </c>
      <c r="AH15" s="8">
        <v>58.3</v>
      </c>
      <c r="AI15" s="7">
        <v>51.4</v>
      </c>
      <c r="AJ15" s="6">
        <v>49.9</v>
      </c>
      <c r="AK15" s="8">
        <v>26.9</v>
      </c>
      <c r="AL15" s="7">
        <v>49.9</v>
      </c>
      <c r="AM15" s="6">
        <v>52.4</v>
      </c>
      <c r="AN15" s="8">
        <v>24.9</v>
      </c>
      <c r="AO15" s="7">
        <v>93.1</v>
      </c>
      <c r="AP15" s="6">
        <v>84.8</v>
      </c>
      <c r="AQ15" s="8">
        <v>80.3</v>
      </c>
      <c r="AR15" s="7">
        <v>74.6</v>
      </c>
      <c r="AS15" s="6">
        <v>77.3</v>
      </c>
      <c r="AT15" s="8">
        <v>72.4</v>
      </c>
      <c r="AU15" s="7">
        <v>104.4</v>
      </c>
      <c r="AV15" s="6">
        <v>47</v>
      </c>
      <c r="AW15" s="8">
        <v>122.3</v>
      </c>
      <c r="AX15" s="26" t="s">
        <v>66</v>
      </c>
      <c r="AY15" s="27" t="s">
        <v>67</v>
      </c>
      <c r="AZ15" s="8">
        <v>123</v>
      </c>
      <c r="BA15" s="7">
        <v>105.4</v>
      </c>
      <c r="BB15" s="6">
        <v>127</v>
      </c>
      <c r="BC15" s="11">
        <v>57.4</v>
      </c>
      <c r="BD15" s="7">
        <v>74.2</v>
      </c>
      <c r="BE15" s="6">
        <v>78.9</v>
      </c>
      <c r="BF15" s="8">
        <v>65.1</v>
      </c>
    </row>
    <row r="16" spans="1:58" ht="13.5">
      <c r="A16" s="3" t="s">
        <v>49</v>
      </c>
      <c r="B16" s="17">
        <v>109.8</v>
      </c>
      <c r="C16" s="17">
        <v>112.5</v>
      </c>
      <c r="D16" s="17">
        <v>102.8</v>
      </c>
      <c r="E16" s="17">
        <v>109.8</v>
      </c>
      <c r="F16" s="17">
        <v>100.7</v>
      </c>
      <c r="G16" s="17">
        <v>97.9</v>
      </c>
      <c r="I16" s="3" t="s">
        <v>49</v>
      </c>
      <c r="J16" s="18">
        <f>(SUM(E15:E17))/3</f>
        <v>106.73333333333333</v>
      </c>
      <c r="K16" s="18">
        <f t="shared" si="5"/>
        <v>100.06666666666666</v>
      </c>
      <c r="L16" s="18">
        <f t="shared" si="5"/>
        <v>97.33333333333333</v>
      </c>
      <c r="P16" s="20" t="s">
        <v>82</v>
      </c>
      <c r="Q16" s="10">
        <v>89</v>
      </c>
      <c r="R16" s="5">
        <v>93.8</v>
      </c>
      <c r="S16" s="9">
        <v>85.7</v>
      </c>
      <c r="T16" s="10">
        <v>65.6</v>
      </c>
      <c r="U16" s="5">
        <v>63.4</v>
      </c>
      <c r="V16" s="9">
        <v>85.1</v>
      </c>
      <c r="W16" s="10">
        <v>74.3</v>
      </c>
      <c r="X16" s="5">
        <v>60.7</v>
      </c>
      <c r="Y16" s="9">
        <v>59</v>
      </c>
      <c r="Z16" s="10">
        <v>67.3</v>
      </c>
      <c r="AA16" s="5">
        <v>71.2</v>
      </c>
      <c r="AB16" s="9">
        <v>29.2</v>
      </c>
      <c r="AC16" s="28" t="s">
        <v>66</v>
      </c>
      <c r="AD16" s="28" t="s">
        <v>67</v>
      </c>
      <c r="AE16" s="9"/>
      <c r="AF16" s="10">
        <v>70</v>
      </c>
      <c r="AG16" s="5">
        <v>118.8</v>
      </c>
      <c r="AH16" s="9">
        <v>57.6</v>
      </c>
      <c r="AI16" s="10">
        <v>49.1</v>
      </c>
      <c r="AJ16" s="5">
        <v>48.2</v>
      </c>
      <c r="AK16" s="9">
        <v>26</v>
      </c>
      <c r="AL16" s="10">
        <v>51.3</v>
      </c>
      <c r="AM16" s="5">
        <v>52.3</v>
      </c>
      <c r="AN16" s="9">
        <v>20.6</v>
      </c>
      <c r="AO16" s="10">
        <v>96.4</v>
      </c>
      <c r="AP16" s="5">
        <v>93.1</v>
      </c>
      <c r="AQ16" s="9">
        <v>80.1</v>
      </c>
      <c r="AR16" s="10">
        <v>82.5</v>
      </c>
      <c r="AS16" s="5">
        <v>82.9</v>
      </c>
      <c r="AT16" s="9">
        <v>62.9</v>
      </c>
      <c r="AU16" s="10">
        <v>94.7</v>
      </c>
      <c r="AV16" s="5">
        <v>45.2</v>
      </c>
      <c r="AW16" s="9">
        <v>124.4</v>
      </c>
      <c r="AX16" s="28" t="s">
        <v>66</v>
      </c>
      <c r="AY16" s="28" t="s">
        <v>67</v>
      </c>
      <c r="AZ16" s="9">
        <v>126.6</v>
      </c>
      <c r="BA16" s="10">
        <v>93.9</v>
      </c>
      <c r="BB16" s="5">
        <v>120.8</v>
      </c>
      <c r="BC16" s="22">
        <v>46.1</v>
      </c>
      <c r="BD16" s="10">
        <v>75.3</v>
      </c>
      <c r="BE16" s="5">
        <v>84</v>
      </c>
      <c r="BF16" s="9">
        <v>62.6</v>
      </c>
    </row>
    <row r="17" spans="1:16" ht="13.5">
      <c r="A17" s="21" t="s">
        <v>2</v>
      </c>
      <c r="B17" s="17">
        <v>105.1</v>
      </c>
      <c r="C17" s="17">
        <v>107.5</v>
      </c>
      <c r="D17" s="17">
        <v>100.2</v>
      </c>
      <c r="E17" s="17">
        <v>105.1</v>
      </c>
      <c r="F17" s="17">
        <v>100.3</v>
      </c>
      <c r="G17" s="30">
        <v>97.7</v>
      </c>
      <c r="J17" s="18">
        <f aca="true" t="shared" si="6" ref="J17:L18">(SUM(E16:E18))/3</f>
        <v>109.46666666666665</v>
      </c>
      <c r="K17" s="18">
        <f t="shared" si="6"/>
        <v>100.46666666666665</v>
      </c>
      <c r="L17" s="18">
        <f t="shared" si="6"/>
        <v>97.60000000000001</v>
      </c>
      <c r="P17" s="20"/>
    </row>
    <row r="18" spans="1:12" ht="13.5">
      <c r="A18" s="21" t="s">
        <v>3</v>
      </c>
      <c r="B18" s="17">
        <v>113.5</v>
      </c>
      <c r="C18" s="17">
        <v>112.6</v>
      </c>
      <c r="D18" s="17">
        <v>106.5</v>
      </c>
      <c r="E18" s="17">
        <v>113.5</v>
      </c>
      <c r="F18" s="17">
        <v>100.4</v>
      </c>
      <c r="G18" s="30">
        <v>97.2</v>
      </c>
      <c r="J18" s="18">
        <f t="shared" si="6"/>
        <v>111.36666666666667</v>
      </c>
      <c r="K18" s="18">
        <f t="shared" si="6"/>
        <v>100.56666666666666</v>
      </c>
      <c r="L18" s="18">
        <f t="shared" si="6"/>
        <v>97.93333333333334</v>
      </c>
    </row>
    <row r="19" spans="1:58" ht="13.5">
      <c r="A19" s="21" t="s">
        <v>4</v>
      </c>
      <c r="B19" s="17">
        <v>115.5</v>
      </c>
      <c r="C19" s="17">
        <v>117.2</v>
      </c>
      <c r="D19" s="17">
        <v>111.6</v>
      </c>
      <c r="E19" s="17">
        <v>115.5</v>
      </c>
      <c r="F19" s="17">
        <v>101</v>
      </c>
      <c r="G19" s="30">
        <v>98.9</v>
      </c>
      <c r="J19" s="18">
        <f>(SUM(E18:E20))/3</f>
        <v>115.83333333333333</v>
      </c>
      <c r="K19" s="18">
        <f>(SUM(F18:F20))/3</f>
        <v>101.26666666666667</v>
      </c>
      <c r="L19" s="18">
        <f>(SUM(G18:G20))/3</f>
        <v>98.33333333333333</v>
      </c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</row>
    <row r="20" spans="1:12" ht="13.5">
      <c r="A20" s="21" t="s">
        <v>5</v>
      </c>
      <c r="B20" s="17">
        <v>118.5</v>
      </c>
      <c r="C20" s="17">
        <v>123.6</v>
      </c>
      <c r="D20" s="17">
        <v>108</v>
      </c>
      <c r="E20" s="17">
        <v>118.5</v>
      </c>
      <c r="F20" s="17">
        <v>102.4</v>
      </c>
      <c r="G20" s="30">
        <v>98.9</v>
      </c>
      <c r="J20" s="18">
        <f aca="true" t="shared" si="7" ref="J20:J29">(SUM(E19:E21))/3</f>
        <v>115.13333333333333</v>
      </c>
      <c r="K20" s="18">
        <f aca="true" t="shared" si="8" ref="K20:K30">(SUM(F19:F21))/3</f>
        <v>101.73333333333333</v>
      </c>
      <c r="L20" s="18">
        <f aca="true" t="shared" si="9" ref="L20:L30">(SUM(G19:G21))/3</f>
        <v>99</v>
      </c>
    </row>
    <row r="21" spans="1:16" ht="13.5">
      <c r="A21" s="21" t="s">
        <v>6</v>
      </c>
      <c r="B21" s="17">
        <v>111.4</v>
      </c>
      <c r="C21" s="17">
        <v>112.8</v>
      </c>
      <c r="D21" s="17">
        <v>107.2</v>
      </c>
      <c r="E21" s="17">
        <v>111.4</v>
      </c>
      <c r="F21" s="17">
        <v>101.8</v>
      </c>
      <c r="G21" s="30">
        <v>99.2</v>
      </c>
      <c r="J21" s="18">
        <f>(SUM(E20:E22))/3</f>
        <v>114.73333333333333</v>
      </c>
      <c r="K21" s="18">
        <f t="shared" si="8"/>
        <v>101.63333333333333</v>
      </c>
      <c r="L21" s="18">
        <f t="shared" si="9"/>
        <v>99.5</v>
      </c>
      <c r="P21" s="20"/>
    </row>
    <row r="22" spans="1:12" ht="13.5">
      <c r="A22" s="21" t="s">
        <v>7</v>
      </c>
      <c r="B22" s="17">
        <v>114.3</v>
      </c>
      <c r="C22" s="17">
        <v>116</v>
      </c>
      <c r="D22" s="17">
        <v>105.1</v>
      </c>
      <c r="E22" s="17">
        <v>114.3</v>
      </c>
      <c r="F22" s="17">
        <v>100.7</v>
      </c>
      <c r="G22" s="30">
        <v>100.4</v>
      </c>
      <c r="J22" s="18">
        <f t="shared" si="7"/>
        <v>113.16666666666667</v>
      </c>
      <c r="K22" s="18">
        <f t="shared" si="8"/>
        <v>100.76666666666667</v>
      </c>
      <c r="L22" s="18">
        <f t="shared" si="9"/>
        <v>99.63333333333334</v>
      </c>
    </row>
    <row r="23" spans="1:12" ht="13.5">
      <c r="A23" s="21" t="s">
        <v>8</v>
      </c>
      <c r="B23" s="17">
        <v>113.8</v>
      </c>
      <c r="C23" s="17">
        <v>118.5</v>
      </c>
      <c r="D23" s="17">
        <v>104.1</v>
      </c>
      <c r="E23" s="17">
        <v>113.8</v>
      </c>
      <c r="F23" s="17">
        <v>99.8</v>
      </c>
      <c r="G23" s="30">
        <v>99.3</v>
      </c>
      <c r="J23" s="18">
        <f t="shared" si="7"/>
        <v>113.7</v>
      </c>
      <c r="K23" s="18">
        <f t="shared" si="8"/>
        <v>98.73333333333333</v>
      </c>
      <c r="L23" s="18">
        <f t="shared" si="9"/>
        <v>99.73333333333333</v>
      </c>
    </row>
    <row r="24" spans="1:12" ht="13.5">
      <c r="A24" s="21" t="s">
        <v>9</v>
      </c>
      <c r="B24" s="17">
        <v>113</v>
      </c>
      <c r="C24" s="17">
        <v>121.7</v>
      </c>
      <c r="D24" s="17">
        <v>104.6</v>
      </c>
      <c r="E24" s="17">
        <v>113</v>
      </c>
      <c r="F24" s="17">
        <v>95.7</v>
      </c>
      <c r="G24" s="30">
        <v>99.5</v>
      </c>
      <c r="J24" s="18">
        <f t="shared" si="7"/>
        <v>109.73333333333335</v>
      </c>
      <c r="K24" s="18">
        <f t="shared" si="8"/>
        <v>98.10000000000001</v>
      </c>
      <c r="L24" s="18">
        <f t="shared" si="9"/>
        <v>98.93333333333334</v>
      </c>
    </row>
    <row r="25" spans="1:12" ht="13.5">
      <c r="A25" s="21" t="s">
        <v>10</v>
      </c>
      <c r="B25" s="17">
        <v>102.4</v>
      </c>
      <c r="C25" s="17">
        <v>113.8</v>
      </c>
      <c r="D25" s="17">
        <v>101.9</v>
      </c>
      <c r="E25" s="17">
        <v>102.4</v>
      </c>
      <c r="F25" s="17">
        <v>98.8</v>
      </c>
      <c r="G25" s="30">
        <v>98</v>
      </c>
      <c r="J25" s="18">
        <f t="shared" si="7"/>
        <v>107.66666666666667</v>
      </c>
      <c r="K25" s="18">
        <f t="shared" si="8"/>
        <v>98.73333333333333</v>
      </c>
      <c r="L25" s="18">
        <f t="shared" si="9"/>
        <v>98.8</v>
      </c>
    </row>
    <row r="26" spans="1:12" ht="13.5">
      <c r="A26" s="21" t="s">
        <v>11</v>
      </c>
      <c r="B26" s="17">
        <v>107.6</v>
      </c>
      <c r="C26" s="17">
        <v>114.6</v>
      </c>
      <c r="D26" s="17">
        <v>103.5</v>
      </c>
      <c r="E26" s="17">
        <v>107.6</v>
      </c>
      <c r="F26" s="17">
        <v>101.7</v>
      </c>
      <c r="G26" s="30">
        <v>98.9</v>
      </c>
      <c r="J26" s="18">
        <f t="shared" si="7"/>
        <v>109.23333333333333</v>
      </c>
      <c r="K26" s="18">
        <f t="shared" si="8"/>
        <v>100.76666666666667</v>
      </c>
      <c r="L26" s="18">
        <f t="shared" si="9"/>
        <v>98.16666666666667</v>
      </c>
    </row>
    <row r="27" spans="1:12" ht="13.5">
      <c r="A27" s="21" t="s">
        <v>12</v>
      </c>
      <c r="B27" s="17">
        <v>117.7</v>
      </c>
      <c r="C27" s="17">
        <v>125.2</v>
      </c>
      <c r="D27" s="17">
        <v>104</v>
      </c>
      <c r="E27" s="17">
        <v>117.7</v>
      </c>
      <c r="F27" s="17">
        <v>101.8</v>
      </c>
      <c r="G27" s="30">
        <v>97.6</v>
      </c>
      <c r="J27" s="18">
        <f t="shared" si="7"/>
        <v>112.46666666666665</v>
      </c>
      <c r="K27" s="18">
        <f t="shared" si="8"/>
        <v>101.23333333333333</v>
      </c>
      <c r="L27" s="18">
        <f t="shared" si="9"/>
        <v>98.76666666666667</v>
      </c>
    </row>
    <row r="28" spans="1:12" ht="13.5">
      <c r="A28" s="3" t="s">
        <v>50</v>
      </c>
      <c r="B28" s="17">
        <v>112.1</v>
      </c>
      <c r="C28" s="17">
        <v>114.9</v>
      </c>
      <c r="D28" s="17">
        <v>103.1</v>
      </c>
      <c r="E28" s="17">
        <v>112.1</v>
      </c>
      <c r="F28" s="17">
        <v>100.2</v>
      </c>
      <c r="G28" s="30">
        <v>99.8</v>
      </c>
      <c r="I28" s="3" t="s">
        <v>50</v>
      </c>
      <c r="J28" s="18">
        <f>(SUM(E27:E29))/3</f>
        <v>110.56666666666668</v>
      </c>
      <c r="K28" s="18">
        <f t="shared" si="8"/>
        <v>100.23333333333333</v>
      </c>
      <c r="L28" s="18">
        <f t="shared" si="9"/>
        <v>99.03333333333332</v>
      </c>
    </row>
    <row r="29" spans="1:12" ht="13.5">
      <c r="A29" s="21" t="s">
        <v>2</v>
      </c>
      <c r="B29" s="17">
        <v>101.9</v>
      </c>
      <c r="C29" s="17">
        <v>102.5</v>
      </c>
      <c r="D29" s="17">
        <v>103.9</v>
      </c>
      <c r="E29" s="17">
        <v>101.9</v>
      </c>
      <c r="F29" s="17">
        <v>98.7</v>
      </c>
      <c r="G29" s="30">
        <v>99.7</v>
      </c>
      <c r="J29" s="18">
        <f t="shared" si="7"/>
        <v>105.23333333333333</v>
      </c>
      <c r="K29" s="18">
        <f t="shared" si="8"/>
        <v>99.39999999999999</v>
      </c>
      <c r="L29" s="18">
        <f t="shared" si="9"/>
        <v>99.83333333333333</v>
      </c>
    </row>
    <row r="30" spans="1:12" ht="13.5">
      <c r="A30" s="21" t="s">
        <v>3</v>
      </c>
      <c r="B30" s="17">
        <v>101.7</v>
      </c>
      <c r="C30" s="17">
        <v>104.4</v>
      </c>
      <c r="D30" s="17">
        <v>107.6</v>
      </c>
      <c r="E30" s="17">
        <v>101.7</v>
      </c>
      <c r="F30" s="17">
        <v>99.3</v>
      </c>
      <c r="G30" s="31">
        <v>100</v>
      </c>
      <c r="J30" s="18">
        <f aca="true" t="shared" si="10" ref="J30:J35">(SUM(E29:E31))/3</f>
        <v>102.56666666666668</v>
      </c>
      <c r="K30" s="18">
        <f t="shared" si="8"/>
        <v>99.56666666666666</v>
      </c>
      <c r="L30" s="18">
        <f t="shared" si="9"/>
        <v>100.06666666666666</v>
      </c>
    </row>
    <row r="31" spans="1:12" ht="13.5">
      <c r="A31" s="21" t="s">
        <v>4</v>
      </c>
      <c r="B31" s="17">
        <v>104.1</v>
      </c>
      <c r="C31" s="17">
        <v>111.9</v>
      </c>
      <c r="D31" s="17">
        <v>101</v>
      </c>
      <c r="E31" s="17">
        <v>104.1</v>
      </c>
      <c r="F31" s="17">
        <v>100.7</v>
      </c>
      <c r="G31" s="31">
        <v>100.5</v>
      </c>
      <c r="J31" s="18">
        <f t="shared" si="10"/>
        <v>101.03333333333335</v>
      </c>
      <c r="K31" s="18">
        <f aca="true" t="shared" si="11" ref="K31:L34">(SUM(F30:F32))/3</f>
        <v>99.89999999999999</v>
      </c>
      <c r="L31" s="18">
        <f t="shared" si="11"/>
        <v>100.10000000000001</v>
      </c>
    </row>
    <row r="32" spans="1:12" ht="13.5">
      <c r="A32" s="21" t="s">
        <v>5</v>
      </c>
      <c r="B32" s="17">
        <v>97.3</v>
      </c>
      <c r="C32" s="17">
        <v>96.8</v>
      </c>
      <c r="D32" s="17">
        <v>98.6</v>
      </c>
      <c r="E32" s="17">
        <v>97.3</v>
      </c>
      <c r="F32" s="17">
        <v>99.7</v>
      </c>
      <c r="G32" s="30">
        <v>99.8</v>
      </c>
      <c r="J32" s="18">
        <f t="shared" si="10"/>
        <v>99.63333333333333</v>
      </c>
      <c r="K32" s="18">
        <f t="shared" si="11"/>
        <v>100.60000000000001</v>
      </c>
      <c r="L32" s="18">
        <f t="shared" si="11"/>
        <v>100.13333333333333</v>
      </c>
    </row>
    <row r="33" spans="1:12" ht="13.5">
      <c r="A33" s="21" t="s">
        <v>6</v>
      </c>
      <c r="B33" s="17">
        <v>97.5</v>
      </c>
      <c r="C33" s="17">
        <v>94.7</v>
      </c>
      <c r="D33" s="17">
        <v>98</v>
      </c>
      <c r="E33" s="17">
        <v>97.5</v>
      </c>
      <c r="F33" s="17">
        <v>101.4</v>
      </c>
      <c r="G33" s="30">
        <v>100.1</v>
      </c>
      <c r="J33" s="18">
        <f t="shared" si="10"/>
        <v>96</v>
      </c>
      <c r="K33" s="18">
        <f t="shared" si="11"/>
        <v>99.96666666666668</v>
      </c>
      <c r="L33" s="18">
        <f t="shared" si="11"/>
        <v>99.73333333333333</v>
      </c>
    </row>
    <row r="34" spans="1:12" ht="13.5">
      <c r="A34" s="21" t="s">
        <v>7</v>
      </c>
      <c r="B34" s="17">
        <v>93.2</v>
      </c>
      <c r="C34" s="17">
        <v>91.3</v>
      </c>
      <c r="D34" s="17">
        <v>97.1</v>
      </c>
      <c r="E34" s="17">
        <v>93.2</v>
      </c>
      <c r="F34" s="17">
        <v>98.8</v>
      </c>
      <c r="G34" s="30">
        <v>99.3</v>
      </c>
      <c r="J34" s="18">
        <f t="shared" si="10"/>
        <v>94.76666666666665</v>
      </c>
      <c r="K34" s="18">
        <f t="shared" si="11"/>
        <v>100.83333333333333</v>
      </c>
      <c r="L34" s="18">
        <f t="shared" si="11"/>
        <v>99.59999999999998</v>
      </c>
    </row>
    <row r="35" spans="1:12" ht="13.5">
      <c r="A35" s="21" t="s">
        <v>8</v>
      </c>
      <c r="B35" s="17">
        <v>93.6</v>
      </c>
      <c r="C35" s="17">
        <v>93</v>
      </c>
      <c r="D35" s="17">
        <v>99.5</v>
      </c>
      <c r="E35" s="17">
        <v>93.6</v>
      </c>
      <c r="F35" s="17">
        <v>102.3</v>
      </c>
      <c r="G35" s="30">
        <v>99.4</v>
      </c>
      <c r="J35" s="18">
        <f t="shared" si="10"/>
        <v>95.03333333333335</v>
      </c>
      <c r="K35" s="18">
        <f aca="true" t="shared" si="12" ref="K35:L37">(SUM(F34:F36))/3</f>
        <v>100.60000000000001</v>
      </c>
      <c r="L35" s="18">
        <f t="shared" si="12"/>
        <v>99.66666666666667</v>
      </c>
    </row>
    <row r="36" spans="1:12" ht="13.5">
      <c r="A36" s="21" t="s">
        <v>9</v>
      </c>
      <c r="B36" s="17">
        <v>98.3</v>
      </c>
      <c r="C36" s="17">
        <v>98.3</v>
      </c>
      <c r="D36" s="17">
        <v>99</v>
      </c>
      <c r="E36" s="17">
        <v>98.3</v>
      </c>
      <c r="F36" s="17">
        <v>100.7</v>
      </c>
      <c r="G36" s="30">
        <v>100.3</v>
      </c>
      <c r="J36" s="18">
        <f aca="true" t="shared" si="13" ref="J36:J41">(SUM(E35:E37))/3</f>
        <v>98.76666666666665</v>
      </c>
      <c r="K36" s="18">
        <f t="shared" si="12"/>
        <v>101.2</v>
      </c>
      <c r="L36" s="18">
        <f t="shared" si="12"/>
        <v>99.83333333333333</v>
      </c>
    </row>
    <row r="37" spans="1:12" ht="13.5">
      <c r="A37" s="21" t="s">
        <v>10</v>
      </c>
      <c r="B37" s="17">
        <v>104.4</v>
      </c>
      <c r="C37" s="17">
        <v>102.1</v>
      </c>
      <c r="D37" s="17">
        <v>100.1</v>
      </c>
      <c r="E37" s="17">
        <v>104.4</v>
      </c>
      <c r="F37" s="17">
        <v>100.6</v>
      </c>
      <c r="G37" s="30">
        <v>99.8</v>
      </c>
      <c r="J37" s="18">
        <f t="shared" si="13"/>
        <v>100.53333333333335</v>
      </c>
      <c r="K37" s="18">
        <f t="shared" si="12"/>
        <v>100.26666666666667</v>
      </c>
      <c r="L37" s="18">
        <f t="shared" si="12"/>
        <v>100.5</v>
      </c>
    </row>
    <row r="38" spans="1:12" ht="13.5">
      <c r="A38" s="21" t="s">
        <v>11</v>
      </c>
      <c r="B38" s="17">
        <v>98.9</v>
      </c>
      <c r="C38" s="17">
        <v>96.3</v>
      </c>
      <c r="D38" s="17">
        <v>98.2</v>
      </c>
      <c r="E38" s="17">
        <v>98.9</v>
      </c>
      <c r="F38" s="17">
        <v>99.5</v>
      </c>
      <c r="G38" s="30">
        <v>101.4</v>
      </c>
      <c r="J38" s="18">
        <f t="shared" si="13"/>
        <v>101.53333333333335</v>
      </c>
      <c r="K38" s="18">
        <f aca="true" t="shared" si="14" ref="K38:L40">(SUM(F37:F39))/3</f>
        <v>100.36666666666667</v>
      </c>
      <c r="L38" s="18">
        <f t="shared" si="14"/>
        <v>100.93333333333332</v>
      </c>
    </row>
    <row r="39" spans="1:12" ht="13.5">
      <c r="A39" s="21" t="s">
        <v>12</v>
      </c>
      <c r="B39" s="17">
        <v>101.3</v>
      </c>
      <c r="C39" s="17">
        <v>98.5</v>
      </c>
      <c r="D39" s="17">
        <v>95</v>
      </c>
      <c r="E39" s="17">
        <v>101.3</v>
      </c>
      <c r="F39" s="17">
        <v>101</v>
      </c>
      <c r="G39" s="30">
        <v>101.6</v>
      </c>
      <c r="J39" s="18">
        <f t="shared" si="13"/>
        <v>100.63333333333333</v>
      </c>
      <c r="K39" s="18">
        <f t="shared" si="14"/>
        <v>100.16666666666667</v>
      </c>
      <c r="L39" s="18">
        <f t="shared" si="14"/>
        <v>101.66666666666667</v>
      </c>
    </row>
    <row r="40" spans="1:12" ht="13.5">
      <c r="A40" s="3" t="s">
        <v>51</v>
      </c>
      <c r="B40" s="17">
        <v>101.7</v>
      </c>
      <c r="C40" s="17">
        <v>99.7</v>
      </c>
      <c r="D40" s="17">
        <v>96.3</v>
      </c>
      <c r="E40" s="17">
        <v>101.7</v>
      </c>
      <c r="F40" s="17">
        <v>100</v>
      </c>
      <c r="G40" s="30">
        <v>102</v>
      </c>
      <c r="I40" s="3" t="s">
        <v>51</v>
      </c>
      <c r="J40" s="18">
        <f t="shared" si="13"/>
        <v>106.7</v>
      </c>
      <c r="K40" s="18">
        <f t="shared" si="14"/>
        <v>101.13333333333333</v>
      </c>
      <c r="L40" s="18">
        <f t="shared" si="14"/>
        <v>101.83333333333333</v>
      </c>
    </row>
    <row r="41" spans="1:12" ht="13.5">
      <c r="A41" s="21" t="s">
        <v>2</v>
      </c>
      <c r="B41" s="17">
        <v>117.1</v>
      </c>
      <c r="C41" s="17">
        <v>110.7</v>
      </c>
      <c r="D41" s="17">
        <v>94.9</v>
      </c>
      <c r="E41" s="17">
        <v>117.1</v>
      </c>
      <c r="F41" s="17">
        <v>102.4</v>
      </c>
      <c r="G41" s="30">
        <v>101.9</v>
      </c>
      <c r="I41" s="21" t="s">
        <v>2</v>
      </c>
      <c r="J41" s="18">
        <f t="shared" si="13"/>
        <v>110.40000000000002</v>
      </c>
      <c r="K41" s="18">
        <f aca="true" t="shared" si="15" ref="K41:L44">(SUM(F40:F42))/3</f>
        <v>101.5</v>
      </c>
      <c r="L41" s="18">
        <f t="shared" si="15"/>
        <v>102.13333333333333</v>
      </c>
    </row>
    <row r="42" spans="1:12" ht="13.5">
      <c r="A42" s="21" t="s">
        <v>3</v>
      </c>
      <c r="B42" s="17">
        <v>112.4</v>
      </c>
      <c r="C42" s="17">
        <v>108.3</v>
      </c>
      <c r="D42" s="17">
        <v>91.5</v>
      </c>
      <c r="E42" s="17">
        <v>112.4</v>
      </c>
      <c r="F42" s="17">
        <v>102.1</v>
      </c>
      <c r="G42" s="30">
        <v>102.5</v>
      </c>
      <c r="I42" s="21" t="s">
        <v>3</v>
      </c>
      <c r="J42" s="18">
        <f aca="true" t="shared" si="16" ref="J42:J47">(SUM(E41:E43))/3</f>
        <v>112.93333333333334</v>
      </c>
      <c r="K42" s="18">
        <f t="shared" si="15"/>
        <v>102.46666666666665</v>
      </c>
      <c r="L42" s="18">
        <f t="shared" si="15"/>
        <v>102.96666666666665</v>
      </c>
    </row>
    <row r="43" spans="1:12" ht="13.5">
      <c r="A43" s="21" t="s">
        <v>4</v>
      </c>
      <c r="B43" s="17">
        <v>109.3</v>
      </c>
      <c r="C43" s="17">
        <v>104.6</v>
      </c>
      <c r="D43" s="32">
        <v>91.6</v>
      </c>
      <c r="E43" s="17">
        <v>109.3</v>
      </c>
      <c r="F43" s="17">
        <v>102.9</v>
      </c>
      <c r="G43" s="30">
        <v>104.5</v>
      </c>
      <c r="I43" s="21" t="s">
        <v>4</v>
      </c>
      <c r="J43" s="18">
        <f t="shared" si="16"/>
        <v>111</v>
      </c>
      <c r="K43" s="18">
        <f t="shared" si="15"/>
        <v>102.43333333333334</v>
      </c>
      <c r="L43" s="18">
        <f t="shared" si="15"/>
        <v>103.33333333333333</v>
      </c>
    </row>
    <row r="44" spans="1:12" ht="13.5">
      <c r="A44" s="21" t="s">
        <v>5</v>
      </c>
      <c r="B44" s="17">
        <v>111.3</v>
      </c>
      <c r="C44" s="17">
        <v>102.3</v>
      </c>
      <c r="D44" s="17">
        <v>93.8</v>
      </c>
      <c r="E44" s="17">
        <v>111.3</v>
      </c>
      <c r="F44" s="17">
        <v>102.3</v>
      </c>
      <c r="G44" s="30">
        <v>103</v>
      </c>
      <c r="I44" s="21" t="s">
        <v>13</v>
      </c>
      <c r="J44" s="18">
        <f t="shared" si="16"/>
        <v>109.96666666666665</v>
      </c>
      <c r="K44" s="18">
        <f aca="true" t="shared" si="17" ref="K44:K49">(SUM(F43:F45))/3</f>
        <v>103.13333333333333</v>
      </c>
      <c r="L44" s="18">
        <f t="shared" si="15"/>
        <v>103.93333333333334</v>
      </c>
    </row>
    <row r="45" spans="1:12" ht="13.5">
      <c r="A45" s="21" t="s">
        <v>6</v>
      </c>
      <c r="B45" s="17">
        <v>109.3</v>
      </c>
      <c r="C45" s="17">
        <v>108.7</v>
      </c>
      <c r="D45" s="17">
        <v>91.9</v>
      </c>
      <c r="E45" s="17">
        <v>109.3</v>
      </c>
      <c r="F45" s="17">
        <v>104.2</v>
      </c>
      <c r="G45" s="30">
        <v>104.3</v>
      </c>
      <c r="I45" s="21" t="s">
        <v>14</v>
      </c>
      <c r="J45" s="18">
        <f t="shared" si="16"/>
        <v>108.89999999999999</v>
      </c>
      <c r="K45" s="18">
        <f t="shared" si="17"/>
        <v>103.26666666666667</v>
      </c>
      <c r="L45" s="18">
        <f aca="true" t="shared" si="18" ref="L45:L56">(SUM(G44:G46))/3</f>
        <v>104</v>
      </c>
    </row>
    <row r="46" spans="1:12" ht="13.5">
      <c r="A46" s="21" t="s">
        <v>52</v>
      </c>
      <c r="B46" s="17">
        <v>106.1</v>
      </c>
      <c r="C46" s="17">
        <v>99.8</v>
      </c>
      <c r="D46" s="17">
        <v>93</v>
      </c>
      <c r="E46" s="17">
        <v>106.1</v>
      </c>
      <c r="F46" s="17">
        <v>103.3</v>
      </c>
      <c r="G46" s="30">
        <v>104.7</v>
      </c>
      <c r="I46" s="21" t="s">
        <v>15</v>
      </c>
      <c r="J46" s="18">
        <f t="shared" si="16"/>
        <v>106.66666666666667</v>
      </c>
      <c r="K46" s="18">
        <f t="shared" si="17"/>
        <v>102.96666666666665</v>
      </c>
      <c r="L46" s="18">
        <f t="shared" si="18"/>
        <v>104.7</v>
      </c>
    </row>
    <row r="47" spans="1:12" ht="13.5">
      <c r="A47" s="21" t="s">
        <v>53</v>
      </c>
      <c r="B47" s="17">
        <v>104.6</v>
      </c>
      <c r="C47" s="17">
        <v>101.9</v>
      </c>
      <c r="D47" s="17">
        <v>92.5</v>
      </c>
      <c r="E47" s="17">
        <v>104.6</v>
      </c>
      <c r="F47" s="17">
        <v>101.4</v>
      </c>
      <c r="G47" s="30">
        <v>105.1</v>
      </c>
      <c r="I47" s="21" t="s">
        <v>16</v>
      </c>
      <c r="J47" s="18">
        <f t="shared" si="16"/>
        <v>104.66666666666667</v>
      </c>
      <c r="K47" s="18">
        <f t="shared" si="17"/>
        <v>102.89999999999999</v>
      </c>
      <c r="L47" s="18">
        <f t="shared" si="18"/>
        <v>104.96666666666665</v>
      </c>
    </row>
    <row r="48" spans="1:12" ht="13.5">
      <c r="A48" s="21" t="s">
        <v>54</v>
      </c>
      <c r="B48" s="17">
        <v>103.3</v>
      </c>
      <c r="C48" s="17">
        <v>96.8</v>
      </c>
      <c r="D48" s="17">
        <v>95.9</v>
      </c>
      <c r="E48" s="17">
        <v>103.3</v>
      </c>
      <c r="F48" s="17">
        <v>104</v>
      </c>
      <c r="G48" s="30">
        <v>105.1</v>
      </c>
      <c r="I48" s="21" t="s">
        <v>17</v>
      </c>
      <c r="J48" s="18">
        <f aca="true" t="shared" si="19" ref="J48:J53">(SUM(E47:E49))/3</f>
        <v>104.3</v>
      </c>
      <c r="K48" s="18">
        <f t="shared" si="17"/>
        <v>103.60000000000001</v>
      </c>
      <c r="L48" s="18">
        <f t="shared" si="18"/>
        <v>105.36666666666667</v>
      </c>
    </row>
    <row r="49" spans="1:12" ht="13.5">
      <c r="A49" s="21" t="s">
        <v>55</v>
      </c>
      <c r="B49" s="17">
        <v>105</v>
      </c>
      <c r="C49" s="17">
        <v>98</v>
      </c>
      <c r="D49" s="17">
        <v>101.8</v>
      </c>
      <c r="E49" s="17">
        <v>105</v>
      </c>
      <c r="F49" s="17">
        <v>105.4</v>
      </c>
      <c r="G49" s="30">
        <v>105.9</v>
      </c>
      <c r="I49" s="21" t="s">
        <v>18</v>
      </c>
      <c r="J49" s="18">
        <f t="shared" si="19"/>
        <v>105.40000000000002</v>
      </c>
      <c r="K49" s="18">
        <f t="shared" si="17"/>
        <v>104.89999999999999</v>
      </c>
      <c r="L49" s="18">
        <f t="shared" si="18"/>
        <v>105.76666666666667</v>
      </c>
    </row>
    <row r="50" spans="1:12" ht="13.5">
      <c r="A50" s="21" t="s">
        <v>56</v>
      </c>
      <c r="B50" s="17">
        <v>107.9</v>
      </c>
      <c r="C50" s="17">
        <v>102.5</v>
      </c>
      <c r="D50" s="17">
        <v>99.8</v>
      </c>
      <c r="E50" s="17">
        <v>107.9</v>
      </c>
      <c r="F50" s="17">
        <v>105.3</v>
      </c>
      <c r="G50" s="30">
        <v>106.3</v>
      </c>
      <c r="I50" s="21" t="s">
        <v>11</v>
      </c>
      <c r="J50" s="18">
        <f t="shared" si="19"/>
        <v>105.23333333333333</v>
      </c>
      <c r="K50" s="18">
        <f aca="true" t="shared" si="20" ref="K50:K55">(SUM(F49:F51))/3</f>
        <v>105.23333333333333</v>
      </c>
      <c r="L50" s="18">
        <f t="shared" si="18"/>
        <v>106.26666666666665</v>
      </c>
    </row>
    <row r="51" spans="1:12" ht="13.5">
      <c r="A51" s="21" t="s">
        <v>57</v>
      </c>
      <c r="B51" s="17">
        <v>102.8</v>
      </c>
      <c r="C51" s="17">
        <v>95.8</v>
      </c>
      <c r="D51" s="17">
        <v>100.5</v>
      </c>
      <c r="E51" s="17">
        <v>102.8</v>
      </c>
      <c r="F51" s="17">
        <v>105</v>
      </c>
      <c r="G51" s="17">
        <v>106.6</v>
      </c>
      <c r="I51" s="21" t="s">
        <v>20</v>
      </c>
      <c r="J51" s="18">
        <f t="shared" si="19"/>
        <v>103.93333333333332</v>
      </c>
      <c r="K51" s="18">
        <f t="shared" si="20"/>
        <v>105.5</v>
      </c>
      <c r="L51" s="18">
        <f t="shared" si="18"/>
        <v>106.09999999999998</v>
      </c>
    </row>
    <row r="52" spans="1:12" ht="13.5">
      <c r="A52" s="24" t="s">
        <v>19</v>
      </c>
      <c r="B52" s="17">
        <v>101.1</v>
      </c>
      <c r="C52" s="17">
        <v>99.4</v>
      </c>
      <c r="D52" s="17">
        <v>101.7</v>
      </c>
      <c r="E52" s="17">
        <v>101.1</v>
      </c>
      <c r="F52" s="17">
        <v>106.2</v>
      </c>
      <c r="G52" s="17">
        <v>105.4</v>
      </c>
      <c r="I52" s="25" t="s">
        <v>19</v>
      </c>
      <c r="J52" s="18">
        <f t="shared" si="19"/>
        <v>102.46666666666665</v>
      </c>
      <c r="K52" s="18">
        <f t="shared" si="20"/>
        <v>105.39999999999999</v>
      </c>
      <c r="L52" s="18">
        <f t="shared" si="18"/>
        <v>106</v>
      </c>
    </row>
    <row r="53" spans="1:12" ht="13.5">
      <c r="A53" s="21" t="s">
        <v>2</v>
      </c>
      <c r="B53" s="17">
        <v>103.5</v>
      </c>
      <c r="C53" s="17">
        <v>101.7</v>
      </c>
      <c r="D53" s="17">
        <v>100.3</v>
      </c>
      <c r="E53" s="17">
        <v>103.5</v>
      </c>
      <c r="F53" s="17">
        <v>105</v>
      </c>
      <c r="G53" s="17">
        <v>106</v>
      </c>
      <c r="I53" s="21" t="s">
        <v>2</v>
      </c>
      <c r="J53" s="18">
        <f t="shared" si="19"/>
        <v>100.76666666666667</v>
      </c>
      <c r="K53" s="18">
        <f t="shared" si="20"/>
        <v>106</v>
      </c>
      <c r="L53" s="18">
        <f t="shared" si="18"/>
        <v>105.8</v>
      </c>
    </row>
    <row r="54" spans="1:12" ht="13.5">
      <c r="A54" s="21" t="s">
        <v>3</v>
      </c>
      <c r="B54" s="17">
        <v>97.7</v>
      </c>
      <c r="C54" s="17">
        <v>94.4</v>
      </c>
      <c r="D54" s="17">
        <v>100.9</v>
      </c>
      <c r="E54" s="17">
        <v>97.7</v>
      </c>
      <c r="F54" s="17">
        <v>106.8</v>
      </c>
      <c r="G54" s="17">
        <v>106</v>
      </c>
      <c r="I54" s="21" t="s">
        <v>3</v>
      </c>
      <c r="J54" s="18">
        <f aca="true" t="shared" si="21" ref="J54:J59">(SUM(E53:E55))/3</f>
        <v>97.26666666666665</v>
      </c>
      <c r="K54" s="18">
        <f t="shared" si="20"/>
        <v>105.16666666666667</v>
      </c>
      <c r="L54" s="18">
        <f t="shared" si="18"/>
        <v>105.86666666666667</v>
      </c>
    </row>
    <row r="55" spans="1:12" ht="13.5">
      <c r="A55" s="21" t="s">
        <v>4</v>
      </c>
      <c r="B55" s="17">
        <v>90.6</v>
      </c>
      <c r="C55" s="17">
        <v>92.2</v>
      </c>
      <c r="D55" s="17">
        <v>95</v>
      </c>
      <c r="E55" s="17">
        <v>90.6</v>
      </c>
      <c r="F55" s="17">
        <v>103.7</v>
      </c>
      <c r="G55" s="17">
        <v>105.6</v>
      </c>
      <c r="I55" s="21" t="s">
        <v>4</v>
      </c>
      <c r="J55" s="18">
        <f t="shared" si="21"/>
        <v>95.66666666666667</v>
      </c>
      <c r="K55" s="18">
        <f t="shared" si="20"/>
        <v>104.96666666666665</v>
      </c>
      <c r="L55" s="18">
        <f t="shared" si="18"/>
        <v>106.13333333333333</v>
      </c>
    </row>
    <row r="56" spans="1:12" ht="13.5">
      <c r="A56" s="21" t="s">
        <v>5</v>
      </c>
      <c r="B56" s="17">
        <v>98.7</v>
      </c>
      <c r="C56" s="17">
        <v>95.5</v>
      </c>
      <c r="D56" s="17">
        <v>99.7</v>
      </c>
      <c r="E56" s="17">
        <v>98.7</v>
      </c>
      <c r="F56" s="17">
        <v>104.4</v>
      </c>
      <c r="G56" s="17">
        <v>106.8</v>
      </c>
      <c r="I56" s="21" t="s">
        <v>13</v>
      </c>
      <c r="J56" s="18">
        <f t="shared" si="21"/>
        <v>97.26666666666667</v>
      </c>
      <c r="K56" s="18">
        <f aca="true" t="shared" si="22" ref="K56:K61">(SUM(F55:F57))/3</f>
        <v>104.13333333333334</v>
      </c>
      <c r="L56" s="18">
        <f t="shared" si="18"/>
        <v>106.43333333333332</v>
      </c>
    </row>
    <row r="57" spans="1:12" ht="13.5">
      <c r="A57" s="21" t="s">
        <v>6</v>
      </c>
      <c r="B57" s="17">
        <v>102.5</v>
      </c>
      <c r="C57" s="17">
        <v>96.7</v>
      </c>
      <c r="D57" s="17">
        <v>104.1</v>
      </c>
      <c r="E57" s="17">
        <v>102.5</v>
      </c>
      <c r="F57" s="17">
        <v>104.3</v>
      </c>
      <c r="G57" s="17">
        <v>106.9</v>
      </c>
      <c r="I57" s="21" t="s">
        <v>14</v>
      </c>
      <c r="J57" s="18">
        <f t="shared" si="21"/>
        <v>102.93333333333332</v>
      </c>
      <c r="K57" s="18">
        <f t="shared" si="22"/>
        <v>104.73333333333333</v>
      </c>
      <c r="L57" s="18">
        <f aca="true" t="shared" si="23" ref="L57:L62">(SUM(G56:G58))/3</f>
        <v>106.89999999999999</v>
      </c>
    </row>
    <row r="58" spans="1:12" ht="13.5">
      <c r="A58" s="21" t="s">
        <v>52</v>
      </c>
      <c r="B58" s="17">
        <v>107.6</v>
      </c>
      <c r="C58" s="17">
        <v>102.8</v>
      </c>
      <c r="D58" s="17">
        <v>100.4</v>
      </c>
      <c r="E58" s="17">
        <v>107.6</v>
      </c>
      <c r="F58" s="17">
        <v>105.5</v>
      </c>
      <c r="G58" s="17">
        <v>107</v>
      </c>
      <c r="I58" s="21" t="s">
        <v>15</v>
      </c>
      <c r="J58" s="18">
        <f t="shared" si="21"/>
        <v>104.2</v>
      </c>
      <c r="K58" s="18">
        <f t="shared" si="22"/>
        <v>105.03333333333335</v>
      </c>
      <c r="L58" s="18">
        <f t="shared" si="23"/>
        <v>107.86666666666667</v>
      </c>
    </row>
    <row r="59" spans="1:12" ht="13.5">
      <c r="A59" s="21" t="s">
        <v>8</v>
      </c>
      <c r="B59" s="17">
        <v>102.5</v>
      </c>
      <c r="C59" s="17">
        <v>98.4</v>
      </c>
      <c r="D59" s="17">
        <v>100.1</v>
      </c>
      <c r="E59" s="17">
        <v>102.5</v>
      </c>
      <c r="F59" s="17">
        <v>105.3</v>
      </c>
      <c r="G59" s="17">
        <v>109.7</v>
      </c>
      <c r="I59" s="21" t="s">
        <v>16</v>
      </c>
      <c r="J59" s="18">
        <f t="shared" si="21"/>
        <v>102.39999999999999</v>
      </c>
      <c r="K59" s="18">
        <f t="shared" si="22"/>
        <v>105.76666666666667</v>
      </c>
      <c r="L59" s="18">
        <f t="shared" si="23"/>
        <v>108.2</v>
      </c>
    </row>
    <row r="60" spans="1:12" ht="13.5">
      <c r="A60" s="21" t="s">
        <v>54</v>
      </c>
      <c r="B60" s="17">
        <v>97.1</v>
      </c>
      <c r="C60" s="17">
        <v>92.8</v>
      </c>
      <c r="D60" s="17">
        <v>98</v>
      </c>
      <c r="E60" s="17">
        <v>97.1</v>
      </c>
      <c r="F60" s="17">
        <v>106.5</v>
      </c>
      <c r="G60" s="17">
        <v>107.9</v>
      </c>
      <c r="I60" s="21" t="s">
        <v>17</v>
      </c>
      <c r="J60" s="18">
        <f aca="true" t="shared" si="24" ref="J60:J65">(SUM(E59:E61))/3</f>
        <v>99.73333333333333</v>
      </c>
      <c r="K60" s="18">
        <f t="shared" si="22"/>
        <v>106.23333333333335</v>
      </c>
      <c r="L60" s="18">
        <f t="shared" si="23"/>
        <v>109.2</v>
      </c>
    </row>
    <row r="61" spans="1:12" ht="13.5">
      <c r="A61" s="21" t="s">
        <v>55</v>
      </c>
      <c r="B61" s="17">
        <v>99.6</v>
      </c>
      <c r="C61" s="17">
        <v>94.7</v>
      </c>
      <c r="D61" s="17">
        <v>95.5</v>
      </c>
      <c r="E61" s="17">
        <v>99.6</v>
      </c>
      <c r="F61" s="17">
        <v>106.9</v>
      </c>
      <c r="G61" s="17">
        <v>110</v>
      </c>
      <c r="I61" s="21" t="s">
        <v>55</v>
      </c>
      <c r="J61" s="18">
        <f t="shared" si="24"/>
        <v>98.59999999999998</v>
      </c>
      <c r="K61" s="18">
        <f t="shared" si="22"/>
        <v>107.26666666666667</v>
      </c>
      <c r="L61" s="18">
        <f t="shared" si="23"/>
        <v>108.76666666666667</v>
      </c>
    </row>
    <row r="62" spans="1:12" ht="13.5">
      <c r="A62" s="21" t="s">
        <v>11</v>
      </c>
      <c r="B62" s="17">
        <v>99.1</v>
      </c>
      <c r="C62" s="17">
        <v>93.6</v>
      </c>
      <c r="D62" s="17">
        <v>92.5</v>
      </c>
      <c r="E62" s="17">
        <v>99.1</v>
      </c>
      <c r="F62" s="17">
        <v>108.4</v>
      </c>
      <c r="G62" s="17">
        <v>108.4</v>
      </c>
      <c r="I62" s="21" t="s">
        <v>56</v>
      </c>
      <c r="J62" s="18">
        <f t="shared" si="24"/>
        <v>101.2</v>
      </c>
      <c r="K62" s="18">
        <f aca="true" t="shared" si="25" ref="K62:K67">(SUM(F61:F63))/3</f>
        <v>108.23333333333335</v>
      </c>
      <c r="L62" s="18">
        <f t="shared" si="23"/>
        <v>109.16666666666667</v>
      </c>
    </row>
    <row r="63" spans="1:12" ht="13.5">
      <c r="A63" s="21" t="s">
        <v>57</v>
      </c>
      <c r="B63" s="17">
        <v>104.9</v>
      </c>
      <c r="C63" s="17">
        <v>95.1</v>
      </c>
      <c r="D63" s="17">
        <v>93.4</v>
      </c>
      <c r="E63" s="17">
        <v>104.9</v>
      </c>
      <c r="F63" s="17">
        <v>109.4</v>
      </c>
      <c r="G63" s="17">
        <v>109.1</v>
      </c>
      <c r="I63" s="21" t="s">
        <v>57</v>
      </c>
      <c r="J63" s="18">
        <f t="shared" si="24"/>
        <v>101.39999999999999</v>
      </c>
      <c r="K63" s="18">
        <f t="shared" si="25"/>
        <v>108.8</v>
      </c>
      <c r="L63" s="18">
        <f aca="true" t="shared" si="26" ref="L63:L68">(SUM(G62:G64))/3</f>
        <v>109.03333333333335</v>
      </c>
    </row>
    <row r="64" spans="1:12" ht="13.5">
      <c r="A64" s="24" t="s">
        <v>21</v>
      </c>
      <c r="B64" s="17">
        <v>100.2</v>
      </c>
      <c r="C64" s="17">
        <v>95.3</v>
      </c>
      <c r="D64" s="17">
        <v>96.8</v>
      </c>
      <c r="E64" s="17">
        <v>100.2</v>
      </c>
      <c r="F64" s="17">
        <v>108.6</v>
      </c>
      <c r="G64" s="17">
        <v>109.6</v>
      </c>
      <c r="I64" s="24" t="s">
        <v>21</v>
      </c>
      <c r="J64" s="18">
        <f t="shared" si="24"/>
        <v>101.30000000000001</v>
      </c>
      <c r="K64" s="18">
        <f t="shared" si="25"/>
        <v>108.93333333333334</v>
      </c>
      <c r="L64" s="18">
        <f t="shared" si="26"/>
        <v>109.59999999999998</v>
      </c>
    </row>
    <row r="65" spans="1:12" ht="13.5">
      <c r="A65" s="21" t="s">
        <v>2</v>
      </c>
      <c r="B65" s="17">
        <v>98.8</v>
      </c>
      <c r="C65" s="17">
        <v>90.2</v>
      </c>
      <c r="D65" s="17">
        <v>96.4</v>
      </c>
      <c r="E65" s="17">
        <v>98.8</v>
      </c>
      <c r="F65" s="17">
        <v>108.8</v>
      </c>
      <c r="G65" s="17">
        <v>110.1</v>
      </c>
      <c r="I65" s="21" t="s">
        <v>2</v>
      </c>
      <c r="J65" s="18">
        <f t="shared" si="24"/>
        <v>98.96666666666665</v>
      </c>
      <c r="K65" s="18">
        <f t="shared" si="25"/>
        <v>107.43333333333332</v>
      </c>
      <c r="L65" s="18">
        <f t="shared" si="26"/>
        <v>109.46666666666665</v>
      </c>
    </row>
    <row r="66" spans="1:12" ht="13.5">
      <c r="A66" s="21" t="s">
        <v>22</v>
      </c>
      <c r="B66" s="17">
        <v>97.9</v>
      </c>
      <c r="C66" s="17">
        <v>93.8</v>
      </c>
      <c r="D66" s="17">
        <v>99.6</v>
      </c>
      <c r="E66" s="17">
        <v>97.9</v>
      </c>
      <c r="F66" s="17">
        <v>104.9</v>
      </c>
      <c r="G66" s="17">
        <v>108.7</v>
      </c>
      <c r="I66" s="21" t="s">
        <v>22</v>
      </c>
      <c r="J66" s="18">
        <f aca="true" t="shared" si="27" ref="J66:J71">(SUM(E65:E67))/3</f>
        <v>95.86666666666667</v>
      </c>
      <c r="K66" s="18">
        <f t="shared" si="25"/>
        <v>107.13333333333333</v>
      </c>
      <c r="L66" s="18">
        <f t="shared" si="26"/>
        <v>108.93333333333334</v>
      </c>
    </row>
    <row r="67" spans="1:12" ht="13.5">
      <c r="A67" s="21" t="s">
        <v>23</v>
      </c>
      <c r="B67" s="17">
        <v>90.9</v>
      </c>
      <c r="C67" s="17">
        <v>92.4</v>
      </c>
      <c r="D67" s="17">
        <v>99.1</v>
      </c>
      <c r="E67" s="17">
        <v>90.9</v>
      </c>
      <c r="F67" s="17">
        <v>107.7</v>
      </c>
      <c r="G67" s="17">
        <v>108</v>
      </c>
      <c r="I67" s="21" t="s">
        <v>59</v>
      </c>
      <c r="J67" s="18">
        <f t="shared" si="27"/>
        <v>94.26666666666667</v>
      </c>
      <c r="K67" s="18">
        <f t="shared" si="25"/>
        <v>106.60000000000001</v>
      </c>
      <c r="L67" s="18">
        <f t="shared" si="26"/>
        <v>108.66666666666667</v>
      </c>
    </row>
    <row r="68" spans="1:12" ht="13.5">
      <c r="A68" s="21" t="s">
        <v>58</v>
      </c>
      <c r="B68" s="17">
        <v>94</v>
      </c>
      <c r="C68" s="17">
        <v>92.1</v>
      </c>
      <c r="D68" s="17">
        <v>98.2</v>
      </c>
      <c r="E68" s="17">
        <v>94</v>
      </c>
      <c r="F68" s="17">
        <v>107.2</v>
      </c>
      <c r="G68" s="17">
        <v>109.3</v>
      </c>
      <c r="I68" s="21" t="s">
        <v>13</v>
      </c>
      <c r="J68" s="18">
        <f t="shared" si="27"/>
        <v>93.2</v>
      </c>
      <c r="K68" s="18">
        <f aca="true" t="shared" si="28" ref="K68:K73">(SUM(F67:F69))/3</f>
        <v>107.26666666666667</v>
      </c>
      <c r="L68" s="18">
        <f t="shared" si="26"/>
        <v>108.13333333333333</v>
      </c>
    </row>
    <row r="69" spans="1:12" ht="13.5">
      <c r="A69" s="21" t="s">
        <v>6</v>
      </c>
      <c r="B69" s="17">
        <v>94.7</v>
      </c>
      <c r="C69" s="17">
        <v>88.8</v>
      </c>
      <c r="D69" s="17">
        <v>99.4</v>
      </c>
      <c r="E69" s="17">
        <v>94.7</v>
      </c>
      <c r="F69" s="17">
        <v>106.9</v>
      </c>
      <c r="G69" s="17">
        <v>107.1</v>
      </c>
      <c r="I69" s="21" t="s">
        <v>6</v>
      </c>
      <c r="J69" s="18">
        <f t="shared" si="27"/>
        <v>94.83333333333333</v>
      </c>
      <c r="K69" s="18">
        <f t="shared" si="28"/>
        <v>106.73333333333335</v>
      </c>
      <c r="L69" s="18">
        <f aca="true" t="shared" si="29" ref="L69:L74">(SUM(G68:G70))/3</f>
        <v>107.73333333333333</v>
      </c>
    </row>
    <row r="70" spans="1:12" ht="13.5">
      <c r="A70" s="21" t="s">
        <v>7</v>
      </c>
      <c r="B70" s="17">
        <v>95.8</v>
      </c>
      <c r="C70" s="17">
        <v>92.9</v>
      </c>
      <c r="D70" s="17">
        <v>98</v>
      </c>
      <c r="E70" s="17">
        <v>95.8</v>
      </c>
      <c r="F70" s="17">
        <v>106.1</v>
      </c>
      <c r="G70" s="17">
        <v>106.8</v>
      </c>
      <c r="I70" s="21" t="s">
        <v>7</v>
      </c>
      <c r="J70" s="18">
        <f t="shared" si="27"/>
        <v>94.36666666666667</v>
      </c>
      <c r="K70" s="18">
        <f t="shared" si="28"/>
        <v>106.06666666666666</v>
      </c>
      <c r="L70" s="18">
        <f t="shared" si="29"/>
        <v>105.8</v>
      </c>
    </row>
    <row r="71" spans="1:12" ht="13.5">
      <c r="A71" s="21" t="s">
        <v>8</v>
      </c>
      <c r="B71" s="17">
        <v>92.6</v>
      </c>
      <c r="C71" s="17">
        <v>92.3</v>
      </c>
      <c r="D71" s="17">
        <v>98</v>
      </c>
      <c r="E71" s="17">
        <v>92.6</v>
      </c>
      <c r="F71" s="17">
        <v>105.2</v>
      </c>
      <c r="G71" s="17">
        <v>103.5</v>
      </c>
      <c r="I71" s="21" t="s">
        <v>8</v>
      </c>
      <c r="J71" s="18">
        <f t="shared" si="27"/>
        <v>94.66666666666667</v>
      </c>
      <c r="K71" s="18">
        <f t="shared" si="28"/>
        <v>105.26666666666667</v>
      </c>
      <c r="L71" s="18">
        <f t="shared" si="29"/>
        <v>104.63333333333333</v>
      </c>
    </row>
    <row r="72" spans="1:12" ht="13.5">
      <c r="A72" s="21" t="s">
        <v>9</v>
      </c>
      <c r="B72" s="17">
        <v>95.6</v>
      </c>
      <c r="C72" s="17">
        <v>93.4</v>
      </c>
      <c r="D72" s="17">
        <v>97.5</v>
      </c>
      <c r="E72" s="17">
        <v>95.6</v>
      </c>
      <c r="F72" s="17">
        <v>104.5</v>
      </c>
      <c r="G72" s="17">
        <v>103.6</v>
      </c>
      <c r="I72" s="21" t="s">
        <v>9</v>
      </c>
      <c r="J72" s="18">
        <f aca="true" t="shared" si="30" ref="J72:J77">(SUM(E71:E73))/3</f>
        <v>93.8</v>
      </c>
      <c r="K72" s="18">
        <f t="shared" si="28"/>
        <v>103.7</v>
      </c>
      <c r="L72" s="18">
        <f t="shared" si="29"/>
        <v>102.39999999999999</v>
      </c>
    </row>
    <row r="73" spans="1:12" ht="13.5">
      <c r="A73" s="21" t="s">
        <v>10</v>
      </c>
      <c r="B73" s="17">
        <v>93.2</v>
      </c>
      <c r="C73" s="17">
        <v>89.4</v>
      </c>
      <c r="D73" s="17">
        <v>99</v>
      </c>
      <c r="E73" s="17">
        <v>93.2</v>
      </c>
      <c r="F73" s="17">
        <v>101.4</v>
      </c>
      <c r="G73" s="17">
        <v>100.1</v>
      </c>
      <c r="I73" s="21" t="s">
        <v>10</v>
      </c>
      <c r="J73" s="18">
        <f t="shared" si="30"/>
        <v>92.3</v>
      </c>
      <c r="K73" s="18">
        <f t="shared" si="28"/>
        <v>99.60000000000001</v>
      </c>
      <c r="L73" s="18">
        <f t="shared" si="29"/>
        <v>98.93333333333332</v>
      </c>
    </row>
    <row r="74" spans="1:12" ht="13.5">
      <c r="A74" s="21" t="s">
        <v>11</v>
      </c>
      <c r="B74" s="17">
        <v>88.1</v>
      </c>
      <c r="C74" s="17">
        <v>84</v>
      </c>
      <c r="D74" s="17">
        <v>96.2</v>
      </c>
      <c r="E74" s="17">
        <v>88.1</v>
      </c>
      <c r="F74" s="17">
        <v>92.9</v>
      </c>
      <c r="G74" s="17">
        <v>93.1</v>
      </c>
      <c r="I74" s="21" t="s">
        <v>11</v>
      </c>
      <c r="J74" s="18">
        <f t="shared" si="30"/>
        <v>88.76666666666667</v>
      </c>
      <c r="K74" s="18">
        <f aca="true" t="shared" si="31" ref="K74:K79">(SUM(F73:F75))/3</f>
        <v>92.86666666666667</v>
      </c>
      <c r="L74" s="18">
        <f t="shared" si="29"/>
        <v>92.83333333333333</v>
      </c>
    </row>
    <row r="75" spans="1:12" ht="13.5">
      <c r="A75" s="21" t="s">
        <v>12</v>
      </c>
      <c r="B75" s="17">
        <v>85</v>
      </c>
      <c r="C75" s="17">
        <v>80.3</v>
      </c>
      <c r="D75" s="17">
        <v>100.4</v>
      </c>
      <c r="E75" s="17">
        <v>85</v>
      </c>
      <c r="F75" s="17">
        <v>84.3</v>
      </c>
      <c r="G75" s="17">
        <v>85.3</v>
      </c>
      <c r="I75" s="21" t="s">
        <v>12</v>
      </c>
      <c r="J75" s="18">
        <f t="shared" si="30"/>
        <v>84.10000000000001</v>
      </c>
      <c r="K75" s="18">
        <f t="shared" si="31"/>
        <v>84.1</v>
      </c>
      <c r="L75" s="18">
        <f aca="true" t="shared" si="32" ref="L75:L80">(SUM(G74:G76))/3</f>
        <v>85.5</v>
      </c>
    </row>
    <row r="76" spans="1:12" ht="13.5">
      <c r="A76" s="24" t="s">
        <v>68</v>
      </c>
      <c r="B76" s="17">
        <v>79.2</v>
      </c>
      <c r="C76" s="17">
        <v>75.3</v>
      </c>
      <c r="D76" s="17">
        <v>97.1</v>
      </c>
      <c r="E76" s="17">
        <v>79.2</v>
      </c>
      <c r="F76" s="17">
        <v>75.1</v>
      </c>
      <c r="G76" s="17">
        <v>78.1</v>
      </c>
      <c r="I76" s="24" t="s">
        <v>68</v>
      </c>
      <c r="J76" s="18">
        <f t="shared" si="30"/>
        <v>77.06666666666666</v>
      </c>
      <c r="K76" s="18">
        <f t="shared" si="31"/>
        <v>78.33333333333333</v>
      </c>
      <c r="L76" s="18">
        <f t="shared" si="32"/>
        <v>78.26666666666667</v>
      </c>
    </row>
    <row r="77" spans="1:12" ht="13.5">
      <c r="A77" s="21" t="s">
        <v>61</v>
      </c>
      <c r="B77" s="17">
        <v>67</v>
      </c>
      <c r="C77" s="17">
        <v>66.1</v>
      </c>
      <c r="D77" s="17">
        <v>97.4</v>
      </c>
      <c r="E77" s="17">
        <v>67</v>
      </c>
      <c r="F77" s="17">
        <v>75.6</v>
      </c>
      <c r="G77" s="17">
        <v>71.4</v>
      </c>
      <c r="I77" s="21" t="s">
        <v>2</v>
      </c>
      <c r="J77" s="18">
        <f t="shared" si="30"/>
        <v>71.13333333333333</v>
      </c>
      <c r="K77" s="18">
        <f t="shared" si="31"/>
        <v>75.16666666666667</v>
      </c>
      <c r="L77" s="18">
        <f t="shared" si="32"/>
        <v>74.16666666666667</v>
      </c>
    </row>
    <row r="78" spans="1:12" ht="13.5">
      <c r="A78" s="21" t="s">
        <v>22</v>
      </c>
      <c r="B78" s="17">
        <v>67.2</v>
      </c>
      <c r="C78" s="17">
        <v>73.4</v>
      </c>
      <c r="D78" s="17">
        <v>95.1</v>
      </c>
      <c r="E78" s="17">
        <v>67.2</v>
      </c>
      <c r="F78" s="17">
        <v>74.8</v>
      </c>
      <c r="G78" s="17">
        <v>73</v>
      </c>
      <c r="I78" s="21" t="s">
        <v>22</v>
      </c>
      <c r="J78" s="18">
        <f aca="true" t="shared" si="33" ref="J78:J83">(SUM(E77:E79))/3</f>
        <v>71.16666666666667</v>
      </c>
      <c r="K78" s="18">
        <f t="shared" si="31"/>
        <v>75.6</v>
      </c>
      <c r="L78" s="18">
        <f t="shared" si="32"/>
        <v>73.56666666666666</v>
      </c>
    </row>
    <row r="79" spans="1:12" ht="13.5">
      <c r="A79" s="21" t="s">
        <v>23</v>
      </c>
      <c r="B79" s="17">
        <v>79.3</v>
      </c>
      <c r="C79" s="17">
        <v>77.3</v>
      </c>
      <c r="D79" s="17">
        <v>97.3</v>
      </c>
      <c r="E79" s="17">
        <v>79.3</v>
      </c>
      <c r="F79" s="17">
        <v>76.4</v>
      </c>
      <c r="G79" s="17">
        <v>76.3</v>
      </c>
      <c r="I79" s="21" t="s">
        <v>23</v>
      </c>
      <c r="J79" s="18">
        <f t="shared" si="33"/>
        <v>76.03333333333333</v>
      </c>
      <c r="K79" s="18">
        <f t="shared" si="31"/>
        <v>77.26666666666667</v>
      </c>
      <c r="L79" s="18">
        <f t="shared" si="32"/>
        <v>76.36666666666667</v>
      </c>
    </row>
    <row r="80" spans="1:12" ht="13.5">
      <c r="A80" s="21" t="s">
        <v>13</v>
      </c>
      <c r="B80" s="17">
        <v>81.6</v>
      </c>
      <c r="C80" s="17">
        <v>77.2</v>
      </c>
      <c r="D80" s="17">
        <v>95.4</v>
      </c>
      <c r="E80" s="17">
        <v>81.6</v>
      </c>
      <c r="F80" s="17">
        <v>80.6</v>
      </c>
      <c r="G80" s="17">
        <v>79.8</v>
      </c>
      <c r="I80" s="21" t="s">
        <v>13</v>
      </c>
      <c r="J80" s="18">
        <f t="shared" si="33"/>
        <v>81.86666666666666</v>
      </c>
      <c r="K80" s="18">
        <f aca="true" t="shared" si="34" ref="K80:K85">(SUM(F79:F81))/3</f>
        <v>79.26666666666667</v>
      </c>
      <c r="L80" s="18">
        <f t="shared" si="32"/>
        <v>79.03333333333333</v>
      </c>
    </row>
    <row r="81" spans="1:12" ht="13.5">
      <c r="A81" s="21" t="s">
        <v>6</v>
      </c>
      <c r="B81" s="17">
        <v>84.7</v>
      </c>
      <c r="C81" s="17">
        <v>79.4</v>
      </c>
      <c r="D81" s="17">
        <v>94.7</v>
      </c>
      <c r="E81" s="17">
        <v>84.7</v>
      </c>
      <c r="F81" s="17">
        <v>80.8</v>
      </c>
      <c r="G81" s="17">
        <v>81</v>
      </c>
      <c r="I81" s="21" t="s">
        <v>6</v>
      </c>
      <c r="J81" s="18">
        <f t="shared" si="33"/>
        <v>85.10000000000001</v>
      </c>
      <c r="K81" s="18">
        <f t="shared" si="34"/>
        <v>81.53333333333332</v>
      </c>
      <c r="L81" s="18">
        <f aca="true" t="shared" si="35" ref="L81:L86">(SUM(G80:G82))/3</f>
        <v>80.9</v>
      </c>
    </row>
    <row r="82" spans="1:12" ht="13.5">
      <c r="A82" s="21" t="s">
        <v>7</v>
      </c>
      <c r="B82" s="17">
        <v>89</v>
      </c>
      <c r="C82" s="17">
        <v>81.4</v>
      </c>
      <c r="D82" s="17">
        <v>93.7</v>
      </c>
      <c r="E82" s="17">
        <v>89</v>
      </c>
      <c r="F82" s="17">
        <v>83.2</v>
      </c>
      <c r="G82" s="17">
        <v>81.9</v>
      </c>
      <c r="I82" s="21" t="s">
        <v>7</v>
      </c>
      <c r="J82" s="18">
        <f t="shared" si="33"/>
        <v>89.36666666666667</v>
      </c>
      <c r="K82" s="18">
        <f t="shared" si="34"/>
        <v>82.73333333333333</v>
      </c>
      <c r="L82" s="18">
        <f t="shared" si="35"/>
        <v>82</v>
      </c>
    </row>
    <row r="83" spans="1:12" ht="13.5">
      <c r="A83" s="21" t="s">
        <v>8</v>
      </c>
      <c r="B83" s="17">
        <v>94.4</v>
      </c>
      <c r="C83" s="17">
        <v>83</v>
      </c>
      <c r="D83" s="17">
        <v>94.5</v>
      </c>
      <c r="E83" s="17">
        <v>94.4</v>
      </c>
      <c r="F83" s="17">
        <v>84.2</v>
      </c>
      <c r="G83" s="17">
        <v>83.1</v>
      </c>
      <c r="I83" s="21" t="s">
        <v>8</v>
      </c>
      <c r="J83" s="18">
        <f t="shared" si="33"/>
        <v>93.83333333333333</v>
      </c>
      <c r="K83" s="18">
        <f t="shared" si="34"/>
        <v>84.33333333333333</v>
      </c>
      <c r="L83" s="18">
        <f t="shared" si="35"/>
        <v>83.2</v>
      </c>
    </row>
    <row r="84" spans="1:12" ht="13.5">
      <c r="A84" s="21" t="s">
        <v>69</v>
      </c>
      <c r="B84" s="17">
        <v>98.1</v>
      </c>
      <c r="C84" s="17">
        <v>86.8</v>
      </c>
      <c r="D84" s="17">
        <v>94.8</v>
      </c>
      <c r="E84" s="17">
        <v>98.1</v>
      </c>
      <c r="F84" s="17">
        <v>85.6</v>
      </c>
      <c r="G84" s="17">
        <v>84.6</v>
      </c>
      <c r="I84" s="21" t="s">
        <v>9</v>
      </c>
      <c r="J84" s="18">
        <f aca="true" t="shared" si="36" ref="J84:J89">(SUM(E83:E85))/3</f>
        <v>96.66666666666667</v>
      </c>
      <c r="K84" s="18">
        <f t="shared" si="34"/>
        <v>85.5</v>
      </c>
      <c r="L84" s="18">
        <f t="shared" si="35"/>
        <v>84.53333333333333</v>
      </c>
    </row>
    <row r="85" spans="1:12" ht="13.5">
      <c r="A85" s="21" t="s">
        <v>10</v>
      </c>
      <c r="B85" s="17">
        <v>97.5</v>
      </c>
      <c r="C85" s="17">
        <v>89.1</v>
      </c>
      <c r="D85" s="17">
        <v>101.1</v>
      </c>
      <c r="E85" s="17">
        <v>97.5</v>
      </c>
      <c r="F85" s="17">
        <v>86.7</v>
      </c>
      <c r="G85" s="17">
        <v>85.9</v>
      </c>
      <c r="I85" s="21" t="s">
        <v>10</v>
      </c>
      <c r="J85" s="18">
        <f t="shared" si="36"/>
        <v>98.83333333333333</v>
      </c>
      <c r="K85" s="18">
        <f t="shared" si="34"/>
        <v>86.56666666666668</v>
      </c>
      <c r="L85" s="18">
        <f t="shared" si="35"/>
        <v>86.2</v>
      </c>
    </row>
    <row r="86" spans="1:12" ht="13.5">
      <c r="A86" s="21" t="s">
        <v>11</v>
      </c>
      <c r="B86" s="17">
        <v>100.9</v>
      </c>
      <c r="C86" s="17">
        <v>90.2</v>
      </c>
      <c r="D86" s="17">
        <v>99.6</v>
      </c>
      <c r="E86" s="17">
        <v>100.9</v>
      </c>
      <c r="F86" s="17">
        <v>87.4</v>
      </c>
      <c r="G86" s="17">
        <v>88.1</v>
      </c>
      <c r="I86" s="21" t="s">
        <v>11</v>
      </c>
      <c r="J86" s="18">
        <f t="shared" si="36"/>
        <v>95.8</v>
      </c>
      <c r="K86" s="18">
        <f aca="true" t="shared" si="37" ref="K86:K91">(SUM(F85:F87))/3</f>
        <v>87.33333333333333</v>
      </c>
      <c r="L86" s="18">
        <f t="shared" si="35"/>
        <v>88.13333333333333</v>
      </c>
    </row>
    <row r="87" spans="1:12" ht="13.5">
      <c r="A87" s="21" t="s">
        <v>12</v>
      </c>
      <c r="B87" s="17">
        <v>89</v>
      </c>
      <c r="C87" s="17">
        <v>80.8</v>
      </c>
      <c r="D87" s="17">
        <v>95.7</v>
      </c>
      <c r="E87" s="17">
        <v>89</v>
      </c>
      <c r="F87" s="17">
        <v>87.9</v>
      </c>
      <c r="G87" s="17">
        <v>90.4</v>
      </c>
      <c r="I87" s="21" t="s">
        <v>12</v>
      </c>
      <c r="J87" s="18">
        <f t="shared" si="36"/>
        <v>94.63333333333333</v>
      </c>
      <c r="K87" s="18">
        <f t="shared" si="37"/>
        <v>89.36666666666667</v>
      </c>
      <c r="L87" s="18">
        <f aca="true" t="shared" si="38" ref="L87:L92">(SUM(G86:G88))/3</f>
        <v>90.66666666666667</v>
      </c>
    </row>
    <row r="88" spans="1:12" ht="13.5">
      <c r="A88" s="24" t="s">
        <v>70</v>
      </c>
      <c r="B88" s="17">
        <v>94</v>
      </c>
      <c r="C88" s="17">
        <v>88.6</v>
      </c>
      <c r="D88" s="17">
        <v>93.2</v>
      </c>
      <c r="E88" s="17">
        <v>94</v>
      </c>
      <c r="F88" s="17">
        <v>92.8</v>
      </c>
      <c r="G88" s="17">
        <v>93.5</v>
      </c>
      <c r="I88" s="24" t="s">
        <v>70</v>
      </c>
      <c r="J88" s="18">
        <f t="shared" si="36"/>
        <v>91.56666666666666</v>
      </c>
      <c r="K88" s="18">
        <f t="shared" si="37"/>
        <v>91.53333333333335</v>
      </c>
      <c r="L88" s="18">
        <f t="shared" si="38"/>
        <v>93</v>
      </c>
    </row>
    <row r="89" spans="1:12" ht="13.5">
      <c r="A89" s="21" t="s">
        <v>61</v>
      </c>
      <c r="B89" s="17">
        <v>91.7</v>
      </c>
      <c r="C89" s="17">
        <v>84.8</v>
      </c>
      <c r="D89" s="17">
        <v>91.1</v>
      </c>
      <c r="E89" s="17">
        <v>91.7</v>
      </c>
      <c r="F89" s="17">
        <v>93.9</v>
      </c>
      <c r="G89" s="17">
        <v>95.1</v>
      </c>
      <c r="I89" s="21" t="s">
        <v>2</v>
      </c>
      <c r="J89" s="18">
        <f t="shared" si="36"/>
        <v>93.13333333333333</v>
      </c>
      <c r="K89" s="18">
        <f t="shared" si="37"/>
        <v>93.89999999999999</v>
      </c>
      <c r="L89" s="18">
        <f t="shared" si="38"/>
        <v>94.60000000000001</v>
      </c>
    </row>
    <row r="90" spans="1:12" ht="13.5">
      <c r="A90" s="21" t="s">
        <v>22</v>
      </c>
      <c r="B90" s="17">
        <v>93.7</v>
      </c>
      <c r="C90" s="17">
        <v>85.8</v>
      </c>
      <c r="D90" s="17">
        <v>88.9</v>
      </c>
      <c r="E90" s="17">
        <v>93.7</v>
      </c>
      <c r="F90" s="17">
        <v>95</v>
      </c>
      <c r="G90" s="17">
        <v>95.2</v>
      </c>
      <c r="I90" s="21" t="s">
        <v>22</v>
      </c>
      <c r="J90" s="18">
        <f aca="true" t="shared" si="39" ref="J90:J95">(SUM(E89:E91))/3</f>
        <v>95.60000000000001</v>
      </c>
      <c r="K90" s="18">
        <f t="shared" si="37"/>
        <v>94.66666666666667</v>
      </c>
      <c r="L90" s="18">
        <f t="shared" si="38"/>
        <v>95.36666666666667</v>
      </c>
    </row>
    <row r="91" spans="1:12" ht="13.5">
      <c r="A91" s="21" t="s">
        <v>23</v>
      </c>
      <c r="B91" s="17">
        <v>101.4</v>
      </c>
      <c r="C91" s="17">
        <v>100.5</v>
      </c>
      <c r="D91" s="17">
        <v>85.3</v>
      </c>
      <c r="E91" s="17">
        <v>101.4</v>
      </c>
      <c r="F91" s="17">
        <v>95.1</v>
      </c>
      <c r="G91" s="17">
        <v>95.8</v>
      </c>
      <c r="I91" s="21" t="s">
        <v>23</v>
      </c>
      <c r="J91" s="18">
        <f t="shared" si="39"/>
        <v>100.76666666666667</v>
      </c>
      <c r="K91" s="18">
        <f t="shared" si="37"/>
        <v>95.13333333333333</v>
      </c>
      <c r="L91" s="18">
        <f t="shared" si="38"/>
        <v>95.56666666666666</v>
      </c>
    </row>
    <row r="92" spans="1:12" ht="13.5">
      <c r="A92" s="21" t="s">
        <v>13</v>
      </c>
      <c r="B92" s="17">
        <v>107.2</v>
      </c>
      <c r="C92" s="17">
        <v>104.8</v>
      </c>
      <c r="D92" s="17">
        <v>82.1</v>
      </c>
      <c r="E92" s="17">
        <v>107.2</v>
      </c>
      <c r="F92" s="17">
        <v>95.3</v>
      </c>
      <c r="G92" s="17">
        <v>95.7</v>
      </c>
      <c r="I92" s="21" t="s">
        <v>13</v>
      </c>
      <c r="J92" s="18">
        <f t="shared" si="39"/>
        <v>104.83333333333333</v>
      </c>
      <c r="K92" s="18">
        <f aca="true" t="shared" si="40" ref="K92:K97">(SUM(F91:F93))/3</f>
        <v>94.56666666666666</v>
      </c>
      <c r="L92" s="18">
        <f t="shared" si="38"/>
        <v>95.26666666666667</v>
      </c>
    </row>
    <row r="93" spans="1:12" ht="13.5">
      <c r="A93" s="21" t="s">
        <v>6</v>
      </c>
      <c r="B93" s="17">
        <v>105.9</v>
      </c>
      <c r="C93" s="17">
        <v>105.8</v>
      </c>
      <c r="D93" s="17">
        <v>87.1</v>
      </c>
      <c r="E93" s="17">
        <v>105.9</v>
      </c>
      <c r="F93" s="17">
        <v>93.3</v>
      </c>
      <c r="G93" s="17">
        <v>94.3</v>
      </c>
      <c r="I93" s="21" t="s">
        <v>6</v>
      </c>
      <c r="J93" s="18">
        <f t="shared" si="39"/>
        <v>105.16666666666667</v>
      </c>
      <c r="K93" s="18">
        <f t="shared" si="40"/>
        <v>93.86666666666667</v>
      </c>
      <c r="L93" s="18">
        <f aca="true" t="shared" si="41" ref="L93:L98">(SUM(G92:G94))/3</f>
        <v>94.86666666666667</v>
      </c>
    </row>
    <row r="94" spans="1:12" ht="13.5">
      <c r="A94" s="21" t="s">
        <v>7</v>
      </c>
      <c r="B94" s="17">
        <v>102.4</v>
      </c>
      <c r="C94" s="17">
        <v>104.4</v>
      </c>
      <c r="D94" s="17">
        <v>87.6</v>
      </c>
      <c r="E94" s="17">
        <v>102.4</v>
      </c>
      <c r="F94" s="17">
        <v>93</v>
      </c>
      <c r="G94" s="17">
        <v>94.6</v>
      </c>
      <c r="I94" s="21" t="s">
        <v>7</v>
      </c>
      <c r="J94" s="18">
        <f t="shared" si="39"/>
        <v>102.56666666666668</v>
      </c>
      <c r="K94" s="18">
        <f t="shared" si="40"/>
        <v>92.3</v>
      </c>
      <c r="L94" s="18">
        <f t="shared" si="41"/>
        <v>94.46666666666665</v>
      </c>
    </row>
    <row r="95" spans="1:12" ht="13.5">
      <c r="A95" s="21" t="s">
        <v>8</v>
      </c>
      <c r="B95" s="3">
        <v>99.4</v>
      </c>
      <c r="C95" s="3">
        <v>104.1</v>
      </c>
      <c r="D95" s="3">
        <v>85.5</v>
      </c>
      <c r="E95" s="3">
        <v>99.4</v>
      </c>
      <c r="F95" s="3">
        <v>90.6</v>
      </c>
      <c r="G95" s="3">
        <v>94.5</v>
      </c>
      <c r="I95" s="21" t="s">
        <v>8</v>
      </c>
      <c r="J95" s="18">
        <f t="shared" si="39"/>
        <v>99.96666666666665</v>
      </c>
      <c r="K95" s="18">
        <f t="shared" si="40"/>
        <v>91.23333333333333</v>
      </c>
      <c r="L95" s="18">
        <f t="shared" si="41"/>
        <v>94.26666666666667</v>
      </c>
    </row>
    <row r="96" spans="1:12" ht="13.5">
      <c r="A96" s="21" t="s">
        <v>9</v>
      </c>
      <c r="B96" s="3">
        <v>98.1</v>
      </c>
      <c r="C96" s="3">
        <v>98.6</v>
      </c>
      <c r="D96" s="3">
        <v>85.3</v>
      </c>
      <c r="E96" s="3">
        <v>98.1</v>
      </c>
      <c r="F96" s="3">
        <v>90.1</v>
      </c>
      <c r="G96" s="3">
        <v>93.7</v>
      </c>
      <c r="I96" s="21" t="s">
        <v>9</v>
      </c>
      <c r="J96" s="18">
        <f aca="true" t="shared" si="42" ref="J96:J103">(SUM(E95:E97))/3</f>
        <v>97.53333333333335</v>
      </c>
      <c r="K96" s="18">
        <f t="shared" si="40"/>
        <v>90.56666666666666</v>
      </c>
      <c r="L96" s="18">
        <f t="shared" si="41"/>
        <v>93.53333333333335</v>
      </c>
    </row>
    <row r="97" spans="1:12" ht="13.5">
      <c r="A97" s="21" t="s">
        <v>10</v>
      </c>
      <c r="B97" s="3">
        <v>95.1</v>
      </c>
      <c r="C97" s="3">
        <v>95.7</v>
      </c>
      <c r="D97" s="3">
        <v>85.5</v>
      </c>
      <c r="E97" s="3">
        <v>95.1</v>
      </c>
      <c r="F97" s="3">
        <v>91</v>
      </c>
      <c r="G97" s="3">
        <v>92.4</v>
      </c>
      <c r="I97" s="21" t="s">
        <v>10</v>
      </c>
      <c r="J97" s="18">
        <f t="shared" si="42"/>
        <v>95.66666666666667</v>
      </c>
      <c r="K97" s="18">
        <f t="shared" si="40"/>
        <v>91.46666666666665</v>
      </c>
      <c r="L97" s="18">
        <f t="shared" si="41"/>
        <v>93.33333333333333</v>
      </c>
    </row>
    <row r="98" spans="1:12" ht="13.5">
      <c r="A98" s="21" t="s">
        <v>11</v>
      </c>
      <c r="B98" s="3">
        <v>93.8</v>
      </c>
      <c r="C98" s="3">
        <v>96.9</v>
      </c>
      <c r="D98" s="3">
        <v>85.6</v>
      </c>
      <c r="E98" s="3">
        <v>93.8</v>
      </c>
      <c r="F98" s="3">
        <v>93.3</v>
      </c>
      <c r="G98" s="3">
        <v>93.9</v>
      </c>
      <c r="I98" s="21" t="s">
        <v>11</v>
      </c>
      <c r="J98" s="18">
        <f t="shared" si="42"/>
        <v>93.56666666666666</v>
      </c>
      <c r="K98" s="18">
        <f aca="true" t="shared" si="43" ref="K98:K103">(SUM(F97:F99))/3</f>
        <v>93.13333333333333</v>
      </c>
      <c r="L98" s="18">
        <f t="shared" si="41"/>
        <v>94.16666666666667</v>
      </c>
    </row>
    <row r="99" spans="1:12" ht="13.5">
      <c r="A99" s="21" t="s">
        <v>12</v>
      </c>
      <c r="B99" s="3">
        <v>91.8</v>
      </c>
      <c r="C99" s="3">
        <v>92.6</v>
      </c>
      <c r="D99" s="3">
        <v>86.2</v>
      </c>
      <c r="E99" s="3">
        <v>91.8</v>
      </c>
      <c r="F99" s="3">
        <v>95.1</v>
      </c>
      <c r="G99" s="3">
        <v>96.2</v>
      </c>
      <c r="I99" s="21" t="s">
        <v>12</v>
      </c>
      <c r="J99" s="18">
        <f t="shared" si="42"/>
        <v>93.2</v>
      </c>
      <c r="K99" s="18">
        <f t="shared" si="43"/>
        <v>94.93333333333332</v>
      </c>
      <c r="L99" s="18">
        <f aca="true" t="shared" si="44" ref="L99:L106">(SUM(G98:G100))/3</f>
        <v>95.43333333333334</v>
      </c>
    </row>
    <row r="100" spans="1:12" ht="13.5">
      <c r="A100" s="24" t="s">
        <v>71</v>
      </c>
      <c r="B100" s="3">
        <v>94</v>
      </c>
      <c r="C100" s="3">
        <v>99.5</v>
      </c>
      <c r="D100" s="3">
        <v>86.2</v>
      </c>
      <c r="E100" s="3">
        <v>94</v>
      </c>
      <c r="F100" s="3">
        <v>96.4</v>
      </c>
      <c r="G100" s="17">
        <v>96.2</v>
      </c>
      <c r="I100" s="24" t="s">
        <v>71</v>
      </c>
      <c r="J100" s="18">
        <f t="shared" si="42"/>
        <v>92.36666666666667</v>
      </c>
      <c r="K100" s="18">
        <f t="shared" si="43"/>
        <v>96.3</v>
      </c>
      <c r="L100" s="18">
        <f t="shared" si="44"/>
        <v>96.76666666666667</v>
      </c>
    </row>
    <row r="101" spans="1:12" ht="13.5">
      <c r="A101" s="21" t="s">
        <v>61</v>
      </c>
      <c r="B101" s="3">
        <v>91.3</v>
      </c>
      <c r="C101" s="3">
        <v>93.4</v>
      </c>
      <c r="D101" s="3">
        <v>89.6</v>
      </c>
      <c r="E101" s="3">
        <v>91.3</v>
      </c>
      <c r="F101" s="3">
        <v>97.4</v>
      </c>
      <c r="G101" s="3">
        <v>97.9</v>
      </c>
      <c r="I101" s="21" t="s">
        <v>2</v>
      </c>
      <c r="J101" s="18">
        <f t="shared" si="42"/>
        <v>91.46666666666665</v>
      </c>
      <c r="K101" s="18">
        <f t="shared" si="43"/>
        <v>94.93333333333334</v>
      </c>
      <c r="L101" s="18">
        <f t="shared" si="44"/>
        <v>92.26666666666667</v>
      </c>
    </row>
    <row r="102" spans="1:12" ht="13.5">
      <c r="A102" s="21" t="s">
        <v>73</v>
      </c>
      <c r="B102" s="3">
        <v>89.1</v>
      </c>
      <c r="C102" s="3">
        <v>94.3</v>
      </c>
      <c r="D102" s="3">
        <v>86.5</v>
      </c>
      <c r="E102" s="3">
        <v>89.1</v>
      </c>
      <c r="F102" s="3">
        <v>91</v>
      </c>
      <c r="G102" s="3">
        <v>82.7</v>
      </c>
      <c r="I102" s="3" t="s">
        <v>77</v>
      </c>
      <c r="J102" s="18">
        <f t="shared" si="42"/>
        <v>89.26666666666665</v>
      </c>
      <c r="K102" s="18">
        <f t="shared" si="43"/>
        <v>92.96666666666665</v>
      </c>
      <c r="L102" s="18">
        <f t="shared" si="44"/>
        <v>88.2</v>
      </c>
    </row>
    <row r="103" spans="1:12" ht="13.5">
      <c r="A103" s="3" t="s">
        <v>72</v>
      </c>
      <c r="B103" s="3">
        <v>87.4</v>
      </c>
      <c r="C103" s="3">
        <v>82.8</v>
      </c>
      <c r="D103" s="3">
        <v>80.5</v>
      </c>
      <c r="E103" s="3">
        <v>87.4</v>
      </c>
      <c r="F103" s="3">
        <v>90.5</v>
      </c>
      <c r="G103" s="3">
        <v>84</v>
      </c>
      <c r="I103" s="21" t="s">
        <v>59</v>
      </c>
      <c r="J103" s="18">
        <f t="shared" si="42"/>
        <v>86.76666666666667</v>
      </c>
      <c r="K103" s="18">
        <f t="shared" si="43"/>
        <v>91.03333333333335</v>
      </c>
      <c r="L103" s="18">
        <f t="shared" si="44"/>
        <v>85.3</v>
      </c>
    </row>
    <row r="104" spans="1:12" ht="13.5">
      <c r="A104" s="3" t="s">
        <v>74</v>
      </c>
      <c r="B104" s="3">
        <v>83.8</v>
      </c>
      <c r="C104" s="3">
        <v>89.3</v>
      </c>
      <c r="D104" s="3">
        <v>79.3</v>
      </c>
      <c r="E104" s="3">
        <v>83.8</v>
      </c>
      <c r="F104" s="3">
        <v>91.6</v>
      </c>
      <c r="G104" s="3">
        <v>89.2</v>
      </c>
      <c r="I104" s="21" t="s">
        <v>76</v>
      </c>
      <c r="J104" s="18">
        <f aca="true" t="shared" si="45" ref="J104:K106">(SUM(E103:E105))/3</f>
        <v>87.5</v>
      </c>
      <c r="K104" s="18">
        <f t="shared" si="45"/>
        <v>91.5</v>
      </c>
      <c r="L104" s="18">
        <f t="shared" si="44"/>
        <v>88.59999999999998</v>
      </c>
    </row>
    <row r="105" spans="1:12" ht="13.5">
      <c r="A105" s="21" t="s">
        <v>75</v>
      </c>
      <c r="B105" s="3">
        <v>91.3</v>
      </c>
      <c r="C105" s="3">
        <v>93.7</v>
      </c>
      <c r="D105" s="3">
        <v>81.4</v>
      </c>
      <c r="E105" s="3">
        <v>91.3</v>
      </c>
      <c r="F105" s="3">
        <v>92.4</v>
      </c>
      <c r="G105" s="3">
        <v>92.6</v>
      </c>
      <c r="I105" s="21" t="s">
        <v>78</v>
      </c>
      <c r="J105" s="18">
        <f t="shared" si="45"/>
        <v>90.63333333333333</v>
      </c>
      <c r="K105" s="18">
        <f t="shared" si="45"/>
        <v>91.26666666666667</v>
      </c>
      <c r="L105" s="18">
        <f>(SUM(G104:G106))/3</f>
        <v>91.60000000000001</v>
      </c>
    </row>
    <row r="106" spans="1:12" ht="13.5">
      <c r="A106" s="21" t="s">
        <v>79</v>
      </c>
      <c r="B106" s="3">
        <v>96.8</v>
      </c>
      <c r="C106" s="3">
        <v>96.7</v>
      </c>
      <c r="D106" s="3">
        <v>79.8</v>
      </c>
      <c r="E106" s="3">
        <v>96.8</v>
      </c>
      <c r="F106" s="3">
        <v>89.8</v>
      </c>
      <c r="G106" s="3">
        <v>93</v>
      </c>
      <c r="I106" s="3" t="s">
        <v>80</v>
      </c>
      <c r="J106" s="18">
        <f t="shared" si="45"/>
        <v>92.63333333333333</v>
      </c>
      <c r="K106" s="18">
        <f t="shared" si="45"/>
        <v>91.33333333333333</v>
      </c>
      <c r="L106" s="18">
        <f t="shared" si="44"/>
        <v>93.06666666666666</v>
      </c>
    </row>
    <row r="107" spans="1:7" ht="13.5">
      <c r="A107" s="3" t="s">
        <v>81</v>
      </c>
      <c r="B107" s="3">
        <v>89.8</v>
      </c>
      <c r="C107" s="3">
        <v>93.9</v>
      </c>
      <c r="D107" s="3">
        <v>71.6</v>
      </c>
      <c r="E107" s="3">
        <v>89.8</v>
      </c>
      <c r="F107" s="3">
        <v>91.8</v>
      </c>
      <c r="G107" s="3">
        <v>93.6</v>
      </c>
    </row>
    <row r="108" ht="13.5">
      <c r="A108" s="21"/>
    </row>
    <row r="109" ht="13.5">
      <c r="A109" s="21"/>
    </row>
    <row r="110" ht="13.5">
      <c r="A110" s="21"/>
    </row>
  </sheetData>
  <mergeCells count="15">
    <mergeCell ref="BD2:BF2"/>
    <mergeCell ref="BA2:BC2"/>
    <mergeCell ref="AX2:AZ2"/>
    <mergeCell ref="AR2:AT2"/>
    <mergeCell ref="AU2:AW2"/>
    <mergeCell ref="AO2:AQ2"/>
    <mergeCell ref="Z2:AB2"/>
    <mergeCell ref="W2:Y2"/>
    <mergeCell ref="T2:V2"/>
    <mergeCell ref="Q2:S2"/>
    <mergeCell ref="Q1:V1"/>
    <mergeCell ref="AI2:AK2"/>
    <mergeCell ref="AL2:AN2"/>
    <mergeCell ref="AC2:AE2"/>
    <mergeCell ref="AF2:AH2"/>
  </mergeCells>
  <printOptions/>
  <pageMargins left="0.7874015748031497" right="0.3937007874015748" top="0.5905511811023623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2011-10-18T09:07:33Z</cp:lastPrinted>
  <dcterms:created xsi:type="dcterms:W3CDTF">1998-08-21T01:20:18Z</dcterms:created>
  <dcterms:modified xsi:type="dcterms:W3CDTF">2011-10-19T09:46:37Z</dcterms:modified>
  <cp:category/>
  <cp:version/>
  <cp:contentType/>
  <cp:contentStatus/>
</cp:coreProperties>
</file>