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835" windowHeight="5580" activeTab="0"/>
  </bookViews>
  <sheets>
    <sheet name="研究業務日誌" sheetId="1" r:id="rId1"/>
    <sheet name="研究業務日誌 (記入例)" sheetId="2" r:id="rId2"/>
    <sheet name="人件費単価集計表" sheetId="3" r:id="rId3"/>
    <sheet name="人件費単価集計表 (記入例)" sheetId="4" r:id="rId4"/>
    <sheet name="Sheet3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<sst xmlns="http://schemas.openxmlformats.org/spreadsheetml/2006/main" count="181" uniqueCount="44">
  <si>
    <t>研究業務日誌</t>
  </si>
  <si>
    <t>企業名</t>
  </si>
  <si>
    <t>職名</t>
  </si>
  <si>
    <t>氏名</t>
  </si>
  <si>
    <t>日付</t>
  </si>
  <si>
    <t>研究の内容</t>
  </si>
  <si>
    <t>管理者印</t>
  </si>
  <si>
    <t>研究に従事
した時間</t>
  </si>
  <si>
    <t>研究に従事
した時間
（単位：時間）</t>
  </si>
  <si>
    <t>時間数
（単位：時間）</t>
  </si>
  <si>
    <t>　　日
（　）</t>
  </si>
  <si>
    <t>～</t>
  </si>
  <si>
    <t>研究業務直接人件費の年間集計表</t>
  </si>
  <si>
    <t>年</t>
  </si>
  <si>
    <t>月</t>
  </si>
  <si>
    <t>合計</t>
  </si>
  <si>
    <t>人件費
（A×B）</t>
  </si>
  <si>
    <t>人件費
単価（A）</t>
  </si>
  <si>
    <t>研究
時間（B）</t>
  </si>
  <si>
    <t>（金額の単位：円）</t>
  </si>
  <si>
    <t>人件費</t>
  </si>
  <si>
    <t>研究
時間</t>
  </si>
  <si>
    <t>平成　　年　　月</t>
  </si>
  <si>
    <t>○○産業株式会社</t>
  </si>
  <si>
    <t>主任</t>
  </si>
  <si>
    <t>鳥取三郎</t>
  </si>
  <si>
    <r>
      <rPr>
        <sz val="11"/>
        <color indexed="10"/>
        <rFont val="ＭＳ Ｐ明朝"/>
        <family val="1"/>
      </rPr>
      <t>４</t>
    </r>
    <r>
      <rPr>
        <sz val="11"/>
        <color indexed="8"/>
        <rFont val="ＭＳ Ｐ明朝"/>
        <family val="1"/>
      </rPr>
      <t>日
（</t>
    </r>
    <r>
      <rPr>
        <sz val="11"/>
        <color indexed="10"/>
        <rFont val="ＭＳ Ｐ明朝"/>
        <family val="1"/>
      </rPr>
      <t>月</t>
    </r>
    <r>
      <rPr>
        <sz val="11"/>
        <color indexed="8"/>
        <rFont val="ＭＳ Ｐ明朝"/>
        <family val="1"/>
      </rPr>
      <t>）</t>
    </r>
  </si>
  <si>
    <r>
      <t>　</t>
    </r>
    <r>
      <rPr>
        <sz val="11"/>
        <color indexed="10"/>
        <rFont val="ＭＳ Ｐ明朝"/>
        <family val="1"/>
      </rPr>
      <t>５</t>
    </r>
    <r>
      <rPr>
        <sz val="11"/>
        <color indexed="8"/>
        <rFont val="ＭＳ Ｐ明朝"/>
        <family val="1"/>
      </rPr>
      <t>日
（</t>
    </r>
    <r>
      <rPr>
        <sz val="11"/>
        <color indexed="10"/>
        <rFont val="ＭＳ Ｐ明朝"/>
        <family val="1"/>
      </rPr>
      <t>火</t>
    </r>
    <r>
      <rPr>
        <sz val="11"/>
        <color indexed="8"/>
        <rFont val="ＭＳ Ｐ明朝"/>
        <family val="1"/>
      </rPr>
      <t>）</t>
    </r>
  </si>
  <si>
    <t>配合試験（３パターン）及び機能比較
（本社工場内）</t>
  </si>
  <si>
    <t>○○の強度試験
（産業技術センター○○研究所）</t>
  </si>
  <si>
    <r>
      <t>平成</t>
    </r>
    <r>
      <rPr>
        <u val="single"/>
        <sz val="11"/>
        <color indexed="10"/>
        <rFont val="ＭＳ Ｐ明朝"/>
        <family val="1"/>
      </rPr>
      <t>○</t>
    </r>
    <r>
      <rPr>
        <u val="single"/>
        <sz val="11"/>
        <color indexed="8"/>
        <rFont val="ＭＳ Ｐ明朝"/>
        <family val="1"/>
      </rPr>
      <t>年</t>
    </r>
    <r>
      <rPr>
        <u val="single"/>
        <sz val="11"/>
        <color indexed="10"/>
        <rFont val="ＭＳ Ｐ明朝"/>
        <family val="1"/>
      </rPr>
      <t>○</t>
    </r>
    <r>
      <rPr>
        <u val="single"/>
        <sz val="11"/>
        <color indexed="8"/>
        <rFont val="ＭＳ Ｐ明朝"/>
        <family val="1"/>
      </rPr>
      <t>月</t>
    </r>
  </si>
  <si>
    <t>○</t>
  </si>
  <si>
    <t>○</t>
  </si>
  <si>
    <t>○</t>
  </si>
  <si>
    <t>▲</t>
  </si>
  <si>
    <t>○</t>
  </si>
  <si>
    <t>□</t>
  </si>
  <si>
    <t>課長</t>
  </si>
  <si>
    <t>倉吉花子</t>
  </si>
  <si>
    <t>研究業務直接人件費の年間集計表（記入例）</t>
  </si>
  <si>
    <t>研究業務日誌（記入例）</t>
  </si>
  <si>
    <r>
      <t xml:space="preserve">人件費
単価（A）
</t>
    </r>
    <r>
      <rPr>
        <sz val="9"/>
        <color indexed="10"/>
        <rFont val="ＭＳ Ｐ明朝"/>
        <family val="1"/>
      </rPr>
      <t>（○月まで）</t>
    </r>
  </si>
  <si>
    <r>
      <t xml:space="preserve">人件費
単価（A）
</t>
    </r>
    <r>
      <rPr>
        <sz val="9"/>
        <color indexed="10"/>
        <rFont val="ＭＳ Ｐ明朝"/>
        <family val="1"/>
      </rPr>
      <t>（▲月から）</t>
    </r>
  </si>
  <si>
    <t>米子次郎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</si>
</sst>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0" fontId="5" fillId="0" borderId="11" xfId="0" applyNumberFormat="1" applyFont="1" applyBorder="1" applyAlignment="1">
      <alignment vertical="center"/>
    </xf>
    <xf numFmtId="20" fontId="5" fillId="0" borderId="13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257175</xdr:rowOff>
    </xdr:from>
    <xdr:to>
      <xdr:col>6</xdr:col>
      <xdr:colOff>466725</xdr:colOff>
      <xdr:row>15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200150" y="4467225"/>
          <a:ext cx="4314825" cy="1200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研究従事者ごとに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1" i="0" u="none" baseline="0">
              <a:solidFill>
                <a:srgbClr val="000000"/>
              </a:solidFill>
            </a:rPr>
            <a:t>いつ</a:t>
          </a:r>
          <a:r>
            <a:rPr lang="en-US" cap="none" sz="1400" b="0" i="0" u="none" baseline="0">
              <a:solidFill>
                <a:srgbClr val="000000"/>
              </a:solidFill>
            </a:rPr>
            <a:t>」「</a:t>
          </a:r>
          <a:r>
            <a:rPr lang="en-US" cap="none" sz="1400" b="1" i="0" u="none" baseline="0">
              <a:solidFill>
                <a:srgbClr val="000000"/>
              </a:solidFill>
            </a:rPr>
            <a:t>どれだけ</a:t>
          </a:r>
          <a:r>
            <a:rPr lang="en-US" cap="none" sz="1400" b="0" i="0" u="none" baseline="0">
              <a:solidFill>
                <a:srgbClr val="000000"/>
              </a:solidFill>
            </a:rPr>
            <a:t>」「</a:t>
          </a:r>
          <a:r>
            <a:rPr lang="en-US" cap="none" sz="1400" b="1" i="0" u="none" baseline="0">
              <a:solidFill>
                <a:srgbClr val="000000"/>
              </a:solidFill>
            </a:rPr>
            <a:t>何をしたのか</a:t>
          </a:r>
          <a:r>
            <a:rPr lang="en-US" cap="none" sz="1400" b="0" i="0" u="none" baseline="0">
              <a:solidFill>
                <a:srgbClr val="000000"/>
              </a:solidFill>
            </a:rPr>
            <a:t>」が分かるように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12</xdr:row>
      <xdr:rowOff>76200</xdr:rowOff>
    </xdr:from>
    <xdr:to>
      <xdr:col>11</xdr:col>
      <xdr:colOff>28575</xdr:colOff>
      <xdr:row>20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9600" y="4552950"/>
          <a:ext cx="4752975" cy="2628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研究業務日誌で個別に管理した人件費の集計表です。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日誌の内容と整合している必要があります。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金額欄には、各月ごとの人件費を算出して記入してください。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【算出方法】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①人件費単価を算出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年間基本給÷年間所定労働時間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②人件費を算出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人件費単価×研究従事時間数</a:t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5</xdr:col>
      <xdr:colOff>409575</xdr:colOff>
      <xdr:row>8</xdr:row>
      <xdr:rowOff>85725</xdr:rowOff>
    </xdr:to>
    <xdr:sp>
      <xdr:nvSpPr>
        <xdr:cNvPr id="2" name="角丸四角形吹き出し 1"/>
        <xdr:cNvSpPr>
          <a:spLocks/>
        </xdr:cNvSpPr>
      </xdr:nvSpPr>
      <xdr:spPr>
        <a:xfrm>
          <a:off x="495300" y="2143125"/>
          <a:ext cx="1457325" cy="1123950"/>
        </a:xfrm>
        <a:prstGeom prst="wedgeRoundRectCallout">
          <a:avLst>
            <a:gd name="adj1" fmla="val 46023"/>
            <a:gd name="adj2" fmla="val -84958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人件費単価の積算式を別紙（様式任意）で示して下さい。</a:t>
          </a:r>
        </a:p>
      </xdr:txBody>
    </xdr:sp>
    <xdr:clientData/>
  </xdr:twoCellAnchor>
  <xdr:twoCellAnchor>
    <xdr:from>
      <xdr:col>6</xdr:col>
      <xdr:colOff>104775</xdr:colOff>
      <xdr:row>7</xdr:row>
      <xdr:rowOff>323850</xdr:rowOff>
    </xdr:from>
    <xdr:to>
      <xdr:col>8</xdr:col>
      <xdr:colOff>257175</xdr:colOff>
      <xdr:row>10</xdr:row>
      <xdr:rowOff>104775</xdr:rowOff>
    </xdr:to>
    <xdr:sp>
      <xdr:nvSpPr>
        <xdr:cNvPr id="3" name="角丸四角形吹き出し 4"/>
        <xdr:cNvSpPr>
          <a:spLocks/>
        </xdr:cNvSpPr>
      </xdr:nvSpPr>
      <xdr:spPr>
        <a:xfrm>
          <a:off x="2314575" y="3038475"/>
          <a:ext cx="1466850" cy="895350"/>
        </a:xfrm>
        <a:prstGeom prst="wedgeRoundRectCallout">
          <a:avLst>
            <a:gd name="adj1" fmla="val 43736"/>
            <a:gd name="adj2" fmla="val -94532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途中で昇級する等して人件費単価が変わった場合の記入例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25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9.00390625" style="1" customWidth="1"/>
    <col min="2" max="2" width="7.140625" style="1" customWidth="1"/>
    <col min="3" max="3" width="3.8515625" style="2" customWidth="1"/>
    <col min="4" max="4" width="7.57421875" style="1" customWidth="1"/>
    <col min="5" max="5" width="11.28125" style="1" customWidth="1"/>
    <col min="6" max="6" width="36.8515625" style="1" customWidth="1"/>
    <col min="7" max="7" width="12.28125" style="1" customWidth="1"/>
    <col min="8" max="16384" width="9.00390625" style="1" customWidth="1"/>
  </cols>
  <sheetData>
    <row r="1" spans="1:7" ht="51.75" customHeight="1">
      <c r="A1" s="76" t="s">
        <v>0</v>
      </c>
      <c r="B1" s="76"/>
      <c r="C1" s="76"/>
      <c r="D1" s="76"/>
      <c r="E1" s="76"/>
      <c r="F1" s="76"/>
      <c r="G1" s="76"/>
    </row>
    <row r="3" spans="5:6" ht="27" customHeight="1">
      <c r="E3" s="3" t="s">
        <v>1</v>
      </c>
      <c r="F3" s="3"/>
    </row>
    <row r="4" spans="5:6" ht="27" customHeight="1">
      <c r="E4" s="3" t="s">
        <v>2</v>
      </c>
      <c r="F4" s="3"/>
    </row>
    <row r="5" spans="5:6" ht="27" customHeight="1">
      <c r="E5" s="3" t="s">
        <v>3</v>
      </c>
      <c r="F5" s="3"/>
    </row>
    <row r="7" spans="1:3" ht="13.5">
      <c r="A7" s="75" t="s">
        <v>22</v>
      </c>
      <c r="B7" s="75"/>
      <c r="C7" s="75"/>
    </row>
    <row r="8" ht="5.25" customHeight="1"/>
    <row r="9" spans="1:7" ht="48.75" customHeight="1">
      <c r="A9" s="4" t="s">
        <v>4</v>
      </c>
      <c r="B9" s="72" t="s">
        <v>8</v>
      </c>
      <c r="C9" s="73"/>
      <c r="D9" s="74"/>
      <c r="E9" s="5" t="s">
        <v>9</v>
      </c>
      <c r="F9" s="4" t="s">
        <v>5</v>
      </c>
      <c r="G9" s="4" t="s">
        <v>6</v>
      </c>
    </row>
    <row r="10" spans="1:7" ht="33.75" customHeight="1">
      <c r="A10" s="5" t="s">
        <v>10</v>
      </c>
      <c r="B10" s="6"/>
      <c r="C10" s="7" t="s">
        <v>11</v>
      </c>
      <c r="D10" s="8"/>
      <c r="E10" s="3"/>
      <c r="F10" s="3"/>
      <c r="G10" s="3"/>
    </row>
    <row r="11" spans="1:7" ht="33.75" customHeight="1">
      <c r="A11" s="5" t="s">
        <v>10</v>
      </c>
      <c r="B11" s="6"/>
      <c r="C11" s="7" t="s">
        <v>11</v>
      </c>
      <c r="D11" s="8"/>
      <c r="E11" s="3"/>
      <c r="F11" s="3"/>
      <c r="G11" s="3"/>
    </row>
    <row r="12" spans="1:7" ht="33.75" customHeight="1">
      <c r="A12" s="5" t="s">
        <v>10</v>
      </c>
      <c r="B12" s="6"/>
      <c r="C12" s="7" t="s">
        <v>11</v>
      </c>
      <c r="D12" s="8"/>
      <c r="E12" s="3"/>
      <c r="F12" s="3"/>
      <c r="G12" s="3"/>
    </row>
    <row r="13" spans="1:7" ht="33.75" customHeight="1">
      <c r="A13" s="5" t="s">
        <v>10</v>
      </c>
      <c r="B13" s="6"/>
      <c r="C13" s="7" t="s">
        <v>11</v>
      </c>
      <c r="D13" s="8"/>
      <c r="E13" s="3"/>
      <c r="F13" s="3"/>
      <c r="G13" s="3"/>
    </row>
    <row r="14" spans="1:7" ht="33.75" customHeight="1">
      <c r="A14" s="5" t="s">
        <v>10</v>
      </c>
      <c r="B14" s="6"/>
      <c r="C14" s="7" t="s">
        <v>11</v>
      </c>
      <c r="D14" s="8"/>
      <c r="E14" s="3"/>
      <c r="F14" s="3"/>
      <c r="G14" s="3"/>
    </row>
    <row r="15" spans="1:7" ht="33.75" customHeight="1">
      <c r="A15" s="5" t="s">
        <v>10</v>
      </c>
      <c r="B15" s="6"/>
      <c r="C15" s="7" t="s">
        <v>11</v>
      </c>
      <c r="D15" s="8"/>
      <c r="E15" s="3"/>
      <c r="F15" s="3"/>
      <c r="G15" s="3"/>
    </row>
    <row r="16" spans="1:7" ht="33.75" customHeight="1">
      <c r="A16" s="5" t="s">
        <v>10</v>
      </c>
      <c r="B16" s="6"/>
      <c r="C16" s="7" t="s">
        <v>11</v>
      </c>
      <c r="D16" s="8"/>
      <c r="E16" s="3"/>
      <c r="F16" s="3"/>
      <c r="G16" s="3"/>
    </row>
    <row r="17" spans="1:7" ht="33.75" customHeight="1">
      <c r="A17" s="5" t="s">
        <v>10</v>
      </c>
      <c r="B17" s="6"/>
      <c r="C17" s="7" t="s">
        <v>11</v>
      </c>
      <c r="D17" s="8"/>
      <c r="E17" s="3"/>
      <c r="F17" s="3"/>
      <c r="G17" s="3"/>
    </row>
    <row r="18" spans="1:7" ht="33.75" customHeight="1">
      <c r="A18" s="5" t="s">
        <v>10</v>
      </c>
      <c r="B18" s="6"/>
      <c r="C18" s="7" t="s">
        <v>11</v>
      </c>
      <c r="D18" s="8"/>
      <c r="E18" s="3"/>
      <c r="F18" s="3"/>
      <c r="G18" s="3"/>
    </row>
    <row r="19" spans="1:7" ht="33.75" customHeight="1">
      <c r="A19" s="5" t="s">
        <v>10</v>
      </c>
      <c r="B19" s="6"/>
      <c r="C19" s="7" t="s">
        <v>11</v>
      </c>
      <c r="D19" s="8"/>
      <c r="E19" s="3"/>
      <c r="F19" s="3"/>
      <c r="G19" s="3"/>
    </row>
    <row r="20" spans="1:7" ht="33.75" customHeight="1">
      <c r="A20" s="5" t="s">
        <v>10</v>
      </c>
      <c r="B20" s="6"/>
      <c r="C20" s="7" t="s">
        <v>11</v>
      </c>
      <c r="D20" s="8"/>
      <c r="E20" s="3"/>
      <c r="F20" s="3"/>
      <c r="G20" s="3"/>
    </row>
    <row r="21" spans="1:7" ht="33.75" customHeight="1">
      <c r="A21" s="5" t="s">
        <v>10</v>
      </c>
      <c r="B21" s="6"/>
      <c r="C21" s="7" t="s">
        <v>11</v>
      </c>
      <c r="D21" s="8"/>
      <c r="E21" s="3"/>
      <c r="F21" s="3"/>
      <c r="G21" s="3"/>
    </row>
    <row r="22" spans="1:7" ht="33.75" customHeight="1">
      <c r="A22" s="5" t="s">
        <v>10</v>
      </c>
      <c r="B22" s="6"/>
      <c r="C22" s="7" t="s">
        <v>11</v>
      </c>
      <c r="D22" s="8"/>
      <c r="E22" s="3"/>
      <c r="F22" s="3"/>
      <c r="G22" s="3"/>
    </row>
    <row r="23" spans="1:7" ht="33.75" customHeight="1">
      <c r="A23" s="5" t="s">
        <v>10</v>
      </c>
      <c r="B23" s="6"/>
      <c r="C23" s="7" t="s">
        <v>11</v>
      </c>
      <c r="D23" s="8"/>
      <c r="E23" s="3"/>
      <c r="F23" s="3"/>
      <c r="G23" s="3"/>
    </row>
    <row r="24" spans="1:7" ht="33.75" customHeight="1">
      <c r="A24" s="5" t="s">
        <v>10</v>
      </c>
      <c r="B24" s="6"/>
      <c r="C24" s="7" t="s">
        <v>11</v>
      </c>
      <c r="D24" s="8"/>
      <c r="E24" s="3"/>
      <c r="F24" s="3"/>
      <c r="G24" s="3"/>
    </row>
    <row r="25" spans="1:7" ht="33.75" customHeight="1">
      <c r="A25" s="5" t="s">
        <v>15</v>
      </c>
      <c r="B25" s="77"/>
      <c r="C25" s="78"/>
      <c r="D25" s="79"/>
      <c r="E25" s="3"/>
      <c r="F25" s="46"/>
      <c r="G25" s="46"/>
    </row>
  </sheetData>
  <sheetProtection/>
  <mergeCells count="4">
    <mergeCell ref="B9:D9"/>
    <mergeCell ref="A7:C7"/>
    <mergeCell ref="A1:G1"/>
    <mergeCell ref="B25:D2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19"/>
  <sheetViews>
    <sheetView zoomScalePageLayoutView="0" workbookViewId="0" topLeftCell="A7">
      <selection activeCell="A2" sqref="A2"/>
    </sheetView>
  </sheetViews>
  <sheetFormatPr defaultColWidth="9.140625" defaultRowHeight="15"/>
  <cols>
    <col min="1" max="1" width="9.00390625" style="1" customWidth="1"/>
    <col min="2" max="2" width="7.140625" style="1" customWidth="1"/>
    <col min="3" max="3" width="3.8515625" style="2" customWidth="1"/>
    <col min="4" max="4" width="7.57421875" style="1" customWidth="1"/>
    <col min="5" max="5" width="11.28125" style="1" customWidth="1"/>
    <col min="6" max="6" width="36.8515625" style="1" customWidth="1"/>
    <col min="7" max="7" width="12.28125" style="1" customWidth="1"/>
    <col min="8" max="16384" width="9.00390625" style="1" customWidth="1"/>
  </cols>
  <sheetData>
    <row r="1" spans="1:7" ht="51.75" customHeight="1">
      <c r="A1" s="76" t="s">
        <v>40</v>
      </c>
      <c r="B1" s="76"/>
      <c r="C1" s="76"/>
      <c r="D1" s="76"/>
      <c r="E1" s="76"/>
      <c r="F1" s="76"/>
      <c r="G1" s="76"/>
    </row>
    <row r="3" spans="5:6" ht="27" customHeight="1">
      <c r="E3" s="3" t="s">
        <v>1</v>
      </c>
      <c r="F3" s="43" t="s">
        <v>23</v>
      </c>
    </row>
    <row r="4" spans="5:6" ht="27" customHeight="1">
      <c r="E4" s="3" t="s">
        <v>2</v>
      </c>
      <c r="F4" s="43" t="s">
        <v>24</v>
      </c>
    </row>
    <row r="5" spans="5:6" ht="27" customHeight="1">
      <c r="E5" s="3" t="s">
        <v>3</v>
      </c>
      <c r="F5" s="43" t="s">
        <v>25</v>
      </c>
    </row>
    <row r="7" spans="1:3" ht="13.5">
      <c r="A7" s="75" t="s">
        <v>30</v>
      </c>
      <c r="B7" s="75"/>
      <c r="C7" s="75"/>
    </row>
    <row r="8" ht="5.25" customHeight="1"/>
    <row r="9" spans="1:7" ht="48.75" customHeight="1">
      <c r="A9" s="4" t="s">
        <v>4</v>
      </c>
      <c r="B9" s="72" t="s">
        <v>7</v>
      </c>
      <c r="C9" s="73"/>
      <c r="D9" s="74"/>
      <c r="E9" s="5" t="s">
        <v>9</v>
      </c>
      <c r="F9" s="4" t="s">
        <v>5</v>
      </c>
      <c r="G9" s="4" t="s">
        <v>6</v>
      </c>
    </row>
    <row r="10" spans="1:7" ht="33.75" customHeight="1">
      <c r="A10" s="5" t="s">
        <v>26</v>
      </c>
      <c r="B10" s="44">
        <v>0.375</v>
      </c>
      <c r="C10" s="7" t="s">
        <v>11</v>
      </c>
      <c r="D10" s="45">
        <v>0.5</v>
      </c>
      <c r="E10" s="43">
        <v>3</v>
      </c>
      <c r="F10" s="47" t="s">
        <v>28</v>
      </c>
      <c r="G10" s="3"/>
    </row>
    <row r="11" spans="1:7" ht="33.75" customHeight="1">
      <c r="A11" s="5" t="s">
        <v>27</v>
      </c>
      <c r="B11" s="44">
        <v>0.625</v>
      </c>
      <c r="C11" s="7" t="s">
        <v>11</v>
      </c>
      <c r="D11" s="45">
        <v>0.7083333333333334</v>
      </c>
      <c r="E11" s="43">
        <v>2</v>
      </c>
      <c r="F11" s="47" t="s">
        <v>29</v>
      </c>
      <c r="G11" s="3"/>
    </row>
    <row r="12" spans="1:7" ht="33.75" customHeight="1">
      <c r="A12" s="5" t="s">
        <v>10</v>
      </c>
      <c r="B12" s="44"/>
      <c r="C12" s="7" t="s">
        <v>11</v>
      </c>
      <c r="D12" s="45"/>
      <c r="E12" s="43"/>
      <c r="F12" s="43"/>
      <c r="G12" s="3"/>
    </row>
    <row r="13" spans="1:7" ht="33.75" customHeight="1">
      <c r="A13" s="5" t="s">
        <v>10</v>
      </c>
      <c r="B13" s="44"/>
      <c r="C13" s="7" t="s">
        <v>11</v>
      </c>
      <c r="D13" s="45"/>
      <c r="E13"/>
      <c r="F13" s="43"/>
      <c r="G13" s="3"/>
    </row>
    <row r="14" spans="1:7" ht="33.75" customHeight="1">
      <c r="A14" s="5" t="s">
        <v>10</v>
      </c>
      <c r="B14" s="6"/>
      <c r="C14" s="7" t="s">
        <v>11</v>
      </c>
      <c r="D14" s="8"/>
      <c r="E14" s="3"/>
      <c r="F14"/>
      <c r="G14" s="3"/>
    </row>
    <row r="15" spans="1:7" ht="33.75" customHeight="1">
      <c r="A15" s="5" t="s">
        <v>10</v>
      </c>
      <c r="B15" s="6"/>
      <c r="C15" s="7" t="s">
        <v>11</v>
      </c>
      <c r="D15" s="8"/>
      <c r="E15" s="3"/>
      <c r="F15" s="3"/>
      <c r="G15" s="3"/>
    </row>
    <row r="16" spans="1:7" ht="33.75" customHeight="1">
      <c r="A16" s="5" t="s">
        <v>10</v>
      </c>
      <c r="B16" s="6"/>
      <c r="C16" s="7" t="s">
        <v>11</v>
      </c>
      <c r="D16" s="8"/>
      <c r="E16" s="3"/>
      <c r="F16" s="3"/>
      <c r="G16" s="3"/>
    </row>
    <row r="17" spans="1:7" ht="33.75" customHeight="1">
      <c r="A17" s="5" t="s">
        <v>10</v>
      </c>
      <c r="B17" s="6"/>
      <c r="C17" s="7" t="s">
        <v>11</v>
      </c>
      <c r="D17" s="8"/>
      <c r="E17" s="3"/>
      <c r="F17" s="3"/>
      <c r="G17" s="3"/>
    </row>
    <row r="18" spans="1:7" ht="33.75" customHeight="1">
      <c r="A18" s="5" t="s">
        <v>10</v>
      </c>
      <c r="B18" s="6"/>
      <c r="C18" s="7" t="s">
        <v>11</v>
      </c>
      <c r="D18" s="8"/>
      <c r="E18" s="3"/>
      <c r="F18" s="3"/>
      <c r="G18" s="3"/>
    </row>
    <row r="19" spans="1:7" ht="33.75" customHeight="1">
      <c r="A19" s="5" t="s">
        <v>15</v>
      </c>
      <c r="B19" s="77"/>
      <c r="C19" s="78"/>
      <c r="D19" s="79"/>
      <c r="E19" s="43">
        <f>SUM(E10:E11)</f>
        <v>5</v>
      </c>
      <c r="F19" s="46"/>
      <c r="G19" s="46"/>
    </row>
  </sheetData>
  <sheetProtection/>
  <mergeCells count="4">
    <mergeCell ref="A1:G1"/>
    <mergeCell ref="A7:C7"/>
    <mergeCell ref="B9:D9"/>
    <mergeCell ref="B19:D19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1"/>
  <sheetViews>
    <sheetView zoomScalePageLayoutView="0" workbookViewId="0" topLeftCell="A16">
      <selection activeCell="N5" sqref="N5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3.8515625" style="1" customWidth="1"/>
    <col min="4" max="4" width="2.7109375" style="1" customWidth="1"/>
    <col min="5" max="5" width="9.7109375" style="1" customWidth="1"/>
    <col min="6" max="6" width="10.00390625" style="1" customWidth="1"/>
    <col min="7" max="7" width="9.421875" style="1" customWidth="1"/>
    <col min="8" max="8" width="10.28125" style="1" customWidth="1"/>
    <col min="9" max="9" width="8.7109375" style="1" customWidth="1"/>
    <col min="10" max="10" width="9.7109375" style="1" customWidth="1"/>
    <col min="11" max="12" width="8.28125" style="1" customWidth="1"/>
    <col min="13" max="16384" width="9.00390625" style="1" customWidth="1"/>
  </cols>
  <sheetData>
    <row r="1" spans="1:12" ht="26.25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ht="14.25" thickBot="1">
      <c r="L3" s="9" t="s">
        <v>19</v>
      </c>
    </row>
    <row r="4" spans="1:12" ht="25.5" customHeight="1">
      <c r="A4" s="80"/>
      <c r="B4" s="81"/>
      <c r="C4" s="81"/>
      <c r="D4" s="82"/>
      <c r="E4" s="10" t="s">
        <v>2</v>
      </c>
      <c r="F4" s="11"/>
      <c r="G4" s="12" t="s">
        <v>2</v>
      </c>
      <c r="H4" s="13"/>
      <c r="I4" s="10" t="s">
        <v>2</v>
      </c>
      <c r="J4" s="11"/>
      <c r="K4" s="92" t="s">
        <v>15</v>
      </c>
      <c r="L4" s="93"/>
    </row>
    <row r="5" spans="1:12" ht="25.5" customHeight="1">
      <c r="A5" s="83"/>
      <c r="B5" s="84"/>
      <c r="C5" s="84"/>
      <c r="D5" s="85"/>
      <c r="E5" s="8" t="s">
        <v>3</v>
      </c>
      <c r="F5" s="6"/>
      <c r="G5" s="14" t="s">
        <v>3</v>
      </c>
      <c r="H5" s="15"/>
      <c r="I5" s="8" t="s">
        <v>3</v>
      </c>
      <c r="J5" s="6"/>
      <c r="K5" s="94"/>
      <c r="L5" s="95"/>
    </row>
    <row r="6" spans="1:12" ht="35.25" customHeight="1" thickBot="1">
      <c r="A6" s="83"/>
      <c r="B6" s="84"/>
      <c r="C6" s="84"/>
      <c r="D6" s="85"/>
      <c r="E6" s="16" t="s">
        <v>17</v>
      </c>
      <c r="F6" s="17"/>
      <c r="G6" s="18" t="s">
        <v>17</v>
      </c>
      <c r="H6" s="19"/>
      <c r="I6" s="16" t="s">
        <v>17</v>
      </c>
      <c r="J6" s="17"/>
      <c r="K6" s="96"/>
      <c r="L6" s="97"/>
    </row>
    <row r="7" spans="1:12" ht="36.75" customHeight="1" thickBot="1">
      <c r="A7" s="86"/>
      <c r="B7" s="87"/>
      <c r="C7" s="87"/>
      <c r="D7" s="88"/>
      <c r="E7" s="20" t="s">
        <v>18</v>
      </c>
      <c r="F7" s="21" t="s">
        <v>16</v>
      </c>
      <c r="G7" s="22" t="s">
        <v>18</v>
      </c>
      <c r="H7" s="23" t="s">
        <v>16</v>
      </c>
      <c r="I7" s="20" t="s">
        <v>18</v>
      </c>
      <c r="J7" s="21" t="s">
        <v>16</v>
      </c>
      <c r="K7" s="22" t="s">
        <v>21</v>
      </c>
      <c r="L7" s="23" t="s">
        <v>20</v>
      </c>
    </row>
    <row r="8" spans="1:12" ht="25.5" customHeight="1">
      <c r="A8" s="24"/>
      <c r="B8" s="25" t="s">
        <v>13</v>
      </c>
      <c r="C8" s="25"/>
      <c r="D8" s="26" t="s">
        <v>14</v>
      </c>
      <c r="E8" s="27"/>
      <c r="F8" s="28"/>
      <c r="G8" s="29"/>
      <c r="H8" s="30"/>
      <c r="I8" s="27"/>
      <c r="J8" s="28"/>
      <c r="K8" s="29"/>
      <c r="L8" s="30"/>
    </row>
    <row r="9" spans="1:12" ht="25.5" customHeight="1">
      <c r="A9" s="31"/>
      <c r="B9" s="32" t="s">
        <v>13</v>
      </c>
      <c r="C9" s="32"/>
      <c r="D9" s="33" t="s">
        <v>14</v>
      </c>
      <c r="E9" s="8"/>
      <c r="F9" s="6"/>
      <c r="G9" s="14"/>
      <c r="H9" s="15"/>
      <c r="I9" s="8"/>
      <c r="J9" s="6"/>
      <c r="K9" s="14"/>
      <c r="L9" s="15"/>
    </row>
    <row r="10" spans="1:12" ht="25.5" customHeight="1">
      <c r="A10" s="31"/>
      <c r="B10" s="32" t="s">
        <v>13</v>
      </c>
      <c r="C10" s="32"/>
      <c r="D10" s="33" t="s">
        <v>14</v>
      </c>
      <c r="E10" s="8"/>
      <c r="F10" s="6"/>
      <c r="G10" s="14"/>
      <c r="H10" s="15"/>
      <c r="I10" s="8"/>
      <c r="J10" s="6"/>
      <c r="K10" s="14"/>
      <c r="L10" s="15"/>
    </row>
    <row r="11" spans="1:12" ht="25.5" customHeight="1">
      <c r="A11" s="31"/>
      <c r="B11" s="32" t="s">
        <v>13</v>
      </c>
      <c r="C11" s="32"/>
      <c r="D11" s="33" t="s">
        <v>14</v>
      </c>
      <c r="E11" s="8"/>
      <c r="F11" s="6"/>
      <c r="G11" s="14"/>
      <c r="H11" s="15"/>
      <c r="I11" s="8"/>
      <c r="J11" s="6"/>
      <c r="K11" s="14"/>
      <c r="L11" s="15"/>
    </row>
    <row r="12" spans="1:12" ht="25.5" customHeight="1">
      <c r="A12" s="31"/>
      <c r="B12" s="32" t="s">
        <v>13</v>
      </c>
      <c r="C12" s="32"/>
      <c r="D12" s="33" t="s">
        <v>14</v>
      </c>
      <c r="E12" s="8"/>
      <c r="F12" s="6"/>
      <c r="G12" s="14"/>
      <c r="H12" s="15"/>
      <c r="I12" s="8"/>
      <c r="J12" s="6"/>
      <c r="K12" s="14"/>
      <c r="L12" s="15"/>
    </row>
    <row r="13" spans="1:12" ht="25.5" customHeight="1">
      <c r="A13" s="31"/>
      <c r="B13" s="32" t="s">
        <v>13</v>
      </c>
      <c r="C13" s="32"/>
      <c r="D13" s="33" t="s">
        <v>14</v>
      </c>
      <c r="E13" s="8"/>
      <c r="F13" s="6"/>
      <c r="G13" s="14"/>
      <c r="H13" s="15"/>
      <c r="I13" s="8"/>
      <c r="J13" s="6"/>
      <c r="K13" s="14"/>
      <c r="L13" s="15"/>
    </row>
    <row r="14" spans="1:12" ht="25.5" customHeight="1">
      <c r="A14" s="31"/>
      <c r="B14" s="32" t="s">
        <v>13</v>
      </c>
      <c r="C14" s="32"/>
      <c r="D14" s="33" t="s">
        <v>14</v>
      </c>
      <c r="E14" s="8"/>
      <c r="F14" s="6"/>
      <c r="G14" s="14"/>
      <c r="H14" s="15"/>
      <c r="I14" s="8"/>
      <c r="J14" s="6"/>
      <c r="K14" s="14"/>
      <c r="L14" s="15"/>
    </row>
    <row r="15" spans="1:12" ht="25.5" customHeight="1">
      <c r="A15" s="31"/>
      <c r="B15" s="32" t="s">
        <v>13</v>
      </c>
      <c r="C15" s="32"/>
      <c r="D15" s="33" t="s">
        <v>14</v>
      </c>
      <c r="E15" s="8"/>
      <c r="F15" s="6"/>
      <c r="G15" s="14"/>
      <c r="H15" s="15"/>
      <c r="I15" s="8"/>
      <c r="J15" s="6"/>
      <c r="K15" s="14"/>
      <c r="L15" s="15"/>
    </row>
    <row r="16" spans="1:12" ht="25.5" customHeight="1">
      <c r="A16" s="31"/>
      <c r="B16" s="32" t="s">
        <v>13</v>
      </c>
      <c r="C16" s="32"/>
      <c r="D16" s="33" t="s">
        <v>14</v>
      </c>
      <c r="E16" s="8"/>
      <c r="F16" s="6"/>
      <c r="G16" s="14"/>
      <c r="H16" s="15"/>
      <c r="I16" s="8"/>
      <c r="J16" s="6"/>
      <c r="K16" s="14"/>
      <c r="L16" s="15"/>
    </row>
    <row r="17" spans="1:12" ht="25.5" customHeight="1">
      <c r="A17" s="31"/>
      <c r="B17" s="32" t="s">
        <v>13</v>
      </c>
      <c r="C17" s="32"/>
      <c r="D17" s="33" t="s">
        <v>14</v>
      </c>
      <c r="E17" s="8"/>
      <c r="F17" s="6"/>
      <c r="G17" s="14"/>
      <c r="H17" s="15"/>
      <c r="I17" s="8"/>
      <c r="J17" s="6"/>
      <c r="K17" s="14"/>
      <c r="L17" s="15"/>
    </row>
    <row r="18" spans="1:12" ht="25.5" customHeight="1">
      <c r="A18" s="31"/>
      <c r="B18" s="32" t="s">
        <v>13</v>
      </c>
      <c r="C18" s="32"/>
      <c r="D18" s="33" t="s">
        <v>14</v>
      </c>
      <c r="E18" s="8"/>
      <c r="F18" s="6"/>
      <c r="G18" s="14"/>
      <c r="H18" s="15"/>
      <c r="I18" s="8"/>
      <c r="J18" s="6"/>
      <c r="K18" s="14"/>
      <c r="L18" s="15"/>
    </row>
    <row r="19" spans="1:12" ht="25.5" customHeight="1">
      <c r="A19" s="31"/>
      <c r="B19" s="32" t="s">
        <v>13</v>
      </c>
      <c r="C19" s="32"/>
      <c r="D19" s="33" t="s">
        <v>14</v>
      </c>
      <c r="E19" s="8"/>
      <c r="F19" s="6"/>
      <c r="G19" s="14"/>
      <c r="H19" s="15"/>
      <c r="I19" s="8"/>
      <c r="J19" s="6"/>
      <c r="K19" s="14"/>
      <c r="L19" s="15"/>
    </row>
    <row r="20" spans="1:12" ht="25.5" customHeight="1" thickBot="1">
      <c r="A20" s="34"/>
      <c r="B20" s="35" t="s">
        <v>13</v>
      </c>
      <c r="C20" s="35"/>
      <c r="D20" s="36" t="s">
        <v>14</v>
      </c>
      <c r="E20" s="37"/>
      <c r="F20" s="17"/>
      <c r="G20" s="38"/>
      <c r="H20" s="19"/>
      <c r="I20" s="37"/>
      <c r="J20" s="17"/>
      <c r="K20" s="38"/>
      <c r="L20" s="19"/>
    </row>
    <row r="21" spans="1:12" ht="25.5" customHeight="1" thickBot="1">
      <c r="A21" s="89" t="s">
        <v>15</v>
      </c>
      <c r="B21" s="90"/>
      <c r="C21" s="90"/>
      <c r="D21" s="91"/>
      <c r="E21" s="39"/>
      <c r="F21" s="40"/>
      <c r="G21" s="41"/>
      <c r="H21" s="42"/>
      <c r="I21" s="39"/>
      <c r="J21" s="40"/>
      <c r="K21" s="41"/>
      <c r="L21" s="42"/>
    </row>
  </sheetData>
  <sheetProtection/>
  <mergeCells count="4">
    <mergeCell ref="A4:D7"/>
    <mergeCell ref="A21:D21"/>
    <mergeCell ref="K4:L6"/>
    <mergeCell ref="A1:L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600291252136"/>
    <pageSetUpPr fitToPage="1"/>
  </sheetPr>
  <dimension ref="A1:L22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4.140625" style="1" customWidth="1"/>
    <col min="2" max="2" width="2.7109375" style="1" customWidth="1"/>
    <col min="3" max="3" width="3.8515625" style="1" customWidth="1"/>
    <col min="4" max="4" width="2.7109375" style="1" customWidth="1"/>
    <col min="5" max="5" width="9.7109375" style="1" customWidth="1"/>
    <col min="6" max="6" width="10.00390625" style="1" customWidth="1"/>
    <col min="7" max="7" width="9.421875" style="1" customWidth="1"/>
    <col min="8" max="8" width="10.28125" style="1" customWidth="1"/>
    <col min="9" max="9" width="9.140625" style="1" customWidth="1"/>
    <col min="10" max="10" width="9.7109375" style="1" customWidth="1"/>
    <col min="11" max="12" width="8.28125" style="1" customWidth="1"/>
    <col min="13" max="16384" width="9.00390625" style="1" customWidth="1"/>
  </cols>
  <sheetData>
    <row r="1" spans="1:12" ht="26.25" customHeight="1">
      <c r="A1" s="76" t="s">
        <v>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3" ht="14.25" thickBot="1">
      <c r="L3" s="9" t="s">
        <v>19</v>
      </c>
    </row>
    <row r="4" spans="1:12" ht="25.5" customHeight="1">
      <c r="A4" s="80"/>
      <c r="B4" s="81"/>
      <c r="C4" s="81"/>
      <c r="D4" s="82"/>
      <c r="E4" s="10" t="s">
        <v>2</v>
      </c>
      <c r="F4" s="56" t="s">
        <v>24</v>
      </c>
      <c r="G4" s="12" t="s">
        <v>2</v>
      </c>
      <c r="H4" s="65" t="s">
        <v>37</v>
      </c>
      <c r="I4" s="10" t="s">
        <v>2</v>
      </c>
      <c r="J4" s="11"/>
      <c r="K4" s="80" t="s">
        <v>15</v>
      </c>
      <c r="L4" s="82"/>
    </row>
    <row r="5" spans="1:12" ht="25.5" customHeight="1">
      <c r="A5" s="83"/>
      <c r="B5" s="84"/>
      <c r="C5" s="84"/>
      <c r="D5" s="85"/>
      <c r="E5" s="8" t="s">
        <v>3</v>
      </c>
      <c r="F5" s="55" t="s">
        <v>25</v>
      </c>
      <c r="G5" s="14" t="s">
        <v>3</v>
      </c>
      <c r="H5" s="62" t="s">
        <v>38</v>
      </c>
      <c r="I5" s="8" t="s">
        <v>3</v>
      </c>
      <c r="J5" s="55" t="s">
        <v>43</v>
      </c>
      <c r="K5" s="83"/>
      <c r="L5" s="85"/>
    </row>
    <row r="6" spans="1:12" ht="52.5" customHeight="1">
      <c r="A6" s="83"/>
      <c r="B6" s="84"/>
      <c r="C6" s="84"/>
      <c r="D6" s="85"/>
      <c r="E6" s="16" t="s">
        <v>17</v>
      </c>
      <c r="F6" s="57">
        <v>1050</v>
      </c>
      <c r="G6" s="18" t="s">
        <v>17</v>
      </c>
      <c r="H6" s="60">
        <v>2500</v>
      </c>
      <c r="I6" s="16" t="s">
        <v>41</v>
      </c>
      <c r="J6" s="62">
        <v>980</v>
      </c>
      <c r="K6" s="83"/>
      <c r="L6" s="85"/>
    </row>
    <row r="7" spans="1:12" ht="54.75" customHeight="1" thickBot="1">
      <c r="A7" s="83"/>
      <c r="B7" s="84"/>
      <c r="C7" s="84"/>
      <c r="D7" s="85"/>
      <c r="E7" s="66"/>
      <c r="F7" s="67"/>
      <c r="G7" s="68"/>
      <c r="H7" s="69"/>
      <c r="I7" s="16" t="s">
        <v>42</v>
      </c>
      <c r="J7" s="67">
        <v>1000</v>
      </c>
      <c r="K7" s="86"/>
      <c r="L7" s="88"/>
    </row>
    <row r="8" spans="1:12" ht="36.75" customHeight="1" thickBot="1">
      <c r="A8" s="86"/>
      <c r="B8" s="87"/>
      <c r="C8" s="87"/>
      <c r="D8" s="88"/>
      <c r="E8" s="20" t="s">
        <v>18</v>
      </c>
      <c r="F8" s="21" t="s">
        <v>16</v>
      </c>
      <c r="G8" s="22" t="s">
        <v>18</v>
      </c>
      <c r="H8" s="23" t="s">
        <v>16</v>
      </c>
      <c r="I8" s="20" t="s">
        <v>18</v>
      </c>
      <c r="J8" s="21" t="s">
        <v>16</v>
      </c>
      <c r="K8" s="22" t="s">
        <v>21</v>
      </c>
      <c r="L8" s="23" t="s">
        <v>20</v>
      </c>
    </row>
    <row r="9" spans="1:12" ht="25.5" customHeight="1">
      <c r="A9" s="48" t="s">
        <v>31</v>
      </c>
      <c r="B9" s="25" t="s">
        <v>13</v>
      </c>
      <c r="C9" s="50" t="s">
        <v>32</v>
      </c>
      <c r="D9" s="26" t="s">
        <v>14</v>
      </c>
      <c r="E9" s="52">
        <v>5</v>
      </c>
      <c r="F9" s="53">
        <f>F6*E9</f>
        <v>5250</v>
      </c>
      <c r="G9" s="29"/>
      <c r="H9" s="30"/>
      <c r="I9" s="52">
        <v>5</v>
      </c>
      <c r="J9" s="53">
        <f>I9*J6</f>
        <v>4900</v>
      </c>
      <c r="K9" s="63">
        <f aca="true" t="shared" si="0" ref="K9:L11">SUM(E9,G9,I9)</f>
        <v>10</v>
      </c>
      <c r="L9" s="64">
        <f t="shared" si="0"/>
        <v>10150</v>
      </c>
    </row>
    <row r="10" spans="1:12" ht="25.5" customHeight="1">
      <c r="A10" s="49" t="s">
        <v>33</v>
      </c>
      <c r="B10" s="32" t="s">
        <v>13</v>
      </c>
      <c r="C10" s="51" t="s">
        <v>34</v>
      </c>
      <c r="D10" s="33" t="s">
        <v>14</v>
      </c>
      <c r="E10" s="54">
        <v>10</v>
      </c>
      <c r="F10" s="55">
        <f>F6*E10</f>
        <v>10500</v>
      </c>
      <c r="G10" s="61">
        <v>13</v>
      </c>
      <c r="H10" s="62">
        <f>H6*G10</f>
        <v>32500</v>
      </c>
      <c r="I10" s="54">
        <v>9</v>
      </c>
      <c r="J10" s="55">
        <f>I10*J7</f>
        <v>9000</v>
      </c>
      <c r="K10" s="63">
        <f t="shared" si="0"/>
        <v>32</v>
      </c>
      <c r="L10" s="62">
        <f t="shared" si="0"/>
        <v>52000</v>
      </c>
    </row>
    <row r="11" spans="1:12" ht="25.5" customHeight="1">
      <c r="A11" s="49" t="s">
        <v>35</v>
      </c>
      <c r="B11" s="32" t="s">
        <v>13</v>
      </c>
      <c r="C11" s="51" t="s">
        <v>36</v>
      </c>
      <c r="D11" s="33" t="s">
        <v>14</v>
      </c>
      <c r="E11" s="54">
        <v>9.5</v>
      </c>
      <c r="F11" s="55">
        <f>F6*E11</f>
        <v>9975</v>
      </c>
      <c r="G11" s="61">
        <v>7</v>
      </c>
      <c r="H11" s="62">
        <f>H6*G11</f>
        <v>17500</v>
      </c>
      <c r="I11" s="54"/>
      <c r="J11" s="55"/>
      <c r="K11" s="63">
        <f t="shared" si="0"/>
        <v>16.5</v>
      </c>
      <c r="L11" s="62">
        <f t="shared" si="0"/>
        <v>27475</v>
      </c>
    </row>
    <row r="12" spans="1:12" ht="25.5" customHeight="1">
      <c r="A12" s="31"/>
      <c r="B12" s="32" t="s">
        <v>13</v>
      </c>
      <c r="C12" s="32"/>
      <c r="D12" s="33" t="s">
        <v>14</v>
      </c>
      <c r="E12" s="8"/>
      <c r="F12" s="6"/>
      <c r="G12" s="14"/>
      <c r="H12" s="15"/>
      <c r="I12"/>
      <c r="J12" s="6"/>
      <c r="K12" s="14"/>
      <c r="L12" s="15"/>
    </row>
    <row r="13" spans="1:12" ht="25.5" customHeight="1">
      <c r="A13" s="31"/>
      <c r="B13" s="32" t="s">
        <v>13</v>
      </c>
      <c r="C13" s="32"/>
      <c r="D13" s="33" t="s">
        <v>14</v>
      </c>
      <c r="E13" s="8"/>
      <c r="F13" s="6"/>
      <c r="G13" s="14"/>
      <c r="H13" s="15"/>
      <c r="I13" s="8"/>
      <c r="J13" s="6"/>
      <c r="K13" s="14"/>
      <c r="L13" s="15"/>
    </row>
    <row r="14" spans="1:12" ht="25.5" customHeight="1">
      <c r="A14" s="31"/>
      <c r="B14" s="32" t="s">
        <v>13</v>
      </c>
      <c r="C14" s="32"/>
      <c r="D14" s="33" t="s">
        <v>14</v>
      </c>
      <c r="E14" s="8"/>
      <c r="F14" s="6"/>
      <c r="G14" s="14"/>
      <c r="H14" s="15"/>
      <c r="I14" s="8"/>
      <c r="J14" s="6"/>
      <c r="K14" s="14"/>
      <c r="L14" s="15"/>
    </row>
    <row r="15" spans="1:12" ht="25.5" customHeight="1">
      <c r="A15" s="31"/>
      <c r="B15" s="32" t="s">
        <v>13</v>
      </c>
      <c r="C15" s="32"/>
      <c r="D15" s="33" t="s">
        <v>14</v>
      </c>
      <c r="E15" s="8"/>
      <c r="F15" s="6"/>
      <c r="G15" s="14"/>
      <c r="H15" s="15"/>
      <c r="I15" s="8"/>
      <c r="J15" s="6"/>
      <c r="K15" s="14"/>
      <c r="L15" s="15"/>
    </row>
    <row r="16" spans="1:12" ht="25.5" customHeight="1">
      <c r="A16" s="31"/>
      <c r="B16" s="32" t="s">
        <v>13</v>
      </c>
      <c r="C16" s="32"/>
      <c r="D16" s="33" t="s">
        <v>14</v>
      </c>
      <c r="E16" s="8"/>
      <c r="F16" s="6"/>
      <c r="G16" s="14"/>
      <c r="H16" s="15"/>
      <c r="I16" s="8"/>
      <c r="J16" s="6"/>
      <c r="K16" s="14"/>
      <c r="L16" s="15"/>
    </row>
    <row r="17" spans="1:12" ht="25.5" customHeight="1">
      <c r="A17" s="31"/>
      <c r="B17" s="32" t="s">
        <v>13</v>
      </c>
      <c r="C17" s="32"/>
      <c r="D17" s="33" t="s">
        <v>14</v>
      </c>
      <c r="E17" s="8"/>
      <c r="F17" s="6"/>
      <c r="G17" s="14"/>
      <c r="H17" s="15"/>
      <c r="I17" s="8"/>
      <c r="J17" s="6"/>
      <c r="K17" s="14"/>
      <c r="L17" s="15"/>
    </row>
    <row r="18" spans="1:12" ht="25.5" customHeight="1">
      <c r="A18" s="31"/>
      <c r="B18" s="32" t="s">
        <v>13</v>
      </c>
      <c r="C18" s="32"/>
      <c r="D18" s="33" t="s">
        <v>14</v>
      </c>
      <c r="E18" s="8"/>
      <c r="F18" s="6"/>
      <c r="G18" s="14"/>
      <c r="H18" s="15"/>
      <c r="I18" s="8"/>
      <c r="J18" s="6"/>
      <c r="K18" s="14"/>
      <c r="L18" s="15"/>
    </row>
    <row r="19" spans="1:12" ht="25.5" customHeight="1">
      <c r="A19" s="31"/>
      <c r="B19" s="32" t="s">
        <v>13</v>
      </c>
      <c r="C19" s="32"/>
      <c r="D19" s="33" t="s">
        <v>14</v>
      </c>
      <c r="E19" s="8"/>
      <c r="F19" s="6"/>
      <c r="G19" s="14"/>
      <c r="H19" s="15"/>
      <c r="I19" s="8"/>
      <c r="J19" s="6"/>
      <c r="K19" s="14"/>
      <c r="L19" s="15"/>
    </row>
    <row r="20" spans="1:12" ht="25.5" customHeight="1">
      <c r="A20" s="31"/>
      <c r="B20" s="32" t="s">
        <v>13</v>
      </c>
      <c r="C20" s="32"/>
      <c r="D20" s="33" t="s">
        <v>14</v>
      </c>
      <c r="E20" s="8"/>
      <c r="F20" s="6"/>
      <c r="G20" s="14"/>
      <c r="H20" s="15"/>
      <c r="I20" s="8"/>
      <c r="J20" s="6"/>
      <c r="K20" s="14"/>
      <c r="L20" s="15"/>
    </row>
    <row r="21" spans="1:12" ht="25.5" customHeight="1" thickBot="1">
      <c r="A21" s="34"/>
      <c r="B21" s="35" t="s">
        <v>13</v>
      </c>
      <c r="C21" s="35"/>
      <c r="D21" s="36" t="s">
        <v>14</v>
      </c>
      <c r="E21" s="37"/>
      <c r="F21" s="17"/>
      <c r="G21" s="38"/>
      <c r="H21" s="19"/>
      <c r="I21" s="37"/>
      <c r="J21" s="17"/>
      <c r="K21" s="38"/>
      <c r="L21" s="19"/>
    </row>
    <row r="22" spans="1:12" ht="25.5" customHeight="1" thickBot="1">
      <c r="A22" s="89" t="s">
        <v>15</v>
      </c>
      <c r="B22" s="90"/>
      <c r="C22" s="90"/>
      <c r="D22" s="91"/>
      <c r="E22" s="58">
        <f>SUM(E9:E11)</f>
        <v>24.5</v>
      </c>
      <c r="F22" s="59">
        <f>SUM(F9:F11)</f>
        <v>25725</v>
      </c>
      <c r="G22" s="70">
        <f aca="true" t="shared" si="1" ref="G22:L22">SUM(G9:G11)</f>
        <v>20</v>
      </c>
      <c r="H22" s="71">
        <f t="shared" si="1"/>
        <v>50000</v>
      </c>
      <c r="I22" s="58">
        <f t="shared" si="1"/>
        <v>14</v>
      </c>
      <c r="J22" s="59">
        <f t="shared" si="1"/>
        <v>13900</v>
      </c>
      <c r="K22" s="70">
        <f t="shared" si="1"/>
        <v>58.5</v>
      </c>
      <c r="L22" s="71">
        <f t="shared" si="1"/>
        <v>89625</v>
      </c>
    </row>
  </sheetData>
  <sheetProtection/>
  <mergeCells count="4">
    <mergeCell ref="A1:L1"/>
    <mergeCell ref="A4:D8"/>
    <mergeCell ref="A22:D22"/>
    <mergeCell ref="K4:L7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2018-05-28T11:23:03Z</cp:lastPrinted>
  <dcterms:modified xsi:type="dcterms:W3CDTF">2018-05-28T11:23:09Z</dcterms:modified>
  <cp:category/>
  <cp:version/>
  <cp:contentType/>
  <cp:contentStatus/>
</cp:coreProperties>
</file>