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1"/>
  </bookViews>
  <sheets>
    <sheet name="難病" sheetId="1" r:id="rId1"/>
    <sheet name="難病２" sheetId="2" r:id="rId2"/>
  </sheets>
  <definedNames>
    <definedName name="_xlnm.Print_Area" localSheetId="0">'難病'!$B$1:$Q$46</definedName>
    <definedName name="_xlnm.Print_Area" localSheetId="1">'難病２'!$A$1:$H$49</definedName>
  </definedNames>
  <calcPr fullCalcOnLoad="1"/>
</workbook>
</file>

<file path=xl/sharedStrings.xml><?xml version="1.0" encoding="utf-8"?>
<sst xmlns="http://schemas.openxmlformats.org/spreadsheetml/2006/main" count="174" uniqueCount="136">
  <si>
    <t>特発性血小板減少性紫斑病・再生不良性貧血</t>
  </si>
  <si>
    <t>重症筋無力症</t>
  </si>
  <si>
    <t>難病患者訪問相談事業</t>
  </si>
  <si>
    <t>20回</t>
  </si>
  <si>
    <t>20人</t>
  </si>
  <si>
    <t>－</t>
  </si>
  <si>
    <t>-</t>
  </si>
  <si>
    <t>21人</t>
  </si>
  <si>
    <t>-</t>
  </si>
  <si>
    <t>　　　　　　　　　　　　　</t>
  </si>
  <si>
    <t>ぜんそく</t>
  </si>
  <si>
    <t>-</t>
  </si>
  <si>
    <t>-</t>
  </si>
  <si>
    <t>-</t>
  </si>
  <si>
    <t>-</t>
  </si>
  <si>
    <t>（平成19年度）</t>
  </si>
  <si>
    <t>ＰＴ</t>
  </si>
  <si>
    <t>OT</t>
  </si>
  <si>
    <t>（平成19年度）</t>
  </si>
  <si>
    <t>（平成19年度）</t>
  </si>
  <si>
    <r>
      <t>難病患者訪問診療事業実施状況</t>
    </r>
    <r>
      <rPr>
        <sz val="11"/>
        <rFont val="ＭＳ Ｐゴシック"/>
        <family val="3"/>
      </rPr>
      <t>　</t>
    </r>
  </si>
  <si>
    <t>（平成19年度）</t>
  </si>
  <si>
    <t>スモン</t>
  </si>
  <si>
    <t>サルコイドーシス</t>
  </si>
  <si>
    <t>アミロイドーシス</t>
  </si>
  <si>
    <t>もやもや病</t>
  </si>
  <si>
    <t>パーキンソン病</t>
  </si>
  <si>
    <t>悪性新生物</t>
  </si>
  <si>
    <t>慢性腎疾患</t>
  </si>
  <si>
    <t>慢性心疾患</t>
  </si>
  <si>
    <t>内分泌疾患</t>
  </si>
  <si>
    <t>膠原病</t>
  </si>
  <si>
    <t>糖尿病</t>
  </si>
  <si>
    <t>先天性代謝異常</t>
  </si>
  <si>
    <t>血友病等血液疾患</t>
  </si>
  <si>
    <t>神経・筋疾患</t>
  </si>
  <si>
    <t>診療班数</t>
  </si>
  <si>
    <t>訪問診療</t>
  </si>
  <si>
    <t>診療班延従事員数</t>
  </si>
  <si>
    <t>実人員</t>
  </si>
  <si>
    <t>専門医</t>
  </si>
  <si>
    <t>主治医</t>
  </si>
  <si>
    <t>（回）</t>
  </si>
  <si>
    <t>（人）</t>
  </si>
  <si>
    <t>対　象　疾　患　名</t>
  </si>
  <si>
    <t>開催回数（回）</t>
  </si>
  <si>
    <t>参加人員（人）</t>
  </si>
  <si>
    <t>備　　　　考</t>
  </si>
  <si>
    <t>実施結果の概要</t>
  </si>
  <si>
    <t>訪問延人員</t>
  </si>
  <si>
    <t>従事者延人員</t>
  </si>
  <si>
    <t>栄養士</t>
  </si>
  <si>
    <t>歯科衛生士</t>
  </si>
  <si>
    <t>ベーチェット病</t>
  </si>
  <si>
    <t>多発性硬化症</t>
  </si>
  <si>
    <t>重症筋無力症</t>
  </si>
  <si>
    <t>全身性エリテマトーデス</t>
  </si>
  <si>
    <t>再生不良性貧血</t>
  </si>
  <si>
    <t>強皮症、皮膚筋炎及び多発性筋炎</t>
  </si>
  <si>
    <t>潰瘍性大腸炎</t>
  </si>
  <si>
    <t>ビュルガー病</t>
  </si>
  <si>
    <t>天疱瘡</t>
  </si>
  <si>
    <t>脊髄小脳変性症</t>
  </si>
  <si>
    <t>クローン病</t>
  </si>
  <si>
    <t>難治性の肝炎のうち劇症肝炎</t>
  </si>
  <si>
    <t>ハンチントン舞踏病</t>
  </si>
  <si>
    <t>ウェゲナー肉芽腫症</t>
  </si>
  <si>
    <t>シャイ・ドレーガー症候群</t>
  </si>
  <si>
    <t>膿疱性乾癬</t>
  </si>
  <si>
    <t>広範脊柱管狭窄症</t>
  </si>
  <si>
    <t>原発性胆汁性肝硬変</t>
  </si>
  <si>
    <t>重症急性膵炎</t>
  </si>
  <si>
    <t>混合性結合組織病</t>
  </si>
  <si>
    <t>原発性免疫不全症候群</t>
  </si>
  <si>
    <t>網膜色素変性症</t>
  </si>
  <si>
    <t>原発性肺高血圧症</t>
  </si>
  <si>
    <t>副腎白質ジストロフィー</t>
  </si>
  <si>
    <t>計</t>
  </si>
  <si>
    <t>三朝町</t>
  </si>
  <si>
    <t>ライゾーム病（ファブリー病含む）</t>
  </si>
  <si>
    <t>プリオン病</t>
  </si>
  <si>
    <t>特発性慢性肺血栓塞栓症</t>
  </si>
  <si>
    <t>亜急性硬化性全脳炎（SSPE）</t>
  </si>
  <si>
    <t>バッド・キアリ症候群</t>
  </si>
  <si>
    <t>特発性拡張型心筋症</t>
  </si>
  <si>
    <t>モヤモヤ病（ウィリス動脈輪閉塞症）</t>
  </si>
  <si>
    <t>大動脈炎症候群（高安動脈炎）</t>
  </si>
  <si>
    <t>結節性動脈周囲炎（結節性多発動脈炎）</t>
  </si>
  <si>
    <t>倉吉市</t>
  </si>
  <si>
    <t>対象者</t>
  </si>
  <si>
    <t>内容</t>
  </si>
  <si>
    <t>対象者</t>
  </si>
  <si>
    <t>計</t>
  </si>
  <si>
    <t>特発性血小板減少性紫斑病</t>
  </si>
  <si>
    <t>特発性大腿骨頭壊死症</t>
  </si>
  <si>
    <t>特発性間質性肺炎</t>
  </si>
  <si>
    <t>神経線維腫症</t>
  </si>
  <si>
    <t>保健師</t>
  </si>
  <si>
    <t>看護師</t>
  </si>
  <si>
    <t>筋萎縮性側索硬化症</t>
  </si>
  <si>
    <t>悪性関節リウマチ</t>
  </si>
  <si>
    <t>後縦靱帯骨化症</t>
  </si>
  <si>
    <t>表皮水疱症（接合部型及び栄養障害型）</t>
  </si>
  <si>
    <t>区　　　　　分</t>
  </si>
  <si>
    <t>新規・追加・再申請件数</t>
  </si>
  <si>
    <t>給付決定件数</t>
  </si>
  <si>
    <t>継続申請件数</t>
  </si>
  <si>
    <t>継続決定件数</t>
  </si>
  <si>
    <t>小児慢性特定疾患</t>
  </si>
  <si>
    <t>（単位：人）</t>
  </si>
  <si>
    <t>その他</t>
  </si>
  <si>
    <t>実施回数</t>
  </si>
  <si>
    <t>４　地域保健について</t>
  </si>
  <si>
    <t>疾　患　名</t>
  </si>
  <si>
    <t>湯梨浜町</t>
  </si>
  <si>
    <t>琴浦町</t>
  </si>
  <si>
    <t>回数</t>
  </si>
  <si>
    <t>参加者数</t>
  </si>
  <si>
    <t>湯梨浜町</t>
  </si>
  <si>
    <t>北栄町</t>
  </si>
  <si>
    <t>北栄町</t>
  </si>
  <si>
    <t>特定疾患</t>
  </si>
  <si>
    <t>-</t>
  </si>
  <si>
    <t>慢性消化器疾患</t>
  </si>
  <si>
    <t>筋萎縮性側索硬化症</t>
  </si>
  <si>
    <t>人工呼吸器・吸引に関する基礎研修</t>
  </si>
  <si>
    <t>個別事例の吸引研修</t>
  </si>
  <si>
    <t>　小児慢性特定疾患患者の認定状況　</t>
  </si>
  <si>
    <r>
      <t>　各種医療給付状況　（特定疾患、小児慢性）</t>
    </r>
  </si>
  <si>
    <t>　難病患者医療相談状況</t>
  </si>
  <si>
    <t>　在宅難病患者療養支援研修会実施状況</t>
  </si>
  <si>
    <t>訪問看護師
介護職員等</t>
  </si>
  <si>
    <t xml:space="preserve">  特定疾患患者の認定状況</t>
  </si>
  <si>
    <t>（１）難病患者等支援事業</t>
  </si>
  <si>
    <t>（平成19年度）</t>
  </si>
  <si>
    <t>軽快者(人)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</si>
</sst>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e\.m\.d;@"/>
    <numFmt numFmtId="212" formatCode="mmm\-yyyy"/>
    <numFmt numFmtId="213" formatCode="0;[Red]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b/>
      <sz val="13.5"/>
      <name val="ＭＳ Ｐゴシック"/>
      <family val="3"/>
    </font>
    <font>
      <b/>
      <sz val="12.5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16" xfId="0" applyFont="1" applyBorder="1" applyAlignment="1" quotePrefix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2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 shrinkToFit="1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21" xfId="0" applyFont="1" applyBorder="1" applyAlignment="1" quotePrefix="1">
      <alignment horizontal="left" shrinkToFit="1"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/>
    </xf>
    <xf numFmtId="0" fontId="0" fillId="0" borderId="3" xfId="0" applyFont="1" applyBorder="1" applyAlignment="1">
      <alignment horizontal="distributed" vertical="center" shrinkToFit="1"/>
    </xf>
    <xf numFmtId="0" fontId="0" fillId="0" borderId="4" xfId="0" applyFont="1" applyBorder="1" applyAlignment="1">
      <alignment horizontal="distributed"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 quotePrefix="1">
      <alignment horizontal="center" vertical="center" shrinkToFit="1"/>
    </xf>
    <xf numFmtId="0" fontId="0" fillId="0" borderId="25" xfId="0" applyFont="1" applyBorder="1" applyAlignment="1" quotePrefix="1">
      <alignment horizontal="center" vertical="center" shrinkToFit="1"/>
    </xf>
    <xf numFmtId="0" fontId="0" fillId="0" borderId="26" xfId="0" applyFont="1" applyBorder="1" applyAlignment="1" quotePrefix="1">
      <alignment horizontal="center" vertical="center" shrinkToFit="1"/>
    </xf>
    <xf numFmtId="0" fontId="0" fillId="0" borderId="7" xfId="0" applyFont="1" applyBorder="1" applyAlignment="1" quotePrefix="1">
      <alignment horizontal="distributed" vertical="center" shrinkToFit="1"/>
    </xf>
    <xf numFmtId="0" fontId="0" fillId="0" borderId="21" xfId="0" applyFont="1" applyBorder="1" applyAlignment="1" quotePrefix="1">
      <alignment horizontal="distributed" vertical="center" shrinkToFit="1"/>
    </xf>
    <xf numFmtId="0" fontId="0" fillId="0" borderId="23" xfId="0" applyFont="1" applyBorder="1" applyAlignment="1" quotePrefix="1">
      <alignment horizontal="distributed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41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41" xfId="0" applyFont="1" applyBorder="1" applyAlignment="1" quotePrefix="1">
      <alignment horizontal="center" vertical="center" shrinkToFit="1"/>
    </xf>
    <xf numFmtId="0" fontId="0" fillId="0" borderId="42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51" xfId="0" applyFont="1" applyBorder="1" applyAlignment="1" quotePrefix="1">
      <alignment horizontal="left" vertical="justify" wrapText="1"/>
    </xf>
    <xf numFmtId="0" fontId="3" fillId="0" borderId="52" xfId="0" applyFont="1" applyBorder="1" applyAlignment="1" quotePrefix="1">
      <alignment horizontal="justify" vertical="justify" wrapText="1"/>
    </xf>
    <xf numFmtId="0" fontId="3" fillId="0" borderId="53" xfId="0" applyFont="1" applyBorder="1" applyAlignment="1" quotePrefix="1">
      <alignment horizontal="justify" vertical="justify" wrapText="1"/>
    </xf>
    <xf numFmtId="0" fontId="0" fillId="0" borderId="2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特定疾患</a:t>
          </a:r>
        </a:p>
      </xdr:txBody>
    </xdr:sp>
    <xdr:clientData/>
  </xdr:twoCellAnchor>
  <xdr:twoCellAnchor>
    <xdr:from>
      <xdr:col>3</xdr:col>
      <xdr:colOff>333375</xdr:colOff>
      <xdr:row>4</xdr:row>
      <xdr:rowOff>9525</xdr:rowOff>
    </xdr:from>
    <xdr:to>
      <xdr:col>5</xdr:col>
      <xdr:colOff>28575</xdr:colOff>
      <xdr:row>4</xdr:row>
      <xdr:rowOff>190500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895475" y="1000125"/>
          <a:ext cx="1104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3</xdr:col>
      <xdr:colOff>47625</xdr:colOff>
      <xdr:row>5</xdr:row>
      <xdr:rowOff>66675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80975" y="1095375"/>
          <a:ext cx="1428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Q47"/>
  <sheetViews>
    <sheetView view="pageBreakPreview" zoomScaleSheetLayoutView="100" workbookViewId="0" topLeftCell="A25">
      <selection activeCell="C29" sqref="C29"/>
    </sheetView>
  </sheetViews>
  <sheetFormatPr defaultColWidth="9.00390625" defaultRowHeight="13.5"/>
  <cols>
    <col min="1" max="1" width="2.00390625" style="5" customWidth="1"/>
    <col min="2" max="6" width="9.25390625" style="5" customWidth="1"/>
    <col min="7" max="17" width="5.625" style="5" customWidth="1"/>
    <col min="18" max="16384" width="9.00390625" style="5" customWidth="1"/>
  </cols>
  <sheetData>
    <row r="1" spans="2:17" s="24" customFormat="1" ht="19.5" customHeight="1">
      <c r="B1" s="17" t="s">
        <v>112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s="24" customFormat="1" ht="19.5" customHeight="1">
      <c r="B2" s="18" t="s">
        <v>133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9.5" customHeight="1">
      <c r="B3" s="16" t="s">
        <v>127</v>
      </c>
      <c r="C3" s="8"/>
      <c r="D3" s="12"/>
      <c r="E3" s="12"/>
      <c r="F3" s="12"/>
      <c r="G3" s="12"/>
      <c r="H3" s="12"/>
      <c r="I3" s="7"/>
      <c r="J3" s="7"/>
      <c r="K3" s="7"/>
      <c r="L3" s="20"/>
      <c r="M3" s="12"/>
      <c r="N3" s="20"/>
      <c r="O3" s="20"/>
      <c r="P3" s="12"/>
      <c r="Q3" s="20" t="s">
        <v>134</v>
      </c>
    </row>
    <row r="4" spans="2:17" ht="19.5" customHeight="1" thickBot="1">
      <c r="B4" s="16"/>
      <c r="C4" s="8"/>
      <c r="D4" s="12"/>
      <c r="E4" s="12"/>
      <c r="F4" s="12"/>
      <c r="G4" s="12"/>
      <c r="H4" s="12"/>
      <c r="I4" s="7"/>
      <c r="J4" s="7"/>
      <c r="K4" s="7"/>
      <c r="L4" s="20"/>
      <c r="M4" s="12"/>
      <c r="N4" s="20"/>
      <c r="O4" s="20"/>
      <c r="P4" s="67" t="s">
        <v>109</v>
      </c>
      <c r="Q4" s="67"/>
    </row>
    <row r="5" spans="2:17" ht="30" customHeight="1">
      <c r="B5" s="135" t="s">
        <v>9</v>
      </c>
      <c r="C5" s="136"/>
      <c r="D5" s="136"/>
      <c r="E5" s="137"/>
      <c r="F5" s="87" t="s">
        <v>88</v>
      </c>
      <c r="G5" s="70"/>
      <c r="H5" s="87" t="s">
        <v>114</v>
      </c>
      <c r="I5" s="70"/>
      <c r="J5" s="87" t="s">
        <v>78</v>
      </c>
      <c r="K5" s="59"/>
      <c r="L5" s="64" t="s">
        <v>120</v>
      </c>
      <c r="M5" s="64"/>
      <c r="N5" s="144" t="s">
        <v>115</v>
      </c>
      <c r="O5" s="144"/>
      <c r="P5" s="145" t="s">
        <v>77</v>
      </c>
      <c r="Q5" s="146"/>
    </row>
    <row r="6" spans="2:17" ht="19.5" customHeight="1">
      <c r="B6" s="25">
        <v>1</v>
      </c>
      <c r="C6" s="138" t="s">
        <v>27</v>
      </c>
      <c r="D6" s="138"/>
      <c r="E6" s="71"/>
      <c r="F6" s="54">
        <v>7</v>
      </c>
      <c r="G6" s="55"/>
      <c r="H6" s="54">
        <v>4</v>
      </c>
      <c r="I6" s="55"/>
      <c r="J6" s="54">
        <v>1</v>
      </c>
      <c r="K6" s="134"/>
      <c r="L6" s="54">
        <v>3</v>
      </c>
      <c r="M6" s="55"/>
      <c r="N6" s="54">
        <v>3</v>
      </c>
      <c r="O6" s="55"/>
      <c r="P6" s="53">
        <v>18</v>
      </c>
      <c r="Q6" s="147"/>
    </row>
    <row r="7" spans="2:17" ht="19.5" customHeight="1">
      <c r="B7" s="26">
        <v>2</v>
      </c>
      <c r="C7" s="131" t="s">
        <v>28</v>
      </c>
      <c r="D7" s="131"/>
      <c r="E7" s="132"/>
      <c r="F7" s="54">
        <v>2</v>
      </c>
      <c r="G7" s="55"/>
      <c r="H7" s="54">
        <v>1</v>
      </c>
      <c r="I7" s="55"/>
      <c r="J7" s="54">
        <v>0</v>
      </c>
      <c r="K7" s="134"/>
      <c r="L7" s="54">
        <v>2</v>
      </c>
      <c r="M7" s="55"/>
      <c r="N7" s="54">
        <v>1</v>
      </c>
      <c r="O7" s="55"/>
      <c r="P7" s="53">
        <v>6</v>
      </c>
      <c r="Q7" s="147"/>
    </row>
    <row r="8" spans="2:17" ht="19.5" customHeight="1">
      <c r="B8" s="25">
        <v>3</v>
      </c>
      <c r="C8" s="138" t="s">
        <v>10</v>
      </c>
      <c r="D8" s="138"/>
      <c r="E8" s="71"/>
      <c r="F8" s="54">
        <v>0</v>
      </c>
      <c r="G8" s="55" t="s">
        <v>11</v>
      </c>
      <c r="H8" s="54">
        <v>0</v>
      </c>
      <c r="I8" s="55" t="s">
        <v>11</v>
      </c>
      <c r="J8" s="54">
        <v>0</v>
      </c>
      <c r="K8" s="134" t="s">
        <v>11</v>
      </c>
      <c r="L8" s="54">
        <v>0</v>
      </c>
      <c r="M8" s="55" t="s">
        <v>11</v>
      </c>
      <c r="N8" s="54">
        <v>0</v>
      </c>
      <c r="O8" s="55" t="s">
        <v>11</v>
      </c>
      <c r="P8" s="53">
        <v>0</v>
      </c>
      <c r="Q8" s="147"/>
    </row>
    <row r="9" spans="2:17" ht="19.5" customHeight="1">
      <c r="B9" s="26">
        <v>4</v>
      </c>
      <c r="C9" s="131" t="s">
        <v>29</v>
      </c>
      <c r="D9" s="131"/>
      <c r="E9" s="132"/>
      <c r="F9" s="54">
        <v>4</v>
      </c>
      <c r="G9" s="55"/>
      <c r="H9" s="54">
        <v>2</v>
      </c>
      <c r="I9" s="55"/>
      <c r="J9" s="54">
        <v>0</v>
      </c>
      <c r="K9" s="134" t="s">
        <v>11</v>
      </c>
      <c r="L9" s="54">
        <v>1</v>
      </c>
      <c r="M9" s="55"/>
      <c r="N9" s="54">
        <v>1</v>
      </c>
      <c r="O9" s="55"/>
      <c r="P9" s="53">
        <v>8</v>
      </c>
      <c r="Q9" s="147"/>
    </row>
    <row r="10" spans="2:17" ht="19.5" customHeight="1">
      <c r="B10" s="25">
        <v>5</v>
      </c>
      <c r="C10" s="138" t="s">
        <v>30</v>
      </c>
      <c r="D10" s="138"/>
      <c r="E10" s="71"/>
      <c r="F10" s="54">
        <v>11</v>
      </c>
      <c r="G10" s="55"/>
      <c r="H10" s="54">
        <v>1</v>
      </c>
      <c r="I10" s="55"/>
      <c r="J10" s="54">
        <v>3</v>
      </c>
      <c r="K10" s="134"/>
      <c r="L10" s="54">
        <v>3</v>
      </c>
      <c r="M10" s="55"/>
      <c r="N10" s="54">
        <v>6</v>
      </c>
      <c r="O10" s="55"/>
      <c r="P10" s="53">
        <v>24</v>
      </c>
      <c r="Q10" s="147"/>
    </row>
    <row r="11" spans="2:17" ht="19.5" customHeight="1">
      <c r="B11" s="26">
        <v>6</v>
      </c>
      <c r="C11" s="131" t="s">
        <v>31</v>
      </c>
      <c r="D11" s="131"/>
      <c r="E11" s="132"/>
      <c r="F11" s="54">
        <v>1</v>
      </c>
      <c r="G11" s="55"/>
      <c r="H11" s="54">
        <v>0</v>
      </c>
      <c r="I11" s="55" t="s">
        <v>12</v>
      </c>
      <c r="J11" s="54">
        <v>0</v>
      </c>
      <c r="K11" s="134" t="s">
        <v>12</v>
      </c>
      <c r="L11" s="54">
        <v>0</v>
      </c>
      <c r="M11" s="55" t="s">
        <v>12</v>
      </c>
      <c r="N11" s="54">
        <v>2</v>
      </c>
      <c r="O11" s="55"/>
      <c r="P11" s="53">
        <v>3</v>
      </c>
      <c r="Q11" s="147"/>
    </row>
    <row r="12" spans="2:17" ht="19.5" customHeight="1">
      <c r="B12" s="25">
        <v>7</v>
      </c>
      <c r="C12" s="138" t="s">
        <v>32</v>
      </c>
      <c r="D12" s="138"/>
      <c r="E12" s="71"/>
      <c r="F12" s="54">
        <v>3</v>
      </c>
      <c r="G12" s="55"/>
      <c r="H12" s="54">
        <v>0</v>
      </c>
      <c r="I12" s="55" t="s">
        <v>13</v>
      </c>
      <c r="J12" s="54">
        <v>1</v>
      </c>
      <c r="K12" s="134"/>
      <c r="L12" s="54">
        <v>2</v>
      </c>
      <c r="M12" s="55"/>
      <c r="N12" s="54">
        <v>0</v>
      </c>
      <c r="O12" s="55" t="s">
        <v>13</v>
      </c>
      <c r="P12" s="53">
        <v>6</v>
      </c>
      <c r="Q12" s="147"/>
    </row>
    <row r="13" spans="2:17" ht="19.5" customHeight="1">
      <c r="B13" s="26">
        <v>8</v>
      </c>
      <c r="C13" s="131" t="s">
        <v>33</v>
      </c>
      <c r="D13" s="131"/>
      <c r="E13" s="132"/>
      <c r="F13" s="54">
        <v>0</v>
      </c>
      <c r="G13" s="55" t="s">
        <v>14</v>
      </c>
      <c r="H13" s="54">
        <v>0</v>
      </c>
      <c r="I13" s="55" t="s">
        <v>14</v>
      </c>
      <c r="J13" s="54">
        <v>0</v>
      </c>
      <c r="K13" s="134" t="s">
        <v>14</v>
      </c>
      <c r="L13" s="54">
        <v>0</v>
      </c>
      <c r="M13" s="55" t="s">
        <v>14</v>
      </c>
      <c r="N13" s="54">
        <v>0</v>
      </c>
      <c r="O13" s="55" t="s">
        <v>14</v>
      </c>
      <c r="P13" s="53">
        <v>0</v>
      </c>
      <c r="Q13" s="147"/>
    </row>
    <row r="14" spans="2:17" ht="19.5" customHeight="1">
      <c r="B14" s="25">
        <v>9</v>
      </c>
      <c r="C14" s="138" t="s">
        <v>34</v>
      </c>
      <c r="D14" s="138"/>
      <c r="E14" s="71"/>
      <c r="F14" s="54">
        <v>2</v>
      </c>
      <c r="G14" s="55"/>
      <c r="H14" s="54">
        <v>0</v>
      </c>
      <c r="I14" s="55" t="s">
        <v>8</v>
      </c>
      <c r="J14" s="54">
        <v>0</v>
      </c>
      <c r="K14" s="134" t="s">
        <v>8</v>
      </c>
      <c r="L14" s="54">
        <v>1</v>
      </c>
      <c r="M14" s="55"/>
      <c r="N14" s="54">
        <v>1</v>
      </c>
      <c r="O14" s="55"/>
      <c r="P14" s="53">
        <v>4</v>
      </c>
      <c r="Q14" s="147"/>
    </row>
    <row r="15" spans="2:17" ht="19.5" customHeight="1">
      <c r="B15" s="25">
        <v>10</v>
      </c>
      <c r="C15" s="138" t="s">
        <v>35</v>
      </c>
      <c r="D15" s="138"/>
      <c r="E15" s="71"/>
      <c r="F15" s="54">
        <v>0</v>
      </c>
      <c r="G15" s="55" t="s">
        <v>122</v>
      </c>
      <c r="H15" s="54">
        <v>0</v>
      </c>
      <c r="I15" s="55" t="s">
        <v>122</v>
      </c>
      <c r="J15" s="54">
        <v>0</v>
      </c>
      <c r="K15" s="134" t="s">
        <v>122</v>
      </c>
      <c r="L15" s="54">
        <v>0</v>
      </c>
      <c r="M15" s="55" t="s">
        <v>122</v>
      </c>
      <c r="N15" s="54">
        <v>0</v>
      </c>
      <c r="O15" s="55" t="s">
        <v>122</v>
      </c>
      <c r="P15" s="53">
        <v>0</v>
      </c>
      <c r="Q15" s="147"/>
    </row>
    <row r="16" spans="2:17" ht="19.5" customHeight="1">
      <c r="B16" s="26">
        <v>11</v>
      </c>
      <c r="C16" s="13" t="s">
        <v>123</v>
      </c>
      <c r="D16" s="13"/>
      <c r="E16" s="27"/>
      <c r="F16" s="54">
        <v>1</v>
      </c>
      <c r="G16" s="55"/>
      <c r="H16" s="54">
        <v>1</v>
      </c>
      <c r="I16" s="55"/>
      <c r="J16" s="54">
        <v>0</v>
      </c>
      <c r="K16" s="134" t="s">
        <v>11</v>
      </c>
      <c r="L16" s="54">
        <v>0</v>
      </c>
      <c r="M16" s="55" t="s">
        <v>11</v>
      </c>
      <c r="N16" s="54">
        <v>1</v>
      </c>
      <c r="O16" s="55"/>
      <c r="P16" s="53">
        <v>3</v>
      </c>
      <c r="Q16" s="147"/>
    </row>
    <row r="17" spans="2:17" ht="19.5" customHeight="1" thickBot="1">
      <c r="B17" s="139" t="s">
        <v>92</v>
      </c>
      <c r="C17" s="72"/>
      <c r="D17" s="72"/>
      <c r="E17" s="69"/>
      <c r="F17" s="65">
        <v>31</v>
      </c>
      <c r="G17" s="66">
        <v>7</v>
      </c>
      <c r="H17" s="65">
        <v>9</v>
      </c>
      <c r="I17" s="66">
        <v>12</v>
      </c>
      <c r="J17" s="65">
        <v>5</v>
      </c>
      <c r="K17" s="98">
        <v>62</v>
      </c>
      <c r="L17" s="61">
        <v>12</v>
      </c>
      <c r="M17" s="133"/>
      <c r="N17" s="61">
        <v>15</v>
      </c>
      <c r="O17" s="133"/>
      <c r="P17" s="61">
        <v>72</v>
      </c>
      <c r="Q17" s="90"/>
    </row>
    <row r="18" ht="19.5" customHeight="1"/>
    <row r="19" spans="2:14" s="10" customFormat="1" ht="19.5" customHeight="1" thickBot="1">
      <c r="B19" s="19" t="s">
        <v>128</v>
      </c>
      <c r="C19" s="7"/>
      <c r="L19" s="73" t="s">
        <v>15</v>
      </c>
      <c r="M19" s="56"/>
      <c r="N19" s="56"/>
    </row>
    <row r="20" spans="2:14" s="10" customFormat="1" ht="19.5" customHeight="1">
      <c r="B20" s="109" t="s">
        <v>103</v>
      </c>
      <c r="C20" s="110"/>
      <c r="D20" s="111"/>
      <c r="E20" s="87" t="s">
        <v>104</v>
      </c>
      <c r="F20" s="70"/>
      <c r="G20" s="87" t="s">
        <v>105</v>
      </c>
      <c r="H20" s="70"/>
      <c r="I20" s="87" t="s">
        <v>106</v>
      </c>
      <c r="J20" s="70"/>
      <c r="K20" s="87" t="s">
        <v>107</v>
      </c>
      <c r="L20" s="70"/>
      <c r="M20" s="87" t="s">
        <v>135</v>
      </c>
      <c r="N20" s="89"/>
    </row>
    <row r="21" spans="2:14" s="10" customFormat="1" ht="19.5" customHeight="1">
      <c r="B21" s="112" t="s">
        <v>121</v>
      </c>
      <c r="C21" s="113"/>
      <c r="D21" s="114"/>
      <c r="E21" s="127">
        <v>78</v>
      </c>
      <c r="F21" s="128"/>
      <c r="G21" s="127">
        <v>78</v>
      </c>
      <c r="H21" s="128"/>
      <c r="I21" s="127">
        <v>558</v>
      </c>
      <c r="J21" s="128"/>
      <c r="K21" s="127">
        <v>558</v>
      </c>
      <c r="L21" s="128"/>
      <c r="M21" s="122">
        <v>3</v>
      </c>
      <c r="N21" s="123"/>
    </row>
    <row r="22" spans="2:14" s="10" customFormat="1" ht="19.5" customHeight="1" thickBot="1">
      <c r="B22" s="91" t="s">
        <v>108</v>
      </c>
      <c r="C22" s="92"/>
      <c r="D22" s="93"/>
      <c r="E22" s="94">
        <v>25</v>
      </c>
      <c r="F22" s="95"/>
      <c r="G22" s="94">
        <v>25</v>
      </c>
      <c r="H22" s="95"/>
      <c r="I22" s="94">
        <v>47</v>
      </c>
      <c r="J22" s="95"/>
      <c r="K22" s="94">
        <v>47</v>
      </c>
      <c r="L22" s="95"/>
      <c r="M22" s="96"/>
      <c r="N22" s="97"/>
    </row>
    <row r="23" spans="2:14" s="10" customFormat="1" ht="19.5" customHeight="1">
      <c r="B23" s="28"/>
      <c r="C23" s="28"/>
      <c r="D23" s="28"/>
      <c r="E23" s="15"/>
      <c r="F23" s="15"/>
      <c r="G23" s="15"/>
      <c r="H23" s="15"/>
      <c r="I23" s="15"/>
      <c r="J23" s="15"/>
      <c r="K23" s="15"/>
      <c r="L23" s="15"/>
      <c r="M23" s="22"/>
      <c r="N23" s="22"/>
    </row>
    <row r="24" spans="2:11" s="10" customFormat="1" ht="19.5" customHeight="1" thickBot="1">
      <c r="B24" s="8" t="s">
        <v>20</v>
      </c>
      <c r="C24" s="8"/>
      <c r="I24" s="73" t="s">
        <v>21</v>
      </c>
      <c r="J24" s="73"/>
      <c r="K24" s="73"/>
    </row>
    <row r="25" spans="2:11" s="10" customFormat="1" ht="19.5" customHeight="1">
      <c r="B25" s="115" t="s">
        <v>36</v>
      </c>
      <c r="C25" s="29" t="s">
        <v>37</v>
      </c>
      <c r="D25" s="29" t="s">
        <v>91</v>
      </c>
      <c r="E25" s="85" t="s">
        <v>38</v>
      </c>
      <c r="F25" s="85"/>
      <c r="G25" s="85"/>
      <c r="H25" s="85"/>
      <c r="I25" s="85"/>
      <c r="J25" s="85"/>
      <c r="K25" s="124"/>
    </row>
    <row r="26" spans="2:11" s="10" customFormat="1" ht="19.5" customHeight="1">
      <c r="B26" s="116"/>
      <c r="C26" s="30" t="s">
        <v>111</v>
      </c>
      <c r="D26" s="31" t="s">
        <v>39</v>
      </c>
      <c r="E26" s="32" t="s">
        <v>40</v>
      </c>
      <c r="F26" s="31" t="s">
        <v>41</v>
      </c>
      <c r="G26" s="32" t="s">
        <v>98</v>
      </c>
      <c r="H26" s="31" t="s">
        <v>16</v>
      </c>
      <c r="I26" s="32" t="s">
        <v>17</v>
      </c>
      <c r="J26" s="31" t="s">
        <v>97</v>
      </c>
      <c r="K26" s="125" t="s">
        <v>77</v>
      </c>
    </row>
    <row r="27" spans="2:11" s="10" customFormat="1" ht="19.5" customHeight="1">
      <c r="B27" s="116"/>
      <c r="C27" s="33" t="s">
        <v>42</v>
      </c>
      <c r="D27" s="34" t="s">
        <v>43</v>
      </c>
      <c r="E27" s="35" t="s">
        <v>43</v>
      </c>
      <c r="F27" s="34" t="s">
        <v>43</v>
      </c>
      <c r="G27" s="35" t="s">
        <v>43</v>
      </c>
      <c r="H27" s="34" t="s">
        <v>43</v>
      </c>
      <c r="I27" s="35" t="s">
        <v>43</v>
      </c>
      <c r="J27" s="34" t="s">
        <v>43</v>
      </c>
      <c r="K27" s="126"/>
    </row>
    <row r="28" spans="2:11" s="10" customFormat="1" ht="19.5" customHeight="1" thickBot="1">
      <c r="B28" s="21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7">
        <v>0</v>
      </c>
    </row>
    <row r="29" s="10" customFormat="1" ht="19.5" customHeight="1"/>
    <row r="30" spans="2:12" s="10" customFormat="1" ht="19.5" customHeight="1" thickBot="1">
      <c r="B30" s="16" t="s">
        <v>129</v>
      </c>
      <c r="C30" s="8"/>
      <c r="J30" s="73" t="s">
        <v>18</v>
      </c>
      <c r="K30" s="73"/>
      <c r="L30" s="73"/>
    </row>
    <row r="31" spans="2:12" s="10" customFormat="1" ht="19.5" customHeight="1" thickBot="1">
      <c r="B31" s="120" t="s">
        <v>44</v>
      </c>
      <c r="C31" s="121"/>
      <c r="D31" s="121"/>
      <c r="E31" s="121"/>
      <c r="F31" s="121"/>
      <c r="G31" s="101" t="s">
        <v>45</v>
      </c>
      <c r="H31" s="101"/>
      <c r="I31" s="101" t="s">
        <v>46</v>
      </c>
      <c r="J31" s="101"/>
      <c r="K31" s="129" t="s">
        <v>47</v>
      </c>
      <c r="L31" s="130"/>
    </row>
    <row r="32" spans="2:12" s="10" customFormat="1" ht="19.5" customHeight="1">
      <c r="B32" s="118" t="s">
        <v>124</v>
      </c>
      <c r="C32" s="119"/>
      <c r="D32" s="119"/>
      <c r="E32" s="119"/>
      <c r="F32" s="119"/>
      <c r="G32" s="103">
        <v>1</v>
      </c>
      <c r="H32" s="103"/>
      <c r="I32" s="103">
        <v>4</v>
      </c>
      <c r="J32" s="103"/>
      <c r="K32" s="86"/>
      <c r="L32" s="140"/>
    </row>
    <row r="33" spans="2:12" s="10" customFormat="1" ht="19.5" customHeight="1">
      <c r="B33" s="57" t="s">
        <v>0</v>
      </c>
      <c r="C33" s="58"/>
      <c r="D33" s="58"/>
      <c r="E33" s="58"/>
      <c r="F33" s="58"/>
      <c r="G33" s="117">
        <v>1</v>
      </c>
      <c r="H33" s="117"/>
      <c r="I33" s="117">
        <v>6</v>
      </c>
      <c r="J33" s="117"/>
      <c r="K33" s="141"/>
      <c r="L33" s="142"/>
    </row>
    <row r="34" spans="2:12" s="10" customFormat="1" ht="19.5" customHeight="1">
      <c r="B34" s="57" t="s">
        <v>1</v>
      </c>
      <c r="C34" s="58"/>
      <c r="D34" s="58"/>
      <c r="E34" s="58"/>
      <c r="F34" s="58"/>
      <c r="G34" s="117">
        <v>1</v>
      </c>
      <c r="H34" s="117"/>
      <c r="I34" s="117">
        <v>7</v>
      </c>
      <c r="J34" s="117"/>
      <c r="K34" s="141"/>
      <c r="L34" s="142"/>
    </row>
    <row r="35" spans="2:12" s="10" customFormat="1" ht="19.5" customHeight="1" thickBot="1">
      <c r="B35" s="62" t="s">
        <v>25</v>
      </c>
      <c r="C35" s="63"/>
      <c r="D35" s="63"/>
      <c r="E35" s="63"/>
      <c r="F35" s="63"/>
      <c r="G35" s="106">
        <v>1</v>
      </c>
      <c r="H35" s="106"/>
      <c r="I35" s="106">
        <v>8</v>
      </c>
      <c r="J35" s="106"/>
      <c r="K35" s="105"/>
      <c r="L35" s="143"/>
    </row>
    <row r="36" s="10" customFormat="1" ht="19.5" customHeight="1"/>
    <row r="37" spans="2:14" s="10" customFormat="1" ht="18.75" customHeight="1" thickBot="1">
      <c r="B37" s="19" t="s">
        <v>130</v>
      </c>
      <c r="C37" s="7"/>
      <c r="L37" s="73" t="s">
        <v>19</v>
      </c>
      <c r="M37" s="73"/>
      <c r="N37" s="73"/>
    </row>
    <row r="38" spans="2:14" s="10" customFormat="1" ht="14.25" thickBot="1">
      <c r="B38" s="11" t="s">
        <v>116</v>
      </c>
      <c r="C38" s="101" t="s">
        <v>90</v>
      </c>
      <c r="D38" s="101"/>
      <c r="E38" s="101"/>
      <c r="F38" s="101"/>
      <c r="G38" s="101"/>
      <c r="H38" s="101"/>
      <c r="I38" s="101"/>
      <c r="J38" s="101" t="s">
        <v>89</v>
      </c>
      <c r="K38" s="101"/>
      <c r="L38" s="101"/>
      <c r="M38" s="101" t="s">
        <v>117</v>
      </c>
      <c r="N38" s="102"/>
    </row>
    <row r="39" spans="2:14" s="10" customFormat="1" ht="13.5">
      <c r="B39" s="99">
        <v>0</v>
      </c>
      <c r="C39" s="86" t="s">
        <v>125</v>
      </c>
      <c r="D39" s="86"/>
      <c r="E39" s="86"/>
      <c r="F39" s="86"/>
      <c r="G39" s="86"/>
      <c r="H39" s="86"/>
      <c r="I39" s="86"/>
      <c r="J39" s="68" t="s">
        <v>131</v>
      </c>
      <c r="K39" s="75"/>
      <c r="L39" s="76"/>
      <c r="M39" s="103">
        <v>0</v>
      </c>
      <c r="N39" s="104"/>
    </row>
    <row r="40" spans="2:14" s="10" customFormat="1" ht="14.25" thickBot="1">
      <c r="B40" s="100"/>
      <c r="C40" s="105" t="s">
        <v>126</v>
      </c>
      <c r="D40" s="105"/>
      <c r="E40" s="105"/>
      <c r="F40" s="105"/>
      <c r="G40" s="105"/>
      <c r="H40" s="105"/>
      <c r="I40" s="105"/>
      <c r="J40" s="108"/>
      <c r="K40" s="81"/>
      <c r="L40" s="82"/>
      <c r="M40" s="106">
        <v>0</v>
      </c>
      <c r="N40" s="107"/>
    </row>
    <row r="41" spans="2:14" s="10" customFormat="1" ht="13.5">
      <c r="B41" s="22"/>
      <c r="C41" s="22"/>
      <c r="D41" s="22"/>
      <c r="E41" s="22"/>
      <c r="F41" s="22"/>
      <c r="G41" s="22"/>
      <c r="H41" s="22"/>
      <c r="I41" s="22"/>
      <c r="J41" s="14"/>
      <c r="K41" s="14"/>
      <c r="L41" s="14"/>
      <c r="M41" s="22"/>
      <c r="N41" s="22"/>
    </row>
    <row r="42" spans="2:11" s="10" customFormat="1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2:11" s="10" customFormat="1" ht="18" customHeight="1" thickBot="1">
      <c r="B43" s="8" t="s">
        <v>2</v>
      </c>
      <c r="C43" s="8"/>
      <c r="I43" s="73" t="s">
        <v>18</v>
      </c>
      <c r="J43" s="73"/>
      <c r="K43" s="73"/>
    </row>
    <row r="44" spans="2:11" s="10" customFormat="1" ht="19.5" customHeight="1">
      <c r="B44" s="74" t="s">
        <v>48</v>
      </c>
      <c r="C44" s="75"/>
      <c r="D44" s="76"/>
      <c r="E44" s="83" t="s">
        <v>111</v>
      </c>
      <c r="F44" s="85" t="s">
        <v>49</v>
      </c>
      <c r="G44" s="87" t="s">
        <v>50</v>
      </c>
      <c r="H44" s="88"/>
      <c r="I44" s="88"/>
      <c r="J44" s="88"/>
      <c r="K44" s="89"/>
    </row>
    <row r="45" spans="2:11" s="10" customFormat="1" ht="19.5" customHeight="1">
      <c r="B45" s="77"/>
      <c r="C45" s="78"/>
      <c r="D45" s="79"/>
      <c r="E45" s="84"/>
      <c r="F45" s="86"/>
      <c r="G45" s="39" t="s">
        <v>97</v>
      </c>
      <c r="H45" s="39" t="s">
        <v>51</v>
      </c>
      <c r="I45" s="39" t="s">
        <v>52</v>
      </c>
      <c r="J45" s="39" t="s">
        <v>110</v>
      </c>
      <c r="K45" s="38" t="s">
        <v>77</v>
      </c>
    </row>
    <row r="46" spans="2:11" s="10" customFormat="1" ht="19.5" customHeight="1" thickBot="1">
      <c r="B46" s="80"/>
      <c r="C46" s="81"/>
      <c r="D46" s="82"/>
      <c r="E46" s="40" t="s">
        <v>3</v>
      </c>
      <c r="F46" s="40" t="s">
        <v>4</v>
      </c>
      <c r="G46" s="40">
        <v>21</v>
      </c>
      <c r="H46" s="36" t="s">
        <v>5</v>
      </c>
      <c r="I46" s="36" t="s">
        <v>6</v>
      </c>
      <c r="J46" s="36" t="s">
        <v>5</v>
      </c>
      <c r="K46" s="41" t="s">
        <v>7</v>
      </c>
    </row>
    <row r="47" spans="2:11" s="10" customFormat="1" ht="19.5" customHeight="1">
      <c r="B47" s="14"/>
      <c r="C47" s="14"/>
      <c r="D47" s="14"/>
      <c r="E47" s="42"/>
      <c r="F47" s="42"/>
      <c r="G47" s="42"/>
      <c r="H47" s="22"/>
      <c r="I47" s="22"/>
      <c r="J47" s="22"/>
      <c r="K47" s="42"/>
    </row>
    <row r="49" ht="20.25" customHeight="1"/>
  </sheetData>
  <mergeCells count="150">
    <mergeCell ref="P4:Q4"/>
    <mergeCell ref="P16:Q16"/>
    <mergeCell ref="P12:Q12"/>
    <mergeCell ref="P13:Q13"/>
    <mergeCell ref="P8:Q8"/>
    <mergeCell ref="P9:Q9"/>
    <mergeCell ref="N10:O10"/>
    <mergeCell ref="N11:O11"/>
    <mergeCell ref="P14:Q14"/>
    <mergeCell ref="P15:Q15"/>
    <mergeCell ref="N14:O14"/>
    <mergeCell ref="N15:O15"/>
    <mergeCell ref="P10:Q10"/>
    <mergeCell ref="P11:Q11"/>
    <mergeCell ref="N6:O6"/>
    <mergeCell ref="N7:O7"/>
    <mergeCell ref="N8:O8"/>
    <mergeCell ref="N9:O9"/>
    <mergeCell ref="L15:M15"/>
    <mergeCell ref="L16:M16"/>
    <mergeCell ref="N12:O12"/>
    <mergeCell ref="N13:O13"/>
    <mergeCell ref="N16:O16"/>
    <mergeCell ref="L9:M9"/>
    <mergeCell ref="L10:M10"/>
    <mergeCell ref="L11:M11"/>
    <mergeCell ref="L12:M12"/>
    <mergeCell ref="J10:K10"/>
    <mergeCell ref="J11:K11"/>
    <mergeCell ref="J12:K12"/>
    <mergeCell ref="J13:K13"/>
    <mergeCell ref="F12:G12"/>
    <mergeCell ref="F13:G13"/>
    <mergeCell ref="F14:G14"/>
    <mergeCell ref="F15:G15"/>
    <mergeCell ref="F8:G8"/>
    <mergeCell ref="F9:G9"/>
    <mergeCell ref="F10:G10"/>
    <mergeCell ref="F11:G11"/>
    <mergeCell ref="N5:O5"/>
    <mergeCell ref="P5:Q5"/>
    <mergeCell ref="F6:G6"/>
    <mergeCell ref="F7:G7"/>
    <mergeCell ref="H6:I6"/>
    <mergeCell ref="H7:I7"/>
    <mergeCell ref="P6:Q6"/>
    <mergeCell ref="P7:Q7"/>
    <mergeCell ref="F5:G5"/>
    <mergeCell ref="H5:I5"/>
    <mergeCell ref="L37:N37"/>
    <mergeCell ref="I24:K24"/>
    <mergeCell ref="J30:L30"/>
    <mergeCell ref="I35:J35"/>
    <mergeCell ref="K32:L32"/>
    <mergeCell ref="K34:L34"/>
    <mergeCell ref="K35:L35"/>
    <mergeCell ref="I34:J34"/>
    <mergeCell ref="K33:L33"/>
    <mergeCell ref="I32:J32"/>
    <mergeCell ref="J5:K5"/>
    <mergeCell ref="L5:M5"/>
    <mergeCell ref="J6:K6"/>
    <mergeCell ref="H8:I8"/>
    <mergeCell ref="J7:K7"/>
    <mergeCell ref="J8:K8"/>
    <mergeCell ref="L6:M6"/>
    <mergeCell ref="L7:M7"/>
    <mergeCell ref="L8:M8"/>
    <mergeCell ref="H9:I9"/>
    <mergeCell ref="H10:I10"/>
    <mergeCell ref="H11:I11"/>
    <mergeCell ref="I33:J33"/>
    <mergeCell ref="I31:J31"/>
    <mergeCell ref="H12:I12"/>
    <mergeCell ref="H13:I13"/>
    <mergeCell ref="H14:I14"/>
    <mergeCell ref="H15:I15"/>
    <mergeCell ref="J9:K9"/>
    <mergeCell ref="C14:E14"/>
    <mergeCell ref="C15:E15"/>
    <mergeCell ref="F16:G16"/>
    <mergeCell ref="B17:E17"/>
    <mergeCell ref="F17:G17"/>
    <mergeCell ref="H16:I16"/>
    <mergeCell ref="G31:H31"/>
    <mergeCell ref="J14:K14"/>
    <mergeCell ref="J15:K15"/>
    <mergeCell ref="B5:E5"/>
    <mergeCell ref="C10:E10"/>
    <mergeCell ref="C11:E11"/>
    <mergeCell ref="C12:E12"/>
    <mergeCell ref="C6:E6"/>
    <mergeCell ref="C7:E7"/>
    <mergeCell ref="C8:E8"/>
    <mergeCell ref="C9:E9"/>
    <mergeCell ref="C13:E13"/>
    <mergeCell ref="M20:N20"/>
    <mergeCell ref="G20:H20"/>
    <mergeCell ref="I20:J20"/>
    <mergeCell ref="K20:L20"/>
    <mergeCell ref="L17:M17"/>
    <mergeCell ref="N17:O17"/>
    <mergeCell ref="J16:K16"/>
    <mergeCell ref="L13:M13"/>
    <mergeCell ref="L14:M14"/>
    <mergeCell ref="B31:F31"/>
    <mergeCell ref="M21:N21"/>
    <mergeCell ref="E25:K25"/>
    <mergeCell ref="K26:K27"/>
    <mergeCell ref="E21:F21"/>
    <mergeCell ref="G21:H21"/>
    <mergeCell ref="I21:J21"/>
    <mergeCell ref="K31:L31"/>
    <mergeCell ref="K21:L21"/>
    <mergeCell ref="G35:H35"/>
    <mergeCell ref="B35:F35"/>
    <mergeCell ref="G34:H34"/>
    <mergeCell ref="B32:F32"/>
    <mergeCell ref="B34:F34"/>
    <mergeCell ref="B33:F33"/>
    <mergeCell ref="G33:H33"/>
    <mergeCell ref="G32:H32"/>
    <mergeCell ref="B20:D20"/>
    <mergeCell ref="B21:D21"/>
    <mergeCell ref="E20:F20"/>
    <mergeCell ref="B25:B27"/>
    <mergeCell ref="B39:B40"/>
    <mergeCell ref="C38:I38"/>
    <mergeCell ref="J38:L38"/>
    <mergeCell ref="M38:N38"/>
    <mergeCell ref="C39:I39"/>
    <mergeCell ref="M39:N39"/>
    <mergeCell ref="C40:I40"/>
    <mergeCell ref="M40:N40"/>
    <mergeCell ref="J39:L40"/>
    <mergeCell ref="P17:Q17"/>
    <mergeCell ref="L19:N19"/>
    <mergeCell ref="B22:D22"/>
    <mergeCell ref="E22:F22"/>
    <mergeCell ref="G22:H22"/>
    <mergeCell ref="I22:J22"/>
    <mergeCell ref="K22:L22"/>
    <mergeCell ref="M22:N22"/>
    <mergeCell ref="H17:I17"/>
    <mergeCell ref="J17:K17"/>
    <mergeCell ref="I43:K43"/>
    <mergeCell ref="B44:D46"/>
    <mergeCell ref="E44:E45"/>
    <mergeCell ref="F44:F45"/>
    <mergeCell ref="G44:K4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1"/>
  <sheetViews>
    <sheetView tabSelected="1" view="pageBreakPreview" zoomScaleSheetLayoutView="100" workbookViewId="0" topLeftCell="A1">
      <selection activeCell="G4" sqref="G4"/>
    </sheetView>
  </sheetViews>
  <sheetFormatPr defaultColWidth="9.00390625" defaultRowHeight="13.5"/>
  <cols>
    <col min="1" max="1" width="3.125" style="5" customWidth="1"/>
    <col min="2" max="2" width="36.125" style="5" bestFit="1" customWidth="1"/>
    <col min="3" max="8" width="7.875" style="5" customWidth="1"/>
    <col min="9" max="16384" width="9.00390625" style="5" customWidth="1"/>
  </cols>
  <sheetData>
    <row r="1" spans="1:9" s="6" customFormat="1" ht="19.5" customHeight="1">
      <c r="A1" s="7" t="s">
        <v>132</v>
      </c>
      <c r="B1" s="10"/>
      <c r="C1" s="12"/>
      <c r="D1" s="12"/>
      <c r="E1" s="73" t="s">
        <v>134</v>
      </c>
      <c r="F1" s="73"/>
      <c r="G1" s="73"/>
      <c r="H1" s="73"/>
      <c r="I1" s="5"/>
    </row>
    <row r="2" spans="1:9" s="6" customFormat="1" ht="19.5" customHeight="1" thickBot="1">
      <c r="A2" s="7"/>
      <c r="B2" s="10"/>
      <c r="C2" s="12"/>
      <c r="D2" s="12"/>
      <c r="E2" s="20"/>
      <c r="F2" s="20"/>
      <c r="G2" s="67" t="s">
        <v>109</v>
      </c>
      <c r="H2" s="67"/>
      <c r="I2" s="5"/>
    </row>
    <row r="3" spans="1:9" s="6" customFormat="1" ht="16.5" customHeight="1">
      <c r="A3" s="148" t="s">
        <v>113</v>
      </c>
      <c r="B3" s="60"/>
      <c r="C3" s="2" t="s">
        <v>88</v>
      </c>
      <c r="D3" s="2" t="s">
        <v>78</v>
      </c>
      <c r="E3" s="2" t="s">
        <v>118</v>
      </c>
      <c r="F3" s="2" t="s">
        <v>115</v>
      </c>
      <c r="G3" s="2" t="s">
        <v>119</v>
      </c>
      <c r="H3" s="43" t="s">
        <v>77</v>
      </c>
      <c r="I3" s="5"/>
    </row>
    <row r="4" spans="1:9" s="6" customFormat="1" ht="16.5" customHeight="1">
      <c r="A4" s="44">
        <v>1</v>
      </c>
      <c r="B4" s="45" t="s">
        <v>53</v>
      </c>
      <c r="C4" s="46">
        <v>6</v>
      </c>
      <c r="D4" s="46">
        <v>0</v>
      </c>
      <c r="E4" s="46">
        <v>5</v>
      </c>
      <c r="F4" s="47">
        <v>4</v>
      </c>
      <c r="G4" s="46">
        <v>3</v>
      </c>
      <c r="H4" s="48">
        <f aca="true" t="shared" si="0" ref="H4:H48">C4+E4+D4+G4+F4</f>
        <v>18</v>
      </c>
      <c r="I4" s="5"/>
    </row>
    <row r="5" spans="1:9" s="6" customFormat="1" ht="16.5" customHeight="1">
      <c r="A5" s="44">
        <v>2</v>
      </c>
      <c r="B5" s="45" t="s">
        <v>54</v>
      </c>
      <c r="C5" s="46">
        <v>3</v>
      </c>
      <c r="D5" s="46">
        <v>2</v>
      </c>
      <c r="E5" s="46">
        <v>5</v>
      </c>
      <c r="F5" s="47">
        <v>0</v>
      </c>
      <c r="G5" s="46">
        <v>1</v>
      </c>
      <c r="H5" s="48">
        <f t="shared" si="0"/>
        <v>11</v>
      </c>
      <c r="I5" s="5"/>
    </row>
    <row r="6" spans="1:9" s="6" customFormat="1" ht="16.5" customHeight="1">
      <c r="A6" s="44">
        <v>3</v>
      </c>
      <c r="B6" s="45" t="s">
        <v>55</v>
      </c>
      <c r="C6" s="46">
        <v>12</v>
      </c>
      <c r="D6" s="46">
        <v>0</v>
      </c>
      <c r="E6" s="46">
        <v>4</v>
      </c>
      <c r="F6" s="47">
        <v>4</v>
      </c>
      <c r="G6" s="46">
        <v>1</v>
      </c>
      <c r="H6" s="48">
        <f t="shared" si="0"/>
        <v>21</v>
      </c>
      <c r="I6" s="5"/>
    </row>
    <row r="7" spans="1:9" s="6" customFormat="1" ht="16.5" customHeight="1">
      <c r="A7" s="44">
        <v>4</v>
      </c>
      <c r="B7" s="45" t="s">
        <v>56</v>
      </c>
      <c r="C7" s="46">
        <v>20</v>
      </c>
      <c r="D7" s="46">
        <v>3</v>
      </c>
      <c r="E7" s="46">
        <v>3</v>
      </c>
      <c r="F7" s="47">
        <v>5</v>
      </c>
      <c r="G7" s="46">
        <v>6</v>
      </c>
      <c r="H7" s="48">
        <f t="shared" si="0"/>
        <v>37</v>
      </c>
      <c r="I7" s="5"/>
    </row>
    <row r="8" spans="1:9" s="6" customFormat="1" ht="16.5" customHeight="1">
      <c r="A8" s="44">
        <v>5</v>
      </c>
      <c r="B8" s="45" t="s">
        <v>22</v>
      </c>
      <c r="C8" s="46">
        <v>0</v>
      </c>
      <c r="D8" s="46">
        <v>0</v>
      </c>
      <c r="E8" s="46">
        <v>0</v>
      </c>
      <c r="F8" s="47">
        <v>1</v>
      </c>
      <c r="G8" s="46">
        <v>0</v>
      </c>
      <c r="H8" s="48">
        <f t="shared" si="0"/>
        <v>1</v>
      </c>
      <c r="I8" s="5"/>
    </row>
    <row r="9" spans="1:9" s="6" customFormat="1" ht="16.5" customHeight="1">
      <c r="A9" s="44">
        <v>6</v>
      </c>
      <c r="B9" s="45" t="s">
        <v>57</v>
      </c>
      <c r="C9" s="46">
        <v>6</v>
      </c>
      <c r="D9" s="46">
        <v>2</v>
      </c>
      <c r="E9" s="46">
        <v>3</v>
      </c>
      <c r="F9" s="47">
        <v>3</v>
      </c>
      <c r="G9" s="46">
        <v>2</v>
      </c>
      <c r="H9" s="48">
        <f t="shared" si="0"/>
        <v>16</v>
      </c>
      <c r="I9" s="5"/>
    </row>
    <row r="10" spans="1:9" s="6" customFormat="1" ht="16.5" customHeight="1">
      <c r="A10" s="44">
        <v>7</v>
      </c>
      <c r="B10" s="45" t="s">
        <v>23</v>
      </c>
      <c r="C10" s="46">
        <v>11</v>
      </c>
      <c r="D10" s="46">
        <v>2</v>
      </c>
      <c r="E10" s="46">
        <v>1</v>
      </c>
      <c r="F10" s="47">
        <v>8</v>
      </c>
      <c r="G10" s="46">
        <v>2</v>
      </c>
      <c r="H10" s="48">
        <f t="shared" si="0"/>
        <v>24</v>
      </c>
      <c r="I10" s="5"/>
    </row>
    <row r="11" spans="1:9" s="6" customFormat="1" ht="16.5" customHeight="1">
      <c r="A11" s="44">
        <v>8</v>
      </c>
      <c r="B11" s="45" t="s">
        <v>99</v>
      </c>
      <c r="C11" s="46">
        <v>4</v>
      </c>
      <c r="D11" s="46">
        <v>2</v>
      </c>
      <c r="E11" s="46">
        <v>2</v>
      </c>
      <c r="F11" s="47">
        <v>1</v>
      </c>
      <c r="G11" s="46">
        <v>1</v>
      </c>
      <c r="H11" s="48">
        <f t="shared" si="0"/>
        <v>10</v>
      </c>
      <c r="I11" s="5"/>
    </row>
    <row r="12" spans="1:9" s="6" customFormat="1" ht="16.5" customHeight="1">
      <c r="A12" s="44">
        <v>9</v>
      </c>
      <c r="B12" s="45" t="s">
        <v>58</v>
      </c>
      <c r="C12" s="46">
        <v>17</v>
      </c>
      <c r="D12" s="46">
        <v>1</v>
      </c>
      <c r="E12" s="46">
        <v>5</v>
      </c>
      <c r="F12" s="47">
        <v>9</v>
      </c>
      <c r="G12" s="46">
        <v>5</v>
      </c>
      <c r="H12" s="48">
        <f t="shared" si="0"/>
        <v>37</v>
      </c>
      <c r="I12" s="5"/>
    </row>
    <row r="13" spans="1:9" s="6" customFormat="1" ht="16.5" customHeight="1">
      <c r="A13" s="44">
        <v>10</v>
      </c>
      <c r="B13" s="45" t="s">
        <v>93</v>
      </c>
      <c r="C13" s="46">
        <v>13</v>
      </c>
      <c r="D13" s="46">
        <v>2</v>
      </c>
      <c r="E13" s="46">
        <v>4</v>
      </c>
      <c r="F13" s="47">
        <v>5</v>
      </c>
      <c r="G13" s="46">
        <v>1</v>
      </c>
      <c r="H13" s="48">
        <f t="shared" si="0"/>
        <v>25</v>
      </c>
      <c r="I13" s="5"/>
    </row>
    <row r="14" spans="1:9" s="6" customFormat="1" ht="16.5" customHeight="1">
      <c r="A14" s="44">
        <v>11</v>
      </c>
      <c r="B14" s="45" t="s">
        <v>87</v>
      </c>
      <c r="C14" s="46">
        <v>1</v>
      </c>
      <c r="D14" s="46">
        <v>0</v>
      </c>
      <c r="E14" s="46">
        <v>1</v>
      </c>
      <c r="F14" s="47">
        <v>0</v>
      </c>
      <c r="G14" s="46">
        <v>0</v>
      </c>
      <c r="H14" s="48">
        <f t="shared" si="0"/>
        <v>2</v>
      </c>
      <c r="I14" s="5"/>
    </row>
    <row r="15" spans="1:9" s="6" customFormat="1" ht="16.5" customHeight="1">
      <c r="A15" s="44">
        <v>12</v>
      </c>
      <c r="B15" s="45" t="s">
        <v>59</v>
      </c>
      <c r="C15" s="46">
        <v>22</v>
      </c>
      <c r="D15" s="46">
        <v>3</v>
      </c>
      <c r="E15" s="46">
        <v>6</v>
      </c>
      <c r="F15" s="47">
        <v>4</v>
      </c>
      <c r="G15" s="46">
        <v>9</v>
      </c>
      <c r="H15" s="48">
        <f t="shared" si="0"/>
        <v>44</v>
      </c>
      <c r="I15" s="5"/>
    </row>
    <row r="16" spans="1:9" s="6" customFormat="1" ht="16.5" customHeight="1">
      <c r="A16" s="44">
        <v>13</v>
      </c>
      <c r="B16" s="45" t="s">
        <v>86</v>
      </c>
      <c r="C16" s="46">
        <v>1</v>
      </c>
      <c r="D16" s="46">
        <v>0</v>
      </c>
      <c r="E16" s="46">
        <v>0</v>
      </c>
      <c r="F16" s="47">
        <v>2</v>
      </c>
      <c r="G16" s="46">
        <v>0</v>
      </c>
      <c r="H16" s="48">
        <f t="shared" si="0"/>
        <v>3</v>
      </c>
      <c r="I16" s="5"/>
    </row>
    <row r="17" spans="1:9" s="6" customFormat="1" ht="16.5" customHeight="1">
      <c r="A17" s="44">
        <v>14</v>
      </c>
      <c r="B17" s="45" t="s">
        <v>60</v>
      </c>
      <c r="C17" s="46">
        <v>3</v>
      </c>
      <c r="D17" s="46">
        <v>1</v>
      </c>
      <c r="E17" s="46">
        <v>0</v>
      </c>
      <c r="F17" s="47">
        <v>0</v>
      </c>
      <c r="G17" s="46">
        <v>0</v>
      </c>
      <c r="H17" s="48">
        <f t="shared" si="0"/>
        <v>4</v>
      </c>
      <c r="I17" s="5"/>
    </row>
    <row r="18" spans="1:9" s="6" customFormat="1" ht="16.5" customHeight="1">
      <c r="A18" s="44">
        <v>15</v>
      </c>
      <c r="B18" s="45" t="s">
        <v>61</v>
      </c>
      <c r="C18" s="46">
        <v>2</v>
      </c>
      <c r="D18" s="46">
        <v>0</v>
      </c>
      <c r="E18" s="46">
        <v>0</v>
      </c>
      <c r="F18" s="47">
        <v>0</v>
      </c>
      <c r="G18" s="46">
        <v>1</v>
      </c>
      <c r="H18" s="48">
        <f t="shared" si="0"/>
        <v>3</v>
      </c>
      <c r="I18" s="5"/>
    </row>
    <row r="19" spans="1:9" s="6" customFormat="1" ht="16.5" customHeight="1">
      <c r="A19" s="44">
        <v>16</v>
      </c>
      <c r="B19" s="45" t="s">
        <v>62</v>
      </c>
      <c r="C19" s="46">
        <v>12</v>
      </c>
      <c r="D19" s="46">
        <v>1</v>
      </c>
      <c r="E19" s="46">
        <v>5</v>
      </c>
      <c r="F19" s="47">
        <v>1</v>
      </c>
      <c r="G19" s="46">
        <v>2</v>
      </c>
      <c r="H19" s="48">
        <f t="shared" si="0"/>
        <v>21</v>
      </c>
      <c r="I19" s="5"/>
    </row>
    <row r="20" spans="1:9" s="6" customFormat="1" ht="16.5" customHeight="1">
      <c r="A20" s="44">
        <v>17</v>
      </c>
      <c r="B20" s="45" t="s">
        <v>63</v>
      </c>
      <c r="C20" s="46">
        <v>5</v>
      </c>
      <c r="D20" s="46">
        <v>1</v>
      </c>
      <c r="E20" s="46">
        <v>3</v>
      </c>
      <c r="F20" s="47">
        <v>2</v>
      </c>
      <c r="G20" s="46">
        <v>5</v>
      </c>
      <c r="H20" s="48">
        <f t="shared" si="0"/>
        <v>16</v>
      </c>
      <c r="I20" s="5"/>
    </row>
    <row r="21" spans="1:9" s="6" customFormat="1" ht="16.5" customHeight="1">
      <c r="A21" s="44">
        <v>18</v>
      </c>
      <c r="B21" s="45" t="s">
        <v>64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8">
        <f t="shared" si="0"/>
        <v>0</v>
      </c>
      <c r="I21" s="5"/>
    </row>
    <row r="22" spans="1:9" s="6" customFormat="1" ht="16.5" customHeight="1">
      <c r="A22" s="44">
        <v>19</v>
      </c>
      <c r="B22" s="45" t="s">
        <v>100</v>
      </c>
      <c r="C22" s="46">
        <v>2</v>
      </c>
      <c r="D22" s="46">
        <v>0</v>
      </c>
      <c r="E22" s="46">
        <v>1</v>
      </c>
      <c r="F22" s="47">
        <v>0</v>
      </c>
      <c r="G22" s="46">
        <v>0</v>
      </c>
      <c r="H22" s="48">
        <f t="shared" si="0"/>
        <v>3</v>
      </c>
      <c r="I22" s="5"/>
    </row>
    <row r="23" spans="1:9" s="6" customFormat="1" ht="16.5" customHeight="1">
      <c r="A23" s="44">
        <v>20</v>
      </c>
      <c r="B23" s="45" t="s">
        <v>26</v>
      </c>
      <c r="C23" s="46">
        <v>69</v>
      </c>
      <c r="D23" s="46">
        <v>9</v>
      </c>
      <c r="E23" s="46">
        <v>38</v>
      </c>
      <c r="F23" s="47">
        <v>31</v>
      </c>
      <c r="G23" s="46">
        <v>22</v>
      </c>
      <c r="H23" s="48">
        <f t="shared" si="0"/>
        <v>169</v>
      </c>
      <c r="I23" s="5"/>
    </row>
    <row r="24" spans="1:9" s="6" customFormat="1" ht="16.5" customHeight="1">
      <c r="A24" s="44">
        <v>21</v>
      </c>
      <c r="B24" s="45" t="s">
        <v>24</v>
      </c>
      <c r="C24" s="46">
        <v>1</v>
      </c>
      <c r="D24" s="46">
        <v>0</v>
      </c>
      <c r="E24" s="46">
        <v>0</v>
      </c>
      <c r="F24" s="47">
        <v>1</v>
      </c>
      <c r="G24" s="46">
        <v>0</v>
      </c>
      <c r="H24" s="48">
        <f t="shared" si="0"/>
        <v>2</v>
      </c>
      <c r="I24" s="5"/>
    </row>
    <row r="25" spans="1:9" s="6" customFormat="1" ht="16.5" customHeight="1">
      <c r="A25" s="44">
        <v>22</v>
      </c>
      <c r="B25" s="49" t="s">
        <v>101</v>
      </c>
      <c r="C25" s="46">
        <v>19</v>
      </c>
      <c r="D25" s="46">
        <v>4</v>
      </c>
      <c r="E25" s="46">
        <v>6</v>
      </c>
      <c r="F25" s="47">
        <v>7</v>
      </c>
      <c r="G25" s="46">
        <v>5</v>
      </c>
      <c r="H25" s="48">
        <f t="shared" si="0"/>
        <v>41</v>
      </c>
      <c r="I25" s="5"/>
    </row>
    <row r="26" spans="1:9" s="6" customFormat="1" ht="16.5" customHeight="1">
      <c r="A26" s="44">
        <v>23</v>
      </c>
      <c r="B26" s="45" t="s">
        <v>65</v>
      </c>
      <c r="C26" s="46">
        <v>0</v>
      </c>
      <c r="D26" s="46">
        <v>0</v>
      </c>
      <c r="E26" s="46">
        <v>0</v>
      </c>
      <c r="F26" s="47">
        <v>0</v>
      </c>
      <c r="G26" s="46">
        <v>0</v>
      </c>
      <c r="H26" s="48">
        <f t="shared" si="0"/>
        <v>0</v>
      </c>
      <c r="I26" s="5"/>
    </row>
    <row r="27" spans="1:9" s="6" customFormat="1" ht="16.5" customHeight="1">
      <c r="A27" s="44">
        <v>24</v>
      </c>
      <c r="B27" s="45" t="s">
        <v>85</v>
      </c>
      <c r="C27" s="46">
        <v>5</v>
      </c>
      <c r="D27" s="46">
        <v>0</v>
      </c>
      <c r="E27" s="46">
        <v>2</v>
      </c>
      <c r="F27" s="47">
        <v>5</v>
      </c>
      <c r="G27" s="46">
        <v>1</v>
      </c>
      <c r="H27" s="48">
        <f t="shared" si="0"/>
        <v>13</v>
      </c>
      <c r="I27" s="5"/>
    </row>
    <row r="28" spans="1:9" s="6" customFormat="1" ht="16.5" customHeight="1">
      <c r="A28" s="44">
        <v>25</v>
      </c>
      <c r="B28" s="45" t="s">
        <v>66</v>
      </c>
      <c r="C28" s="46">
        <v>0</v>
      </c>
      <c r="D28" s="46">
        <v>1</v>
      </c>
      <c r="E28" s="46">
        <v>0</v>
      </c>
      <c r="F28" s="47">
        <v>0</v>
      </c>
      <c r="G28" s="46">
        <v>0</v>
      </c>
      <c r="H28" s="48">
        <f t="shared" si="0"/>
        <v>1</v>
      </c>
      <c r="I28" s="5"/>
    </row>
    <row r="29" spans="1:9" s="6" customFormat="1" ht="16.5" customHeight="1">
      <c r="A29" s="44">
        <v>26</v>
      </c>
      <c r="B29" s="45" t="s">
        <v>84</v>
      </c>
      <c r="C29" s="46">
        <v>12</v>
      </c>
      <c r="D29" s="46">
        <v>5</v>
      </c>
      <c r="E29" s="46">
        <v>4</v>
      </c>
      <c r="F29" s="47">
        <v>6</v>
      </c>
      <c r="G29" s="46">
        <v>1</v>
      </c>
      <c r="H29" s="48">
        <f t="shared" si="0"/>
        <v>28</v>
      </c>
      <c r="I29" s="5"/>
    </row>
    <row r="30" spans="1:9" s="6" customFormat="1" ht="16.5" customHeight="1">
      <c r="A30" s="44">
        <v>27</v>
      </c>
      <c r="B30" s="45" t="s">
        <v>67</v>
      </c>
      <c r="C30" s="46">
        <v>2</v>
      </c>
      <c r="D30" s="46">
        <v>0</v>
      </c>
      <c r="E30" s="46">
        <v>0</v>
      </c>
      <c r="F30" s="47">
        <v>2</v>
      </c>
      <c r="G30" s="46">
        <v>0</v>
      </c>
      <c r="H30" s="48">
        <f t="shared" si="0"/>
        <v>4</v>
      </c>
      <c r="I30" s="5"/>
    </row>
    <row r="31" spans="1:9" s="6" customFormat="1" ht="16.5" customHeight="1">
      <c r="A31" s="44">
        <v>28</v>
      </c>
      <c r="B31" s="45" t="s">
        <v>102</v>
      </c>
      <c r="C31" s="50">
        <v>0</v>
      </c>
      <c r="D31" s="46">
        <v>0</v>
      </c>
      <c r="E31" s="46">
        <v>0</v>
      </c>
      <c r="F31" s="47">
        <v>0</v>
      </c>
      <c r="G31" s="46">
        <v>0</v>
      </c>
      <c r="H31" s="48">
        <f t="shared" si="0"/>
        <v>0</v>
      </c>
      <c r="I31" s="5"/>
    </row>
    <row r="32" spans="1:9" s="6" customFormat="1" ht="16.5" customHeight="1">
      <c r="A32" s="44">
        <v>29</v>
      </c>
      <c r="B32" s="45" t="s">
        <v>68</v>
      </c>
      <c r="C32" s="46">
        <v>1</v>
      </c>
      <c r="D32" s="46">
        <v>0</v>
      </c>
      <c r="E32" s="46">
        <v>1</v>
      </c>
      <c r="F32" s="47">
        <v>0</v>
      </c>
      <c r="G32" s="46">
        <v>0</v>
      </c>
      <c r="H32" s="48">
        <f t="shared" si="0"/>
        <v>2</v>
      </c>
      <c r="I32" s="5"/>
    </row>
    <row r="33" spans="1:9" s="6" customFormat="1" ht="16.5" customHeight="1">
      <c r="A33" s="44">
        <v>30</v>
      </c>
      <c r="B33" s="45" t="s">
        <v>69</v>
      </c>
      <c r="C33" s="46">
        <v>4</v>
      </c>
      <c r="D33" s="46">
        <v>0</v>
      </c>
      <c r="E33" s="46">
        <v>0</v>
      </c>
      <c r="F33" s="47">
        <v>2</v>
      </c>
      <c r="G33" s="46">
        <v>0</v>
      </c>
      <c r="H33" s="48">
        <f t="shared" si="0"/>
        <v>6</v>
      </c>
      <c r="I33" s="5"/>
    </row>
    <row r="34" spans="1:9" s="6" customFormat="1" ht="16.5" customHeight="1">
      <c r="A34" s="44">
        <v>31</v>
      </c>
      <c r="B34" s="45" t="s">
        <v>70</v>
      </c>
      <c r="C34" s="46">
        <v>4</v>
      </c>
      <c r="D34" s="46">
        <v>3</v>
      </c>
      <c r="E34" s="46">
        <v>4</v>
      </c>
      <c r="F34" s="47">
        <v>1</v>
      </c>
      <c r="G34" s="46">
        <v>0</v>
      </c>
      <c r="H34" s="48">
        <f t="shared" si="0"/>
        <v>12</v>
      </c>
      <c r="I34" s="5"/>
    </row>
    <row r="35" spans="1:9" s="6" customFormat="1" ht="16.5" customHeight="1">
      <c r="A35" s="44">
        <v>32</v>
      </c>
      <c r="B35" s="45" t="s">
        <v>71</v>
      </c>
      <c r="C35" s="46">
        <v>1</v>
      </c>
      <c r="D35" s="46">
        <v>0</v>
      </c>
      <c r="E35" s="46">
        <v>0</v>
      </c>
      <c r="F35" s="47">
        <v>0</v>
      </c>
      <c r="G35" s="46">
        <v>1</v>
      </c>
      <c r="H35" s="48">
        <f t="shared" si="0"/>
        <v>2</v>
      </c>
      <c r="I35" s="5"/>
    </row>
    <row r="36" spans="1:9" s="6" customFormat="1" ht="16.5" customHeight="1">
      <c r="A36" s="44">
        <v>33</v>
      </c>
      <c r="B36" s="45" t="s">
        <v>94</v>
      </c>
      <c r="C36" s="46">
        <v>8</v>
      </c>
      <c r="D36" s="46">
        <v>2</v>
      </c>
      <c r="E36" s="46">
        <v>0</v>
      </c>
      <c r="F36" s="47">
        <v>2</v>
      </c>
      <c r="G36" s="46">
        <v>1</v>
      </c>
      <c r="H36" s="48">
        <f t="shared" si="0"/>
        <v>13</v>
      </c>
      <c r="I36" s="5"/>
    </row>
    <row r="37" spans="1:9" s="6" customFormat="1" ht="16.5" customHeight="1">
      <c r="A37" s="44">
        <v>34</v>
      </c>
      <c r="B37" s="45" t="s">
        <v>72</v>
      </c>
      <c r="C37" s="46">
        <v>3</v>
      </c>
      <c r="D37" s="46">
        <v>0</v>
      </c>
      <c r="E37" s="46">
        <v>3</v>
      </c>
      <c r="F37" s="47">
        <v>0</v>
      </c>
      <c r="G37" s="46">
        <v>0</v>
      </c>
      <c r="H37" s="48">
        <f t="shared" si="0"/>
        <v>6</v>
      </c>
      <c r="I37" s="5"/>
    </row>
    <row r="38" spans="1:9" s="6" customFormat="1" ht="16.5" customHeight="1">
      <c r="A38" s="44">
        <v>35</v>
      </c>
      <c r="B38" s="45" t="s">
        <v>73</v>
      </c>
      <c r="C38" s="46">
        <v>2</v>
      </c>
      <c r="D38" s="46">
        <v>0</v>
      </c>
      <c r="E38" s="46">
        <v>0</v>
      </c>
      <c r="F38" s="47">
        <v>0</v>
      </c>
      <c r="G38" s="46">
        <v>0</v>
      </c>
      <c r="H38" s="48">
        <f t="shared" si="0"/>
        <v>2</v>
      </c>
      <c r="I38" s="5"/>
    </row>
    <row r="39" spans="1:9" s="6" customFormat="1" ht="16.5" customHeight="1">
      <c r="A39" s="44">
        <v>36</v>
      </c>
      <c r="B39" s="45" t="s">
        <v>95</v>
      </c>
      <c r="C39" s="46">
        <v>5</v>
      </c>
      <c r="D39" s="46">
        <v>0</v>
      </c>
      <c r="E39" s="46">
        <v>1</v>
      </c>
      <c r="F39" s="47">
        <v>0</v>
      </c>
      <c r="G39" s="46">
        <v>0</v>
      </c>
      <c r="H39" s="48">
        <f t="shared" si="0"/>
        <v>6</v>
      </c>
      <c r="I39" s="5"/>
    </row>
    <row r="40" spans="1:9" s="6" customFormat="1" ht="16.5" customHeight="1">
      <c r="A40" s="44">
        <v>37</v>
      </c>
      <c r="B40" s="45" t="s">
        <v>74</v>
      </c>
      <c r="C40" s="46">
        <v>13</v>
      </c>
      <c r="D40" s="46">
        <v>1</v>
      </c>
      <c r="E40" s="46">
        <v>3</v>
      </c>
      <c r="F40" s="47">
        <v>5</v>
      </c>
      <c r="G40" s="46">
        <v>6</v>
      </c>
      <c r="H40" s="48">
        <f t="shared" si="0"/>
        <v>28</v>
      </c>
      <c r="I40" s="5"/>
    </row>
    <row r="41" spans="1:9" s="6" customFormat="1" ht="16.5" customHeight="1">
      <c r="A41" s="44">
        <v>38</v>
      </c>
      <c r="B41" s="45" t="s">
        <v>80</v>
      </c>
      <c r="C41" s="46">
        <v>0</v>
      </c>
      <c r="D41" s="46">
        <v>0</v>
      </c>
      <c r="E41" s="46">
        <v>0</v>
      </c>
      <c r="F41" s="47">
        <v>0</v>
      </c>
      <c r="G41" s="46">
        <v>0</v>
      </c>
      <c r="H41" s="48">
        <f t="shared" si="0"/>
        <v>0</v>
      </c>
      <c r="I41" s="5"/>
    </row>
    <row r="42" spans="1:9" s="6" customFormat="1" ht="16.5" customHeight="1">
      <c r="A42" s="44">
        <v>39</v>
      </c>
      <c r="B42" s="45" t="s">
        <v>75</v>
      </c>
      <c r="C42" s="46">
        <v>0</v>
      </c>
      <c r="D42" s="46">
        <v>0</v>
      </c>
      <c r="E42" s="46">
        <v>0</v>
      </c>
      <c r="F42" s="47">
        <v>0</v>
      </c>
      <c r="G42" s="46">
        <v>0</v>
      </c>
      <c r="H42" s="48">
        <f t="shared" si="0"/>
        <v>0</v>
      </c>
      <c r="I42" s="5"/>
    </row>
    <row r="43" spans="1:9" s="6" customFormat="1" ht="16.5" customHeight="1">
      <c r="A43" s="44">
        <v>40</v>
      </c>
      <c r="B43" s="45" t="s">
        <v>96</v>
      </c>
      <c r="C43" s="46">
        <v>2</v>
      </c>
      <c r="D43" s="46">
        <v>0</v>
      </c>
      <c r="E43" s="46">
        <v>1</v>
      </c>
      <c r="F43" s="47">
        <v>0</v>
      </c>
      <c r="G43" s="46">
        <v>0</v>
      </c>
      <c r="H43" s="48">
        <f t="shared" si="0"/>
        <v>3</v>
      </c>
      <c r="I43" s="5"/>
    </row>
    <row r="44" spans="1:9" s="6" customFormat="1" ht="16.5" customHeight="1">
      <c r="A44" s="44">
        <v>41</v>
      </c>
      <c r="B44" s="45" t="s">
        <v>82</v>
      </c>
      <c r="C44" s="46">
        <v>0</v>
      </c>
      <c r="D44" s="46">
        <v>0</v>
      </c>
      <c r="E44" s="46">
        <v>0</v>
      </c>
      <c r="F44" s="47">
        <v>0</v>
      </c>
      <c r="G44" s="46">
        <v>0</v>
      </c>
      <c r="H44" s="48">
        <f t="shared" si="0"/>
        <v>0</v>
      </c>
      <c r="I44" s="5"/>
    </row>
    <row r="45" spans="1:9" s="6" customFormat="1" ht="16.5" customHeight="1">
      <c r="A45" s="44">
        <v>42</v>
      </c>
      <c r="B45" s="45" t="s">
        <v>83</v>
      </c>
      <c r="C45" s="46">
        <v>0</v>
      </c>
      <c r="D45" s="46">
        <v>0</v>
      </c>
      <c r="E45" s="46">
        <v>0</v>
      </c>
      <c r="F45" s="47">
        <v>2</v>
      </c>
      <c r="G45" s="46">
        <v>0</v>
      </c>
      <c r="H45" s="48">
        <f t="shared" si="0"/>
        <v>2</v>
      </c>
      <c r="I45" s="5"/>
    </row>
    <row r="46" spans="1:9" s="6" customFormat="1" ht="16.5" customHeight="1">
      <c r="A46" s="44">
        <v>43</v>
      </c>
      <c r="B46" s="45" t="s">
        <v>81</v>
      </c>
      <c r="C46" s="46">
        <v>0</v>
      </c>
      <c r="D46" s="46">
        <v>0</v>
      </c>
      <c r="E46" s="46">
        <v>0</v>
      </c>
      <c r="F46" s="47">
        <v>0</v>
      </c>
      <c r="G46" s="46">
        <v>0</v>
      </c>
      <c r="H46" s="48">
        <f t="shared" si="0"/>
        <v>0</v>
      </c>
      <c r="I46" s="5"/>
    </row>
    <row r="47" spans="1:9" s="6" customFormat="1" ht="16.5" customHeight="1">
      <c r="A47" s="44">
        <v>44</v>
      </c>
      <c r="B47" s="45" t="s">
        <v>79</v>
      </c>
      <c r="C47" s="46">
        <v>0</v>
      </c>
      <c r="D47" s="46">
        <v>0</v>
      </c>
      <c r="E47" s="46">
        <v>0</v>
      </c>
      <c r="F47" s="47">
        <v>0</v>
      </c>
      <c r="G47" s="46">
        <v>0</v>
      </c>
      <c r="H47" s="48">
        <f t="shared" si="0"/>
        <v>0</v>
      </c>
      <c r="I47" s="5"/>
    </row>
    <row r="48" spans="1:9" s="6" customFormat="1" ht="16.5" customHeight="1">
      <c r="A48" s="44">
        <v>45</v>
      </c>
      <c r="B48" s="45" t="s">
        <v>76</v>
      </c>
      <c r="C48" s="46">
        <v>0</v>
      </c>
      <c r="D48" s="46">
        <v>0</v>
      </c>
      <c r="E48" s="46">
        <v>0</v>
      </c>
      <c r="F48" s="47">
        <v>0</v>
      </c>
      <c r="G48" s="46">
        <v>0</v>
      </c>
      <c r="H48" s="48">
        <f t="shared" si="0"/>
        <v>0</v>
      </c>
      <c r="I48" s="5"/>
    </row>
    <row r="49" spans="1:8" s="9" customFormat="1" ht="16.5" customHeight="1" thickBot="1">
      <c r="A49" s="3"/>
      <c r="B49" s="4" t="s">
        <v>77</v>
      </c>
      <c r="C49" s="1">
        <f aca="true" t="shared" si="1" ref="C49:H49">C4+C5+C6+C7+C8+C9+C10+C11+C12+C13+C14+C15+C16+C17+C18+C19+C20+C21+C22+C23+C24+C25+C26+C27+C28+C29+C30+C31+C32+C33+C34+C35+C36+C37+C38+C39+C40+C41+C42+C43+C44+C45+C46+C47+C48</f>
        <v>291</v>
      </c>
      <c r="D49" s="1">
        <f>D4+D5+D6+D7+D8+D9+D10+D11+D12+D13+D14+D15+D16+D17+D18+D19+D20+D21+D22+D23+D24+D25+D26+D27+D28+D29+D30+D31+D32+D33+D34+D35+D36+D37+D38+D39+D40+D41+D42+D43+D44+D45+D46+D47+D48</f>
        <v>45</v>
      </c>
      <c r="E49" s="1">
        <f t="shared" si="1"/>
        <v>111</v>
      </c>
      <c r="F49" s="1">
        <f>F4+F5+F6+F7+F8+F9+F10+F11+F12+F13+F14+F15+F16+F17+F18+F19+F20+F21+F22+F23+F24+F25+F26+F27+F28+F29+F30+F31+F32+F33+F34+F35+F36+F37+F38+F39+F40+F41+F42+F43+F44+F45+F46+F47+F48</f>
        <v>113</v>
      </c>
      <c r="G49" s="1">
        <f t="shared" si="1"/>
        <v>76</v>
      </c>
      <c r="H49" s="1">
        <f t="shared" si="1"/>
        <v>636</v>
      </c>
    </row>
    <row r="50" spans="2:9" s="6" customFormat="1" ht="13.5">
      <c r="B50" s="51"/>
      <c r="I50" s="5"/>
    </row>
    <row r="51" spans="2:9" s="6" customFormat="1" ht="13.5">
      <c r="B51" s="52"/>
      <c r="I51" s="5"/>
    </row>
  </sheetData>
  <mergeCells count="3">
    <mergeCell ref="A3:B3"/>
    <mergeCell ref="E1:H1"/>
    <mergeCell ref="G2:H2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2008-10-06T02:56:20Z</cp:lastPrinted>
  <dcterms:created xsi:type="dcterms:W3CDTF">2002-02-05T00:45:10Z</dcterms:created>
  <dcterms:modified xsi:type="dcterms:W3CDTF">2008-10-06T06:58:49Z</dcterms:modified>
  <cp:category/>
  <cp:version/>
  <cp:contentType/>
  <cp:contentStatus/>
</cp:coreProperties>
</file>