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無効" sheetId="1" r:id="rId1"/>
  </sheets>
  <definedNames/>
  <calcPr fullCalcOnLoad="1"/>
</workbook>
</file>

<file path=xl/sharedStrings.xml><?xml version="1.0" encoding="utf-8"?>
<sst xmlns="http://schemas.openxmlformats.org/spreadsheetml/2006/main" count="117" uniqueCount="15">
  <si>
    <t>２　無効投票率</t>
  </si>
  <si>
    <t>（１）全国</t>
  </si>
  <si>
    <t>(２)鳥取県</t>
  </si>
  <si>
    <t>選挙別</t>
  </si>
  <si>
    <t>投票総数</t>
  </si>
  <si>
    <t>無効投票数</t>
  </si>
  <si>
    <t>無効投票率</t>
  </si>
  <si>
    <t>衆議院議員</t>
  </si>
  <si>
    <t>参議院議員</t>
  </si>
  <si>
    <t>知事</t>
  </si>
  <si>
    <t>参議(補欠)</t>
  </si>
  <si>
    <t>H元.7.23</t>
  </si>
  <si>
    <t>(注)参議院議員選挙は選挙区(地方区)分、衆議院議員の第41回以降は小選挙区分を示す。</t>
  </si>
  <si>
    <t>参議（補欠）</t>
  </si>
  <si>
    <t>県議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</si>
</sst>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.000"/>
    <numFmt numFmtId="179" formatCode="0.0%"/>
    <numFmt numFmtId="180" formatCode="0.00_);[Red]\(0.00\)"/>
    <numFmt numFmtId="181" formatCode="0.00_ "/>
    <numFmt numFmtId="182" formatCode="0.0"/>
    <numFmt numFmtId="183" formatCode="#,##0.00;&quot;△ &quot;#,##0.00"/>
    <numFmt numFmtId="184" formatCode="\(#,##0.0\)"/>
    <numFmt numFmtId="185" formatCode="0.0_);[Red]\(0.0\)"/>
    <numFmt numFmtId="186" formatCode="\(#,##0.00\)"/>
  </numFmts>
  <fonts count="3">
    <font>
      <sz val="11"/>
      <name val="ＭＳ Ｐゴシック"/>
      <family val="3"/>
    </font>
    <font>
      <sz val="18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38" fontId="0" fillId="0" borderId="0" xfId="16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8" fontId="2" fillId="0" borderId="2" xfId="16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57" fontId="2" fillId="0" borderId="4" xfId="0" applyNumberFormat="1" applyFont="1" applyBorder="1" applyAlignment="1">
      <alignment horizontal="left"/>
    </xf>
    <xf numFmtId="0" fontId="2" fillId="0" borderId="5" xfId="0" applyFont="1" applyBorder="1" applyAlignment="1">
      <alignment/>
    </xf>
    <xf numFmtId="38" fontId="2" fillId="0" borderId="2" xfId="16" applyFont="1" applyBorder="1" applyAlignment="1">
      <alignment/>
    </xf>
    <xf numFmtId="0" fontId="2" fillId="0" borderId="3" xfId="0" applyFont="1" applyBorder="1" applyAlignment="1">
      <alignment/>
    </xf>
    <xf numFmtId="57" fontId="2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/>
    </xf>
    <xf numFmtId="2" fontId="2" fillId="0" borderId="3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>
      <selection activeCell="D46" sqref="D46"/>
    </sheetView>
  </sheetViews>
  <sheetFormatPr defaultColWidth="9.00390625" defaultRowHeight="13.5"/>
  <cols>
    <col min="1" max="1" width="7.125" style="0" customWidth="1"/>
    <col min="3" max="3" width="8.50390625" style="0" customWidth="1"/>
    <col min="4" max="4" width="8.375" style="0" customWidth="1"/>
    <col min="5" max="5" width="8.50390625" style="0" customWidth="1"/>
    <col min="6" max="6" width="2.625" style="0" customWidth="1"/>
    <col min="7" max="7" width="7.50390625" style="0" customWidth="1"/>
    <col min="9" max="9" width="7.375" style="0" customWidth="1"/>
    <col min="10" max="10" width="8.625" style="0" customWidth="1"/>
    <col min="11" max="11" width="8.75390625" style="0" customWidth="1"/>
  </cols>
  <sheetData>
    <row r="1" ht="21">
      <c r="A1" s="1" t="s">
        <v>0</v>
      </c>
    </row>
    <row r="2" spans="1:10" ht="13.5">
      <c r="A2" t="s">
        <v>1</v>
      </c>
      <c r="G2" s="2" t="s">
        <v>2</v>
      </c>
      <c r="H2" s="3"/>
      <c r="I2" s="4"/>
      <c r="J2" s="4"/>
    </row>
    <row r="3" spans="1:11" s="3" customFormat="1" ht="12" customHeight="1">
      <c r="A3" s="21" t="s">
        <v>3</v>
      </c>
      <c r="B3" s="22"/>
      <c r="C3" s="5" t="s">
        <v>4</v>
      </c>
      <c r="D3" s="6" t="s">
        <v>5</v>
      </c>
      <c r="E3" s="7" t="s">
        <v>6</v>
      </c>
      <c r="G3" s="19" t="s">
        <v>3</v>
      </c>
      <c r="H3" s="20"/>
      <c r="I3" s="8" t="s">
        <v>4</v>
      </c>
      <c r="J3" s="8" t="s">
        <v>5</v>
      </c>
      <c r="K3" s="9" t="s">
        <v>6</v>
      </c>
    </row>
    <row r="4" spans="1:11" ht="12" customHeight="1">
      <c r="A4" s="10">
        <v>16902</v>
      </c>
      <c r="B4" s="11" t="s">
        <v>7</v>
      </c>
      <c r="C4" s="12">
        <v>26582175</v>
      </c>
      <c r="D4" s="12">
        <v>482000</v>
      </c>
      <c r="E4" s="13">
        <f aca="true" t="shared" si="0" ref="E4:E44">ROUND(D4/C4,4)*100</f>
        <v>1.81</v>
      </c>
      <c r="F4" s="3"/>
      <c r="G4" s="14">
        <v>16902</v>
      </c>
      <c r="H4" s="15" t="s">
        <v>7</v>
      </c>
      <c r="I4" s="12">
        <v>219340</v>
      </c>
      <c r="J4" s="12">
        <v>4525</v>
      </c>
      <c r="K4" s="16">
        <f aca="true" t="shared" si="1" ref="K4:K35">ROUND(J4/I4,4)*100</f>
        <v>2.06</v>
      </c>
    </row>
    <row r="5" spans="1:11" ht="12" customHeight="1">
      <c r="A5" s="14">
        <v>17277</v>
      </c>
      <c r="B5" s="15" t="s">
        <v>8</v>
      </c>
      <c r="C5" s="12">
        <v>24539869</v>
      </c>
      <c r="D5" s="12">
        <v>2490643</v>
      </c>
      <c r="E5" s="13">
        <f t="shared" si="0"/>
        <v>10.15</v>
      </c>
      <c r="F5" s="3"/>
      <c r="G5" s="14">
        <v>17262</v>
      </c>
      <c r="H5" s="15" t="s">
        <v>9</v>
      </c>
      <c r="I5" s="12">
        <v>246032</v>
      </c>
      <c r="J5" s="12">
        <v>16765</v>
      </c>
      <c r="K5" s="16">
        <f t="shared" si="1"/>
        <v>6.81</v>
      </c>
    </row>
    <row r="6" spans="1:11" ht="12" customHeight="1">
      <c r="A6" s="14">
        <v>17282</v>
      </c>
      <c r="B6" s="15" t="s">
        <v>7</v>
      </c>
      <c r="C6" s="12">
        <v>27796840</v>
      </c>
      <c r="D6" s="12">
        <v>435180</v>
      </c>
      <c r="E6" s="13">
        <f t="shared" si="0"/>
        <v>1.5699999999999998</v>
      </c>
      <c r="F6" s="3"/>
      <c r="G6" s="14">
        <v>17277</v>
      </c>
      <c r="H6" s="15" t="s">
        <v>8</v>
      </c>
      <c r="I6" s="12">
        <v>220134</v>
      </c>
      <c r="J6" s="12">
        <v>18176</v>
      </c>
      <c r="K6" s="16">
        <f t="shared" si="1"/>
        <v>8.260000000000002</v>
      </c>
    </row>
    <row r="7" spans="1:11" ht="12" customHeight="1">
      <c r="A7" s="14">
        <v>17921</v>
      </c>
      <c r="B7" s="15" t="s">
        <v>7</v>
      </c>
      <c r="C7" s="12">
        <v>31174957</v>
      </c>
      <c r="D7" s="12">
        <v>582438</v>
      </c>
      <c r="E7" s="13">
        <f t="shared" si="0"/>
        <v>1.87</v>
      </c>
      <c r="F7" s="3"/>
      <c r="G7" s="14">
        <v>17282</v>
      </c>
      <c r="H7" s="15" t="s">
        <v>7</v>
      </c>
      <c r="I7" s="12">
        <v>229095</v>
      </c>
      <c r="J7" s="12">
        <v>4550</v>
      </c>
      <c r="K7" s="16">
        <f t="shared" si="1"/>
        <v>1.9900000000000002</v>
      </c>
    </row>
    <row r="8" spans="1:11" ht="12" customHeight="1">
      <c r="A8" s="14">
        <v>18418</v>
      </c>
      <c r="B8" s="15" t="s">
        <v>8</v>
      </c>
      <c r="C8" s="12">
        <v>31373096</v>
      </c>
      <c r="D8" s="12">
        <v>2368157</v>
      </c>
      <c r="E8" s="13">
        <f t="shared" si="0"/>
        <v>7.55</v>
      </c>
      <c r="F8" s="3"/>
      <c r="G8" s="14">
        <v>17921</v>
      </c>
      <c r="H8" s="15" t="s">
        <v>7</v>
      </c>
      <c r="I8" s="12">
        <v>261145</v>
      </c>
      <c r="J8" s="12">
        <v>4691</v>
      </c>
      <c r="K8" s="16">
        <f t="shared" si="1"/>
        <v>1.7999999999999998</v>
      </c>
    </row>
    <row r="9" spans="1:11" ht="12" customHeight="1">
      <c r="A9" s="14">
        <v>19268</v>
      </c>
      <c r="B9" s="15" t="s">
        <v>7</v>
      </c>
      <c r="C9" s="12">
        <v>35749709</v>
      </c>
      <c r="D9" s="12">
        <v>412349</v>
      </c>
      <c r="E9" s="13">
        <f t="shared" si="0"/>
        <v>1.15</v>
      </c>
      <c r="F9" s="3"/>
      <c r="G9" s="14">
        <v>18418</v>
      </c>
      <c r="H9" s="15" t="s">
        <v>8</v>
      </c>
      <c r="I9" s="12">
        <v>272187</v>
      </c>
      <c r="J9" s="12">
        <v>18572</v>
      </c>
      <c r="K9" s="16">
        <f t="shared" si="1"/>
        <v>6.819999999999999</v>
      </c>
    </row>
    <row r="10" spans="1:11" ht="12" customHeight="1">
      <c r="A10" s="14">
        <v>19468</v>
      </c>
      <c r="B10" s="15" t="s">
        <v>7</v>
      </c>
      <c r="C10" s="12">
        <v>34946130</v>
      </c>
      <c r="D10" s="12">
        <v>342675</v>
      </c>
      <c r="E10" s="13">
        <f t="shared" si="0"/>
        <v>0.98</v>
      </c>
      <c r="F10" s="3"/>
      <c r="G10" s="14">
        <v>18748</v>
      </c>
      <c r="H10" s="15" t="s">
        <v>9</v>
      </c>
      <c r="I10" s="12">
        <v>305266</v>
      </c>
      <c r="J10" s="12">
        <v>16239</v>
      </c>
      <c r="K10" s="16">
        <f t="shared" si="1"/>
        <v>5.319999999999999</v>
      </c>
    </row>
    <row r="11" spans="1:11" ht="12" customHeight="1">
      <c r="A11" s="14">
        <v>19473</v>
      </c>
      <c r="B11" s="15" t="s">
        <v>8</v>
      </c>
      <c r="C11" s="12">
        <v>29715697</v>
      </c>
      <c r="D11" s="12">
        <v>1704449</v>
      </c>
      <c r="E11" s="13">
        <f t="shared" si="0"/>
        <v>5.74</v>
      </c>
      <c r="F11" s="3"/>
      <c r="G11" s="14">
        <v>19268</v>
      </c>
      <c r="H11" s="15" t="s">
        <v>7</v>
      </c>
      <c r="I11" s="12">
        <v>296695</v>
      </c>
      <c r="J11" s="12">
        <v>2939</v>
      </c>
      <c r="K11" s="16">
        <f t="shared" si="1"/>
        <v>0.9900000000000001</v>
      </c>
    </row>
    <row r="12" spans="1:11" ht="12" customHeight="1">
      <c r="A12" s="14">
        <v>20147</v>
      </c>
      <c r="B12" s="15" t="s">
        <v>7</v>
      </c>
      <c r="C12" s="12">
        <v>37334338</v>
      </c>
      <c r="D12" s="12">
        <v>319499</v>
      </c>
      <c r="E12" s="13">
        <f t="shared" si="0"/>
        <v>0.86</v>
      </c>
      <c r="F12" s="3"/>
      <c r="G12" s="14">
        <v>19468</v>
      </c>
      <c r="H12" s="15" t="s">
        <v>7</v>
      </c>
      <c r="I12" s="12">
        <v>285635</v>
      </c>
      <c r="J12" s="12">
        <v>3171</v>
      </c>
      <c r="K12" s="16">
        <f t="shared" si="1"/>
        <v>1.11</v>
      </c>
    </row>
    <row r="13" spans="1:11" ht="12" customHeight="1">
      <c r="A13" s="14">
        <v>20644</v>
      </c>
      <c r="B13" s="15" t="s">
        <v>8</v>
      </c>
      <c r="C13" s="12">
        <v>31162522</v>
      </c>
      <c r="D13" s="12">
        <v>1506233</v>
      </c>
      <c r="E13" s="13">
        <f t="shared" si="0"/>
        <v>4.83</v>
      </c>
      <c r="F13" s="3"/>
      <c r="G13" s="14">
        <v>19473</v>
      </c>
      <c r="H13" s="15" t="s">
        <v>8</v>
      </c>
      <c r="I13" s="12">
        <v>269632</v>
      </c>
      <c r="J13" s="12">
        <v>12714</v>
      </c>
      <c r="K13" s="16">
        <f t="shared" si="1"/>
        <v>4.72</v>
      </c>
    </row>
    <row r="14" spans="1:11" ht="12" customHeight="1">
      <c r="A14" s="14">
        <v>21327</v>
      </c>
      <c r="B14" s="15" t="s">
        <v>7</v>
      </c>
      <c r="C14" s="12">
        <v>40042489</v>
      </c>
      <c r="D14" s="12">
        <v>290894</v>
      </c>
      <c r="E14" s="13">
        <f t="shared" si="0"/>
        <v>0.73</v>
      </c>
      <c r="F14" s="3"/>
      <c r="G14" s="14">
        <v>20062</v>
      </c>
      <c r="H14" s="15" t="s">
        <v>9</v>
      </c>
      <c r="I14" s="12">
        <v>285692</v>
      </c>
      <c r="J14" s="12">
        <v>3001</v>
      </c>
      <c r="K14" s="16">
        <f t="shared" si="1"/>
        <v>1.05</v>
      </c>
    </row>
    <row r="15" spans="1:11" ht="12" customHeight="1">
      <c r="A15" s="14">
        <v>21703</v>
      </c>
      <c r="B15" s="15" t="s">
        <v>8</v>
      </c>
      <c r="C15" s="12">
        <v>31437466</v>
      </c>
      <c r="D15" s="12">
        <v>1308111</v>
      </c>
      <c r="E15" s="13">
        <f t="shared" si="0"/>
        <v>4.16</v>
      </c>
      <c r="F15" s="3"/>
      <c r="G15" s="14">
        <v>20147</v>
      </c>
      <c r="H15" s="15" t="s">
        <v>7</v>
      </c>
      <c r="I15" s="12">
        <v>288563</v>
      </c>
      <c r="J15" s="12">
        <v>2627</v>
      </c>
      <c r="K15" s="16">
        <f t="shared" si="1"/>
        <v>0.91</v>
      </c>
    </row>
    <row r="16" spans="1:11" ht="12" customHeight="1">
      <c r="A16" s="14">
        <v>22240</v>
      </c>
      <c r="B16" s="15" t="s">
        <v>7</v>
      </c>
      <c r="C16" s="12">
        <v>39920119</v>
      </c>
      <c r="D16" s="12">
        <v>410993</v>
      </c>
      <c r="E16" s="13">
        <f t="shared" si="0"/>
        <v>1.03</v>
      </c>
      <c r="F16" s="3"/>
      <c r="G16" s="14">
        <v>20549</v>
      </c>
      <c r="H16" s="15" t="s">
        <v>10</v>
      </c>
      <c r="I16" s="12">
        <v>253686</v>
      </c>
      <c r="J16" s="12">
        <v>1752</v>
      </c>
      <c r="K16" s="16">
        <f t="shared" si="1"/>
        <v>0.69</v>
      </c>
    </row>
    <row r="17" spans="1:11" ht="12" customHeight="1">
      <c r="A17" s="14">
        <v>22828</v>
      </c>
      <c r="B17" s="15" t="s">
        <v>8</v>
      </c>
      <c r="C17" s="12">
        <v>38291278</v>
      </c>
      <c r="D17" s="12">
        <v>1879355</v>
      </c>
      <c r="E17" s="13">
        <f t="shared" si="0"/>
        <v>4.91</v>
      </c>
      <c r="F17" s="3"/>
      <c r="G17" s="14">
        <v>20644</v>
      </c>
      <c r="H17" s="15" t="s">
        <v>8</v>
      </c>
      <c r="I17" s="12">
        <v>262946</v>
      </c>
      <c r="J17" s="12">
        <v>14143</v>
      </c>
      <c r="K17" s="16">
        <f t="shared" si="1"/>
        <v>5.38</v>
      </c>
    </row>
    <row r="18" spans="1:11" ht="12" customHeight="1">
      <c r="A18" s="14">
        <v>23336</v>
      </c>
      <c r="B18" s="15" t="s">
        <v>7</v>
      </c>
      <c r="C18" s="12">
        <v>41458946</v>
      </c>
      <c r="D18" s="12">
        <v>442405</v>
      </c>
      <c r="E18" s="13">
        <f t="shared" si="0"/>
        <v>1.0699999999999998</v>
      </c>
      <c r="F18" s="3"/>
      <c r="G18" s="14">
        <v>21327</v>
      </c>
      <c r="H18" s="15" t="s">
        <v>7</v>
      </c>
      <c r="I18" s="12">
        <v>298153</v>
      </c>
      <c r="J18" s="12">
        <v>2178</v>
      </c>
      <c r="K18" s="16">
        <f t="shared" si="1"/>
        <v>0.73</v>
      </c>
    </row>
    <row r="19" spans="1:11" ht="12" customHeight="1">
      <c r="A19" s="14">
        <v>23927</v>
      </c>
      <c r="B19" s="15" t="s">
        <v>8</v>
      </c>
      <c r="C19" s="12">
        <v>39899713</v>
      </c>
      <c r="D19" s="12">
        <v>2227542</v>
      </c>
      <c r="E19" s="13">
        <f t="shared" si="0"/>
        <v>5.58</v>
      </c>
      <c r="F19" s="3"/>
      <c r="G19" s="14">
        <v>21517</v>
      </c>
      <c r="H19" s="15" t="s">
        <v>9</v>
      </c>
      <c r="I19" s="12">
        <v>302192</v>
      </c>
      <c r="J19" s="12">
        <v>2017</v>
      </c>
      <c r="K19" s="16">
        <f t="shared" si="1"/>
        <v>0.67</v>
      </c>
    </row>
    <row r="20" spans="1:11" ht="12" customHeight="1">
      <c r="A20" s="14">
        <v>24501</v>
      </c>
      <c r="B20" s="15" t="s">
        <v>7</v>
      </c>
      <c r="C20" s="12">
        <v>46559456</v>
      </c>
      <c r="D20" s="12">
        <v>602882</v>
      </c>
      <c r="E20" s="13">
        <f t="shared" si="0"/>
        <v>1.29</v>
      </c>
      <c r="F20" s="3"/>
      <c r="G20" s="14">
        <v>21703</v>
      </c>
      <c r="H20" s="15" t="s">
        <v>8</v>
      </c>
      <c r="I20" s="12">
        <v>266609</v>
      </c>
      <c r="J20" s="12">
        <v>10507</v>
      </c>
      <c r="K20" s="16">
        <f t="shared" si="1"/>
        <v>3.94</v>
      </c>
    </row>
    <row r="21" spans="1:11" ht="12" customHeight="1">
      <c r="A21" s="14">
        <v>25026</v>
      </c>
      <c r="B21" s="15" t="s">
        <v>8</v>
      </c>
      <c r="C21" s="12">
        <v>45415878</v>
      </c>
      <c r="D21" s="12">
        <v>2155898</v>
      </c>
      <c r="E21" s="13">
        <f t="shared" si="0"/>
        <v>4.75</v>
      </c>
      <c r="F21" s="3"/>
      <c r="G21" s="14">
        <v>22240</v>
      </c>
      <c r="H21" s="15" t="s">
        <v>7</v>
      </c>
      <c r="I21" s="12">
        <v>292648</v>
      </c>
      <c r="J21" s="12">
        <v>1990</v>
      </c>
      <c r="K21" s="16">
        <f t="shared" si="1"/>
        <v>0.6799999999999999</v>
      </c>
    </row>
    <row r="22" spans="1:11" ht="12" customHeight="1">
      <c r="A22" s="14">
        <v>25564</v>
      </c>
      <c r="B22" s="15" t="s">
        <v>7</v>
      </c>
      <c r="C22" s="12">
        <v>47442400</v>
      </c>
      <c r="D22" s="12">
        <v>452507</v>
      </c>
      <c r="E22" s="13">
        <f t="shared" si="0"/>
        <v>0.95</v>
      </c>
      <c r="F22" s="3"/>
      <c r="G22" s="14">
        <v>22828</v>
      </c>
      <c r="H22" s="15" t="s">
        <v>8</v>
      </c>
      <c r="I22" s="12">
        <v>292779</v>
      </c>
      <c r="J22" s="12">
        <v>19027</v>
      </c>
      <c r="K22" s="16">
        <f t="shared" si="1"/>
        <v>6.5</v>
      </c>
    </row>
    <row r="23" spans="1:11" ht="12" customHeight="1">
      <c r="A23" s="14">
        <v>26111</v>
      </c>
      <c r="B23" s="15" t="s">
        <v>8</v>
      </c>
      <c r="C23" s="12">
        <v>42159559</v>
      </c>
      <c r="D23" s="12">
        <v>1828643</v>
      </c>
      <c r="E23" s="13">
        <f t="shared" si="0"/>
        <v>4.34</v>
      </c>
      <c r="F23" s="3"/>
      <c r="G23" s="14">
        <v>22975</v>
      </c>
      <c r="H23" s="15" t="s">
        <v>9</v>
      </c>
      <c r="I23" s="12">
        <v>251868</v>
      </c>
      <c r="J23" s="12">
        <v>4181</v>
      </c>
      <c r="K23" s="16">
        <f t="shared" si="1"/>
        <v>1.66</v>
      </c>
    </row>
    <row r="24" spans="1:11" ht="12" customHeight="1">
      <c r="A24" s="14">
        <v>26643</v>
      </c>
      <c r="B24" s="15" t="s">
        <v>7</v>
      </c>
      <c r="C24" s="12">
        <v>52929059</v>
      </c>
      <c r="D24" s="12">
        <v>503980</v>
      </c>
      <c r="E24" s="13">
        <f t="shared" si="0"/>
        <v>0.95</v>
      </c>
      <c r="F24" s="3"/>
      <c r="G24" s="14">
        <v>23336</v>
      </c>
      <c r="H24" s="15" t="s">
        <v>7</v>
      </c>
      <c r="I24" s="12">
        <v>296086</v>
      </c>
      <c r="J24" s="12">
        <v>2054</v>
      </c>
      <c r="K24" s="16">
        <f t="shared" si="1"/>
        <v>0.69</v>
      </c>
    </row>
    <row r="25" spans="1:11" ht="12" customHeight="1">
      <c r="A25" s="14">
        <v>27217</v>
      </c>
      <c r="B25" s="15" t="s">
        <v>8</v>
      </c>
      <c r="C25" s="12">
        <v>55159402</v>
      </c>
      <c r="D25" s="12">
        <v>1662001</v>
      </c>
      <c r="E25" s="13">
        <f t="shared" si="0"/>
        <v>3.01</v>
      </c>
      <c r="F25" s="3"/>
      <c r="G25" s="14">
        <v>23927</v>
      </c>
      <c r="H25" s="15" t="s">
        <v>8</v>
      </c>
      <c r="I25" s="12">
        <v>295809</v>
      </c>
      <c r="J25" s="12">
        <v>21487</v>
      </c>
      <c r="K25" s="16">
        <f t="shared" si="1"/>
        <v>7.26</v>
      </c>
    </row>
    <row r="26" spans="1:11" ht="12" customHeight="1">
      <c r="A26" s="14">
        <v>28099</v>
      </c>
      <c r="B26" s="15" t="s">
        <v>7</v>
      </c>
      <c r="C26" s="12">
        <v>57231992</v>
      </c>
      <c r="D26" s="12">
        <v>619227</v>
      </c>
      <c r="E26" s="13">
        <f t="shared" si="0"/>
        <v>1.08</v>
      </c>
      <c r="F26" s="3"/>
      <c r="G26" s="14">
        <v>24431</v>
      </c>
      <c r="H26" s="15" t="s">
        <v>9</v>
      </c>
      <c r="I26" s="12">
        <v>266032</v>
      </c>
      <c r="J26" s="12">
        <v>3740</v>
      </c>
      <c r="K26" s="16">
        <f t="shared" si="1"/>
        <v>1.41</v>
      </c>
    </row>
    <row r="27" spans="1:11" ht="12" customHeight="1">
      <c r="A27" s="14">
        <v>28316</v>
      </c>
      <c r="B27" s="15" t="s">
        <v>8</v>
      </c>
      <c r="C27" s="12">
        <v>53638928</v>
      </c>
      <c r="D27" s="12">
        <v>1839748</v>
      </c>
      <c r="E27" s="13">
        <f t="shared" si="0"/>
        <v>3.4299999999999997</v>
      </c>
      <c r="F27" s="3"/>
      <c r="G27" s="14">
        <v>24501</v>
      </c>
      <c r="H27" s="15" t="s">
        <v>7</v>
      </c>
      <c r="I27" s="12">
        <v>297215</v>
      </c>
      <c r="J27" s="12">
        <v>2540</v>
      </c>
      <c r="K27" s="16">
        <f t="shared" si="1"/>
        <v>0.8500000000000001</v>
      </c>
    </row>
    <row r="28" spans="1:11" ht="12" customHeight="1">
      <c r="A28" s="14">
        <v>29135</v>
      </c>
      <c r="B28" s="15" t="s">
        <v>7</v>
      </c>
      <c r="C28" s="12">
        <v>54518515</v>
      </c>
      <c r="D28" s="12">
        <v>508394</v>
      </c>
      <c r="E28" s="13">
        <f t="shared" si="0"/>
        <v>0.9299999999999999</v>
      </c>
      <c r="F28" s="3"/>
      <c r="G28" s="14">
        <v>25026</v>
      </c>
      <c r="H28" s="15" t="s">
        <v>8</v>
      </c>
      <c r="I28" s="12">
        <v>313919</v>
      </c>
      <c r="J28" s="12">
        <v>13836</v>
      </c>
      <c r="K28" s="16">
        <f t="shared" si="1"/>
        <v>4.41</v>
      </c>
    </row>
    <row r="29" spans="1:11" ht="12" customHeight="1">
      <c r="A29" s="14">
        <v>29394</v>
      </c>
      <c r="B29" s="15" t="s">
        <v>7</v>
      </c>
      <c r="C29" s="12">
        <v>60338439</v>
      </c>
      <c r="D29" s="12">
        <v>1309602</v>
      </c>
      <c r="E29" s="13">
        <f t="shared" si="0"/>
        <v>2.17</v>
      </c>
      <c r="F29" s="3"/>
      <c r="G29" s="14">
        <v>25564</v>
      </c>
      <c r="H29" s="15" t="s">
        <v>7</v>
      </c>
      <c r="I29" s="12">
        <v>321916</v>
      </c>
      <c r="J29" s="12">
        <v>2036</v>
      </c>
      <c r="K29" s="16">
        <f t="shared" si="1"/>
        <v>0.63</v>
      </c>
    </row>
    <row r="30" spans="1:11" ht="12" customHeight="1">
      <c r="A30" s="14">
        <v>29394</v>
      </c>
      <c r="B30" s="15" t="s">
        <v>8</v>
      </c>
      <c r="C30" s="12">
        <v>60312856</v>
      </c>
      <c r="D30" s="12">
        <v>3612299</v>
      </c>
      <c r="E30" s="13">
        <f t="shared" si="0"/>
        <v>5.99</v>
      </c>
      <c r="F30" s="3"/>
      <c r="G30" s="14">
        <v>25890</v>
      </c>
      <c r="H30" s="15" t="s">
        <v>9</v>
      </c>
      <c r="I30" s="12">
        <v>286627</v>
      </c>
      <c r="J30" s="12">
        <v>4434</v>
      </c>
      <c r="K30" s="16">
        <f t="shared" si="1"/>
        <v>1.55</v>
      </c>
    </row>
    <row r="31" spans="1:11" ht="12" customHeight="1">
      <c r="A31" s="14">
        <v>30493</v>
      </c>
      <c r="B31" s="15" t="s">
        <v>8</v>
      </c>
      <c r="C31" s="12">
        <v>47698487</v>
      </c>
      <c r="D31" s="12">
        <v>1498162</v>
      </c>
      <c r="E31" s="13">
        <f t="shared" si="0"/>
        <v>3.1399999999999997</v>
      </c>
      <c r="F31" s="3"/>
      <c r="G31" s="14">
        <v>26111</v>
      </c>
      <c r="H31" s="15" t="s">
        <v>8</v>
      </c>
      <c r="I31" s="12">
        <v>304566</v>
      </c>
      <c r="J31" s="12">
        <v>17832</v>
      </c>
      <c r="K31" s="16">
        <f t="shared" si="1"/>
        <v>5.8500000000000005</v>
      </c>
    </row>
    <row r="32" spans="1:11" ht="12" customHeight="1">
      <c r="A32" s="14">
        <v>30668</v>
      </c>
      <c r="B32" s="15" t="s">
        <v>7</v>
      </c>
      <c r="C32" s="12">
        <v>57238897</v>
      </c>
      <c r="D32" s="12">
        <v>459196</v>
      </c>
      <c r="E32" s="16">
        <f t="shared" si="0"/>
        <v>0.8</v>
      </c>
      <c r="F32" s="3"/>
      <c r="G32" s="14">
        <v>26643</v>
      </c>
      <c r="H32" s="15" t="s">
        <v>7</v>
      </c>
      <c r="I32" s="12">
        <v>338442</v>
      </c>
      <c r="J32" s="12">
        <v>2092</v>
      </c>
      <c r="K32" s="16">
        <f t="shared" si="1"/>
        <v>0.62</v>
      </c>
    </row>
    <row r="33" spans="1:11" ht="12" customHeight="1">
      <c r="A33" s="14">
        <v>31599</v>
      </c>
      <c r="B33" s="15" t="s">
        <v>7</v>
      </c>
      <c r="C33" s="12">
        <v>61703791</v>
      </c>
      <c r="D33" s="12">
        <v>1255181</v>
      </c>
      <c r="E33" s="13">
        <f t="shared" si="0"/>
        <v>2.03</v>
      </c>
      <c r="F33" s="3"/>
      <c r="G33" s="14">
        <v>27112</v>
      </c>
      <c r="H33" s="15" t="s">
        <v>9</v>
      </c>
      <c r="I33" s="12">
        <v>325603</v>
      </c>
      <c r="J33" s="12">
        <v>3068</v>
      </c>
      <c r="K33" s="16">
        <f t="shared" si="1"/>
        <v>0.9400000000000001</v>
      </c>
    </row>
    <row r="34" spans="1:11" ht="12" customHeight="1">
      <c r="A34" s="14">
        <v>31599</v>
      </c>
      <c r="B34" s="15" t="s">
        <v>8</v>
      </c>
      <c r="C34" s="12">
        <v>61667543</v>
      </c>
      <c r="D34" s="12">
        <v>3729306</v>
      </c>
      <c r="E34" s="13">
        <f t="shared" si="0"/>
        <v>6.05</v>
      </c>
      <c r="F34" s="3"/>
      <c r="G34" s="14">
        <v>27217</v>
      </c>
      <c r="H34" s="15" t="s">
        <v>8</v>
      </c>
      <c r="I34" s="12">
        <v>348195</v>
      </c>
      <c r="J34" s="12">
        <v>13501</v>
      </c>
      <c r="K34" s="16">
        <f t="shared" si="1"/>
        <v>3.88</v>
      </c>
    </row>
    <row r="35" spans="1:11" ht="12" customHeight="1">
      <c r="A35" s="17" t="s">
        <v>11</v>
      </c>
      <c r="B35" s="15" t="s">
        <v>8</v>
      </c>
      <c r="C35" s="12">
        <v>58443691</v>
      </c>
      <c r="D35" s="12">
        <v>1544057</v>
      </c>
      <c r="E35" s="13">
        <f t="shared" si="0"/>
        <v>2.64</v>
      </c>
      <c r="F35" s="3"/>
      <c r="G35" s="14">
        <v>28099</v>
      </c>
      <c r="H35" s="15" t="s">
        <v>7</v>
      </c>
      <c r="I35" s="12">
        <v>369630</v>
      </c>
      <c r="J35" s="12">
        <v>2762</v>
      </c>
      <c r="K35" s="16">
        <f t="shared" si="1"/>
        <v>0.75</v>
      </c>
    </row>
    <row r="36" spans="1:11" ht="12" customHeight="1">
      <c r="A36" s="14">
        <v>32922</v>
      </c>
      <c r="B36" s="15" t="s">
        <v>7</v>
      </c>
      <c r="C36" s="12">
        <v>66213175</v>
      </c>
      <c r="D36" s="12">
        <v>508864</v>
      </c>
      <c r="E36" s="13">
        <f t="shared" si="0"/>
        <v>0.77</v>
      </c>
      <c r="F36" s="3"/>
      <c r="G36" s="14">
        <v>28316</v>
      </c>
      <c r="H36" s="15" t="s">
        <v>8</v>
      </c>
      <c r="I36" s="12">
        <v>352647</v>
      </c>
      <c r="J36" s="12">
        <v>18161</v>
      </c>
      <c r="K36" s="16">
        <f aca="true" t="shared" si="2" ref="K36:K62">ROUND(J36/I36,4)*100</f>
        <v>5.1499999999999995</v>
      </c>
    </row>
    <row r="37" spans="1:11" ht="12" customHeight="1">
      <c r="A37" s="14">
        <v>33811</v>
      </c>
      <c r="B37" s="15" t="s">
        <v>8</v>
      </c>
      <c r="C37" s="12">
        <v>47297678</v>
      </c>
      <c r="D37" s="12">
        <v>1911470</v>
      </c>
      <c r="E37" s="13">
        <f t="shared" si="0"/>
        <v>4.04</v>
      </c>
      <c r="F37" s="3"/>
      <c r="G37" s="14">
        <v>28568</v>
      </c>
      <c r="H37" s="15" t="s">
        <v>9</v>
      </c>
      <c r="I37" s="12">
        <v>315988</v>
      </c>
      <c r="J37" s="12">
        <v>3083</v>
      </c>
      <c r="K37" s="16">
        <f t="shared" si="2"/>
        <v>0.98</v>
      </c>
    </row>
    <row r="38" spans="1:11" ht="12" customHeight="1">
      <c r="A38" s="14">
        <v>34168</v>
      </c>
      <c r="B38" s="15" t="s">
        <v>7</v>
      </c>
      <c r="C38" s="12">
        <v>63544825</v>
      </c>
      <c r="D38" s="12">
        <v>740680</v>
      </c>
      <c r="E38" s="13">
        <f t="shared" si="0"/>
        <v>1.17</v>
      </c>
      <c r="F38" s="3"/>
      <c r="G38" s="14">
        <v>29135</v>
      </c>
      <c r="H38" s="15" t="s">
        <v>7</v>
      </c>
      <c r="I38" s="12">
        <v>361569</v>
      </c>
      <c r="J38" s="12">
        <v>2350</v>
      </c>
      <c r="K38" s="16">
        <f t="shared" si="2"/>
        <v>0.65</v>
      </c>
    </row>
    <row r="39" spans="1:11" ht="12" customHeight="1">
      <c r="A39" s="14">
        <v>34903</v>
      </c>
      <c r="B39" s="15" t="s">
        <v>8</v>
      </c>
      <c r="C39" s="12">
        <v>43073099</v>
      </c>
      <c r="D39" s="12">
        <v>1500026</v>
      </c>
      <c r="E39" s="13">
        <f t="shared" si="0"/>
        <v>3.4799999999999995</v>
      </c>
      <c r="F39" s="3"/>
      <c r="G39" s="14">
        <v>29394</v>
      </c>
      <c r="H39" s="15" t="s">
        <v>7</v>
      </c>
      <c r="I39" s="12">
        <v>370061</v>
      </c>
      <c r="J39" s="12">
        <v>12219</v>
      </c>
      <c r="K39" s="16">
        <f t="shared" si="2"/>
        <v>3.3000000000000003</v>
      </c>
    </row>
    <row r="40" spans="1:11" ht="12" customHeight="1">
      <c r="A40" s="14">
        <v>35358</v>
      </c>
      <c r="B40" s="15" t="s">
        <v>7</v>
      </c>
      <c r="C40" s="12">
        <v>58259844</v>
      </c>
      <c r="D40" s="12">
        <v>1731422</v>
      </c>
      <c r="E40" s="13">
        <f t="shared" si="0"/>
        <v>2.97</v>
      </c>
      <c r="F40" s="3"/>
      <c r="G40" s="14">
        <v>29394</v>
      </c>
      <c r="H40" s="15" t="s">
        <v>8</v>
      </c>
      <c r="I40" s="12">
        <v>369955</v>
      </c>
      <c r="J40" s="12">
        <v>34758</v>
      </c>
      <c r="K40" s="16">
        <f t="shared" si="2"/>
        <v>9.4</v>
      </c>
    </row>
    <row r="41" spans="1:11" ht="12" customHeight="1">
      <c r="A41" s="14">
        <v>35988</v>
      </c>
      <c r="B41" s="15" t="s">
        <v>8</v>
      </c>
      <c r="C41" s="12">
        <v>58277096</v>
      </c>
      <c r="D41" s="12">
        <v>2341031</v>
      </c>
      <c r="E41" s="13">
        <f t="shared" si="0"/>
        <v>4.02</v>
      </c>
      <c r="F41" s="3"/>
      <c r="G41" s="14">
        <v>29891</v>
      </c>
      <c r="H41" s="15" t="s">
        <v>10</v>
      </c>
      <c r="I41" s="12">
        <v>297392</v>
      </c>
      <c r="J41" s="12">
        <v>2512</v>
      </c>
      <c r="K41" s="16">
        <f t="shared" si="2"/>
        <v>0.84</v>
      </c>
    </row>
    <row r="42" spans="1:11" ht="12" customHeight="1">
      <c r="A42" s="14">
        <v>36702</v>
      </c>
      <c r="B42" s="15" t="s">
        <v>7</v>
      </c>
      <c r="C42" s="12">
        <v>62759789</v>
      </c>
      <c r="D42" s="12">
        <v>1877318</v>
      </c>
      <c r="E42" s="13">
        <f t="shared" si="0"/>
        <v>2.9899999999999998</v>
      </c>
      <c r="F42" s="3"/>
      <c r="G42" s="14">
        <v>30024</v>
      </c>
      <c r="H42" s="15" t="s">
        <v>9</v>
      </c>
      <c r="I42" s="12">
        <v>260070</v>
      </c>
      <c r="J42" s="12">
        <v>5149</v>
      </c>
      <c r="K42" s="16">
        <f t="shared" si="2"/>
        <v>1.9800000000000002</v>
      </c>
    </row>
    <row r="43" spans="1:11" ht="12" customHeight="1">
      <c r="A43" s="14">
        <v>37101</v>
      </c>
      <c r="B43" s="15" t="s">
        <v>8</v>
      </c>
      <c r="C43" s="12">
        <v>57134678</v>
      </c>
      <c r="D43" s="12">
        <v>2796194</v>
      </c>
      <c r="E43" s="13">
        <f t="shared" si="0"/>
        <v>4.89</v>
      </c>
      <c r="F43" s="3"/>
      <c r="G43" s="14">
        <v>30416</v>
      </c>
      <c r="H43" s="15" t="s">
        <v>9</v>
      </c>
      <c r="I43" s="12">
        <v>347298</v>
      </c>
      <c r="J43" s="12">
        <v>17873</v>
      </c>
      <c r="K43" s="16">
        <f t="shared" si="2"/>
        <v>5.1499999999999995</v>
      </c>
    </row>
    <row r="44" spans="1:11" ht="12" customHeight="1">
      <c r="A44" s="14">
        <v>37934</v>
      </c>
      <c r="B44" s="15" t="s">
        <v>7</v>
      </c>
      <c r="C44" s="12">
        <v>61189807</v>
      </c>
      <c r="D44" s="12">
        <v>1687433</v>
      </c>
      <c r="E44" s="16">
        <f t="shared" si="0"/>
        <v>2.76</v>
      </c>
      <c r="F44" s="3"/>
      <c r="G44" s="14">
        <v>30493</v>
      </c>
      <c r="H44" s="15" t="s">
        <v>8</v>
      </c>
      <c r="I44" s="12">
        <v>333332</v>
      </c>
      <c r="J44" s="12">
        <v>7391</v>
      </c>
      <c r="K44" s="16">
        <f t="shared" si="2"/>
        <v>2.22</v>
      </c>
    </row>
    <row r="45" spans="1:11" ht="12" customHeight="1">
      <c r="A45" s="14">
        <v>38179</v>
      </c>
      <c r="B45" s="15" t="s">
        <v>8</v>
      </c>
      <c r="C45" s="12">
        <v>57989260</v>
      </c>
      <c r="D45" s="12">
        <v>1880408</v>
      </c>
      <c r="E45" s="16">
        <f>ROUND(D45/C45,4)*100</f>
        <v>3.2399999999999998</v>
      </c>
      <c r="F45" s="3"/>
      <c r="G45" s="14">
        <v>30668</v>
      </c>
      <c r="H45" s="15" t="s">
        <v>7</v>
      </c>
      <c r="I45" s="12">
        <v>355729</v>
      </c>
      <c r="J45" s="12">
        <v>2137</v>
      </c>
      <c r="K45" s="16">
        <f t="shared" si="2"/>
        <v>0.6</v>
      </c>
    </row>
    <row r="46" spans="1:11" ht="12" customHeight="1">
      <c r="A46" s="3"/>
      <c r="B46" s="3"/>
      <c r="C46" s="3"/>
      <c r="D46" s="3"/>
      <c r="E46" s="3"/>
      <c r="F46" s="3"/>
      <c r="G46" s="14">
        <v>31599</v>
      </c>
      <c r="H46" s="15" t="s">
        <v>7</v>
      </c>
      <c r="I46" s="12">
        <v>387456</v>
      </c>
      <c r="J46" s="12">
        <v>5954</v>
      </c>
      <c r="K46" s="16">
        <f t="shared" si="2"/>
        <v>1.54</v>
      </c>
    </row>
    <row r="47" spans="1:11" ht="12" customHeight="1">
      <c r="A47" s="3"/>
      <c r="B47" s="3"/>
      <c r="C47" s="3"/>
      <c r="D47" s="3"/>
      <c r="E47" s="3"/>
      <c r="F47" s="3"/>
      <c r="G47" s="14">
        <v>31599</v>
      </c>
      <c r="H47" s="15" t="s">
        <v>8</v>
      </c>
      <c r="I47" s="12">
        <v>387163</v>
      </c>
      <c r="J47" s="12">
        <v>33615</v>
      </c>
      <c r="K47" s="16">
        <f t="shared" si="2"/>
        <v>8.68</v>
      </c>
    </row>
    <row r="48" spans="1:11" ht="12" customHeight="1">
      <c r="A48" s="3"/>
      <c r="B48" s="3"/>
      <c r="C48" s="3"/>
      <c r="D48" s="3"/>
      <c r="E48" s="3"/>
      <c r="F48" s="3"/>
      <c r="G48" s="14">
        <v>31879</v>
      </c>
      <c r="H48" s="15" t="s">
        <v>9</v>
      </c>
      <c r="I48" s="12">
        <v>357180</v>
      </c>
      <c r="J48" s="12">
        <v>10953</v>
      </c>
      <c r="K48" s="16">
        <f t="shared" si="2"/>
        <v>3.0700000000000003</v>
      </c>
    </row>
    <row r="49" spans="1:11" ht="12" customHeight="1">
      <c r="A49" s="3"/>
      <c r="B49" s="3"/>
      <c r="C49" s="3"/>
      <c r="D49" s="3"/>
      <c r="E49" s="3"/>
      <c r="F49" s="3"/>
      <c r="G49" s="17" t="s">
        <v>11</v>
      </c>
      <c r="H49" s="15" t="s">
        <v>8</v>
      </c>
      <c r="I49" s="12">
        <v>360553</v>
      </c>
      <c r="J49" s="12">
        <v>10900</v>
      </c>
      <c r="K49" s="16">
        <f t="shared" si="2"/>
        <v>3.02</v>
      </c>
    </row>
    <row r="50" spans="1:11" ht="12" customHeight="1">
      <c r="A50" s="3"/>
      <c r="B50" s="3"/>
      <c r="C50" s="3"/>
      <c r="D50" s="3"/>
      <c r="E50" s="3"/>
      <c r="F50" s="3"/>
      <c r="G50" s="14">
        <v>32922</v>
      </c>
      <c r="H50" s="15" t="s">
        <v>7</v>
      </c>
      <c r="I50" s="12">
        <v>384217</v>
      </c>
      <c r="J50" s="12">
        <v>2737</v>
      </c>
      <c r="K50" s="16">
        <f t="shared" si="2"/>
        <v>0.7100000000000001</v>
      </c>
    </row>
    <row r="51" spans="1:11" ht="12" customHeight="1">
      <c r="A51" s="3"/>
      <c r="B51" s="3"/>
      <c r="C51" s="3"/>
      <c r="D51" s="3"/>
      <c r="E51" s="3"/>
      <c r="F51" s="3"/>
      <c r="G51" s="14">
        <v>33335</v>
      </c>
      <c r="H51" s="15" t="s">
        <v>9</v>
      </c>
      <c r="I51" s="12">
        <v>332860</v>
      </c>
      <c r="J51" s="12">
        <v>8472</v>
      </c>
      <c r="K51" s="16">
        <f t="shared" si="2"/>
        <v>2.55</v>
      </c>
    </row>
    <row r="52" spans="1:11" ht="12" customHeight="1">
      <c r="A52" s="3"/>
      <c r="B52" s="3"/>
      <c r="C52" s="3"/>
      <c r="D52" s="3"/>
      <c r="E52" s="3"/>
      <c r="F52" s="3"/>
      <c r="G52" s="14">
        <v>33811</v>
      </c>
      <c r="H52" s="15" t="s">
        <v>8</v>
      </c>
      <c r="I52" s="12">
        <v>312097</v>
      </c>
      <c r="J52" s="12">
        <v>13624</v>
      </c>
      <c r="K52" s="16">
        <f t="shared" si="2"/>
        <v>4.37</v>
      </c>
    </row>
    <row r="53" spans="1:11" ht="12" customHeight="1">
      <c r="A53" s="3"/>
      <c r="B53" s="3"/>
      <c r="C53" s="3"/>
      <c r="D53" s="3"/>
      <c r="E53" s="3"/>
      <c r="F53" s="3"/>
      <c r="G53" s="14">
        <v>34168</v>
      </c>
      <c r="H53" s="15" t="s">
        <v>7</v>
      </c>
      <c r="I53" s="12">
        <v>344481</v>
      </c>
      <c r="J53" s="12">
        <v>5079</v>
      </c>
      <c r="K53" s="16">
        <f t="shared" si="2"/>
        <v>1.47</v>
      </c>
    </row>
    <row r="54" spans="1:11" ht="12" customHeight="1">
      <c r="A54" s="3"/>
      <c r="B54" s="3"/>
      <c r="C54" s="3"/>
      <c r="D54" s="3"/>
      <c r="E54" s="3"/>
      <c r="F54" s="3"/>
      <c r="G54" s="14">
        <v>34798</v>
      </c>
      <c r="H54" s="15" t="s">
        <v>9</v>
      </c>
      <c r="I54" s="12">
        <v>303238</v>
      </c>
      <c r="J54" s="12">
        <v>10017</v>
      </c>
      <c r="K54" s="16">
        <f t="shared" si="2"/>
        <v>3.3000000000000003</v>
      </c>
    </row>
    <row r="55" spans="1:11" ht="12" customHeight="1">
      <c r="A55" s="3"/>
      <c r="B55" s="3"/>
      <c r="C55" s="3"/>
      <c r="D55" s="3"/>
      <c r="E55" s="3"/>
      <c r="F55" s="3"/>
      <c r="G55" s="14">
        <v>34903</v>
      </c>
      <c r="H55" s="15" t="s">
        <v>8</v>
      </c>
      <c r="I55" s="12">
        <v>320160</v>
      </c>
      <c r="J55" s="12">
        <v>7382</v>
      </c>
      <c r="K55" s="16">
        <f t="shared" si="2"/>
        <v>2.31</v>
      </c>
    </row>
    <row r="56" spans="1:11" ht="12" customHeight="1">
      <c r="A56" s="3"/>
      <c r="B56" s="3"/>
      <c r="C56" s="3"/>
      <c r="D56" s="3"/>
      <c r="E56" s="3"/>
      <c r="F56" s="3"/>
      <c r="G56" s="14">
        <v>35358</v>
      </c>
      <c r="H56" s="15" t="s">
        <v>7</v>
      </c>
      <c r="I56" s="12">
        <v>321581</v>
      </c>
      <c r="J56" s="12">
        <v>21752</v>
      </c>
      <c r="K56" s="16">
        <f t="shared" si="2"/>
        <v>6.76</v>
      </c>
    </row>
    <row r="57" spans="1:11" ht="12" customHeight="1">
      <c r="A57" s="3"/>
      <c r="B57" s="3"/>
      <c r="C57" s="3"/>
      <c r="D57" s="3"/>
      <c r="E57" s="3"/>
      <c r="F57" s="3"/>
      <c r="G57" s="14">
        <v>35988</v>
      </c>
      <c r="H57" s="15" t="s">
        <v>8</v>
      </c>
      <c r="I57" s="12">
        <v>337160</v>
      </c>
      <c r="J57" s="12">
        <v>15868</v>
      </c>
      <c r="K57" s="16">
        <f t="shared" si="2"/>
        <v>4.71</v>
      </c>
    </row>
    <row r="58" spans="1:11" ht="12" customHeight="1">
      <c r="A58" s="3"/>
      <c r="B58" s="3"/>
      <c r="C58" s="3"/>
      <c r="D58" s="3"/>
      <c r="E58" s="3"/>
      <c r="F58" s="3"/>
      <c r="G58" s="14">
        <v>36261</v>
      </c>
      <c r="H58" s="15" t="s">
        <v>9</v>
      </c>
      <c r="I58" s="12">
        <v>363713</v>
      </c>
      <c r="J58" s="12">
        <v>7536</v>
      </c>
      <c r="K58" s="16">
        <f t="shared" si="2"/>
        <v>2.07</v>
      </c>
    </row>
    <row r="59" spans="1:11" ht="12" customHeight="1">
      <c r="A59" s="3"/>
      <c r="B59" s="3"/>
      <c r="C59" s="3"/>
      <c r="D59" s="3"/>
      <c r="E59" s="3"/>
      <c r="F59" s="3"/>
      <c r="G59" s="14">
        <v>36702</v>
      </c>
      <c r="H59" s="15" t="s">
        <v>7</v>
      </c>
      <c r="I59" s="12">
        <f>190827+166438</f>
        <v>357265</v>
      </c>
      <c r="J59" s="12">
        <v>10525</v>
      </c>
      <c r="K59" s="16">
        <f t="shared" si="2"/>
        <v>2.9499999999999997</v>
      </c>
    </row>
    <row r="60" spans="1:11" ht="12" customHeight="1">
      <c r="A60" s="3"/>
      <c r="B60" s="3"/>
      <c r="C60" s="3"/>
      <c r="D60" s="3"/>
      <c r="E60" s="3"/>
      <c r="F60" s="3"/>
      <c r="G60" s="14">
        <v>37101</v>
      </c>
      <c r="H60" s="15" t="s">
        <v>8</v>
      </c>
      <c r="I60" s="12">
        <v>326597</v>
      </c>
      <c r="J60" s="12">
        <v>17665</v>
      </c>
      <c r="K60" s="16">
        <f t="shared" si="2"/>
        <v>5.41</v>
      </c>
    </row>
    <row r="61" spans="1:11" ht="12" customHeight="1">
      <c r="A61" s="3"/>
      <c r="B61" s="3"/>
      <c r="C61" s="3"/>
      <c r="D61" s="3"/>
      <c r="E61" s="3"/>
      <c r="F61" s="3"/>
      <c r="G61" s="14">
        <v>37556</v>
      </c>
      <c r="H61" s="15" t="s">
        <v>13</v>
      </c>
      <c r="I61" s="12">
        <v>276197</v>
      </c>
      <c r="J61" s="12">
        <v>3791</v>
      </c>
      <c r="K61" s="16">
        <f t="shared" si="2"/>
        <v>1.37</v>
      </c>
    </row>
    <row r="62" spans="7:11" ht="12" customHeight="1">
      <c r="G62" s="14">
        <v>37724</v>
      </c>
      <c r="H62" s="15" t="s">
        <v>14</v>
      </c>
      <c r="I62" s="12">
        <f>249544+3307</f>
        <v>252851</v>
      </c>
      <c r="J62" s="12">
        <v>3307</v>
      </c>
      <c r="K62" s="16">
        <f t="shared" si="2"/>
        <v>1.31</v>
      </c>
    </row>
    <row r="63" spans="7:11" ht="13.5">
      <c r="G63" s="14">
        <v>37934</v>
      </c>
      <c r="H63" s="15" t="s">
        <v>7</v>
      </c>
      <c r="I63" s="12">
        <v>329010</v>
      </c>
      <c r="J63" s="12">
        <v>10778</v>
      </c>
      <c r="K63" s="16">
        <f>ROUND(J63/I63,4)*100</f>
        <v>3.2800000000000002</v>
      </c>
    </row>
    <row r="64" spans="7:11" ht="13.5">
      <c r="G64" s="14">
        <v>38179</v>
      </c>
      <c r="H64" s="15" t="s">
        <v>8</v>
      </c>
      <c r="I64" s="12">
        <v>315976</v>
      </c>
      <c r="J64" s="12">
        <v>10954</v>
      </c>
      <c r="K64" s="16">
        <f>ROUND(J64/I64,4)*100</f>
        <v>3.47</v>
      </c>
    </row>
    <row r="65" ht="13.5">
      <c r="A65" s="18" t="s">
        <v>12</v>
      </c>
    </row>
  </sheetData>
  <mergeCells count="2">
    <mergeCell ref="G3:H3"/>
    <mergeCell ref="A3:B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yabukitakashi</cp:lastModifiedBy>
  <dcterms:created xsi:type="dcterms:W3CDTF">2001-10-31T04:29:12Z</dcterms:created>
  <dcterms:modified xsi:type="dcterms:W3CDTF">2004-10-21T04:15:53Z</dcterms:modified>
  <cp:category/>
  <cp:version/>
  <cp:contentType/>
  <cp:contentStatus/>
</cp:coreProperties>
</file>