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１０" sheetId="1" r:id="rId1"/>
  </sheets>
  <definedNames/>
  <calcPr fullCalcOnLoad="1"/>
</workbook>
</file>

<file path=xl/sharedStrings.xml><?xml version="1.0" encoding="utf-8"?>
<sst xmlns="http://schemas.openxmlformats.org/spreadsheetml/2006/main" count="121" uniqueCount="55">
  <si>
    <t>（１０）職業別当選者数に関する調</t>
  </si>
  <si>
    <t>ア　首長</t>
  </si>
  <si>
    <t>区分</t>
  </si>
  <si>
    <t>教　育　家</t>
  </si>
  <si>
    <t>宗　教　家</t>
  </si>
  <si>
    <t>商　　業</t>
  </si>
  <si>
    <t>工　鉱　業</t>
  </si>
  <si>
    <t>農　林　業</t>
  </si>
  <si>
    <t>水　産　業</t>
  </si>
  <si>
    <t>（弁理士を含む）　　弁　護　士　　</t>
  </si>
  <si>
    <t>（税理士を含む）　会　計　士　　</t>
  </si>
  <si>
    <t>（歯科医師を含む）　　　医　師　　</t>
  </si>
  <si>
    <t>薬　剤　師</t>
  </si>
  <si>
    <t>著　述　家</t>
  </si>
  <si>
    <t>出　版　業</t>
  </si>
  <si>
    <t>記　　者</t>
  </si>
  <si>
    <t>（重役を含む）　　会　社　員</t>
  </si>
  <si>
    <t>政　党　役　員</t>
  </si>
  <si>
    <t>団　体　役　員</t>
  </si>
  <si>
    <t>その他の職業</t>
  </si>
  <si>
    <t>無　　職</t>
  </si>
  <si>
    <t>合　　計</t>
  </si>
  <si>
    <t>米子市</t>
  </si>
  <si>
    <t>大栄町</t>
  </si>
  <si>
    <t>西伯町</t>
  </si>
  <si>
    <t>岸本町</t>
  </si>
  <si>
    <t>日吉津村</t>
  </si>
  <si>
    <t>名和町</t>
  </si>
  <si>
    <t>合計</t>
  </si>
  <si>
    <t>イ　議員</t>
  </si>
  <si>
    <t>団　体　職　員</t>
  </si>
  <si>
    <t>福部村</t>
  </si>
  <si>
    <t>河原町</t>
  </si>
  <si>
    <t>用瀬町</t>
  </si>
  <si>
    <t>佐治村</t>
  </si>
  <si>
    <t>泊村</t>
  </si>
  <si>
    <t>会見町</t>
  </si>
  <si>
    <t>日南町</t>
  </si>
  <si>
    <t>日野町</t>
  </si>
  <si>
    <t>（１１）年齢別当選者数に関する調</t>
  </si>
  <si>
    <t>長</t>
  </si>
  <si>
    <t>２５歳以上３０歳未満</t>
  </si>
  <si>
    <t>３０歳以上３５歳未満</t>
  </si>
  <si>
    <t>３５歳以上４０歳未満</t>
  </si>
  <si>
    <t>４０歳以上４５歳未満</t>
  </si>
  <si>
    <t>４５歳以上５０歳未満</t>
  </si>
  <si>
    <t>５０歳以上５５歳未満</t>
  </si>
  <si>
    <t>５５歳以上６０歳未満</t>
  </si>
  <si>
    <t>６０歳以上６５歳未満</t>
  </si>
  <si>
    <t>６５歳以上７０歳未満</t>
  </si>
  <si>
    <t>７０歳以上</t>
  </si>
  <si>
    <t>最高年齢</t>
  </si>
  <si>
    <t>最低年齢</t>
  </si>
  <si>
    <t>平均年齢</t>
  </si>
  <si>
    <t>摘　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</si>
</sst>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1"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textRotation="255" wrapText="1"/>
    </xf>
    <xf numFmtId="0" fontId="0" fillId="0" borderId="0" xfId="0" applyAlignment="1">
      <alignment vertical="center" textRotation="255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workbookViewId="0" topLeftCell="A1">
      <selection activeCell="A54" sqref="A54"/>
    </sheetView>
  </sheetViews>
  <sheetFormatPr defaultColWidth="9.00390625" defaultRowHeight="13.5"/>
  <cols>
    <col min="1" max="1" width="9.00390625" style="1" customWidth="1"/>
    <col min="2" max="15" width="5.00390625" style="1" customWidth="1"/>
    <col min="16" max="16" width="7.00390625" style="1" customWidth="1"/>
    <col min="17" max="19" width="5.00390625" style="1" customWidth="1"/>
    <col min="20" max="20" width="5.50390625" style="1" customWidth="1"/>
    <col min="21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3" spans="1:20" s="3" customFormat="1" ht="126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  <c r="T3" s="2" t="s">
        <v>21</v>
      </c>
    </row>
    <row r="4" spans="1:20" ht="13.5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v>1</v>
      </c>
      <c r="R4" s="4"/>
      <c r="S4" s="4"/>
      <c r="T4" s="4">
        <f aca="true" t="shared" si="0" ref="T4:T9">SUM(B4:S4)</f>
        <v>1</v>
      </c>
    </row>
    <row r="5" spans="1:20" ht="13.5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1</v>
      </c>
      <c r="S5" s="4"/>
      <c r="T5" s="4">
        <f t="shared" si="0"/>
        <v>1</v>
      </c>
    </row>
    <row r="6" spans="1:20" ht="13.5">
      <c r="A6" s="4" t="s">
        <v>24</v>
      </c>
      <c r="B6" s="4"/>
      <c r="C6" s="4"/>
      <c r="D6" s="4"/>
      <c r="E6" s="4"/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f t="shared" si="0"/>
        <v>1</v>
      </c>
    </row>
    <row r="7" spans="1:20" ht="13.5">
      <c r="A7" s="4" t="s">
        <v>25</v>
      </c>
      <c r="B7" s="4"/>
      <c r="C7" s="4"/>
      <c r="D7" s="4"/>
      <c r="E7" s="4"/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>
        <f t="shared" si="0"/>
        <v>1</v>
      </c>
    </row>
    <row r="8" spans="1:20" ht="13.5">
      <c r="A8" s="4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v>1</v>
      </c>
      <c r="T8" s="4">
        <f t="shared" si="0"/>
        <v>1</v>
      </c>
    </row>
    <row r="9" spans="1:20" ht="13.5">
      <c r="A9" s="4" t="s">
        <v>27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1</v>
      </c>
      <c r="S9" s="4"/>
      <c r="T9" s="4">
        <f t="shared" si="0"/>
        <v>1</v>
      </c>
    </row>
    <row r="10" spans="1:20" ht="13.5">
      <c r="A10" s="4" t="s">
        <v>28</v>
      </c>
      <c r="B10" s="4">
        <f aca="true" t="shared" si="1" ref="B10:T10">SUM(B4:B9)</f>
        <v>0</v>
      </c>
      <c r="C10" s="4">
        <f t="shared" si="1"/>
        <v>0</v>
      </c>
      <c r="D10" s="4">
        <f t="shared" si="1"/>
        <v>0</v>
      </c>
      <c r="E10" s="4">
        <f t="shared" si="1"/>
        <v>0</v>
      </c>
      <c r="F10" s="4">
        <f t="shared" si="1"/>
        <v>2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0</v>
      </c>
      <c r="P10" s="4">
        <f t="shared" si="1"/>
        <v>0</v>
      </c>
      <c r="Q10" s="4">
        <f t="shared" si="1"/>
        <v>1</v>
      </c>
      <c r="R10" s="4">
        <f t="shared" si="1"/>
        <v>2</v>
      </c>
      <c r="S10" s="4">
        <f t="shared" si="1"/>
        <v>1</v>
      </c>
      <c r="T10" s="4">
        <f t="shared" si="1"/>
        <v>6</v>
      </c>
    </row>
    <row r="11" ht="13.5">
      <c r="A11" s="1" t="s">
        <v>29</v>
      </c>
    </row>
    <row r="12" spans="1:20" ht="126" customHeight="1">
      <c r="A12" s="2" t="s">
        <v>2</v>
      </c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" t="s">
        <v>10</v>
      </c>
      <c r="J12" s="2" t="s">
        <v>11</v>
      </c>
      <c r="K12" s="2" t="s">
        <v>12</v>
      </c>
      <c r="L12" s="2" t="s">
        <v>13</v>
      </c>
      <c r="M12" s="2" t="s">
        <v>14</v>
      </c>
      <c r="N12" s="2" t="s">
        <v>15</v>
      </c>
      <c r="O12" s="2" t="s">
        <v>16</v>
      </c>
      <c r="P12" s="2" t="s">
        <v>17</v>
      </c>
      <c r="Q12" s="2" t="s">
        <v>30</v>
      </c>
      <c r="R12" s="2" t="s">
        <v>19</v>
      </c>
      <c r="S12" s="2" t="s">
        <v>20</v>
      </c>
      <c r="T12" s="2" t="s">
        <v>21</v>
      </c>
    </row>
    <row r="13" spans="1:20" ht="13.5">
      <c r="A13" s="4" t="s">
        <v>22</v>
      </c>
      <c r="B13" s="4"/>
      <c r="C13" s="4"/>
      <c r="D13" s="4"/>
      <c r="E13" s="4"/>
      <c r="F13" s="4">
        <v>3</v>
      </c>
      <c r="G13" s="4"/>
      <c r="H13" s="4"/>
      <c r="I13" s="4"/>
      <c r="J13" s="4"/>
      <c r="K13" s="4"/>
      <c r="L13" s="4"/>
      <c r="M13" s="4"/>
      <c r="N13" s="4"/>
      <c r="O13" s="4">
        <v>15</v>
      </c>
      <c r="P13" s="4">
        <v>4</v>
      </c>
      <c r="Q13" s="4"/>
      <c r="R13" s="4">
        <v>7</v>
      </c>
      <c r="S13" s="4">
        <v>3</v>
      </c>
      <c r="T13" s="4">
        <f aca="true" t="shared" si="2" ref="T13:T25">SUM(B13:S13)</f>
        <v>32</v>
      </c>
    </row>
    <row r="14" spans="1:20" ht="13.5">
      <c r="A14" s="4" t="s">
        <v>31</v>
      </c>
      <c r="B14" s="4"/>
      <c r="C14" s="4"/>
      <c r="D14" s="4"/>
      <c r="E14" s="4"/>
      <c r="F14" s="4">
        <v>10</v>
      </c>
      <c r="G14" s="4"/>
      <c r="H14" s="4"/>
      <c r="I14" s="4"/>
      <c r="J14" s="4"/>
      <c r="K14" s="4"/>
      <c r="L14" s="4"/>
      <c r="M14" s="4"/>
      <c r="N14" s="4"/>
      <c r="O14" s="4">
        <v>2</v>
      </c>
      <c r="P14" s="4"/>
      <c r="Q14" s="4"/>
      <c r="R14" s="4"/>
      <c r="S14" s="4"/>
      <c r="T14" s="4">
        <f t="shared" si="2"/>
        <v>12</v>
      </c>
    </row>
    <row r="15" spans="1:20" ht="13.5">
      <c r="A15" s="4" t="s">
        <v>32</v>
      </c>
      <c r="B15" s="4"/>
      <c r="C15" s="4"/>
      <c r="D15" s="4"/>
      <c r="E15" s="4">
        <v>1</v>
      </c>
      <c r="F15" s="4">
        <v>7</v>
      </c>
      <c r="G15" s="4"/>
      <c r="H15" s="4"/>
      <c r="I15" s="4"/>
      <c r="J15" s="4"/>
      <c r="K15" s="4"/>
      <c r="L15" s="4"/>
      <c r="M15" s="4"/>
      <c r="N15" s="4"/>
      <c r="O15" s="4">
        <v>7</v>
      </c>
      <c r="P15" s="4"/>
      <c r="Q15" s="4"/>
      <c r="R15" s="4"/>
      <c r="S15" s="4">
        <v>1</v>
      </c>
      <c r="T15" s="4">
        <f t="shared" si="2"/>
        <v>16</v>
      </c>
    </row>
    <row r="16" spans="1:20" ht="13.5">
      <c r="A16" s="4" t="s">
        <v>33</v>
      </c>
      <c r="B16" s="4"/>
      <c r="C16" s="4"/>
      <c r="D16" s="4">
        <v>1</v>
      </c>
      <c r="E16" s="4"/>
      <c r="F16" s="4">
        <v>9</v>
      </c>
      <c r="G16" s="4"/>
      <c r="H16" s="4"/>
      <c r="I16" s="4"/>
      <c r="J16" s="4"/>
      <c r="K16" s="4"/>
      <c r="L16" s="4"/>
      <c r="M16" s="4"/>
      <c r="N16" s="4"/>
      <c r="O16" s="4">
        <v>1</v>
      </c>
      <c r="P16" s="4"/>
      <c r="Q16" s="4"/>
      <c r="R16" s="4"/>
      <c r="S16" s="4">
        <v>1</v>
      </c>
      <c r="T16" s="4">
        <f t="shared" si="2"/>
        <v>12</v>
      </c>
    </row>
    <row r="17" spans="1:20" ht="13.5">
      <c r="A17" s="4" t="s">
        <v>34</v>
      </c>
      <c r="B17" s="4"/>
      <c r="C17" s="4"/>
      <c r="D17" s="4">
        <v>2</v>
      </c>
      <c r="E17" s="4"/>
      <c r="F17" s="4">
        <v>8</v>
      </c>
      <c r="G17" s="4"/>
      <c r="H17" s="4"/>
      <c r="I17" s="4"/>
      <c r="J17" s="4"/>
      <c r="K17" s="4"/>
      <c r="L17" s="4"/>
      <c r="M17" s="4"/>
      <c r="N17" s="4"/>
      <c r="O17" s="4">
        <v>1</v>
      </c>
      <c r="P17" s="4"/>
      <c r="Q17" s="4"/>
      <c r="R17" s="4"/>
      <c r="S17" s="4"/>
      <c r="T17" s="4">
        <f t="shared" si="2"/>
        <v>11</v>
      </c>
    </row>
    <row r="18" spans="1:20" ht="13.5">
      <c r="A18" s="4" t="s">
        <v>35</v>
      </c>
      <c r="B18" s="4"/>
      <c r="C18" s="4"/>
      <c r="D18" s="4">
        <v>3</v>
      </c>
      <c r="E18" s="4"/>
      <c r="F18" s="4">
        <v>4</v>
      </c>
      <c r="G18" s="4"/>
      <c r="H18" s="4"/>
      <c r="I18" s="4"/>
      <c r="J18" s="4"/>
      <c r="K18" s="4"/>
      <c r="L18" s="4"/>
      <c r="M18" s="4"/>
      <c r="N18" s="4"/>
      <c r="O18" s="4">
        <v>3</v>
      </c>
      <c r="P18" s="4"/>
      <c r="Q18" s="4"/>
      <c r="R18" s="4"/>
      <c r="S18" s="4">
        <v>1</v>
      </c>
      <c r="T18" s="4">
        <f t="shared" si="2"/>
        <v>11</v>
      </c>
    </row>
    <row r="19" spans="1:20" ht="13.5">
      <c r="A19" s="4" t="s">
        <v>23</v>
      </c>
      <c r="B19" s="4"/>
      <c r="C19" s="4"/>
      <c r="D19" s="4">
        <v>5</v>
      </c>
      <c r="E19" s="4"/>
      <c r="F19" s="4">
        <v>8</v>
      </c>
      <c r="G19" s="4"/>
      <c r="H19" s="4"/>
      <c r="I19" s="4"/>
      <c r="J19" s="4"/>
      <c r="K19" s="4"/>
      <c r="L19" s="4"/>
      <c r="M19" s="4"/>
      <c r="N19" s="4"/>
      <c r="O19" s="4">
        <v>3</v>
      </c>
      <c r="P19" s="4"/>
      <c r="Q19" s="4"/>
      <c r="R19" s="4"/>
      <c r="S19" s="4"/>
      <c r="T19" s="4">
        <f t="shared" si="2"/>
        <v>16</v>
      </c>
    </row>
    <row r="20" spans="1:20" ht="13.5">
      <c r="A20" s="4" t="s">
        <v>24</v>
      </c>
      <c r="B20" s="4"/>
      <c r="C20" s="4"/>
      <c r="D20" s="4">
        <v>2</v>
      </c>
      <c r="E20" s="4"/>
      <c r="F20" s="4">
        <v>5</v>
      </c>
      <c r="G20" s="4"/>
      <c r="H20" s="4"/>
      <c r="I20" s="4"/>
      <c r="J20" s="4"/>
      <c r="K20" s="4"/>
      <c r="L20" s="4"/>
      <c r="M20" s="4"/>
      <c r="N20" s="4"/>
      <c r="O20" s="4">
        <v>5</v>
      </c>
      <c r="P20" s="4"/>
      <c r="Q20" s="4"/>
      <c r="R20" s="4">
        <v>2</v>
      </c>
      <c r="S20" s="4">
        <v>2</v>
      </c>
      <c r="T20" s="4">
        <f t="shared" si="2"/>
        <v>16</v>
      </c>
    </row>
    <row r="21" spans="1:20" ht="13.5">
      <c r="A21" s="4" t="s">
        <v>36</v>
      </c>
      <c r="B21" s="4"/>
      <c r="C21" s="4"/>
      <c r="D21" s="4"/>
      <c r="E21" s="4"/>
      <c r="F21" s="4">
        <v>7</v>
      </c>
      <c r="G21" s="4"/>
      <c r="H21" s="4"/>
      <c r="I21" s="4"/>
      <c r="J21" s="4"/>
      <c r="K21" s="4"/>
      <c r="L21" s="4"/>
      <c r="M21" s="4"/>
      <c r="N21" s="4"/>
      <c r="O21" s="4">
        <v>1</v>
      </c>
      <c r="P21" s="4"/>
      <c r="Q21" s="4"/>
      <c r="R21" s="4">
        <v>1</v>
      </c>
      <c r="S21" s="4">
        <v>3</v>
      </c>
      <c r="T21" s="4">
        <f t="shared" si="2"/>
        <v>12</v>
      </c>
    </row>
    <row r="22" spans="1:20" ht="13.5">
      <c r="A22" s="4" t="s">
        <v>25</v>
      </c>
      <c r="B22" s="4"/>
      <c r="C22" s="4"/>
      <c r="D22" s="4"/>
      <c r="E22" s="4"/>
      <c r="F22" s="4">
        <v>8</v>
      </c>
      <c r="G22" s="4"/>
      <c r="H22" s="4"/>
      <c r="I22" s="4"/>
      <c r="J22" s="4"/>
      <c r="K22" s="4"/>
      <c r="L22" s="4"/>
      <c r="M22" s="4"/>
      <c r="N22" s="4"/>
      <c r="O22" s="4">
        <v>1</v>
      </c>
      <c r="P22" s="4"/>
      <c r="Q22" s="4"/>
      <c r="R22" s="4">
        <v>3</v>
      </c>
      <c r="S22" s="4">
        <v>3</v>
      </c>
      <c r="T22" s="4">
        <f t="shared" si="2"/>
        <v>15</v>
      </c>
    </row>
    <row r="23" spans="1:20" ht="13.5">
      <c r="A23" s="4" t="s">
        <v>26</v>
      </c>
      <c r="B23" s="4"/>
      <c r="C23" s="4"/>
      <c r="D23" s="4"/>
      <c r="E23" s="4"/>
      <c r="F23" s="4">
        <v>2</v>
      </c>
      <c r="G23" s="4"/>
      <c r="H23" s="4"/>
      <c r="I23" s="4"/>
      <c r="J23" s="4"/>
      <c r="K23" s="4"/>
      <c r="L23" s="4"/>
      <c r="M23" s="4"/>
      <c r="N23" s="4"/>
      <c r="O23" s="4">
        <v>1</v>
      </c>
      <c r="P23" s="4">
        <v>1</v>
      </c>
      <c r="Q23" s="4">
        <v>1</v>
      </c>
      <c r="R23" s="4">
        <v>1</v>
      </c>
      <c r="S23" s="4">
        <v>4</v>
      </c>
      <c r="T23" s="4">
        <f t="shared" si="2"/>
        <v>10</v>
      </c>
    </row>
    <row r="24" spans="1:20" ht="13.5">
      <c r="A24" s="4" t="s">
        <v>37</v>
      </c>
      <c r="B24" s="4"/>
      <c r="C24" s="4"/>
      <c r="D24" s="4">
        <v>1</v>
      </c>
      <c r="E24" s="4">
        <v>1</v>
      </c>
      <c r="F24" s="4">
        <v>9</v>
      </c>
      <c r="G24" s="4"/>
      <c r="H24" s="4"/>
      <c r="I24" s="4"/>
      <c r="J24" s="4"/>
      <c r="K24" s="4"/>
      <c r="L24" s="4"/>
      <c r="M24" s="4"/>
      <c r="N24" s="4"/>
      <c r="O24" s="4">
        <v>1</v>
      </c>
      <c r="P24" s="4"/>
      <c r="Q24" s="4"/>
      <c r="R24" s="4">
        <v>3</v>
      </c>
      <c r="S24" s="4">
        <v>1</v>
      </c>
      <c r="T24" s="4">
        <f t="shared" si="2"/>
        <v>16</v>
      </c>
    </row>
    <row r="25" spans="1:20" ht="13.5">
      <c r="A25" s="4" t="s">
        <v>38</v>
      </c>
      <c r="B25" s="4"/>
      <c r="C25" s="4"/>
      <c r="D25" s="4">
        <v>2</v>
      </c>
      <c r="E25" s="4"/>
      <c r="F25" s="4">
        <v>4</v>
      </c>
      <c r="G25" s="4"/>
      <c r="H25" s="4"/>
      <c r="I25" s="4"/>
      <c r="J25" s="4"/>
      <c r="K25" s="4"/>
      <c r="L25" s="4"/>
      <c r="M25" s="4"/>
      <c r="N25" s="4"/>
      <c r="O25" s="4">
        <v>1</v>
      </c>
      <c r="P25" s="4"/>
      <c r="Q25" s="4">
        <v>1</v>
      </c>
      <c r="R25" s="4">
        <v>1</v>
      </c>
      <c r="S25" s="4">
        <v>3</v>
      </c>
      <c r="T25" s="4">
        <f t="shared" si="2"/>
        <v>12</v>
      </c>
    </row>
    <row r="26" spans="1:20" ht="13.5">
      <c r="A26" s="4" t="s">
        <v>28</v>
      </c>
      <c r="B26" s="4">
        <f aca="true" t="shared" si="3" ref="B26:T26">SUM(B13:B25)</f>
        <v>0</v>
      </c>
      <c r="C26" s="4">
        <f t="shared" si="3"/>
        <v>0</v>
      </c>
      <c r="D26" s="4">
        <f t="shared" si="3"/>
        <v>16</v>
      </c>
      <c r="E26" s="4">
        <f t="shared" si="3"/>
        <v>2</v>
      </c>
      <c r="F26" s="4">
        <f t="shared" si="3"/>
        <v>84</v>
      </c>
      <c r="G26" s="4">
        <f t="shared" si="3"/>
        <v>0</v>
      </c>
      <c r="H26" s="4">
        <f t="shared" si="3"/>
        <v>0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">
        <f t="shared" si="3"/>
        <v>42</v>
      </c>
      <c r="P26" s="4">
        <f t="shared" si="3"/>
        <v>5</v>
      </c>
      <c r="Q26" s="4">
        <f t="shared" si="3"/>
        <v>2</v>
      </c>
      <c r="R26" s="4">
        <f t="shared" si="3"/>
        <v>18</v>
      </c>
      <c r="S26" s="4">
        <f t="shared" si="3"/>
        <v>22</v>
      </c>
      <c r="T26" s="4">
        <f t="shared" si="3"/>
        <v>191</v>
      </c>
    </row>
    <row r="28" ht="13.5">
      <c r="A28" s="1" t="s">
        <v>39</v>
      </c>
    </row>
    <row r="29" spans="1:2" ht="13.5">
      <c r="A29" s="1" t="s">
        <v>1</v>
      </c>
      <c r="B29" s="1" t="s">
        <v>40</v>
      </c>
    </row>
    <row r="30" spans="1:16" ht="54">
      <c r="A30" s="5" t="s">
        <v>2</v>
      </c>
      <c r="B30" s="6" t="s">
        <v>41</v>
      </c>
      <c r="C30" s="6" t="s">
        <v>42</v>
      </c>
      <c r="D30" s="6" t="s">
        <v>43</v>
      </c>
      <c r="E30" s="6" t="s">
        <v>44</v>
      </c>
      <c r="F30" s="6" t="s">
        <v>45</v>
      </c>
      <c r="G30" s="6" t="s">
        <v>46</v>
      </c>
      <c r="H30" s="6" t="s">
        <v>47</v>
      </c>
      <c r="I30" s="6" t="s">
        <v>48</v>
      </c>
      <c r="J30" s="6" t="s">
        <v>49</v>
      </c>
      <c r="K30" s="6" t="s">
        <v>50</v>
      </c>
      <c r="L30" s="6" t="s">
        <v>28</v>
      </c>
      <c r="M30" s="6" t="s">
        <v>51</v>
      </c>
      <c r="N30" s="6" t="s">
        <v>52</v>
      </c>
      <c r="O30" s="6" t="s">
        <v>53</v>
      </c>
      <c r="P30" s="6" t="s">
        <v>54</v>
      </c>
    </row>
    <row r="31" spans="1:16" ht="13.5">
      <c r="A31" s="4" t="s">
        <v>22</v>
      </c>
      <c r="B31" s="4"/>
      <c r="C31" s="4"/>
      <c r="D31" s="4"/>
      <c r="E31" s="4"/>
      <c r="F31" s="4"/>
      <c r="G31" s="4"/>
      <c r="H31" s="4">
        <v>1</v>
      </c>
      <c r="I31" s="4"/>
      <c r="J31" s="4"/>
      <c r="K31" s="4"/>
      <c r="L31" s="4">
        <f aca="true" t="shared" si="4" ref="L31:L36">SUM(B31:K31)</f>
        <v>1</v>
      </c>
      <c r="M31" s="4">
        <v>57</v>
      </c>
      <c r="N31" s="4">
        <v>57</v>
      </c>
      <c r="O31" s="4">
        <v>57</v>
      </c>
      <c r="P31" s="4">
        <v>57</v>
      </c>
    </row>
    <row r="32" spans="1:16" ht="13.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>
        <v>1</v>
      </c>
      <c r="K32" s="4"/>
      <c r="L32" s="4">
        <f t="shared" si="4"/>
        <v>1</v>
      </c>
      <c r="M32" s="4">
        <v>65</v>
      </c>
      <c r="N32" s="4">
        <v>65</v>
      </c>
      <c r="O32" s="4">
        <v>65</v>
      </c>
      <c r="P32" s="4">
        <v>65</v>
      </c>
    </row>
    <row r="33" spans="1:16" ht="13.5">
      <c r="A33" s="4" t="s">
        <v>24</v>
      </c>
      <c r="B33" s="4"/>
      <c r="C33" s="4"/>
      <c r="D33" s="4"/>
      <c r="E33" s="4"/>
      <c r="F33" s="4"/>
      <c r="G33" s="4">
        <v>1</v>
      </c>
      <c r="H33" s="4"/>
      <c r="I33" s="4"/>
      <c r="J33" s="4"/>
      <c r="K33" s="4"/>
      <c r="L33" s="4">
        <f t="shared" si="4"/>
        <v>1</v>
      </c>
      <c r="M33" s="4">
        <v>54</v>
      </c>
      <c r="N33" s="4">
        <v>54</v>
      </c>
      <c r="O33" s="4">
        <v>54</v>
      </c>
      <c r="P33" s="4">
        <v>54</v>
      </c>
    </row>
    <row r="34" spans="1:16" ht="13.5">
      <c r="A34" s="4" t="s">
        <v>25</v>
      </c>
      <c r="B34" s="4"/>
      <c r="C34" s="4"/>
      <c r="D34" s="4"/>
      <c r="E34" s="4"/>
      <c r="F34" s="4"/>
      <c r="G34" s="4"/>
      <c r="H34" s="4"/>
      <c r="I34" s="4"/>
      <c r="J34" s="4">
        <v>1</v>
      </c>
      <c r="K34" s="4"/>
      <c r="L34" s="4">
        <f t="shared" si="4"/>
        <v>1</v>
      </c>
      <c r="M34" s="4">
        <v>69</v>
      </c>
      <c r="N34" s="4">
        <v>69</v>
      </c>
      <c r="O34" s="4">
        <v>69</v>
      </c>
      <c r="P34" s="4">
        <v>69</v>
      </c>
    </row>
    <row r="35" spans="1:16" ht="13.5">
      <c r="A35" s="4" t="s">
        <v>26</v>
      </c>
      <c r="B35" s="4"/>
      <c r="C35" s="4"/>
      <c r="D35" s="4"/>
      <c r="E35" s="4"/>
      <c r="F35" s="4"/>
      <c r="G35" s="4">
        <v>1</v>
      </c>
      <c r="H35" s="4"/>
      <c r="I35" s="4"/>
      <c r="J35" s="4"/>
      <c r="K35" s="4"/>
      <c r="L35" s="4">
        <f t="shared" si="4"/>
        <v>1</v>
      </c>
      <c r="M35" s="4">
        <v>54</v>
      </c>
      <c r="N35" s="4">
        <v>54</v>
      </c>
      <c r="O35" s="4">
        <v>54</v>
      </c>
      <c r="P35" s="4">
        <v>54</v>
      </c>
    </row>
    <row r="36" spans="1:16" ht="13.5">
      <c r="A36" s="4" t="s">
        <v>27</v>
      </c>
      <c r="B36" s="4"/>
      <c r="C36" s="4"/>
      <c r="D36" s="4"/>
      <c r="E36" s="4"/>
      <c r="F36" s="4">
        <v>1</v>
      </c>
      <c r="G36" s="4"/>
      <c r="H36" s="4"/>
      <c r="I36" s="4"/>
      <c r="J36" s="4"/>
      <c r="K36" s="4"/>
      <c r="L36" s="4">
        <f t="shared" si="4"/>
        <v>1</v>
      </c>
      <c r="M36" s="4">
        <v>49</v>
      </c>
      <c r="N36" s="4">
        <v>49</v>
      </c>
      <c r="O36" s="4">
        <v>49</v>
      </c>
      <c r="P36" s="4">
        <v>49</v>
      </c>
    </row>
    <row r="37" spans="1:16" ht="13.5">
      <c r="A37" s="4" t="s">
        <v>28</v>
      </c>
      <c r="B37" s="4">
        <f aca="true" t="shared" si="5" ref="B37:L37">SUM(B31:B36)</f>
        <v>0</v>
      </c>
      <c r="C37" s="4">
        <f t="shared" si="5"/>
        <v>0</v>
      </c>
      <c r="D37" s="4">
        <f t="shared" si="5"/>
        <v>0</v>
      </c>
      <c r="E37" s="4">
        <f t="shared" si="5"/>
        <v>0</v>
      </c>
      <c r="F37" s="4">
        <f t="shared" si="5"/>
        <v>1</v>
      </c>
      <c r="G37" s="4">
        <f t="shared" si="5"/>
        <v>2</v>
      </c>
      <c r="H37" s="4">
        <f t="shared" si="5"/>
        <v>1</v>
      </c>
      <c r="I37" s="4">
        <f t="shared" si="5"/>
        <v>0</v>
      </c>
      <c r="J37" s="4">
        <f t="shared" si="5"/>
        <v>2</v>
      </c>
      <c r="K37" s="4">
        <f t="shared" si="5"/>
        <v>0</v>
      </c>
      <c r="L37" s="4">
        <f t="shared" si="5"/>
        <v>6</v>
      </c>
      <c r="M37" s="4">
        <f>MAX(M31:M36)</f>
        <v>69</v>
      </c>
      <c r="N37" s="4">
        <f>MIN(N31:N36)</f>
        <v>49</v>
      </c>
      <c r="O37" s="4">
        <f>AVERAGE(O31:O36)</f>
        <v>58</v>
      </c>
      <c r="P37" s="4">
        <f>SUM(P31:P36)</f>
        <v>348</v>
      </c>
    </row>
    <row r="38" ht="13.5">
      <c r="A38" s="1" t="s">
        <v>29</v>
      </c>
    </row>
    <row r="39" spans="1:16" ht="54">
      <c r="A39" s="5" t="s">
        <v>2</v>
      </c>
      <c r="B39" s="6" t="s">
        <v>41</v>
      </c>
      <c r="C39" s="6" t="s">
        <v>42</v>
      </c>
      <c r="D39" s="6" t="s">
        <v>43</v>
      </c>
      <c r="E39" s="6" t="s">
        <v>44</v>
      </c>
      <c r="F39" s="6" t="s">
        <v>45</v>
      </c>
      <c r="G39" s="6" t="s">
        <v>46</v>
      </c>
      <c r="H39" s="6" t="s">
        <v>47</v>
      </c>
      <c r="I39" s="6" t="s">
        <v>48</v>
      </c>
      <c r="J39" s="6" t="s">
        <v>49</v>
      </c>
      <c r="K39" s="6" t="s">
        <v>50</v>
      </c>
      <c r="L39" s="6" t="s">
        <v>28</v>
      </c>
      <c r="M39" s="6" t="s">
        <v>51</v>
      </c>
      <c r="N39" s="6" t="s">
        <v>52</v>
      </c>
      <c r="O39" s="6" t="s">
        <v>53</v>
      </c>
      <c r="P39" s="6" t="s">
        <v>54</v>
      </c>
    </row>
    <row r="40" spans="1:16" ht="13.5">
      <c r="A40" s="4" t="s">
        <v>22</v>
      </c>
      <c r="B40" s="4"/>
      <c r="C40" s="4"/>
      <c r="D40" s="4">
        <v>1</v>
      </c>
      <c r="E40" s="4">
        <v>4</v>
      </c>
      <c r="F40" s="4">
        <v>2</v>
      </c>
      <c r="G40" s="4">
        <v>11</v>
      </c>
      <c r="H40" s="4">
        <v>5</v>
      </c>
      <c r="I40" s="4">
        <v>1</v>
      </c>
      <c r="J40" s="4">
        <v>5</v>
      </c>
      <c r="K40" s="4">
        <v>3</v>
      </c>
      <c r="L40" s="4">
        <f aca="true" t="shared" si="6" ref="L40:L52">SUM(B40:K40)</f>
        <v>32</v>
      </c>
      <c r="M40" s="4">
        <v>75</v>
      </c>
      <c r="N40" s="4">
        <v>38</v>
      </c>
      <c r="O40" s="4">
        <v>56</v>
      </c>
      <c r="P40" s="7">
        <v>1773</v>
      </c>
    </row>
    <row r="41" spans="1:16" ht="13.5">
      <c r="A41" s="4" t="s">
        <v>31</v>
      </c>
      <c r="B41" s="4"/>
      <c r="C41" s="4"/>
      <c r="D41" s="4"/>
      <c r="E41" s="4"/>
      <c r="F41" s="4">
        <v>1</v>
      </c>
      <c r="G41" s="4">
        <v>1</v>
      </c>
      <c r="H41" s="4">
        <v>1</v>
      </c>
      <c r="I41" s="4">
        <v>4</v>
      </c>
      <c r="J41" s="4">
        <v>4</v>
      </c>
      <c r="K41" s="4">
        <v>1</v>
      </c>
      <c r="L41" s="4">
        <f t="shared" si="6"/>
        <v>12</v>
      </c>
      <c r="M41" s="4">
        <v>69</v>
      </c>
      <c r="N41" s="4">
        <v>54</v>
      </c>
      <c r="O41" s="4">
        <v>63</v>
      </c>
      <c r="P41" s="7">
        <v>747</v>
      </c>
    </row>
    <row r="42" spans="1:16" ht="13.5">
      <c r="A42" s="4" t="s">
        <v>32</v>
      </c>
      <c r="B42" s="4"/>
      <c r="C42" s="4"/>
      <c r="D42" s="4">
        <v>1</v>
      </c>
      <c r="E42" s="4">
        <v>1</v>
      </c>
      <c r="F42" s="4">
        <v>1</v>
      </c>
      <c r="G42" s="4">
        <v>1</v>
      </c>
      <c r="H42" s="4">
        <v>2</v>
      </c>
      <c r="I42" s="4">
        <v>2</v>
      </c>
      <c r="J42" s="4">
        <v>4</v>
      </c>
      <c r="K42" s="4">
        <v>4</v>
      </c>
      <c r="L42" s="4">
        <f t="shared" si="6"/>
        <v>16</v>
      </c>
      <c r="M42" s="4">
        <v>71</v>
      </c>
      <c r="N42" s="4">
        <v>38</v>
      </c>
      <c r="O42" s="4">
        <v>60</v>
      </c>
      <c r="P42" s="7">
        <v>960</v>
      </c>
    </row>
    <row r="43" spans="1:16" ht="13.5">
      <c r="A43" s="4" t="s">
        <v>33</v>
      </c>
      <c r="B43" s="4"/>
      <c r="C43" s="4"/>
      <c r="D43" s="4"/>
      <c r="E43" s="4">
        <v>1</v>
      </c>
      <c r="F43" s="4"/>
      <c r="G43" s="4">
        <v>1</v>
      </c>
      <c r="H43" s="4">
        <v>1</v>
      </c>
      <c r="I43" s="4">
        <v>3</v>
      </c>
      <c r="J43" s="4">
        <v>4</v>
      </c>
      <c r="K43" s="4">
        <v>2</v>
      </c>
      <c r="L43" s="4">
        <f t="shared" si="6"/>
        <v>12</v>
      </c>
      <c r="M43" s="4">
        <v>75</v>
      </c>
      <c r="N43" s="4">
        <v>42</v>
      </c>
      <c r="O43" s="4">
        <v>64</v>
      </c>
      <c r="P43" s="7">
        <v>760</v>
      </c>
    </row>
    <row r="44" spans="1:16" ht="13.5">
      <c r="A44" s="4" t="s">
        <v>34</v>
      </c>
      <c r="B44" s="4"/>
      <c r="C44" s="4"/>
      <c r="D44" s="4"/>
      <c r="E44" s="4">
        <v>1</v>
      </c>
      <c r="F44" s="4"/>
      <c r="G44" s="4">
        <v>1</v>
      </c>
      <c r="H44" s="4">
        <v>1</v>
      </c>
      <c r="I44" s="4">
        <v>2</v>
      </c>
      <c r="J44" s="4">
        <v>3</v>
      </c>
      <c r="K44" s="4">
        <v>3</v>
      </c>
      <c r="L44" s="4">
        <f t="shared" si="6"/>
        <v>11</v>
      </c>
      <c r="M44" s="4">
        <v>75</v>
      </c>
      <c r="N44" s="4">
        <v>44</v>
      </c>
      <c r="O44" s="4">
        <v>64</v>
      </c>
      <c r="P44" s="7">
        <v>701</v>
      </c>
    </row>
    <row r="45" spans="1:16" ht="13.5">
      <c r="A45" s="4" t="s">
        <v>35</v>
      </c>
      <c r="B45" s="4"/>
      <c r="C45" s="4"/>
      <c r="D45" s="4"/>
      <c r="E45" s="4">
        <v>1</v>
      </c>
      <c r="F45" s="4">
        <v>2</v>
      </c>
      <c r="G45" s="4">
        <v>1</v>
      </c>
      <c r="H45" s="4">
        <v>3</v>
      </c>
      <c r="I45" s="4">
        <v>2</v>
      </c>
      <c r="J45" s="4">
        <v>2</v>
      </c>
      <c r="K45" s="4"/>
      <c r="L45" s="4">
        <f t="shared" si="6"/>
        <v>11</v>
      </c>
      <c r="M45" s="4">
        <v>65</v>
      </c>
      <c r="N45" s="4">
        <v>43</v>
      </c>
      <c r="O45" s="4">
        <v>55</v>
      </c>
      <c r="P45" s="7">
        <v>612</v>
      </c>
    </row>
    <row r="46" spans="1:16" ht="13.5">
      <c r="A46" s="4" t="s">
        <v>23</v>
      </c>
      <c r="B46" s="4"/>
      <c r="C46" s="4">
        <v>1</v>
      </c>
      <c r="D46" s="4"/>
      <c r="E46" s="4">
        <v>1</v>
      </c>
      <c r="F46" s="4">
        <v>3</v>
      </c>
      <c r="G46" s="4">
        <v>3</v>
      </c>
      <c r="H46" s="4">
        <v>4</v>
      </c>
      <c r="I46" s="4">
        <v>1</v>
      </c>
      <c r="J46" s="4">
        <v>3</v>
      </c>
      <c r="K46" s="4"/>
      <c r="L46" s="4">
        <f t="shared" si="6"/>
        <v>16</v>
      </c>
      <c r="M46" s="4">
        <v>68</v>
      </c>
      <c r="N46" s="4">
        <v>34</v>
      </c>
      <c r="O46" s="4">
        <v>55</v>
      </c>
      <c r="P46" s="7">
        <v>869</v>
      </c>
    </row>
    <row r="47" spans="1:16" ht="13.5">
      <c r="A47" s="4" t="s">
        <v>24</v>
      </c>
      <c r="B47" s="4"/>
      <c r="C47" s="4"/>
      <c r="D47" s="4"/>
      <c r="E47" s="4">
        <v>1</v>
      </c>
      <c r="F47" s="4">
        <v>1</v>
      </c>
      <c r="G47" s="4">
        <v>3</v>
      </c>
      <c r="H47" s="4">
        <v>4</v>
      </c>
      <c r="I47" s="4">
        <v>2</v>
      </c>
      <c r="J47" s="4">
        <v>4</v>
      </c>
      <c r="K47" s="4">
        <v>1</v>
      </c>
      <c r="L47" s="4">
        <f t="shared" si="6"/>
        <v>16</v>
      </c>
      <c r="M47" s="4">
        <v>75</v>
      </c>
      <c r="N47" s="4">
        <v>44</v>
      </c>
      <c r="O47" s="4">
        <v>59</v>
      </c>
      <c r="P47" s="7">
        <v>934</v>
      </c>
    </row>
    <row r="48" spans="1:16" ht="13.5">
      <c r="A48" s="4" t="s">
        <v>36</v>
      </c>
      <c r="B48" s="4"/>
      <c r="C48" s="4"/>
      <c r="D48" s="4"/>
      <c r="E48" s="4"/>
      <c r="F48" s="4"/>
      <c r="G48" s="4"/>
      <c r="H48" s="4">
        <v>5</v>
      </c>
      <c r="I48" s="4">
        <v>1</v>
      </c>
      <c r="J48" s="4">
        <v>4</v>
      </c>
      <c r="K48" s="4">
        <v>2</v>
      </c>
      <c r="L48" s="4">
        <f t="shared" si="6"/>
        <v>12</v>
      </c>
      <c r="M48" s="4">
        <v>73</v>
      </c>
      <c r="N48" s="4">
        <v>56</v>
      </c>
      <c r="O48" s="4">
        <v>64</v>
      </c>
      <c r="P48" s="7">
        <v>764</v>
      </c>
    </row>
    <row r="49" spans="1:16" ht="13.5">
      <c r="A49" s="4" t="s">
        <v>25</v>
      </c>
      <c r="B49" s="4"/>
      <c r="C49" s="4"/>
      <c r="D49" s="4"/>
      <c r="E49" s="4"/>
      <c r="F49" s="4"/>
      <c r="G49" s="4"/>
      <c r="H49" s="4">
        <v>3</v>
      </c>
      <c r="I49" s="4">
        <v>7</v>
      </c>
      <c r="J49" s="4">
        <v>3</v>
      </c>
      <c r="K49" s="4">
        <v>2</v>
      </c>
      <c r="L49" s="4">
        <f t="shared" si="6"/>
        <v>15</v>
      </c>
      <c r="M49" s="4">
        <v>76</v>
      </c>
      <c r="N49" s="4">
        <v>55</v>
      </c>
      <c r="O49" s="4">
        <v>64</v>
      </c>
      <c r="P49" s="7">
        <v>959</v>
      </c>
    </row>
    <row r="50" spans="1:16" ht="13.5">
      <c r="A50" s="4" t="s">
        <v>26</v>
      </c>
      <c r="B50" s="4"/>
      <c r="C50" s="4"/>
      <c r="D50" s="4"/>
      <c r="E50" s="4">
        <v>1</v>
      </c>
      <c r="F50" s="4"/>
      <c r="G50" s="4">
        <v>3</v>
      </c>
      <c r="H50" s="4">
        <v>1</v>
      </c>
      <c r="I50" s="4">
        <v>1</v>
      </c>
      <c r="J50" s="4">
        <v>2</v>
      </c>
      <c r="K50" s="4">
        <v>2</v>
      </c>
      <c r="L50" s="4">
        <f t="shared" si="6"/>
        <v>10</v>
      </c>
      <c r="M50" s="4">
        <v>70</v>
      </c>
      <c r="N50" s="4">
        <v>44</v>
      </c>
      <c r="O50" s="4">
        <v>60</v>
      </c>
      <c r="P50" s="7">
        <v>596</v>
      </c>
    </row>
    <row r="51" spans="1:16" ht="13.5">
      <c r="A51" s="4" t="s">
        <v>37</v>
      </c>
      <c r="B51" s="4"/>
      <c r="C51" s="4"/>
      <c r="D51" s="4"/>
      <c r="E51" s="4"/>
      <c r="F51" s="4">
        <v>4</v>
      </c>
      <c r="G51" s="4">
        <v>2</v>
      </c>
      <c r="H51" s="4">
        <v>6</v>
      </c>
      <c r="I51" s="4">
        <v>1</v>
      </c>
      <c r="J51" s="4">
        <v>3</v>
      </c>
      <c r="K51" s="4"/>
      <c r="L51" s="4">
        <f t="shared" si="6"/>
        <v>16</v>
      </c>
      <c r="M51" s="4">
        <v>69</v>
      </c>
      <c r="N51" s="4">
        <v>46</v>
      </c>
      <c r="O51" s="4">
        <v>56</v>
      </c>
      <c r="P51" s="7">
        <v>893</v>
      </c>
    </row>
    <row r="52" spans="1:16" ht="13.5">
      <c r="A52" s="4" t="s">
        <v>38</v>
      </c>
      <c r="B52" s="4"/>
      <c r="C52" s="4"/>
      <c r="D52" s="4"/>
      <c r="E52" s="4"/>
      <c r="F52" s="4">
        <v>1</v>
      </c>
      <c r="G52" s="4">
        <v>3</v>
      </c>
      <c r="H52" s="4"/>
      <c r="I52" s="4">
        <v>2</v>
      </c>
      <c r="J52" s="4">
        <v>4</v>
      </c>
      <c r="K52" s="4">
        <v>2</v>
      </c>
      <c r="L52" s="4">
        <f t="shared" si="6"/>
        <v>12</v>
      </c>
      <c r="M52" s="4">
        <v>71</v>
      </c>
      <c r="N52" s="4">
        <v>48</v>
      </c>
      <c r="O52" s="4">
        <v>62</v>
      </c>
      <c r="P52" s="7">
        <v>734</v>
      </c>
    </row>
    <row r="53" spans="1:16" ht="13.5">
      <c r="A53" s="4" t="s">
        <v>28</v>
      </c>
      <c r="B53" s="4">
        <f aca="true" t="shared" si="7" ref="B53:L53">SUM(B40:B52)</f>
        <v>0</v>
      </c>
      <c r="C53" s="4">
        <f t="shared" si="7"/>
        <v>1</v>
      </c>
      <c r="D53" s="4">
        <f t="shared" si="7"/>
        <v>2</v>
      </c>
      <c r="E53" s="4">
        <f t="shared" si="7"/>
        <v>11</v>
      </c>
      <c r="F53" s="4">
        <f t="shared" si="7"/>
        <v>15</v>
      </c>
      <c r="G53" s="4">
        <f t="shared" si="7"/>
        <v>30</v>
      </c>
      <c r="H53" s="4">
        <f t="shared" si="7"/>
        <v>36</v>
      </c>
      <c r="I53" s="4">
        <f t="shared" si="7"/>
        <v>29</v>
      </c>
      <c r="J53" s="4">
        <f t="shared" si="7"/>
        <v>45</v>
      </c>
      <c r="K53" s="4">
        <f t="shared" si="7"/>
        <v>22</v>
      </c>
      <c r="L53" s="4">
        <f t="shared" si="7"/>
        <v>191</v>
      </c>
      <c r="M53" s="4">
        <f>MAX(M40:M52)</f>
        <v>76</v>
      </c>
      <c r="N53" s="4">
        <f>MIN(N40:N52)</f>
        <v>34</v>
      </c>
      <c r="O53" s="4">
        <v>60</v>
      </c>
      <c r="P53" s="7">
        <f>SUM(P40:P52)</f>
        <v>11302</v>
      </c>
    </row>
    <row r="54" ht="13.5">
      <c r="P54" s="8"/>
    </row>
  </sheetData>
  <printOptions/>
  <pageMargins left="0.75" right="0.75" top="0.46" bottom="1" header="0.512" footer="0.51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2004-03-25T09:04:07Z</cp:lastPrinted>
  <dcterms:created xsi:type="dcterms:W3CDTF">2004-03-25T04:58:36Z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