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６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<sst xmlns="http://schemas.openxmlformats.org/spreadsheetml/2006/main" count="117" uniqueCount="54">
  <si>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（６）職業別候補者数に関する調</t>
  </si>
  <si>
    <t>ア　首長</t>
  </si>
  <si>
    <t>教　育　家</t>
  </si>
  <si>
    <t>宗　教　家</t>
  </si>
  <si>
    <t>商　　業</t>
  </si>
  <si>
    <t>工　鉱　業</t>
  </si>
  <si>
    <t>農　林　業</t>
  </si>
  <si>
    <t>水　産　業</t>
  </si>
  <si>
    <t>（弁理士を含む）　　弁　護　士　　</t>
  </si>
  <si>
    <t>（税理士を含む）　会　計　士　　</t>
  </si>
  <si>
    <t>（歯科医師を含む）　　　医　師　　</t>
  </si>
  <si>
    <t>薬　剤　師</t>
  </si>
  <si>
    <t>著　述　家</t>
  </si>
  <si>
    <t>出　版　業</t>
  </si>
  <si>
    <t>記　　者</t>
  </si>
  <si>
    <t>（重役を含む）　　会　社　員</t>
  </si>
  <si>
    <t>政　党　役　員</t>
  </si>
  <si>
    <t>団　体　役　員</t>
  </si>
  <si>
    <t>その他の職業</t>
  </si>
  <si>
    <t>無　　職</t>
  </si>
  <si>
    <t>合　　計</t>
  </si>
  <si>
    <t>米子市</t>
  </si>
  <si>
    <t>大栄町</t>
  </si>
  <si>
    <t>西伯町</t>
  </si>
  <si>
    <t>岸本町</t>
  </si>
  <si>
    <t>日吉津村</t>
  </si>
  <si>
    <t>名和町</t>
  </si>
  <si>
    <t>合計</t>
  </si>
  <si>
    <t>イ　議員</t>
  </si>
  <si>
    <t>団　体　職　員</t>
  </si>
  <si>
    <t>福部村</t>
  </si>
  <si>
    <t>河原町</t>
  </si>
  <si>
    <t>用瀬町</t>
  </si>
  <si>
    <t>佐治村</t>
  </si>
  <si>
    <t>泊村</t>
  </si>
  <si>
    <t>会見町</t>
  </si>
  <si>
    <t>日南町</t>
  </si>
  <si>
    <t>日野町</t>
  </si>
  <si>
    <t>（７）年齢別候補者数に関する調</t>
  </si>
  <si>
    <t>２５歳以上３０歳未満</t>
  </si>
  <si>
    <t>３０歳以上３５歳未満</t>
  </si>
  <si>
    <t>３５歳以上４０歳未満</t>
  </si>
  <si>
    <t>４０歳以上４５歳未満</t>
  </si>
  <si>
    <t>４５歳以上５０歳未満</t>
  </si>
  <si>
    <t>５０歳以上５５歳未満</t>
  </si>
  <si>
    <t>５５歳以上６０歳未満</t>
  </si>
  <si>
    <t>６０歳以上６５歳未満</t>
  </si>
  <si>
    <t>６５歳以上７０歳未満</t>
  </si>
  <si>
    <t>７０歳以上</t>
  </si>
  <si>
    <t>最高年齢</t>
  </si>
  <si>
    <t>最低年齢</t>
  </si>
  <si>
    <t>平均年齢</t>
  </si>
  <si>
    <t>摘　要</t>
  </si>
  <si>
    <t>区分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</si>
</sst>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0" applyNumberFormat="1" applyBorder="1" applyAlignment="1">
      <alignment vertical="center"/>
    </xf>
    <xf numFmtId="38" fontId="0" fillId="0" borderId="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1" customWidth="1"/>
    <col min="2" max="15" width="5.50390625" style="1" customWidth="1"/>
    <col min="16" max="16" width="6.00390625" style="1" customWidth="1"/>
    <col min="17" max="20" width="5.50390625" style="1" customWidth="1"/>
    <col min="21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3" spans="1:20" s="3" customFormat="1" ht="126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spans="1:20" ht="13.5">
      <c r="A4" s="4" t="s">
        <v>21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2</v>
      </c>
      <c r="P4" s="4">
        <v>1</v>
      </c>
      <c r="Q4" s="4">
        <v>1</v>
      </c>
      <c r="R4" s="4">
        <v>0</v>
      </c>
      <c r="S4" s="4">
        <v>0</v>
      </c>
      <c r="T4" s="4">
        <f aca="true" t="shared" si="0" ref="T4:T9">SUM(B4:S4)</f>
        <v>4</v>
      </c>
    </row>
    <row r="5" spans="1:20" ht="13.5">
      <c r="A5" s="4" t="s">
        <v>22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</v>
      </c>
      <c r="S5" s="4">
        <v>0</v>
      </c>
      <c r="T5" s="4">
        <f t="shared" si="0"/>
        <v>1</v>
      </c>
    </row>
    <row r="6" spans="1:20" ht="13.5">
      <c r="A6" s="4" t="s">
        <v>23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f t="shared" si="0"/>
        <v>1</v>
      </c>
    </row>
    <row r="7" spans="1:20" ht="13.5">
      <c r="A7" s="4" t="s">
        <v>24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f t="shared" si="0"/>
        <v>1</v>
      </c>
    </row>
    <row r="8" spans="1:20" ht="13.5">
      <c r="A8" s="4" t="s">
        <v>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f t="shared" si="0"/>
        <v>1</v>
      </c>
    </row>
    <row r="9" spans="1:20" ht="13.5">
      <c r="A9" s="4" t="s">
        <v>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f t="shared" si="0"/>
        <v>1</v>
      </c>
    </row>
    <row r="10" spans="1:20" ht="13.5">
      <c r="A10" s="4" t="s">
        <v>27</v>
      </c>
      <c r="B10" s="4">
        <f aca="true" t="shared" si="1" ref="B10:T10">SUM(B4:B9)</f>
        <v>0</v>
      </c>
      <c r="C10" s="4">
        <f t="shared" si="1"/>
        <v>0</v>
      </c>
      <c r="D10" s="4">
        <f t="shared" si="1"/>
        <v>0</v>
      </c>
      <c r="E10" s="4">
        <f t="shared" si="1"/>
        <v>0</v>
      </c>
      <c r="F10" s="4">
        <f t="shared" si="1"/>
        <v>2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2</v>
      </c>
      <c r="P10" s="4">
        <f t="shared" si="1"/>
        <v>1</v>
      </c>
      <c r="Q10" s="4">
        <f t="shared" si="1"/>
        <v>1</v>
      </c>
      <c r="R10" s="4">
        <f t="shared" si="1"/>
        <v>2</v>
      </c>
      <c r="S10" s="4">
        <f t="shared" si="1"/>
        <v>1</v>
      </c>
      <c r="T10" s="4">
        <f t="shared" si="1"/>
        <v>9</v>
      </c>
    </row>
    <row r="11" ht="13.5">
      <c r="A11" s="1" t="s">
        <v>28</v>
      </c>
    </row>
    <row r="12" spans="1:20" ht="126" customHeight="1">
      <c r="A12" s="2"/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  <c r="O12" s="2" t="s">
        <v>15</v>
      </c>
      <c r="P12" s="2" t="s">
        <v>16</v>
      </c>
      <c r="Q12" s="2" t="s">
        <v>29</v>
      </c>
      <c r="R12" s="2" t="s">
        <v>18</v>
      </c>
      <c r="S12" s="2" t="s">
        <v>19</v>
      </c>
      <c r="T12" s="2" t="s">
        <v>20</v>
      </c>
    </row>
    <row r="13" spans="1:20" ht="13.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16</v>
      </c>
      <c r="P13" s="4">
        <v>4</v>
      </c>
      <c r="Q13" s="4">
        <v>0</v>
      </c>
      <c r="R13" s="4">
        <v>7</v>
      </c>
      <c r="S13" s="4">
        <v>4</v>
      </c>
      <c r="T13" s="4">
        <f aca="true" t="shared" si="2" ref="T13:T25">SUM(B13:S13)</f>
        <v>34</v>
      </c>
    </row>
    <row r="14" spans="1:20" ht="13.5">
      <c r="A14" s="4" t="s">
        <v>30</v>
      </c>
      <c r="B14" s="4">
        <v>0</v>
      </c>
      <c r="C14" s="4">
        <v>0</v>
      </c>
      <c r="D14" s="4">
        <v>0</v>
      </c>
      <c r="E14" s="4">
        <v>0</v>
      </c>
      <c r="F14" s="4">
        <v>11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1</v>
      </c>
      <c r="Q14" s="4">
        <v>0</v>
      </c>
      <c r="R14" s="4">
        <v>0</v>
      </c>
      <c r="S14" s="4">
        <v>0</v>
      </c>
      <c r="T14" s="4">
        <f t="shared" si="2"/>
        <v>14</v>
      </c>
    </row>
    <row r="15" spans="1:20" ht="13.5">
      <c r="A15" s="4" t="s">
        <v>31</v>
      </c>
      <c r="B15" s="4">
        <v>0</v>
      </c>
      <c r="C15" s="4">
        <v>0</v>
      </c>
      <c r="D15" s="4">
        <v>0</v>
      </c>
      <c r="E15" s="4">
        <v>1</v>
      </c>
      <c r="F15" s="4">
        <v>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7</v>
      </c>
      <c r="P15" s="4">
        <v>0</v>
      </c>
      <c r="Q15" s="4">
        <v>0</v>
      </c>
      <c r="R15" s="4">
        <v>0</v>
      </c>
      <c r="S15" s="4">
        <v>1</v>
      </c>
      <c r="T15" s="4">
        <f t="shared" si="2"/>
        <v>16</v>
      </c>
    </row>
    <row r="16" spans="1:20" ht="13.5">
      <c r="A16" s="4" t="s">
        <v>32</v>
      </c>
      <c r="B16" s="4">
        <v>0</v>
      </c>
      <c r="C16" s="4">
        <v>0</v>
      </c>
      <c r="D16" s="4">
        <v>1</v>
      </c>
      <c r="E16" s="4">
        <v>0</v>
      </c>
      <c r="F16" s="4">
        <v>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2</v>
      </c>
      <c r="T16" s="4">
        <f t="shared" si="2"/>
        <v>13</v>
      </c>
    </row>
    <row r="17" spans="1:20" ht="13.5">
      <c r="A17" s="4" t="s">
        <v>33</v>
      </c>
      <c r="B17" s="4">
        <v>0</v>
      </c>
      <c r="C17" s="4">
        <v>0</v>
      </c>
      <c r="D17" s="4">
        <v>2</v>
      </c>
      <c r="E17" s="4">
        <v>0</v>
      </c>
      <c r="F17" s="4">
        <v>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f t="shared" si="2"/>
        <v>11</v>
      </c>
    </row>
    <row r="18" spans="1:20" ht="13.5">
      <c r="A18" s="4" t="s">
        <v>34</v>
      </c>
      <c r="B18" s="4">
        <v>0</v>
      </c>
      <c r="C18" s="4">
        <v>0</v>
      </c>
      <c r="D18" s="4">
        <v>3</v>
      </c>
      <c r="E18" s="4">
        <v>0</v>
      </c>
      <c r="F18" s="4">
        <v>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3</v>
      </c>
      <c r="P18" s="4">
        <v>0</v>
      </c>
      <c r="Q18" s="4">
        <v>0</v>
      </c>
      <c r="R18" s="4">
        <v>0</v>
      </c>
      <c r="S18" s="4">
        <v>1</v>
      </c>
      <c r="T18" s="4">
        <f t="shared" si="2"/>
        <v>12</v>
      </c>
    </row>
    <row r="19" spans="1:20" ht="13.5">
      <c r="A19" s="4" t="s">
        <v>22</v>
      </c>
      <c r="B19" s="4">
        <v>0</v>
      </c>
      <c r="C19" s="4">
        <v>0</v>
      </c>
      <c r="D19" s="4">
        <v>5</v>
      </c>
      <c r="E19" s="4">
        <v>0</v>
      </c>
      <c r="F19" s="4">
        <v>9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4</v>
      </c>
      <c r="P19" s="4">
        <v>0</v>
      </c>
      <c r="Q19" s="4">
        <v>0</v>
      </c>
      <c r="R19" s="4">
        <v>0</v>
      </c>
      <c r="S19" s="4">
        <v>0</v>
      </c>
      <c r="T19" s="4">
        <f t="shared" si="2"/>
        <v>18</v>
      </c>
    </row>
    <row r="20" spans="1:20" ht="13.5">
      <c r="A20" s="4" t="s">
        <v>23</v>
      </c>
      <c r="B20" s="4">
        <v>0</v>
      </c>
      <c r="C20" s="4">
        <v>0</v>
      </c>
      <c r="D20" s="4">
        <v>2</v>
      </c>
      <c r="E20" s="4">
        <v>0</v>
      </c>
      <c r="F20" s="4">
        <v>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5</v>
      </c>
      <c r="P20" s="4">
        <v>0</v>
      </c>
      <c r="Q20" s="4">
        <v>0</v>
      </c>
      <c r="R20" s="4">
        <v>2</v>
      </c>
      <c r="S20" s="4">
        <v>3</v>
      </c>
      <c r="T20" s="4">
        <f t="shared" si="2"/>
        <v>18</v>
      </c>
    </row>
    <row r="21" spans="1:20" ht="13.5">
      <c r="A21" s="4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  <c r="S21" s="4">
        <v>4</v>
      </c>
      <c r="T21" s="4">
        <f t="shared" si="2"/>
        <v>13</v>
      </c>
    </row>
    <row r="22" spans="1:20" ht="13.5">
      <c r="A22" s="4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3</v>
      </c>
      <c r="S22" s="4">
        <v>3</v>
      </c>
      <c r="T22" s="4">
        <f t="shared" si="2"/>
        <v>15</v>
      </c>
    </row>
    <row r="23" spans="1:20" ht="13.5">
      <c r="A23" s="4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1</v>
      </c>
      <c r="R23" s="4">
        <v>1</v>
      </c>
      <c r="S23" s="4">
        <v>4</v>
      </c>
      <c r="T23" s="4">
        <f t="shared" si="2"/>
        <v>10</v>
      </c>
    </row>
    <row r="24" spans="1:20" ht="13.5">
      <c r="A24" s="4" t="s">
        <v>36</v>
      </c>
      <c r="B24" s="4">
        <v>0</v>
      </c>
      <c r="C24" s="4">
        <v>0</v>
      </c>
      <c r="D24" s="4">
        <v>1</v>
      </c>
      <c r="E24" s="4">
        <v>1</v>
      </c>
      <c r="F24" s="4">
        <v>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3</v>
      </c>
      <c r="S24" s="4">
        <v>2</v>
      </c>
      <c r="T24" s="4">
        <f t="shared" si="2"/>
        <v>17</v>
      </c>
    </row>
    <row r="25" spans="1:20" ht="13.5">
      <c r="A25" s="4" t="s">
        <v>37</v>
      </c>
      <c r="B25" s="4">
        <v>0</v>
      </c>
      <c r="C25" s="4">
        <v>0</v>
      </c>
      <c r="D25" s="4">
        <v>2</v>
      </c>
      <c r="E25" s="4">
        <v>0</v>
      </c>
      <c r="F25" s="4">
        <v>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4</v>
      </c>
      <c r="T25" s="4">
        <f t="shared" si="2"/>
        <v>13</v>
      </c>
    </row>
    <row r="26" spans="1:20" ht="13.5">
      <c r="A26" s="4" t="s">
        <v>27</v>
      </c>
      <c r="B26" s="4">
        <f aca="true" t="shared" si="3" ref="B26:T26">SUM(B13:B25)</f>
        <v>0</v>
      </c>
      <c r="C26" s="4">
        <f t="shared" si="3"/>
        <v>0</v>
      </c>
      <c r="D26" s="4">
        <f t="shared" si="3"/>
        <v>16</v>
      </c>
      <c r="E26" s="4">
        <f t="shared" si="3"/>
        <v>2</v>
      </c>
      <c r="F26" s="4">
        <f t="shared" si="3"/>
        <v>88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44</v>
      </c>
      <c r="P26" s="4">
        <f t="shared" si="3"/>
        <v>6</v>
      </c>
      <c r="Q26" s="4">
        <f t="shared" si="3"/>
        <v>2</v>
      </c>
      <c r="R26" s="4">
        <f t="shared" si="3"/>
        <v>18</v>
      </c>
      <c r="S26" s="4">
        <f t="shared" si="3"/>
        <v>28</v>
      </c>
      <c r="T26" s="4">
        <f t="shared" si="3"/>
        <v>204</v>
      </c>
    </row>
    <row r="28" ht="13.5">
      <c r="A28" s="1" t="s">
        <v>38</v>
      </c>
    </row>
    <row r="29" ht="13.5">
      <c r="A29" s="1" t="s">
        <v>1</v>
      </c>
    </row>
    <row r="30" spans="1:16" ht="54">
      <c r="A30" s="5"/>
      <c r="B30" s="6" t="s">
        <v>39</v>
      </c>
      <c r="C30" s="6" t="s">
        <v>40</v>
      </c>
      <c r="D30" s="6" t="s">
        <v>41</v>
      </c>
      <c r="E30" s="6" t="s">
        <v>42</v>
      </c>
      <c r="F30" s="6" t="s">
        <v>43</v>
      </c>
      <c r="G30" s="6" t="s">
        <v>44</v>
      </c>
      <c r="H30" s="6" t="s">
        <v>45</v>
      </c>
      <c r="I30" s="6" t="s">
        <v>46</v>
      </c>
      <c r="J30" s="6" t="s">
        <v>47</v>
      </c>
      <c r="K30" s="6" t="s">
        <v>48</v>
      </c>
      <c r="L30" s="6" t="s">
        <v>27</v>
      </c>
      <c r="M30" s="6" t="s">
        <v>49</v>
      </c>
      <c r="N30" s="6" t="s">
        <v>50</v>
      </c>
      <c r="O30" s="6" t="s">
        <v>51</v>
      </c>
      <c r="P30" s="6" t="s">
        <v>52</v>
      </c>
    </row>
    <row r="31" spans="1:16" ht="13.5">
      <c r="A31" s="4" t="s">
        <v>21</v>
      </c>
      <c r="B31" s="4">
        <v>0</v>
      </c>
      <c r="C31" s="4">
        <v>0</v>
      </c>
      <c r="D31" s="4">
        <v>0</v>
      </c>
      <c r="E31" s="4">
        <v>0</v>
      </c>
      <c r="F31" s="4">
        <v>1</v>
      </c>
      <c r="G31" s="4">
        <v>1</v>
      </c>
      <c r="H31" s="4">
        <v>2</v>
      </c>
      <c r="I31" s="4">
        <v>0</v>
      </c>
      <c r="J31" s="4">
        <v>0</v>
      </c>
      <c r="K31" s="4">
        <v>0</v>
      </c>
      <c r="L31" s="4">
        <f aca="true" t="shared" si="4" ref="L31:L36">SUM(B31:K31)</f>
        <v>4</v>
      </c>
      <c r="M31" s="4">
        <v>58</v>
      </c>
      <c r="N31" s="4">
        <v>45</v>
      </c>
      <c r="O31" s="4">
        <v>54</v>
      </c>
      <c r="P31" s="4">
        <v>214</v>
      </c>
    </row>
    <row r="32" spans="1:16" ht="13.5">
      <c r="A32" s="4" t="s">
        <v>22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f t="shared" si="4"/>
        <v>1</v>
      </c>
      <c r="M32" s="4">
        <v>65</v>
      </c>
      <c r="N32" s="4">
        <v>65</v>
      </c>
      <c r="O32" s="4">
        <v>65</v>
      </c>
      <c r="P32" s="4">
        <v>65</v>
      </c>
    </row>
    <row r="33" spans="1:16" ht="13.5">
      <c r="A33" s="4" t="s">
        <v>23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f t="shared" si="4"/>
        <v>1</v>
      </c>
      <c r="M33" s="4">
        <v>54</v>
      </c>
      <c r="N33" s="4">
        <v>54</v>
      </c>
      <c r="O33" s="4">
        <v>54</v>
      </c>
      <c r="P33" s="4">
        <v>54</v>
      </c>
    </row>
    <row r="34" spans="1:16" ht="13.5">
      <c r="A34" s="4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f t="shared" si="4"/>
        <v>1</v>
      </c>
      <c r="M34" s="4">
        <v>69</v>
      </c>
      <c r="N34" s="4">
        <v>69</v>
      </c>
      <c r="O34" s="4">
        <v>69</v>
      </c>
      <c r="P34" s="4">
        <v>69</v>
      </c>
    </row>
    <row r="35" spans="1:16" ht="13.5">
      <c r="A35" s="4" t="s">
        <v>25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f t="shared" si="4"/>
        <v>1</v>
      </c>
      <c r="M35" s="4">
        <v>54</v>
      </c>
      <c r="N35" s="4">
        <v>54</v>
      </c>
      <c r="O35" s="4">
        <v>54</v>
      </c>
      <c r="P35" s="4">
        <v>54</v>
      </c>
    </row>
    <row r="36" spans="1:16" ht="13.5">
      <c r="A36" s="4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f t="shared" si="4"/>
        <v>1</v>
      </c>
      <c r="M36" s="4">
        <v>49</v>
      </c>
      <c r="N36" s="4">
        <v>49</v>
      </c>
      <c r="O36" s="4">
        <v>49</v>
      </c>
      <c r="P36" s="4">
        <v>49</v>
      </c>
    </row>
    <row r="37" spans="1:16" ht="13.5">
      <c r="A37" s="4" t="s">
        <v>27</v>
      </c>
      <c r="B37" s="4">
        <f aca="true" t="shared" si="5" ref="B37:L37">SUM(B31:B36)</f>
        <v>0</v>
      </c>
      <c r="C37" s="4">
        <f t="shared" si="5"/>
        <v>0</v>
      </c>
      <c r="D37" s="4">
        <f t="shared" si="5"/>
        <v>0</v>
      </c>
      <c r="E37" s="4">
        <f t="shared" si="5"/>
        <v>0</v>
      </c>
      <c r="F37" s="4">
        <f t="shared" si="5"/>
        <v>2</v>
      </c>
      <c r="G37" s="4">
        <f t="shared" si="5"/>
        <v>3</v>
      </c>
      <c r="H37" s="4">
        <f t="shared" si="5"/>
        <v>2</v>
      </c>
      <c r="I37" s="4">
        <f t="shared" si="5"/>
        <v>0</v>
      </c>
      <c r="J37" s="4">
        <f t="shared" si="5"/>
        <v>2</v>
      </c>
      <c r="K37" s="4">
        <f t="shared" si="5"/>
        <v>0</v>
      </c>
      <c r="L37" s="4">
        <f t="shared" si="5"/>
        <v>9</v>
      </c>
      <c r="M37" s="4">
        <f>MAX(M31:M36)</f>
        <v>69</v>
      </c>
      <c r="N37" s="4">
        <f>MIN(N31:N36)</f>
        <v>45</v>
      </c>
      <c r="O37" s="4">
        <v>59</v>
      </c>
      <c r="P37" s="7">
        <f>SUM(P31:P36)</f>
        <v>505</v>
      </c>
    </row>
    <row r="38" ht="13.5">
      <c r="A38" s="1" t="s">
        <v>28</v>
      </c>
    </row>
    <row r="39" spans="1:16" ht="54">
      <c r="A39" s="5" t="s">
        <v>53</v>
      </c>
      <c r="B39" s="6" t="s">
        <v>39</v>
      </c>
      <c r="C39" s="6" t="s">
        <v>40</v>
      </c>
      <c r="D39" s="6" t="s">
        <v>41</v>
      </c>
      <c r="E39" s="6" t="s">
        <v>42</v>
      </c>
      <c r="F39" s="6" t="s">
        <v>43</v>
      </c>
      <c r="G39" s="6" t="s">
        <v>44</v>
      </c>
      <c r="H39" s="6" t="s">
        <v>45</v>
      </c>
      <c r="I39" s="6" t="s">
        <v>46</v>
      </c>
      <c r="J39" s="6" t="s">
        <v>47</v>
      </c>
      <c r="K39" s="6" t="s">
        <v>48</v>
      </c>
      <c r="L39" s="6" t="s">
        <v>27</v>
      </c>
      <c r="M39" s="6" t="s">
        <v>49</v>
      </c>
      <c r="N39" s="6" t="s">
        <v>50</v>
      </c>
      <c r="O39" s="6" t="s">
        <v>51</v>
      </c>
      <c r="P39" s="6" t="s">
        <v>52</v>
      </c>
    </row>
    <row r="40" spans="1:16" ht="13.5">
      <c r="A40" s="4" t="s">
        <v>21</v>
      </c>
      <c r="B40" s="4">
        <v>0</v>
      </c>
      <c r="C40" s="4">
        <v>0</v>
      </c>
      <c r="D40" s="4">
        <v>1</v>
      </c>
      <c r="E40" s="4">
        <v>4</v>
      </c>
      <c r="F40" s="4">
        <v>2</v>
      </c>
      <c r="G40" s="4">
        <v>11</v>
      </c>
      <c r="H40" s="4">
        <v>6</v>
      </c>
      <c r="I40" s="4">
        <v>1</v>
      </c>
      <c r="J40" s="4">
        <v>5</v>
      </c>
      <c r="K40" s="4">
        <v>4</v>
      </c>
      <c r="L40" s="4">
        <f aca="true" t="shared" si="6" ref="L40:L52">SUM(B40:K40)</f>
        <v>34</v>
      </c>
      <c r="M40" s="4">
        <v>75</v>
      </c>
      <c r="N40" s="4">
        <v>38</v>
      </c>
      <c r="O40" s="4">
        <v>56</v>
      </c>
      <c r="P40" s="8">
        <v>1899</v>
      </c>
    </row>
    <row r="41" spans="1:16" ht="13.5">
      <c r="A41" s="4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1</v>
      </c>
      <c r="G41" s="4">
        <v>2</v>
      </c>
      <c r="H41" s="4">
        <v>1</v>
      </c>
      <c r="I41" s="4">
        <v>4</v>
      </c>
      <c r="J41" s="4">
        <v>5</v>
      </c>
      <c r="K41" s="4">
        <v>1</v>
      </c>
      <c r="L41" s="4">
        <f t="shared" si="6"/>
        <v>14</v>
      </c>
      <c r="M41" s="4">
        <v>69</v>
      </c>
      <c r="N41" s="4">
        <v>49</v>
      </c>
      <c r="O41" s="4">
        <v>62</v>
      </c>
      <c r="P41" s="8">
        <v>867</v>
      </c>
    </row>
    <row r="42" spans="1:16" ht="13.5">
      <c r="A42" s="4" t="s">
        <v>31</v>
      </c>
      <c r="B42" s="4">
        <v>0</v>
      </c>
      <c r="C42" s="4">
        <v>0</v>
      </c>
      <c r="D42" s="4">
        <v>1</v>
      </c>
      <c r="E42" s="4">
        <v>1</v>
      </c>
      <c r="F42" s="4">
        <v>1</v>
      </c>
      <c r="G42" s="4">
        <v>1</v>
      </c>
      <c r="H42" s="4">
        <v>2</v>
      </c>
      <c r="I42" s="4">
        <v>2</v>
      </c>
      <c r="J42" s="4">
        <v>4</v>
      </c>
      <c r="K42" s="4">
        <v>4</v>
      </c>
      <c r="L42" s="4">
        <f t="shared" si="6"/>
        <v>16</v>
      </c>
      <c r="M42" s="4">
        <v>71</v>
      </c>
      <c r="N42" s="4">
        <v>38</v>
      </c>
      <c r="O42" s="4">
        <v>60</v>
      </c>
      <c r="P42" s="8">
        <v>960</v>
      </c>
    </row>
    <row r="43" spans="1:16" ht="13.5">
      <c r="A43" s="4" t="s">
        <v>32</v>
      </c>
      <c r="B43" s="4">
        <v>0</v>
      </c>
      <c r="C43" s="4">
        <v>0</v>
      </c>
      <c r="D43" s="4">
        <v>0</v>
      </c>
      <c r="E43" s="4">
        <v>1</v>
      </c>
      <c r="F43" s="4">
        <v>0</v>
      </c>
      <c r="G43" s="4">
        <v>1</v>
      </c>
      <c r="H43" s="4">
        <v>1</v>
      </c>
      <c r="I43" s="4">
        <v>3</v>
      </c>
      <c r="J43" s="4">
        <v>4</v>
      </c>
      <c r="K43" s="4">
        <v>3</v>
      </c>
      <c r="L43" s="4">
        <f t="shared" si="6"/>
        <v>13</v>
      </c>
      <c r="M43" s="4">
        <v>78</v>
      </c>
      <c r="N43" s="4">
        <v>42</v>
      </c>
      <c r="O43" s="4">
        <v>65</v>
      </c>
      <c r="P43" s="8">
        <v>838</v>
      </c>
    </row>
    <row r="44" spans="1:16" ht="13.5">
      <c r="A44" s="4" t="s">
        <v>33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1</v>
      </c>
      <c r="H44" s="4">
        <v>1</v>
      </c>
      <c r="I44" s="4">
        <v>2</v>
      </c>
      <c r="J44" s="4">
        <v>3</v>
      </c>
      <c r="K44" s="4">
        <v>3</v>
      </c>
      <c r="L44" s="4">
        <f t="shared" si="6"/>
        <v>11</v>
      </c>
      <c r="M44" s="4">
        <v>75</v>
      </c>
      <c r="N44" s="4">
        <v>44</v>
      </c>
      <c r="O44" s="4">
        <v>64</v>
      </c>
      <c r="P44" s="8">
        <v>701</v>
      </c>
    </row>
    <row r="45" spans="1:16" ht="13.5">
      <c r="A45" s="4" t="s">
        <v>34</v>
      </c>
      <c r="B45" s="4">
        <v>0</v>
      </c>
      <c r="C45" s="4">
        <v>0</v>
      </c>
      <c r="D45" s="4">
        <v>0</v>
      </c>
      <c r="E45" s="4">
        <v>1</v>
      </c>
      <c r="F45" s="4">
        <v>2</v>
      </c>
      <c r="G45" s="4">
        <v>1</v>
      </c>
      <c r="H45" s="4">
        <v>3</v>
      </c>
      <c r="I45" s="4">
        <v>2</v>
      </c>
      <c r="J45" s="4">
        <v>3</v>
      </c>
      <c r="K45" s="4">
        <v>0</v>
      </c>
      <c r="L45" s="4">
        <f t="shared" si="6"/>
        <v>12</v>
      </c>
      <c r="M45" s="4">
        <v>67</v>
      </c>
      <c r="N45" s="4">
        <v>43</v>
      </c>
      <c r="O45" s="4">
        <v>56</v>
      </c>
      <c r="P45" s="8">
        <v>679</v>
      </c>
    </row>
    <row r="46" spans="1:16" ht="13.5">
      <c r="A46" s="4" t="s">
        <v>22</v>
      </c>
      <c r="B46" s="4">
        <v>1</v>
      </c>
      <c r="C46" s="4">
        <v>1</v>
      </c>
      <c r="D46" s="4">
        <v>0</v>
      </c>
      <c r="E46" s="4">
        <v>1</v>
      </c>
      <c r="F46" s="4">
        <v>3</v>
      </c>
      <c r="G46" s="4">
        <v>4</v>
      </c>
      <c r="H46" s="4">
        <v>4</v>
      </c>
      <c r="I46" s="4">
        <v>1</v>
      </c>
      <c r="J46" s="4">
        <v>3</v>
      </c>
      <c r="K46" s="4">
        <v>0</v>
      </c>
      <c r="L46" s="4">
        <f t="shared" si="6"/>
        <v>18</v>
      </c>
      <c r="M46" s="4">
        <v>68</v>
      </c>
      <c r="N46" s="4">
        <v>26</v>
      </c>
      <c r="O46" s="4">
        <v>53</v>
      </c>
      <c r="P46" s="8">
        <v>949</v>
      </c>
    </row>
    <row r="47" spans="1:16" ht="13.5">
      <c r="A47" s="4" t="s">
        <v>23</v>
      </c>
      <c r="B47" s="4">
        <v>0</v>
      </c>
      <c r="C47" s="4">
        <v>0</v>
      </c>
      <c r="D47" s="4">
        <v>0</v>
      </c>
      <c r="E47" s="4">
        <v>1</v>
      </c>
      <c r="F47" s="4">
        <v>1</v>
      </c>
      <c r="G47" s="4">
        <v>3</v>
      </c>
      <c r="H47" s="4">
        <v>4</v>
      </c>
      <c r="I47" s="4">
        <v>3</v>
      </c>
      <c r="J47" s="4">
        <v>4</v>
      </c>
      <c r="K47" s="4">
        <v>2</v>
      </c>
      <c r="L47" s="4">
        <f t="shared" si="6"/>
        <v>18</v>
      </c>
      <c r="M47" s="4">
        <v>75</v>
      </c>
      <c r="N47" s="4">
        <v>44</v>
      </c>
      <c r="O47" s="4">
        <v>60</v>
      </c>
      <c r="P47" s="8">
        <v>1071</v>
      </c>
    </row>
    <row r="48" spans="1:16" ht="13.5">
      <c r="A48" s="4" t="s">
        <v>35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5</v>
      </c>
      <c r="I48" s="4">
        <v>1</v>
      </c>
      <c r="J48" s="4">
        <v>4</v>
      </c>
      <c r="K48" s="4">
        <v>3</v>
      </c>
      <c r="L48" s="4">
        <f t="shared" si="6"/>
        <v>13</v>
      </c>
      <c r="M48" s="4">
        <v>73</v>
      </c>
      <c r="N48" s="4">
        <v>56</v>
      </c>
      <c r="O48" s="4">
        <v>65</v>
      </c>
      <c r="P48" s="8">
        <v>834</v>
      </c>
    </row>
    <row r="49" spans="1:16" ht="13.5">
      <c r="A49" s="4" t="s">
        <v>24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3</v>
      </c>
      <c r="I49" s="4">
        <v>7</v>
      </c>
      <c r="J49" s="4">
        <v>3</v>
      </c>
      <c r="K49" s="4">
        <v>2</v>
      </c>
      <c r="L49" s="4">
        <f t="shared" si="6"/>
        <v>15</v>
      </c>
      <c r="M49" s="4">
        <v>76</v>
      </c>
      <c r="N49" s="4">
        <v>55</v>
      </c>
      <c r="O49" s="4">
        <v>64</v>
      </c>
      <c r="P49" s="8">
        <v>959</v>
      </c>
    </row>
    <row r="50" spans="1:16" ht="13.5">
      <c r="A50" s="4" t="s">
        <v>25</v>
      </c>
      <c r="B50" s="4">
        <v>0</v>
      </c>
      <c r="C50" s="4">
        <v>0</v>
      </c>
      <c r="D50" s="4">
        <v>0</v>
      </c>
      <c r="E50" s="4">
        <v>1</v>
      </c>
      <c r="F50" s="4">
        <v>0</v>
      </c>
      <c r="G50" s="4">
        <v>3</v>
      </c>
      <c r="H50" s="4">
        <v>1</v>
      </c>
      <c r="I50" s="4">
        <v>1</v>
      </c>
      <c r="J50" s="4">
        <v>2</v>
      </c>
      <c r="K50" s="4">
        <v>2</v>
      </c>
      <c r="L50" s="4">
        <f t="shared" si="6"/>
        <v>10</v>
      </c>
      <c r="M50" s="4">
        <v>70</v>
      </c>
      <c r="N50" s="4">
        <v>44</v>
      </c>
      <c r="O50" s="4">
        <v>60</v>
      </c>
      <c r="P50" s="8">
        <v>596</v>
      </c>
    </row>
    <row r="51" spans="1:16" ht="13.5">
      <c r="A51" s="4" t="s">
        <v>36</v>
      </c>
      <c r="B51" s="4">
        <v>0</v>
      </c>
      <c r="C51" s="4">
        <v>0</v>
      </c>
      <c r="D51" s="4">
        <v>0</v>
      </c>
      <c r="E51" s="4">
        <v>0</v>
      </c>
      <c r="F51" s="4">
        <v>5</v>
      </c>
      <c r="G51" s="4">
        <v>2</v>
      </c>
      <c r="H51" s="4">
        <v>6</v>
      </c>
      <c r="I51" s="4">
        <v>1</v>
      </c>
      <c r="J51" s="4">
        <v>3</v>
      </c>
      <c r="K51" s="4">
        <v>0</v>
      </c>
      <c r="L51" s="4">
        <f t="shared" si="6"/>
        <v>17</v>
      </c>
      <c r="M51" s="4">
        <v>69</v>
      </c>
      <c r="N51" s="4">
        <v>46</v>
      </c>
      <c r="O51" s="4">
        <v>56</v>
      </c>
      <c r="P51" s="8">
        <v>940</v>
      </c>
    </row>
    <row r="52" spans="1:16" ht="13.5">
      <c r="A52" s="4" t="s">
        <v>37</v>
      </c>
      <c r="B52" s="4">
        <v>0</v>
      </c>
      <c r="C52" s="4">
        <v>0</v>
      </c>
      <c r="D52" s="4">
        <v>0</v>
      </c>
      <c r="E52" s="4">
        <v>0</v>
      </c>
      <c r="F52" s="4">
        <v>1</v>
      </c>
      <c r="G52" s="4">
        <v>3</v>
      </c>
      <c r="H52" s="4">
        <v>0</v>
      </c>
      <c r="I52" s="4">
        <v>2</v>
      </c>
      <c r="J52" s="4">
        <v>4</v>
      </c>
      <c r="K52" s="4">
        <v>3</v>
      </c>
      <c r="L52" s="4">
        <f t="shared" si="6"/>
        <v>13</v>
      </c>
      <c r="M52" s="4">
        <v>71</v>
      </c>
      <c r="N52" s="4">
        <v>48</v>
      </c>
      <c r="O52" s="4">
        <v>62</v>
      </c>
      <c r="P52" s="8">
        <v>804</v>
      </c>
    </row>
    <row r="53" spans="1:16" ht="13.5">
      <c r="A53" s="4" t="s">
        <v>27</v>
      </c>
      <c r="B53" s="4">
        <f aca="true" t="shared" si="7" ref="B53:L53">SUM(B40:B52)</f>
        <v>1</v>
      </c>
      <c r="C53" s="4">
        <f t="shared" si="7"/>
        <v>1</v>
      </c>
      <c r="D53" s="4">
        <f t="shared" si="7"/>
        <v>2</v>
      </c>
      <c r="E53" s="4">
        <f t="shared" si="7"/>
        <v>11</v>
      </c>
      <c r="F53" s="4">
        <f t="shared" si="7"/>
        <v>16</v>
      </c>
      <c r="G53" s="4">
        <f t="shared" si="7"/>
        <v>32</v>
      </c>
      <c r="H53" s="4">
        <f t="shared" si="7"/>
        <v>37</v>
      </c>
      <c r="I53" s="4">
        <f t="shared" si="7"/>
        <v>30</v>
      </c>
      <c r="J53" s="4">
        <f t="shared" si="7"/>
        <v>47</v>
      </c>
      <c r="K53" s="4">
        <f t="shared" si="7"/>
        <v>27</v>
      </c>
      <c r="L53" s="4">
        <f t="shared" si="7"/>
        <v>204</v>
      </c>
      <c r="M53" s="4">
        <f>MAX(M40:M52)</f>
        <v>78</v>
      </c>
      <c r="N53" s="4">
        <f>MIN(N40:N52)</f>
        <v>26</v>
      </c>
      <c r="O53" s="4">
        <v>59</v>
      </c>
      <c r="P53" s="7">
        <f>SUM(P40:P52)</f>
        <v>12097</v>
      </c>
    </row>
  </sheetData>
  <printOptions/>
  <pageMargins left="0.75" right="0.75" top="1" bottom="2.19" header="0.512" footer="0.51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 </cp:lastModifiedBy>
  <cp:lastPrinted>2004-03-25T09:01:46Z</cp:lastPrinted>
  <dcterms:created xsi:type="dcterms:W3CDTF">2004-03-25T02:47:20Z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