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<sst xmlns="http://schemas.openxmlformats.org/spreadsheetml/2006/main" count="48" uniqueCount="34">
  <si>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平成18年</t>
  </si>
  <si>
    <t>複合サービス事業</t>
  </si>
  <si>
    <t>第４表　事 業 所 規 模 別 ， 産 業 （ 大 分 類 ） 別 民 営 事 業 所 の 従 業 者 数</t>
  </si>
  <si>
    <t>　　　（単位：人）</t>
  </si>
  <si>
    <t>産業分類</t>
  </si>
  <si>
    <t>総　　　　数</t>
  </si>
  <si>
    <t>１～４人</t>
  </si>
  <si>
    <t>５～９人</t>
  </si>
  <si>
    <t>１０～１９人</t>
  </si>
  <si>
    <t>２０～２９人</t>
  </si>
  <si>
    <t>３０～４９人</t>
  </si>
  <si>
    <t>５０～９９人</t>
  </si>
  <si>
    <t>１００人以上</t>
  </si>
  <si>
    <t>平成13年</t>
  </si>
  <si>
    <t>総    数</t>
  </si>
  <si>
    <t>第１次産業</t>
  </si>
  <si>
    <t>農    業</t>
  </si>
  <si>
    <t>林    業</t>
  </si>
  <si>
    <t>漁    業</t>
  </si>
  <si>
    <t>第２次産業</t>
  </si>
  <si>
    <t>鉱    業</t>
  </si>
  <si>
    <t>建 設 業</t>
  </si>
  <si>
    <t>製 造 業</t>
  </si>
  <si>
    <t>第３次産業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</si>
  <si>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</si>
  <si>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</si>
  <si>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</si>
  <si>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</si>
  <si>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</si>
  <si>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</si>
  <si>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</si>
  <si>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</si>
  <si>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</si>
  <si>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サービス業（他に分類されないもの）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</si>
</sst>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  <numFmt numFmtId="178" formatCode="#,##0_ "/>
    <numFmt numFmtId="179" formatCode="#,##0.0_ "/>
    <numFmt numFmtId="180" formatCode="#,##0;&quot;△ &quot;#,##0"/>
    <numFmt numFmtId="181" formatCode="&quot;△&quot;\ #,##0;&quot;▲&quot;\ #,##0"/>
    <numFmt numFmtId="182" formatCode="#,###_0;&quot;△ &quot;#,###_0"/>
  </numFmts>
  <fonts count="5">
    <font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9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left" vertical="center"/>
    </xf>
    <xf numFmtId="41" fontId="0" fillId="0" borderId="4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41" fontId="4" fillId="0" borderId="2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left" vertical="center"/>
    </xf>
    <xf numFmtId="41" fontId="0" fillId="0" borderId="5" xfId="0" applyNumberFormat="1" applyFont="1" applyBorder="1" applyAlignment="1">
      <alignment vertical="center"/>
    </xf>
    <xf numFmtId="41" fontId="0" fillId="0" borderId="6" xfId="0" applyNumberFormat="1" applyFont="1" applyBorder="1" applyAlignment="1">
      <alignment vertical="center"/>
    </xf>
    <xf numFmtId="41" fontId="0" fillId="0" borderId="7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3" sqref="B23"/>
    </sheetView>
  </sheetViews>
  <sheetFormatPr defaultColWidth="9.00390625" defaultRowHeight="12.75"/>
  <cols>
    <col min="1" max="1" width="2.75390625" style="2" customWidth="1"/>
    <col min="2" max="2" width="19.25390625" style="2" customWidth="1"/>
    <col min="3" max="4" width="9.875" style="2" customWidth="1"/>
    <col min="5" max="18" width="9.375" style="2" customWidth="1"/>
    <col min="19" max="16384" width="9.125" style="2" customWidth="1"/>
  </cols>
  <sheetData>
    <row r="1" spans="1:18" ht="17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2">
      <c r="Q2" s="2" t="s">
        <v>3</v>
      </c>
    </row>
    <row r="3" spans="1:18" ht="13.5" customHeight="1">
      <c r="A3" s="3" t="s">
        <v>4</v>
      </c>
      <c r="B3" s="4"/>
      <c r="C3" s="3" t="s">
        <v>5</v>
      </c>
      <c r="D3" s="5"/>
      <c r="E3" s="4" t="s">
        <v>6</v>
      </c>
      <c r="F3" s="4"/>
      <c r="G3" s="3" t="s">
        <v>7</v>
      </c>
      <c r="H3" s="5"/>
      <c r="I3" s="4" t="s">
        <v>8</v>
      </c>
      <c r="J3" s="4"/>
      <c r="K3" s="3" t="s">
        <v>9</v>
      </c>
      <c r="L3" s="5"/>
      <c r="M3" s="3" t="s">
        <v>10</v>
      </c>
      <c r="N3" s="4"/>
      <c r="O3" s="3" t="s">
        <v>11</v>
      </c>
      <c r="P3" s="5"/>
      <c r="Q3" s="3" t="s">
        <v>12</v>
      </c>
      <c r="R3" s="5"/>
    </row>
    <row r="4" spans="1:18" ht="13.5" customHeight="1">
      <c r="A4" s="6"/>
      <c r="B4" s="7"/>
      <c r="C4" s="8"/>
      <c r="D4" s="9"/>
      <c r="E4" s="10"/>
      <c r="F4" s="10"/>
      <c r="G4" s="8"/>
      <c r="H4" s="9"/>
      <c r="I4" s="10"/>
      <c r="J4" s="10"/>
      <c r="K4" s="8"/>
      <c r="L4" s="9"/>
      <c r="M4" s="8"/>
      <c r="N4" s="10"/>
      <c r="O4" s="8"/>
      <c r="P4" s="9"/>
      <c r="Q4" s="8"/>
      <c r="R4" s="9"/>
    </row>
    <row r="5" spans="1:18" ht="13.5" customHeight="1">
      <c r="A5" s="6"/>
      <c r="B5" s="7"/>
      <c r="C5" s="11" t="s">
        <v>0</v>
      </c>
      <c r="D5" s="11" t="s">
        <v>13</v>
      </c>
      <c r="E5" s="11" t="s">
        <v>0</v>
      </c>
      <c r="F5" s="11" t="s">
        <v>13</v>
      </c>
      <c r="G5" s="11" t="s">
        <v>0</v>
      </c>
      <c r="H5" s="11" t="s">
        <v>13</v>
      </c>
      <c r="I5" s="11" t="s">
        <v>0</v>
      </c>
      <c r="J5" s="11" t="s">
        <v>13</v>
      </c>
      <c r="K5" s="11" t="s">
        <v>0</v>
      </c>
      <c r="L5" s="11" t="s">
        <v>13</v>
      </c>
      <c r="M5" s="11" t="s">
        <v>0</v>
      </c>
      <c r="N5" s="11" t="s">
        <v>13</v>
      </c>
      <c r="O5" s="11" t="s">
        <v>0</v>
      </c>
      <c r="P5" s="11" t="s">
        <v>13</v>
      </c>
      <c r="Q5" s="11" t="s">
        <v>0</v>
      </c>
      <c r="R5" s="11" t="s">
        <v>13</v>
      </c>
    </row>
    <row r="6" spans="1:18" ht="30" customHeight="1">
      <c r="A6" s="12" t="s">
        <v>14</v>
      </c>
      <c r="B6" s="13"/>
      <c r="C6" s="14">
        <f aca="true" t="shared" si="0" ref="C6:R6">C7+C11+C15</f>
        <v>231654</v>
      </c>
      <c r="D6" s="15">
        <f t="shared" si="0"/>
        <v>245171</v>
      </c>
      <c r="E6" s="14">
        <f t="shared" si="0"/>
        <v>34916</v>
      </c>
      <c r="F6" s="15">
        <f t="shared" si="0"/>
        <v>39329</v>
      </c>
      <c r="G6" s="14">
        <f t="shared" si="0"/>
        <v>34744</v>
      </c>
      <c r="H6" s="15">
        <f t="shared" si="0"/>
        <v>36798</v>
      </c>
      <c r="I6" s="14">
        <f t="shared" si="0"/>
        <v>40235</v>
      </c>
      <c r="J6" s="15">
        <f t="shared" si="0"/>
        <v>42186</v>
      </c>
      <c r="K6" s="14">
        <f t="shared" si="0"/>
        <v>23919</v>
      </c>
      <c r="L6" s="15">
        <f t="shared" si="0"/>
        <v>26357</v>
      </c>
      <c r="M6" s="14">
        <f t="shared" si="0"/>
        <v>24108</v>
      </c>
      <c r="N6" s="15">
        <f t="shared" si="0"/>
        <v>25404</v>
      </c>
      <c r="O6" s="14">
        <f t="shared" si="0"/>
        <v>27498</v>
      </c>
      <c r="P6" s="15">
        <f t="shared" si="0"/>
        <v>28086</v>
      </c>
      <c r="Q6" s="14">
        <f t="shared" si="0"/>
        <v>46234</v>
      </c>
      <c r="R6" s="15">
        <f t="shared" si="0"/>
        <v>47011</v>
      </c>
    </row>
    <row r="7" spans="1:18" ht="30" customHeight="1">
      <c r="A7" s="16" t="s">
        <v>15</v>
      </c>
      <c r="B7" s="17"/>
      <c r="C7" s="18">
        <f aca="true" t="shared" si="1" ref="C7:R7">SUM(C8:C10)</f>
        <v>2079</v>
      </c>
      <c r="D7" s="19">
        <f t="shared" si="1"/>
        <v>2808</v>
      </c>
      <c r="E7" s="20">
        <f t="shared" si="1"/>
        <v>144</v>
      </c>
      <c r="F7" s="20">
        <f t="shared" si="1"/>
        <v>197</v>
      </c>
      <c r="G7" s="18">
        <f t="shared" si="1"/>
        <v>340</v>
      </c>
      <c r="H7" s="19">
        <f t="shared" si="1"/>
        <v>406</v>
      </c>
      <c r="I7" s="18">
        <f t="shared" si="1"/>
        <v>530</v>
      </c>
      <c r="J7" s="19">
        <f t="shared" si="1"/>
        <v>696</v>
      </c>
      <c r="K7" s="18">
        <f t="shared" si="1"/>
        <v>290</v>
      </c>
      <c r="L7" s="19">
        <f t="shared" si="1"/>
        <v>306</v>
      </c>
      <c r="M7" s="18">
        <f t="shared" si="1"/>
        <v>282</v>
      </c>
      <c r="N7" s="19">
        <f t="shared" si="1"/>
        <v>291</v>
      </c>
      <c r="O7" s="18">
        <f t="shared" si="1"/>
        <v>330</v>
      </c>
      <c r="P7" s="19">
        <f t="shared" si="1"/>
        <v>394</v>
      </c>
      <c r="Q7" s="18">
        <f t="shared" si="1"/>
        <v>163</v>
      </c>
      <c r="R7" s="19">
        <f t="shared" si="1"/>
        <v>518</v>
      </c>
    </row>
    <row r="8" spans="1:18" ht="30" customHeight="1">
      <c r="A8" s="21"/>
      <c r="B8" s="22" t="s">
        <v>16</v>
      </c>
      <c r="C8" s="23">
        <f aca="true" t="shared" si="2" ref="C8:D10">E8+G8+I8+K8+M8+O8+Q8</f>
        <v>1243</v>
      </c>
      <c r="D8" s="24">
        <f t="shared" si="2"/>
        <v>1822</v>
      </c>
      <c r="E8" s="25">
        <v>112</v>
      </c>
      <c r="F8" s="25">
        <v>155</v>
      </c>
      <c r="G8" s="23">
        <v>254</v>
      </c>
      <c r="H8" s="24">
        <v>301</v>
      </c>
      <c r="I8" s="25">
        <v>303</v>
      </c>
      <c r="J8" s="25">
        <v>435</v>
      </c>
      <c r="K8" s="23">
        <v>198</v>
      </c>
      <c r="L8" s="24">
        <v>260</v>
      </c>
      <c r="M8" s="25">
        <v>245</v>
      </c>
      <c r="N8" s="25">
        <v>177</v>
      </c>
      <c r="O8" s="23">
        <v>131</v>
      </c>
      <c r="P8" s="24">
        <v>182</v>
      </c>
      <c r="Q8" s="23">
        <v>0</v>
      </c>
      <c r="R8" s="24">
        <v>312</v>
      </c>
    </row>
    <row r="9" spans="1:18" ht="30" customHeight="1">
      <c r="A9" s="21"/>
      <c r="B9" s="22" t="s">
        <v>17</v>
      </c>
      <c r="C9" s="23">
        <f t="shared" si="2"/>
        <v>134</v>
      </c>
      <c r="D9" s="24">
        <f t="shared" si="2"/>
        <v>245</v>
      </c>
      <c r="E9" s="25">
        <v>18</v>
      </c>
      <c r="F9" s="25">
        <v>13</v>
      </c>
      <c r="G9" s="23">
        <v>40</v>
      </c>
      <c r="H9" s="24">
        <v>66</v>
      </c>
      <c r="I9" s="25">
        <v>39</v>
      </c>
      <c r="J9" s="25">
        <v>87</v>
      </c>
      <c r="K9" s="23">
        <v>0</v>
      </c>
      <c r="L9" s="24">
        <v>23</v>
      </c>
      <c r="M9" s="25">
        <v>37</v>
      </c>
      <c r="N9" s="25">
        <v>0</v>
      </c>
      <c r="O9" s="23">
        <v>0</v>
      </c>
      <c r="P9" s="24">
        <v>56</v>
      </c>
      <c r="Q9" s="23">
        <v>0</v>
      </c>
      <c r="R9" s="24">
        <v>0</v>
      </c>
    </row>
    <row r="10" spans="1:18" ht="30" customHeight="1">
      <c r="A10" s="21"/>
      <c r="B10" s="22" t="s">
        <v>18</v>
      </c>
      <c r="C10" s="23">
        <f t="shared" si="2"/>
        <v>702</v>
      </c>
      <c r="D10" s="24">
        <f t="shared" si="2"/>
        <v>741</v>
      </c>
      <c r="E10" s="25">
        <v>14</v>
      </c>
      <c r="F10" s="25">
        <v>29</v>
      </c>
      <c r="G10" s="23">
        <v>46</v>
      </c>
      <c r="H10" s="24">
        <v>39</v>
      </c>
      <c r="I10" s="25">
        <v>188</v>
      </c>
      <c r="J10" s="25">
        <v>174</v>
      </c>
      <c r="K10" s="23">
        <v>92</v>
      </c>
      <c r="L10" s="24">
        <v>23</v>
      </c>
      <c r="M10" s="25">
        <v>0</v>
      </c>
      <c r="N10" s="25">
        <v>114</v>
      </c>
      <c r="O10" s="23">
        <v>199</v>
      </c>
      <c r="P10" s="24">
        <v>156</v>
      </c>
      <c r="Q10" s="23">
        <v>163</v>
      </c>
      <c r="R10" s="24">
        <v>206</v>
      </c>
    </row>
    <row r="11" spans="1:18" ht="30" customHeight="1">
      <c r="A11" s="26" t="s">
        <v>19</v>
      </c>
      <c r="B11" s="27"/>
      <c r="C11" s="28">
        <f aca="true" t="shared" si="3" ref="C11:R11">SUM(C12:C14)</f>
        <v>63915</v>
      </c>
      <c r="D11" s="19">
        <f t="shared" si="3"/>
        <v>78799</v>
      </c>
      <c r="E11" s="29">
        <f t="shared" si="3"/>
        <v>4738</v>
      </c>
      <c r="F11" s="29">
        <f t="shared" si="3"/>
        <v>5328</v>
      </c>
      <c r="G11" s="28">
        <f t="shared" si="3"/>
        <v>7800</v>
      </c>
      <c r="H11" s="19">
        <f t="shared" si="3"/>
        <v>9038</v>
      </c>
      <c r="I11" s="28">
        <f t="shared" si="3"/>
        <v>10656</v>
      </c>
      <c r="J11" s="19">
        <f t="shared" si="3"/>
        <v>13316</v>
      </c>
      <c r="K11" s="28">
        <f t="shared" si="3"/>
        <v>6274</v>
      </c>
      <c r="L11" s="19">
        <f t="shared" si="3"/>
        <v>9106</v>
      </c>
      <c r="M11" s="28">
        <f t="shared" si="3"/>
        <v>6428</v>
      </c>
      <c r="N11" s="19">
        <f t="shared" si="3"/>
        <v>8875</v>
      </c>
      <c r="O11" s="28">
        <f t="shared" si="3"/>
        <v>8976</v>
      </c>
      <c r="P11" s="19">
        <f t="shared" si="3"/>
        <v>10007</v>
      </c>
      <c r="Q11" s="28">
        <f t="shared" si="3"/>
        <v>19043</v>
      </c>
      <c r="R11" s="19">
        <f t="shared" si="3"/>
        <v>23129</v>
      </c>
    </row>
    <row r="12" spans="1:18" ht="30" customHeight="1">
      <c r="A12" s="21"/>
      <c r="B12" s="22" t="s">
        <v>20</v>
      </c>
      <c r="C12" s="23">
        <f aca="true" t="shared" si="4" ref="C12:D14">E12+G12+I12+K12+M12+O12+Q12</f>
        <v>129</v>
      </c>
      <c r="D12" s="24">
        <f t="shared" si="4"/>
        <v>254</v>
      </c>
      <c r="E12" s="25">
        <v>25</v>
      </c>
      <c r="F12" s="25">
        <v>23</v>
      </c>
      <c r="G12" s="23">
        <v>18</v>
      </c>
      <c r="H12" s="24">
        <v>66</v>
      </c>
      <c r="I12" s="25">
        <v>44</v>
      </c>
      <c r="J12" s="25">
        <v>50</v>
      </c>
      <c r="K12" s="23">
        <v>42</v>
      </c>
      <c r="L12" s="24">
        <v>48</v>
      </c>
      <c r="M12" s="25">
        <v>0</v>
      </c>
      <c r="N12" s="25">
        <v>67</v>
      </c>
      <c r="O12" s="23">
        <v>0</v>
      </c>
      <c r="P12" s="24">
        <v>0</v>
      </c>
      <c r="Q12" s="23">
        <v>0</v>
      </c>
      <c r="R12" s="24">
        <v>0</v>
      </c>
    </row>
    <row r="13" spans="1:18" ht="30" customHeight="1">
      <c r="A13" s="21"/>
      <c r="B13" s="22" t="s">
        <v>21</v>
      </c>
      <c r="C13" s="23">
        <f t="shared" si="4"/>
        <v>22315</v>
      </c>
      <c r="D13" s="24">
        <f t="shared" si="4"/>
        <v>29512</v>
      </c>
      <c r="E13" s="25">
        <v>3148</v>
      </c>
      <c r="F13" s="25">
        <v>3437</v>
      </c>
      <c r="G13" s="23">
        <v>5121</v>
      </c>
      <c r="H13" s="24">
        <v>5728</v>
      </c>
      <c r="I13" s="25">
        <v>6608</v>
      </c>
      <c r="J13" s="25">
        <v>8281</v>
      </c>
      <c r="K13" s="23">
        <v>3143</v>
      </c>
      <c r="L13" s="24">
        <v>4966</v>
      </c>
      <c r="M13" s="25">
        <v>2097</v>
      </c>
      <c r="N13" s="25">
        <v>3887</v>
      </c>
      <c r="O13" s="23">
        <v>1715</v>
      </c>
      <c r="P13" s="24">
        <v>2095</v>
      </c>
      <c r="Q13" s="23">
        <v>483</v>
      </c>
      <c r="R13" s="24">
        <v>1118</v>
      </c>
    </row>
    <row r="14" spans="1:18" ht="30" customHeight="1">
      <c r="A14" s="30"/>
      <c r="B14" s="31" t="s">
        <v>22</v>
      </c>
      <c r="C14" s="32">
        <f t="shared" si="4"/>
        <v>41471</v>
      </c>
      <c r="D14" s="33">
        <f t="shared" si="4"/>
        <v>49033</v>
      </c>
      <c r="E14" s="34">
        <v>1565</v>
      </c>
      <c r="F14" s="34">
        <v>1868</v>
      </c>
      <c r="G14" s="32">
        <v>2661</v>
      </c>
      <c r="H14" s="33">
        <v>3244</v>
      </c>
      <c r="I14" s="34">
        <v>4004</v>
      </c>
      <c r="J14" s="34">
        <v>4985</v>
      </c>
      <c r="K14" s="32">
        <v>3089</v>
      </c>
      <c r="L14" s="33">
        <v>4092</v>
      </c>
      <c r="M14" s="34">
        <v>4331</v>
      </c>
      <c r="N14" s="34">
        <v>4921</v>
      </c>
      <c r="O14" s="32">
        <v>7261</v>
      </c>
      <c r="P14" s="33">
        <v>7912</v>
      </c>
      <c r="Q14" s="32">
        <v>18560</v>
      </c>
      <c r="R14" s="33">
        <v>22011</v>
      </c>
    </row>
    <row r="15" spans="1:18" ht="30" customHeight="1">
      <c r="A15" s="16" t="s">
        <v>23</v>
      </c>
      <c r="B15" s="17"/>
      <c r="C15" s="18">
        <f aca="true" t="shared" si="5" ref="C15:R15">SUM(C16:C26)</f>
        <v>165660</v>
      </c>
      <c r="D15" s="35">
        <f t="shared" si="5"/>
        <v>163564</v>
      </c>
      <c r="E15" s="20">
        <f t="shared" si="5"/>
        <v>30034</v>
      </c>
      <c r="F15" s="20">
        <f t="shared" si="5"/>
        <v>33804</v>
      </c>
      <c r="G15" s="18">
        <f t="shared" si="5"/>
        <v>26604</v>
      </c>
      <c r="H15" s="35">
        <f t="shared" si="5"/>
        <v>27354</v>
      </c>
      <c r="I15" s="18">
        <f t="shared" si="5"/>
        <v>29049</v>
      </c>
      <c r="J15" s="35">
        <f t="shared" si="5"/>
        <v>28174</v>
      </c>
      <c r="K15" s="18">
        <f t="shared" si="5"/>
        <v>17355</v>
      </c>
      <c r="L15" s="35">
        <f t="shared" si="5"/>
        <v>16945</v>
      </c>
      <c r="M15" s="18">
        <f t="shared" si="5"/>
        <v>17398</v>
      </c>
      <c r="N15" s="35">
        <f t="shared" si="5"/>
        <v>16238</v>
      </c>
      <c r="O15" s="18">
        <f t="shared" si="5"/>
        <v>18192</v>
      </c>
      <c r="P15" s="35">
        <f t="shared" si="5"/>
        <v>17685</v>
      </c>
      <c r="Q15" s="18">
        <f t="shared" si="5"/>
        <v>27028</v>
      </c>
      <c r="R15" s="35">
        <f t="shared" si="5"/>
        <v>23364</v>
      </c>
    </row>
    <row r="16" spans="1:18" ht="30" customHeight="1">
      <c r="A16" s="21"/>
      <c r="B16" s="36" t="s">
        <v>24</v>
      </c>
      <c r="C16" s="23">
        <f aca="true" t="shared" si="6" ref="C16:C26">E16+G16+I16+K16+M16+O16+Q16</f>
        <v>646</v>
      </c>
      <c r="D16" s="24">
        <f aca="true" t="shared" si="7" ref="D16:D26">F16+H16+J16+L16+N16+P16+R16</f>
        <v>812</v>
      </c>
      <c r="E16" s="25">
        <v>14</v>
      </c>
      <c r="F16" s="25">
        <v>7</v>
      </c>
      <c r="G16" s="23">
        <v>0</v>
      </c>
      <c r="H16" s="24">
        <v>0</v>
      </c>
      <c r="I16" s="25">
        <v>11</v>
      </c>
      <c r="J16" s="25">
        <v>29</v>
      </c>
      <c r="K16" s="23">
        <v>0</v>
      </c>
      <c r="L16" s="24">
        <v>0</v>
      </c>
      <c r="M16" s="25">
        <v>114</v>
      </c>
      <c r="N16" s="25">
        <v>157</v>
      </c>
      <c r="O16" s="23">
        <v>295</v>
      </c>
      <c r="P16" s="24">
        <v>402</v>
      </c>
      <c r="Q16" s="23">
        <v>212</v>
      </c>
      <c r="R16" s="24">
        <v>217</v>
      </c>
    </row>
    <row r="17" spans="1:18" ht="30" customHeight="1">
      <c r="A17" s="21"/>
      <c r="B17" s="36" t="s">
        <v>25</v>
      </c>
      <c r="C17" s="23">
        <f t="shared" si="6"/>
        <v>2970</v>
      </c>
      <c r="D17" s="24">
        <f t="shared" si="7"/>
        <v>2762</v>
      </c>
      <c r="E17" s="25">
        <v>223</v>
      </c>
      <c r="F17" s="25">
        <v>276</v>
      </c>
      <c r="G17" s="23">
        <v>328</v>
      </c>
      <c r="H17" s="24">
        <v>319</v>
      </c>
      <c r="I17" s="25">
        <v>495</v>
      </c>
      <c r="J17" s="25">
        <v>367</v>
      </c>
      <c r="K17" s="23">
        <v>272</v>
      </c>
      <c r="L17" s="24">
        <v>167</v>
      </c>
      <c r="M17" s="25">
        <v>146</v>
      </c>
      <c r="N17" s="25">
        <v>271</v>
      </c>
      <c r="O17" s="23">
        <v>401</v>
      </c>
      <c r="P17" s="24">
        <v>342</v>
      </c>
      <c r="Q17" s="23">
        <v>1105</v>
      </c>
      <c r="R17" s="24">
        <v>1020</v>
      </c>
    </row>
    <row r="18" spans="1:18" ht="30" customHeight="1">
      <c r="A18" s="21"/>
      <c r="B18" s="22" t="s">
        <v>26</v>
      </c>
      <c r="C18" s="23">
        <f t="shared" si="6"/>
        <v>10755</v>
      </c>
      <c r="D18" s="24">
        <f t="shared" si="7"/>
        <v>11106</v>
      </c>
      <c r="E18" s="25">
        <v>232</v>
      </c>
      <c r="F18" s="25">
        <v>294</v>
      </c>
      <c r="G18" s="23">
        <v>606</v>
      </c>
      <c r="H18" s="24">
        <v>665</v>
      </c>
      <c r="I18" s="25">
        <v>1722</v>
      </c>
      <c r="J18" s="25">
        <v>1933</v>
      </c>
      <c r="K18" s="23">
        <v>1081</v>
      </c>
      <c r="L18" s="24">
        <v>1187</v>
      </c>
      <c r="M18" s="25">
        <v>1811</v>
      </c>
      <c r="N18" s="25">
        <v>1500</v>
      </c>
      <c r="O18" s="23">
        <v>1989</v>
      </c>
      <c r="P18" s="24">
        <v>2093</v>
      </c>
      <c r="Q18" s="23">
        <v>3314</v>
      </c>
      <c r="R18" s="24">
        <v>3434</v>
      </c>
    </row>
    <row r="19" spans="1:18" ht="30" customHeight="1">
      <c r="A19" s="21"/>
      <c r="B19" s="36" t="s">
        <v>27</v>
      </c>
      <c r="C19" s="23">
        <f t="shared" si="6"/>
        <v>53832</v>
      </c>
      <c r="D19" s="24">
        <f t="shared" si="7"/>
        <v>59817</v>
      </c>
      <c r="E19" s="25">
        <v>11134</v>
      </c>
      <c r="F19" s="25">
        <v>13509</v>
      </c>
      <c r="G19" s="23">
        <v>11205</v>
      </c>
      <c r="H19" s="24">
        <v>12013</v>
      </c>
      <c r="I19" s="25">
        <v>11362</v>
      </c>
      <c r="J19" s="25">
        <v>11606</v>
      </c>
      <c r="K19" s="23">
        <v>6061</v>
      </c>
      <c r="L19" s="24">
        <v>6534</v>
      </c>
      <c r="M19" s="25">
        <v>5661</v>
      </c>
      <c r="N19" s="25">
        <v>5647</v>
      </c>
      <c r="O19" s="23">
        <v>3786</v>
      </c>
      <c r="P19" s="24">
        <v>5219</v>
      </c>
      <c r="Q19" s="23">
        <v>4623</v>
      </c>
      <c r="R19" s="24">
        <v>5289</v>
      </c>
    </row>
    <row r="20" spans="1:18" ht="30" customHeight="1">
      <c r="A20" s="21"/>
      <c r="B20" s="22" t="s">
        <v>28</v>
      </c>
      <c r="C20" s="23">
        <f t="shared" si="6"/>
        <v>6484</v>
      </c>
      <c r="D20" s="24">
        <f t="shared" si="7"/>
        <v>7232</v>
      </c>
      <c r="E20" s="25">
        <v>611</v>
      </c>
      <c r="F20" s="25">
        <v>556</v>
      </c>
      <c r="G20" s="23">
        <v>1008</v>
      </c>
      <c r="H20" s="24">
        <v>1051</v>
      </c>
      <c r="I20" s="25">
        <v>1554</v>
      </c>
      <c r="J20" s="25">
        <v>1739</v>
      </c>
      <c r="K20" s="23">
        <v>1203</v>
      </c>
      <c r="L20" s="24">
        <v>1431</v>
      </c>
      <c r="M20" s="25">
        <v>818</v>
      </c>
      <c r="N20" s="25">
        <v>883</v>
      </c>
      <c r="O20" s="23">
        <v>815</v>
      </c>
      <c r="P20" s="24">
        <v>808</v>
      </c>
      <c r="Q20" s="23">
        <v>475</v>
      </c>
      <c r="R20" s="24">
        <v>764</v>
      </c>
    </row>
    <row r="21" spans="1:18" ht="30" customHeight="1">
      <c r="A21" s="21"/>
      <c r="B21" s="22" t="s">
        <v>29</v>
      </c>
      <c r="C21" s="23">
        <f t="shared" si="6"/>
        <v>2295</v>
      </c>
      <c r="D21" s="24">
        <f t="shared" si="7"/>
        <v>2275</v>
      </c>
      <c r="E21" s="25">
        <v>1365</v>
      </c>
      <c r="F21" s="25">
        <v>1447</v>
      </c>
      <c r="G21" s="23">
        <v>469</v>
      </c>
      <c r="H21" s="24">
        <v>394</v>
      </c>
      <c r="I21" s="25">
        <v>148</v>
      </c>
      <c r="J21" s="25">
        <v>220</v>
      </c>
      <c r="K21" s="23">
        <v>199</v>
      </c>
      <c r="L21" s="24">
        <v>126</v>
      </c>
      <c r="M21" s="25">
        <v>40</v>
      </c>
      <c r="N21" s="25">
        <v>88</v>
      </c>
      <c r="O21" s="23">
        <v>74</v>
      </c>
      <c r="P21" s="24">
        <v>0</v>
      </c>
      <c r="Q21" s="23">
        <v>0</v>
      </c>
      <c r="R21" s="24">
        <v>0</v>
      </c>
    </row>
    <row r="22" spans="1:18" ht="30" customHeight="1">
      <c r="A22" s="21"/>
      <c r="B22" s="22" t="s">
        <v>30</v>
      </c>
      <c r="C22" s="23">
        <f t="shared" si="6"/>
        <v>20798</v>
      </c>
      <c r="D22" s="24">
        <f t="shared" si="7"/>
        <v>21737</v>
      </c>
      <c r="E22" s="25">
        <v>5421</v>
      </c>
      <c r="F22" s="25">
        <v>6454</v>
      </c>
      <c r="G22" s="23">
        <v>4305</v>
      </c>
      <c r="H22" s="24">
        <v>4577</v>
      </c>
      <c r="I22" s="25">
        <v>4073</v>
      </c>
      <c r="J22" s="25">
        <v>3548</v>
      </c>
      <c r="K22" s="23">
        <v>2128</v>
      </c>
      <c r="L22" s="24">
        <v>2046</v>
      </c>
      <c r="M22" s="25">
        <v>2213</v>
      </c>
      <c r="N22" s="25">
        <v>2451</v>
      </c>
      <c r="O22" s="23">
        <v>1556</v>
      </c>
      <c r="P22" s="24">
        <v>1049</v>
      </c>
      <c r="Q22" s="23">
        <v>1102</v>
      </c>
      <c r="R22" s="24">
        <v>1612</v>
      </c>
    </row>
    <row r="23" spans="1:18" ht="30" customHeight="1">
      <c r="A23" s="21"/>
      <c r="B23" s="22" t="s">
        <v>31</v>
      </c>
      <c r="C23" s="23">
        <f t="shared" si="6"/>
        <v>25450</v>
      </c>
      <c r="D23" s="24">
        <f t="shared" si="7"/>
        <v>18115</v>
      </c>
      <c r="E23" s="25">
        <v>1120</v>
      </c>
      <c r="F23" s="25">
        <v>913</v>
      </c>
      <c r="G23" s="23">
        <v>3180</v>
      </c>
      <c r="H23" s="24">
        <v>2775</v>
      </c>
      <c r="I23" s="25">
        <v>3404</v>
      </c>
      <c r="J23" s="25">
        <v>2629</v>
      </c>
      <c r="K23" s="23">
        <v>1831</v>
      </c>
      <c r="L23" s="24">
        <v>1555</v>
      </c>
      <c r="M23" s="25">
        <v>2644</v>
      </c>
      <c r="N23" s="25">
        <v>2044</v>
      </c>
      <c r="O23" s="23">
        <v>4483</v>
      </c>
      <c r="P23" s="24">
        <v>2669</v>
      </c>
      <c r="Q23" s="23">
        <v>8788</v>
      </c>
      <c r="R23" s="24">
        <v>5530</v>
      </c>
    </row>
    <row r="24" spans="1:18" ht="30" customHeight="1">
      <c r="A24" s="21"/>
      <c r="B24" s="22" t="s">
        <v>32</v>
      </c>
      <c r="C24" s="23">
        <f t="shared" si="6"/>
        <v>6113</v>
      </c>
      <c r="D24" s="24">
        <f t="shared" si="7"/>
        <v>3964</v>
      </c>
      <c r="E24" s="25">
        <v>876</v>
      </c>
      <c r="F24" s="25">
        <v>893</v>
      </c>
      <c r="G24" s="23">
        <v>599</v>
      </c>
      <c r="H24" s="24">
        <v>610</v>
      </c>
      <c r="I24" s="25">
        <v>699</v>
      </c>
      <c r="J24" s="25">
        <v>658</v>
      </c>
      <c r="K24" s="23">
        <v>546</v>
      </c>
      <c r="L24" s="24">
        <v>490</v>
      </c>
      <c r="M24" s="25">
        <v>448</v>
      </c>
      <c r="N24" s="25">
        <v>349</v>
      </c>
      <c r="O24" s="23">
        <v>1047</v>
      </c>
      <c r="P24" s="24">
        <v>740</v>
      </c>
      <c r="Q24" s="23">
        <v>1898</v>
      </c>
      <c r="R24" s="24">
        <v>224</v>
      </c>
    </row>
    <row r="25" spans="1:18" ht="30" customHeight="1">
      <c r="A25" s="21"/>
      <c r="B25" s="22" t="s">
        <v>1</v>
      </c>
      <c r="C25" s="23">
        <f t="shared" si="6"/>
        <v>5165</v>
      </c>
      <c r="D25" s="24">
        <f t="shared" si="7"/>
        <v>4367</v>
      </c>
      <c r="E25" s="25">
        <v>630</v>
      </c>
      <c r="F25" s="25">
        <v>623</v>
      </c>
      <c r="G25" s="23">
        <v>303</v>
      </c>
      <c r="H25" s="24">
        <v>338</v>
      </c>
      <c r="I25" s="25">
        <v>1039</v>
      </c>
      <c r="J25" s="25">
        <v>358</v>
      </c>
      <c r="K25" s="23">
        <v>858</v>
      </c>
      <c r="L25" s="24">
        <v>445</v>
      </c>
      <c r="M25" s="25">
        <v>330</v>
      </c>
      <c r="N25" s="25">
        <v>463</v>
      </c>
      <c r="O25" s="23">
        <v>561</v>
      </c>
      <c r="P25" s="24">
        <v>739</v>
      </c>
      <c r="Q25" s="23">
        <v>1444</v>
      </c>
      <c r="R25" s="24">
        <v>1401</v>
      </c>
    </row>
    <row r="26" spans="1:18" ht="30" customHeight="1">
      <c r="A26" s="30"/>
      <c r="B26" s="37" t="s">
        <v>33</v>
      </c>
      <c r="C26" s="32">
        <f t="shared" si="6"/>
        <v>31152</v>
      </c>
      <c r="D26" s="33">
        <f t="shared" si="7"/>
        <v>31377</v>
      </c>
      <c r="E26" s="34">
        <v>8408</v>
      </c>
      <c r="F26" s="34">
        <v>8832</v>
      </c>
      <c r="G26" s="32">
        <v>4601</v>
      </c>
      <c r="H26" s="33">
        <v>4612</v>
      </c>
      <c r="I26" s="34">
        <v>4542</v>
      </c>
      <c r="J26" s="34">
        <v>5087</v>
      </c>
      <c r="K26" s="32">
        <v>3176</v>
      </c>
      <c r="L26" s="33">
        <v>2964</v>
      </c>
      <c r="M26" s="34">
        <v>3173</v>
      </c>
      <c r="N26" s="34">
        <v>2385</v>
      </c>
      <c r="O26" s="32">
        <v>3185</v>
      </c>
      <c r="P26" s="33">
        <v>3624</v>
      </c>
      <c r="Q26" s="32">
        <v>4067</v>
      </c>
      <c r="R26" s="33">
        <v>3873</v>
      </c>
    </row>
  </sheetData>
  <mergeCells count="11">
    <mergeCell ref="A1:R1"/>
    <mergeCell ref="A3:B5"/>
    <mergeCell ref="C3:D4"/>
    <mergeCell ref="E3:F4"/>
    <mergeCell ref="G3:H4"/>
    <mergeCell ref="I3:J4"/>
    <mergeCell ref="K3:L4"/>
    <mergeCell ref="M3:N4"/>
    <mergeCell ref="O3:P4"/>
    <mergeCell ref="Q3:R4"/>
    <mergeCell ref="A6:B6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2007-10-03T00:10:16Z</dcterms:created>
  <dcterms:modified xsi:type="dcterms:W3CDTF">2007-10-03T00:10:16Z</dcterms:modified>
  <cp:category/>
  <cp:version/>
  <cp:contentType/>
  <cp:contentStatus/>
</cp:coreProperties>
</file>