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y15c200\share\ぱっかー君ドキュメント\★02申込書類\Ｒ８年度\"/>
    </mc:Choice>
  </mc:AlternateContent>
  <xr:revisionPtr revIDLastSave="0" documentId="13_ncr:1_{AD5633CE-CFA0-4AE7-88B6-2E56A2B6AE3C}" xr6:coauthVersionLast="47" xr6:coauthVersionMax="47" xr10:uidLastSave="{00000000-0000-0000-0000-000000000000}"/>
  <bookViews>
    <workbookView xWindow="28680" yWindow="-120" windowWidth="29040" windowHeight="15720" xr2:uid="{ADD00F05-7B30-49A7-A864-63A4CE81215C}"/>
  </bookViews>
  <sheets>
    <sheet name="Sheet1" sheetId="1" r:id="rId1"/>
  </sheets>
  <definedNames>
    <definedName name="○">Sheet1!$O$5:$O$6</definedName>
    <definedName name="_xlnm.Print_Area" localSheetId="0">Sheet1!$A$1:$H$39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F2" i="1"/>
  <c r="J18" i="1"/>
  <c r="B2" i="1"/>
  <c r="I24" i="1"/>
  <c r="I26" i="1"/>
  <c r="I27" i="1"/>
  <c r="I28" i="1"/>
  <c r="I23" i="1"/>
  <c r="J16" i="1"/>
  <c r="J17" i="1"/>
  <c r="J19" i="1"/>
  <c r="J20" i="1"/>
  <c r="J23" i="1"/>
  <c r="J24" i="1"/>
  <c r="J25" i="1"/>
  <c r="J26" i="1"/>
  <c r="J27" i="1"/>
  <c r="J28" i="1"/>
  <c r="I15" i="1"/>
  <c r="I16" i="1"/>
  <c r="I17" i="1"/>
  <c r="I18" i="1"/>
  <c r="I19" i="1"/>
  <c r="I20" i="1"/>
  <c r="I14" i="1"/>
  <c r="J15" i="1"/>
  <c r="J14" i="1"/>
</calcChain>
</file>

<file path=xl/sharedStrings.xml><?xml version="1.0" encoding="utf-8"?>
<sst xmlns="http://schemas.openxmlformats.org/spreadsheetml/2006/main" count="156" uniqueCount="60">
  <si>
    <t>食物アレルギー調査票</t>
    <rPh sb="0" eb="2">
      <t>ショクモツ</t>
    </rPh>
    <rPh sb="7" eb="10">
      <t>チョウサヒョウ</t>
    </rPh>
    <phoneticPr fontId="1"/>
  </si>
  <si>
    <t>対象者１名につき、１枚提出してください。</t>
    <rPh sb="0" eb="3">
      <t>タイショウシャ</t>
    </rPh>
    <rPh sb="4" eb="5">
      <t>メイ</t>
    </rPh>
    <rPh sb="10" eb="11">
      <t>マイ</t>
    </rPh>
    <rPh sb="11" eb="13">
      <t>テイシュツ</t>
    </rPh>
    <phoneticPr fontId="1"/>
  </si>
  <si>
    <t>団体名</t>
    <rPh sb="0" eb="3">
      <t>ダンタイメイ</t>
    </rPh>
    <phoneticPr fontId="1"/>
  </si>
  <si>
    <t>食事班</t>
    <rPh sb="0" eb="2">
      <t>ショクジ</t>
    </rPh>
    <rPh sb="2" eb="3">
      <t>ハン</t>
    </rPh>
    <phoneticPr fontId="1"/>
  </si>
  <si>
    <t>対象者氏名</t>
    <rPh sb="0" eb="3">
      <t>タイショウシャ</t>
    </rPh>
    <rPh sb="3" eb="5">
      <t>シメイ</t>
    </rPh>
    <phoneticPr fontId="1"/>
  </si>
  <si>
    <t>アレルゲン品目</t>
    <rPh sb="5" eb="7">
      <t>ヒンモク</t>
    </rPh>
    <phoneticPr fontId="1"/>
  </si>
  <si>
    <t>段階</t>
    <rPh sb="0" eb="2">
      <t>ダンカイ</t>
    </rPh>
    <phoneticPr fontId="1"/>
  </si>
  <si>
    <t>加熱</t>
    <rPh sb="0" eb="2">
      <t>カネツ</t>
    </rPh>
    <phoneticPr fontId="1"/>
  </si>
  <si>
    <t>揚げ油の共有</t>
    <rPh sb="0" eb="1">
      <t>ア</t>
    </rPh>
    <rPh sb="2" eb="3">
      <t>アブラ</t>
    </rPh>
    <rPh sb="4" eb="6">
      <t>キョウユウ</t>
    </rPh>
    <phoneticPr fontId="1"/>
  </si>
  <si>
    <t>除去の範囲</t>
    <rPh sb="0" eb="2">
      <t>ジョキョ</t>
    </rPh>
    <rPh sb="3" eb="5">
      <t>ハンイ</t>
    </rPh>
    <phoneticPr fontId="1"/>
  </si>
  <si>
    <t>・該当品目が原材料として表示されている</t>
    <rPh sb="1" eb="3">
      <t>ガイトウ</t>
    </rPh>
    <rPh sb="3" eb="5">
      <t>ヒンモク</t>
    </rPh>
    <rPh sb="6" eb="9">
      <t>ゲンザイリョウ</t>
    </rPh>
    <rPh sb="12" eb="14">
      <t>ヒョウジ</t>
    </rPh>
    <phoneticPr fontId="1"/>
  </si>
  <si>
    <t>卵</t>
    <rPh sb="0" eb="1">
      <t>タマゴ</t>
    </rPh>
    <phoneticPr fontId="1"/>
  </si>
  <si>
    <t>乳</t>
    <rPh sb="0" eb="1">
      <t>ニュウ</t>
    </rPh>
    <phoneticPr fontId="1"/>
  </si>
  <si>
    <t>小麦</t>
    <rPh sb="0" eb="2">
      <t>コムギ</t>
    </rPh>
    <phoneticPr fontId="1"/>
  </si>
  <si>
    <t>大豆</t>
    <rPh sb="0" eb="2">
      <t>ダイズ</t>
    </rPh>
    <phoneticPr fontId="1"/>
  </si>
  <si>
    <t>えび</t>
    <phoneticPr fontId="1"/>
  </si>
  <si>
    <t>かに</t>
    <phoneticPr fontId="1"/>
  </si>
  <si>
    <t>そば</t>
    <phoneticPr fontId="1"/>
  </si>
  <si>
    <t>その他</t>
    <rPh sb="2" eb="3">
      <t>タ</t>
    </rPh>
    <phoneticPr fontId="1"/>
  </si>
  <si>
    <t>○</t>
  </si>
  <si>
    <t>分類</t>
    <rPh sb="0" eb="2">
      <t>ブンルイ</t>
    </rPh>
    <phoneticPr fontId="1"/>
  </si>
  <si>
    <t>○</t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</si>
  <si>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</si>
  <si>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</si>
  <si>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可・不可</t>
    <rPh sb="0" eb="1">
      <t>カ</t>
    </rPh>
    <rPh sb="2" eb="4">
      <t>フカ</t>
    </rPh>
    <phoneticPr fontId="1"/>
  </si>
  <si>
    <t>いか、たこ、貝</t>
    <rPh sb="6" eb="7">
      <t>カイ</t>
    </rPh>
    <phoneticPr fontId="1"/>
  </si>
  <si>
    <t>記入例</t>
    <rPh sb="0" eb="3">
      <t>キニュウレイ</t>
    </rPh>
    <phoneticPr fontId="1"/>
  </si>
  <si>
    <t>・揚げ油に該当品目が混入する可能性がある</t>
    <rPh sb="1" eb="2">
      <t>ア</t>
    </rPh>
    <rPh sb="3" eb="4">
      <t>アブラ</t>
    </rPh>
    <rPh sb="5" eb="9">
      <t>ガイトウヒンモク</t>
    </rPh>
    <rPh sb="10" eb="12">
      <t>コンニュウ</t>
    </rPh>
    <rPh sb="14" eb="17">
      <t>カノウセイ</t>
    </rPh>
    <phoneticPr fontId="1"/>
  </si>
  <si>
    <t>・生もの
・半熟</t>
    <rPh sb="1" eb="2">
      <t>ナマ</t>
    </rPh>
    <rPh sb="6" eb="8">
      <t>ハンジュク</t>
    </rPh>
    <phoneticPr fontId="1"/>
  </si>
  <si>
    <t>・生野菜</t>
    <rPh sb="1" eb="4">
      <t>ナマヤサイ</t>
    </rPh>
    <phoneticPr fontId="1"/>
  </si>
  <si>
    <t>・生果物</t>
    <rPh sb="1" eb="4">
      <t>ナマクダモノ</t>
    </rPh>
    <phoneticPr fontId="1"/>
  </si>
  <si>
    <t>・生卵、半熟卵</t>
    <rPh sb="1" eb="3">
      <t>ナマタマゴ</t>
    </rPh>
    <rPh sb="4" eb="6">
      <t>ハンジュク</t>
    </rPh>
    <rPh sb="6" eb="7">
      <t>タマゴ</t>
    </rPh>
    <phoneticPr fontId="1"/>
  </si>
  <si>
    <t>・牛乳</t>
    <rPh sb="1" eb="3">
      <t>ギュウニュウ</t>
    </rPh>
    <phoneticPr fontId="1"/>
  </si>
  <si>
    <t>・麺類（小麦）</t>
    <rPh sb="1" eb="3">
      <t>メンルイ</t>
    </rPh>
    <rPh sb="4" eb="6">
      <t>コムギ</t>
    </rPh>
    <phoneticPr fontId="1"/>
  </si>
  <si>
    <t>・豆腐（大豆）</t>
    <rPh sb="1" eb="3">
      <t>トウフ</t>
    </rPh>
    <rPh sb="4" eb="6">
      <t>ダイズ</t>
    </rPh>
    <phoneticPr fontId="1"/>
  </si>
  <si>
    <t>・かき玉汁（卵）</t>
    <rPh sb="3" eb="4">
      <t>タマ</t>
    </rPh>
    <rPh sb="4" eb="5">
      <t>シル</t>
    </rPh>
    <rPh sb="6" eb="7">
      <t>タマゴ</t>
    </rPh>
    <phoneticPr fontId="1"/>
  </si>
  <si>
    <t>・肉野菜炒め（豚肉）</t>
    <rPh sb="1" eb="2">
      <t>ニク</t>
    </rPh>
    <rPh sb="2" eb="4">
      <t>ヤサイ</t>
    </rPh>
    <rPh sb="4" eb="5">
      <t>イタ</t>
    </rPh>
    <rPh sb="7" eb="9">
      <t>ブタニク</t>
    </rPh>
    <phoneticPr fontId="1"/>
  </si>
  <si>
    <t>・小麦入りのパンと同じ空間・設備で作られた米粉パン
・えび、かにの生息域で採取されたワカメ</t>
    <rPh sb="1" eb="4">
      <t>コムギイ</t>
    </rPh>
    <rPh sb="9" eb="10">
      <t>オナ</t>
    </rPh>
    <rPh sb="11" eb="13">
      <t>クウカン</t>
    </rPh>
    <rPh sb="14" eb="16">
      <t>セツビ</t>
    </rPh>
    <rPh sb="17" eb="18">
      <t>ツク</t>
    </rPh>
    <rPh sb="21" eb="23">
      <t>コメコ</t>
    </rPh>
    <phoneticPr fontId="1"/>
  </si>
  <si>
    <t>・該当品目は原材料に使用されていないが、工場での製造過程で混入する可能性がある</t>
    <rPh sb="1" eb="5">
      <t>ガイトウヒンモク</t>
    </rPh>
    <rPh sb="6" eb="9">
      <t>ゲンザイリョウ</t>
    </rPh>
    <rPh sb="10" eb="12">
      <t>シヨウ</t>
    </rPh>
    <rPh sb="20" eb="22">
      <t>コウジョウ</t>
    </rPh>
    <rPh sb="24" eb="28">
      <t>セイゾウカテイ</t>
    </rPh>
    <rPh sb="29" eb="31">
      <t>コンニュウ</t>
    </rPh>
    <rPh sb="33" eb="36">
      <t>カノウセイ</t>
    </rPh>
    <phoneticPr fontId="1"/>
  </si>
  <si>
    <t>以下の場合、食事の提供ができませんので弁当をご持参ください。（レンジ、ポット貸出あり）</t>
    <rPh sb="0" eb="2">
      <t>イカ</t>
    </rPh>
    <rPh sb="3" eb="5">
      <t>バアイ</t>
    </rPh>
    <rPh sb="6" eb="8">
      <t>ショクジ</t>
    </rPh>
    <rPh sb="9" eb="11">
      <t>テイキョウ</t>
    </rPh>
    <rPh sb="19" eb="21">
      <t>ベントウ</t>
    </rPh>
    <rPh sb="23" eb="25">
      <t>ジサン</t>
    </rPh>
    <rPh sb="38" eb="40">
      <t>カシダシ</t>
    </rPh>
    <phoneticPr fontId="1"/>
  </si>
  <si>
    <t>○学校給食において弁当を持参している場合</t>
    <rPh sb="1" eb="5">
      <t>ガッコウキュウショク</t>
    </rPh>
    <rPh sb="9" eb="11">
      <t>ベントウ</t>
    </rPh>
    <rPh sb="12" eb="14">
      <t>ジサン</t>
    </rPh>
    <rPh sb="18" eb="20">
      <t>バアイ</t>
    </rPh>
    <phoneticPr fontId="1"/>
  </si>
  <si>
    <t>○コンタミネーション不可の場合</t>
    <rPh sb="10" eb="12">
      <t>フカ</t>
    </rPh>
    <rPh sb="13" eb="15">
      <t>バアイ</t>
    </rPh>
    <phoneticPr fontId="1"/>
  </si>
  <si>
    <t>○食器、調理器具を共有できない場合</t>
    <rPh sb="1" eb="3">
      <t>ショッキ</t>
    </rPh>
    <rPh sb="4" eb="8">
      <t>チョウリキグ</t>
    </rPh>
    <rPh sb="9" eb="11">
      <t>キョウユウ</t>
    </rPh>
    <rPh sb="15" eb="17">
      <t>バアイ</t>
    </rPh>
    <phoneticPr fontId="1"/>
  </si>
  <si>
    <t>○みそ、油、醤油などの調味料類が不可の場合</t>
    <rPh sb="4" eb="5">
      <t>アブラ</t>
    </rPh>
    <rPh sb="6" eb="8">
      <t>ショウユ</t>
    </rPh>
    <rPh sb="11" eb="14">
      <t>チョウミリョウ</t>
    </rPh>
    <rPh sb="14" eb="15">
      <t>ルイ</t>
    </rPh>
    <rPh sb="16" eb="18">
      <t>フカ</t>
    </rPh>
    <rPh sb="19" eb="21">
      <t>バアイ</t>
    </rPh>
    <phoneticPr fontId="1"/>
  </si>
  <si>
    <t>○アレルギーが重篤または多岐に渡る場合</t>
    <rPh sb="7" eb="9">
      <t>ジュウトク</t>
    </rPh>
    <rPh sb="12" eb="14">
      <t>タキ</t>
    </rPh>
    <rPh sb="15" eb="16">
      <t>ワタ</t>
    </rPh>
    <rPh sb="17" eb="19">
      <t>バアイ</t>
    </rPh>
    <phoneticPr fontId="1"/>
  </si>
  <si>
    <t>備考欄（食事について、上記以外で配慮が必要な場合は記入してください。</t>
    <rPh sb="0" eb="3">
      <t>ビコウラン</t>
    </rPh>
    <rPh sb="4" eb="6">
      <t>ショクジ</t>
    </rPh>
    <rPh sb="11" eb="15">
      <t>ジョウキイガイ</t>
    </rPh>
    <rPh sb="16" eb="18">
      <t>ハイリョ</t>
    </rPh>
    <rPh sb="19" eb="21">
      <t>ヒツヨウ</t>
    </rPh>
    <rPh sb="22" eb="24">
      <t>バアイ</t>
    </rPh>
    <rPh sb="25" eb="27">
      <t>キニュウ</t>
    </rPh>
    <phoneticPr fontId="1"/>
  </si>
  <si>
    <t>アレルギー重症度</t>
    <rPh sb="5" eb="8">
      <t>ジュウショウド</t>
    </rPh>
    <phoneticPr fontId="1"/>
  </si>
  <si>
    <t>軽度</t>
    <rPh sb="0" eb="2">
      <t>ケイド</t>
    </rPh>
    <phoneticPr fontId="1"/>
  </si>
  <si>
    <t>重度</t>
    <rPh sb="0" eb="2">
      <t>ジュウド</t>
    </rPh>
    <phoneticPr fontId="1"/>
  </si>
  <si>
    <t>食事班</t>
    <rPh sb="0" eb="3">
      <t>ショクジハン</t>
    </rPh>
    <phoneticPr fontId="1"/>
  </si>
  <si>
    <t>該当する品目に○印</t>
    <rPh sb="0" eb="2">
      <t>ガイトウ</t>
    </rPh>
    <rPh sb="4" eb="6">
      <t>ヒンモク</t>
    </rPh>
    <rPh sb="8" eb="9">
      <t>シルシ</t>
    </rPh>
    <phoneticPr fontId="1"/>
  </si>
  <si>
    <t>・ベーコン
（卵、乳、小麦等）
・カレールー
（乳、小麦、大豆等）</t>
    <rPh sb="11" eb="13">
      <t>コムギ</t>
    </rPh>
    <rPh sb="26" eb="28">
      <t>コムギ</t>
    </rPh>
    <phoneticPr fontId="1"/>
  </si>
  <si>
    <t>・エビフライを揚げた油で揚げたさつまいもの天ぷら（えび）</t>
    <rPh sb="7" eb="8">
      <t>ア</t>
    </rPh>
    <rPh sb="10" eb="11">
      <t>アブラ</t>
    </rPh>
    <rPh sb="12" eb="13">
      <t>ア</t>
    </rPh>
    <rPh sb="21" eb="22">
      <t>テン</t>
    </rPh>
    <phoneticPr fontId="1"/>
  </si>
  <si>
    <t>生食</t>
    <rPh sb="0" eb="2">
      <t>ナマショク</t>
    </rPh>
    <phoneticPr fontId="1"/>
  </si>
  <si>
    <t>原材料（成分・ｴｷｽ）</t>
    <rPh sb="0" eb="3">
      <t>ゲンザイリョウ</t>
    </rPh>
    <rPh sb="4" eb="6">
      <t>セイブン</t>
    </rPh>
    <phoneticPr fontId="1"/>
  </si>
  <si>
    <t>・該当品目の使用が目で見てわかり、加熱されている</t>
    <rPh sb="1" eb="5">
      <t>ガイトウヒンモク</t>
    </rPh>
    <rPh sb="6" eb="8">
      <t>シヨウ</t>
    </rPh>
    <rPh sb="9" eb="10">
      <t>メ</t>
    </rPh>
    <rPh sb="11" eb="12">
      <t>ミ</t>
    </rPh>
    <rPh sb="17" eb="19">
      <t>カネツ</t>
    </rPh>
    <phoneticPr fontId="1"/>
  </si>
  <si>
    <r>
      <t xml:space="preserve">コンタミネーション
</t>
    </r>
    <r>
      <rPr>
        <b/>
        <sz val="8"/>
        <color theme="1"/>
        <rFont val="游ゴシック"/>
        <family val="3"/>
        <charset val="128"/>
        <scheme val="minor"/>
      </rPr>
      <t>（食事提供不可）</t>
    </r>
    <rPh sb="11" eb="17">
      <t>ショクジテイキョウフカ</t>
    </rPh>
    <phoneticPr fontId="1"/>
  </si>
  <si>
    <t>除去の例
（ナッツ類は該当に〇を）</t>
    <rPh sb="0" eb="2">
      <t>ジョキョ</t>
    </rPh>
    <rPh sb="3" eb="4">
      <t>レイ</t>
    </rPh>
    <rPh sb="9" eb="10">
      <t>ルイ</t>
    </rPh>
    <rPh sb="11" eb="13">
      <t>ガイトウ</t>
    </rPh>
    <phoneticPr fontId="1"/>
  </si>
  <si>
    <t>ナッツ類（落花生・くるみ・
カシューナッツ）</t>
    <rPh sb="3" eb="4">
      <t>ルイ</t>
    </rPh>
    <rPh sb="5" eb="8">
      <t>ラッカセイ</t>
    </rPh>
    <phoneticPr fontId="1"/>
  </si>
  <si>
    <t>アレルギー（特定原材料９品目及びその他の食材）について、下記調査票に記入してください。</t>
    <rPh sb="6" eb="11">
      <t>トクテイゲンザイリョウ</t>
    </rPh>
    <rPh sb="12" eb="14">
      <t>ヒンモク</t>
    </rPh>
    <rPh sb="14" eb="15">
      <t>オヨ</t>
    </rPh>
    <rPh sb="18" eb="19">
      <t>タ</t>
    </rPh>
    <rPh sb="20" eb="22">
      <t>ショクザイ</t>
    </rPh>
    <rPh sb="28" eb="30">
      <t>カキ</t>
    </rPh>
    <rPh sb="30" eb="33">
      <t>チョウサヒョウ</t>
    </rPh>
    <rPh sb="34" eb="3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</si>
</sst>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UD デジタル 教科書体 N-B"/>
      <family val="1"/>
      <charset val="128"/>
    </font>
    <font>
      <sz val="8"/>
      <color rgb="FFFF0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 applyAlignment="1">
      <alignment vertical="top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2" fillId="0" borderId="2" xfId="0" quotePrefix="1" applyFont="1" applyBorder="1">
      <alignment vertical="center"/>
    </xf>
    <xf numFmtId="0" fontId="3" fillId="2" borderId="9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2" fillId="0" borderId="6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top" textRotation="255"/>
    </xf>
    <xf numFmtId="0" fontId="2" fillId="0" borderId="4" xfId="0" applyFont="1" applyBorder="1" applyAlignment="1">
      <alignment horizontal="center" vertical="top" textRotation="255"/>
    </xf>
    <xf numFmtId="0" fontId="2" fillId="0" borderId="5" xfId="0" applyFont="1" applyBorder="1" applyAlignment="1">
      <alignment horizontal="center" vertical="top" textRotation="255"/>
    </xf>
    <xf numFmtId="0" fontId="7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9" xfId="0" applyFont="1" applyBorder="1">
      <alignment vertical="center"/>
    </xf>
    <xf numFmtId="0" fontId="0" fillId="0" borderId="4" xfId="0" applyBorder="1" applyAlignment="1">
      <alignment vertical="top" wrapText="1"/>
    </xf>
    <xf numFmtId="0" fontId="4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標準" xfId="0" builtinId="0"/>
  </cellStyles>
  <dxfs count="8">
    <dxf>
      <fill>
        <patternFill>
          <bgColor rgb="FFFF99CC"/>
        </patternFill>
      </fill>
    </dxf>
    <dxf>
      <fill>
        <patternFill>
          <bgColor rgb="FFFFFFE5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FFEB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EB"/>
      <color rgb="FFFFFFEF"/>
      <color rgb="FFFFFFF3"/>
      <color rgb="FFFFFFE5"/>
      <color rgb="FFE7FFFF"/>
      <color rgb="FFCCFFCC"/>
      <color rgb="FFCCFFFF"/>
      <color rgb="FFFF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730250</xdr:colOff>
      <xdr:row>5</xdr:row>
      <xdr:rowOff>95250</xdr:rowOff>
    </xdr:from>
    <xdr:to>
      <xdr:col>7</xdr:col>
      <xdr:colOff>234950</xdr:colOff>
      <xdr:row>5</xdr:row>
      <xdr:rowOff>95250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52AA6B6A-ECE3-F356-DF89-BD6F7795356D}"/>
            </a:ext>
          </a:extLst>
        </xdr:cNvPr>
        <xdr:cNvCxnSpPr/>
      </xdr:nvCxnSpPr>
      <xdr:spPr>
        <a:xfrm>
          <a:off x="2641600" y="1346200"/>
          <a:ext cx="32893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412750</xdr:colOff>
      <xdr:row>29</xdr:row>
      <xdr:rowOff>38100</xdr:rowOff>
    </xdr:from>
    <xdr:to>
      <xdr:col>3</xdr:col>
      <xdr:colOff>774700</xdr:colOff>
      <xdr:row>29</xdr:row>
      <xdr:rowOff>228600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2B9D6DC8-FC97-4523-E29F-2A651EA791DD}"/>
            </a:ext>
          </a:extLst>
        </xdr:cNvPr>
        <xdr:cNvSpPr/>
      </xdr:nvSpPr>
      <xdr:spPr>
        <a:xfrm>
          <a:off x="2365375" y="7193756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419100</xdr:colOff>
      <xdr:row>29</xdr:row>
      <xdr:rowOff>38100</xdr:rowOff>
    </xdr:from>
    <xdr:to>
      <xdr:col>4</xdr:col>
      <xdr:colOff>781050</xdr:colOff>
      <xdr:row>29</xdr:row>
      <xdr:rowOff>228600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9BD347CF-2AB1-47DB-869A-1364ADA123BB}"/>
            </a:ext>
          </a:extLst>
        </xdr:cNvPr>
        <xdr:cNvSpPr/>
      </xdr:nvSpPr>
      <xdr:spPr>
        <a:xfrm>
          <a:off x="3316288" y="7193756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419100</xdr:colOff>
      <xdr:row>29</xdr:row>
      <xdr:rowOff>38100</xdr:rowOff>
    </xdr:from>
    <xdr:to>
      <xdr:col>5</xdr:col>
      <xdr:colOff>781050</xdr:colOff>
      <xdr:row>29</xdr:row>
      <xdr:rowOff>228600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A85B804-143D-401A-AC12-FBA4A98906E4}"/>
            </a:ext>
          </a:extLst>
        </xdr:cNvPr>
        <xdr:cNvSpPr/>
      </xdr:nvSpPr>
      <xdr:spPr>
        <a:xfrm>
          <a:off x="4260850" y="7193756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120650</xdr:colOff>
      <xdr:row>29</xdr:row>
      <xdr:rowOff>38100</xdr:rowOff>
    </xdr:from>
    <xdr:to>
      <xdr:col>6</xdr:col>
      <xdr:colOff>482600</xdr:colOff>
      <xdr:row>29</xdr:row>
      <xdr:rowOff>228600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A4A2D0F7-FD14-4A1A-AAB7-F03E2A613A2B}"/>
            </a:ext>
          </a:extLst>
        </xdr:cNvPr>
        <xdr:cNvSpPr/>
      </xdr:nvSpPr>
      <xdr:spPr>
        <a:xfrm>
          <a:off x="4906963" y="7193756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101600</xdr:colOff>
      <xdr:row>29</xdr:row>
      <xdr:rowOff>38100</xdr:rowOff>
    </xdr:from>
    <xdr:to>
      <xdr:col>7</xdr:col>
      <xdr:colOff>463550</xdr:colOff>
      <xdr:row>29</xdr:row>
      <xdr:rowOff>228600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AE91BB3A-2EB4-4F5B-AC15-6C824A767C73}"/>
            </a:ext>
          </a:extLst>
        </xdr:cNvPr>
        <xdr:cNvSpPr/>
      </xdr:nvSpPr>
      <xdr:spPr>
        <a:xfrm>
          <a:off x="5832475" y="7193756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107950</xdr:colOff>
      <xdr:row>30</xdr:row>
      <xdr:rowOff>39687</xdr:rowOff>
    </xdr:from>
    <xdr:to>
      <xdr:col>7</xdr:col>
      <xdr:colOff>469900</xdr:colOff>
      <xdr:row>30</xdr:row>
      <xdr:rowOff>230187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39A3D1B1-83F5-42AC-97C4-5EAB3FA5FC79}"/>
            </a:ext>
          </a:extLst>
        </xdr:cNvPr>
        <xdr:cNvSpPr/>
      </xdr:nvSpPr>
      <xdr:spPr>
        <a:xfrm>
          <a:off x="5838825" y="7469187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118267</xdr:colOff>
      <xdr:row>30</xdr:row>
      <xdr:rowOff>39687</xdr:rowOff>
    </xdr:from>
    <xdr:to>
      <xdr:col>6</xdr:col>
      <xdr:colOff>480217</xdr:colOff>
      <xdr:row>30</xdr:row>
      <xdr:rowOff>230187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1C86BA03-971E-4889-BF63-E6E8B1FD4C6C}"/>
            </a:ext>
          </a:extLst>
        </xdr:cNvPr>
        <xdr:cNvSpPr/>
      </xdr:nvSpPr>
      <xdr:spPr>
        <a:xfrm>
          <a:off x="4904580" y="7469187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110329</xdr:colOff>
      <xdr:row>30</xdr:row>
      <xdr:rowOff>39687</xdr:rowOff>
    </xdr:from>
    <xdr:to>
      <xdr:col>5</xdr:col>
      <xdr:colOff>472279</xdr:colOff>
      <xdr:row>30</xdr:row>
      <xdr:rowOff>230187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9C26E33A-5EC9-44FF-BE6C-4B08071D842A}"/>
            </a:ext>
          </a:extLst>
        </xdr:cNvPr>
        <xdr:cNvSpPr/>
      </xdr:nvSpPr>
      <xdr:spPr>
        <a:xfrm>
          <a:off x="3952079" y="7469187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411162</xdr:colOff>
      <xdr:row>30</xdr:row>
      <xdr:rowOff>39687</xdr:rowOff>
    </xdr:from>
    <xdr:to>
      <xdr:col>4</xdr:col>
      <xdr:colOff>773112</xdr:colOff>
      <xdr:row>30</xdr:row>
      <xdr:rowOff>230187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60DDC749-2F19-4A4F-B0C2-1CFBA9AFEEB1}"/>
            </a:ext>
          </a:extLst>
        </xdr:cNvPr>
        <xdr:cNvSpPr/>
      </xdr:nvSpPr>
      <xdr:spPr>
        <a:xfrm>
          <a:off x="3308350" y="7469187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411162</xdr:colOff>
      <xdr:row>30</xdr:row>
      <xdr:rowOff>39687</xdr:rowOff>
    </xdr:from>
    <xdr:to>
      <xdr:col>3</xdr:col>
      <xdr:colOff>773112</xdr:colOff>
      <xdr:row>30</xdr:row>
      <xdr:rowOff>230187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8F8644CF-D70E-4FED-851F-A12E78CF2CF6}"/>
            </a:ext>
          </a:extLst>
        </xdr:cNvPr>
        <xdr:cNvSpPr/>
      </xdr:nvSpPr>
      <xdr:spPr>
        <a:xfrm>
          <a:off x="2363787" y="7469187"/>
          <a:ext cx="361950" cy="190500"/>
        </a:xfrm>
        <a:prstGeom prst="round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69850</xdr:colOff>
      <xdr:row>2</xdr:row>
      <xdr:rowOff>88900</xdr:rowOff>
    </xdr:from>
    <xdr:to>
      <xdr:col>9</xdr:col>
      <xdr:colOff>749300</xdr:colOff>
      <xdr:row>12</xdr:row>
      <xdr:rowOff>171450</xdr:rowOff>
    </xdr:to>
    <xdr:sp macro="" textlink="">
      <xdr:nvSpPr>
        <xdr:cNvPr id="36" name="フローチャート: 処理 35">
          <a:extLst>
            <a:ext uri="{FF2B5EF4-FFF2-40B4-BE49-F238E27FC236}">
              <a16:creationId xmlns:a16="http://schemas.microsoft.com/office/drawing/2014/main" id="{FACE7626-392B-10D8-8F5F-8387BAC45A29}"/>
            </a:ext>
          </a:extLst>
        </xdr:cNvPr>
        <xdr:cNvSpPr/>
      </xdr:nvSpPr>
      <xdr:spPr>
        <a:xfrm>
          <a:off x="6750050" y="730250"/>
          <a:ext cx="1803400" cy="2292350"/>
        </a:xfrm>
        <a:prstGeom prst="flowChartProcess">
          <a:avLst/>
        </a:prstGeom>
        <a:solidFill>
          <a:srgbClr val="E7FFFF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このファイルの使い方</a:t>
          </a:r>
          <a:endParaRPr kumimoji="1" lang="en-US" altLang="ja-JP" sz="1100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Ａ：パソコンで作業する時</a:t>
          </a:r>
          <a:endParaRPr kumimoji="1" lang="en-US" altLang="ja-JP" sz="8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0070C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１、緑色のセルに必要事項入力。</a:t>
          </a:r>
          <a:endParaRPr kumimoji="1" lang="en-US" altLang="ja-JP" sz="800">
            <a:solidFill>
              <a:srgbClr val="0070C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0070C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（左のシートに反映される）</a:t>
          </a:r>
          <a:endParaRPr kumimoji="1" lang="en-US" altLang="ja-JP" sz="800">
            <a:solidFill>
              <a:srgbClr val="0070C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0070C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２、人数分の調査票を個々に完成させる。</a:t>
          </a:r>
          <a:endParaRPr kumimoji="1" lang="en-US" altLang="ja-JP" sz="800">
            <a:solidFill>
              <a:srgbClr val="0070C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0070C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　シートを下へ、下へ進みます。</a:t>
          </a:r>
          <a:endParaRPr kumimoji="1" lang="en-US" altLang="ja-JP" sz="800">
            <a:solidFill>
              <a:srgbClr val="0070C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0070C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①該当する品目（Ａ列）に○をする。</a:t>
          </a:r>
          <a:endParaRPr kumimoji="1" lang="en-US" altLang="ja-JP" sz="800">
            <a:solidFill>
              <a:srgbClr val="0070C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0070C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②色がついたセルを選択、記入する。</a:t>
          </a:r>
          <a:endParaRPr kumimoji="1" lang="en-US" altLang="ja-JP" sz="800">
            <a:solidFill>
              <a:srgbClr val="0070C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0070C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③必要があれば備考欄を記入する。</a:t>
          </a:r>
          <a:endParaRPr kumimoji="1" lang="en-US" altLang="ja-JP" sz="800">
            <a:solidFill>
              <a:srgbClr val="0070C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Ｂ：プリントアウトして記入する時</a:t>
          </a:r>
          <a:endParaRPr kumimoji="1" lang="en-US" altLang="ja-JP" sz="800">
            <a:solidFill>
              <a:srgbClr val="FF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１、１枚目を必要枚数印刷して手書き。</a:t>
          </a:r>
        </a:p>
      </xdr:txBody>
    </xdr:sp>
    <xdr:clientData/>
  </xdr:twoCellAnchor>
  <xdr:twoCellAnchor>
    <xdr:from>
      <xdr:col>0</xdr:col>
      <xdr:colOff>222250</xdr:colOff>
      <xdr:row>11</xdr:row>
      <xdr:rowOff>139700</xdr:rowOff>
    </xdr:from>
    <xdr:to>
      <xdr:col>0</xdr:col>
      <xdr:colOff>222250</xdr:colOff>
      <xdr:row>12</xdr:row>
      <xdr:rowOff>139700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DCECED23-8F23-7103-C00B-0DB88088BCA5}"/>
            </a:ext>
          </a:extLst>
        </xdr:cNvPr>
        <xdr:cNvCxnSpPr/>
      </xdr:nvCxnSpPr>
      <xdr:spPr>
        <a:xfrm>
          <a:off x="222250" y="2800350"/>
          <a:ext cx="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91CD0-EA31-4317-96AE-DDE67CC2C999}">
  <dimension ref="A1:O39"/>
  <sheetViews>
    <sheetView tabSelected="1" view="pageBreakPreview" zoomScale="130" zoomScaleNormal="100" zoomScaleSheetLayoutView="130" workbookViewId="0"/>
  </sheetViews>
  <sheetFormatPr defaultColWidth="8.58203125" defaultRowHeight="15"/>
  <cols>
    <col min="1" max="1" width="5.83203125" style="1" customWidth="1"/>
    <col min="2" max="2" width="5.58203125" style="1" customWidth="1"/>
    <col min="3" max="3" width="14" style="1" customWidth="1"/>
    <col min="4" max="8" width="12.33203125" style="1" customWidth="1"/>
    <col min="9" max="9" width="19.25" style="3" customWidth="1"/>
    <col min="10" max="12" width="10.83203125" style="3" customWidth="1"/>
    <col min="13" max="13" width="8.58203125" style="1" customWidth="1"/>
    <col min="14" max="15" width="0" style="1" hidden="1" customWidth="1"/>
    <col min="16" max="16384" width="8.58203125" style="1"/>
  </cols>
  <sheetData>
    <row r="1" spans="1:15" ht="26.5">
      <c r="B1" s="17" t="s">
        <v>0</v>
      </c>
      <c r="F1" s="1" t="s">
        <v>1</v>
      </c>
      <c r="J1" s="4" t="s">
        <v>2</v>
      </c>
      <c r="K1" s="4" t="s">
        <v>49</v>
      </c>
      <c r="L1" s="4" t="s">
        <v>4</v>
      </c>
    </row>
    <row r="2" spans="1:15" ht="24" customHeight="1">
      <c r="A2" s="18" t="s">
        <v>2</v>
      </c>
      <c r="B2" s="34" t="str">
        <f>IF(J2="","",J2)</f>
        <v/>
      </c>
      <c r="C2" s="35"/>
      <c r="D2" s="36"/>
      <c r="E2" s="13" t="s">
        <v>3</v>
      </c>
      <c r="F2" s="23" t="str">
        <f>IF(K2="","",K2)</f>
        <v/>
      </c>
      <c r="G2" s="7" t="s">
        <v>4</v>
      </c>
      <c r="H2" s="23" t="str">
        <f>IF(L2="","",L2)</f>
        <v/>
      </c>
      <c r="J2" s="29"/>
      <c r="K2" s="30"/>
      <c r="L2" s="30"/>
      <c r="M2" s="22"/>
    </row>
    <row r="3" spans="1:15">
      <c r="K3" s="30"/>
      <c r="L3" s="30"/>
      <c r="M3" s="22"/>
      <c r="N3" s="2"/>
      <c r="O3" s="2" t="s">
        <v>20</v>
      </c>
    </row>
    <row r="4" spans="1:15" ht="18">
      <c r="A4" s="16" t="s">
        <v>59</v>
      </c>
      <c r="B4" s="16"/>
      <c r="K4" s="30"/>
      <c r="L4" s="30"/>
      <c r="M4" s="22"/>
      <c r="N4" s="2"/>
      <c r="O4" s="2" t="s">
        <v>21</v>
      </c>
    </row>
    <row r="5" spans="1:15">
      <c r="A5" s="44" t="s">
        <v>50</v>
      </c>
      <c r="B5" s="40" t="s">
        <v>5</v>
      </c>
      <c r="C5" s="41"/>
      <c r="D5" s="48" t="s">
        <v>46</v>
      </c>
      <c r="E5" s="49"/>
      <c r="F5" s="49"/>
      <c r="G5" s="49"/>
      <c r="H5" s="50"/>
      <c r="K5" s="30"/>
      <c r="L5" s="30"/>
      <c r="M5" s="22"/>
      <c r="N5" s="28" t="s">
        <v>21</v>
      </c>
      <c r="O5" s="2" t="s">
        <v>22</v>
      </c>
    </row>
    <row r="6" spans="1:15" ht="15" customHeight="1">
      <c r="A6" s="45"/>
      <c r="B6" s="42"/>
      <c r="C6" s="43"/>
      <c r="D6" s="19" t="s">
        <v>47</v>
      </c>
      <c r="E6" s="20"/>
      <c r="F6" s="20"/>
      <c r="G6" s="20"/>
      <c r="H6" s="21" t="s">
        <v>48</v>
      </c>
      <c r="K6" s="30"/>
      <c r="L6" s="30"/>
      <c r="M6" s="22"/>
      <c r="N6" s="28"/>
      <c r="O6" s="2" t="s">
        <v>23</v>
      </c>
    </row>
    <row r="7" spans="1:15" ht="36" customHeight="1">
      <c r="A7" s="45"/>
      <c r="B7" s="55" t="s">
        <v>6</v>
      </c>
      <c r="C7" s="55"/>
      <c r="D7" s="32" t="s">
        <v>53</v>
      </c>
      <c r="E7" s="32" t="s">
        <v>7</v>
      </c>
      <c r="F7" s="32" t="s">
        <v>54</v>
      </c>
      <c r="G7" s="32" t="s">
        <v>8</v>
      </c>
      <c r="H7" s="33" t="s">
        <v>56</v>
      </c>
      <c r="K7" s="30"/>
      <c r="L7" s="30"/>
      <c r="M7" s="22"/>
    </row>
    <row r="8" spans="1:15" ht="25.5" customHeight="1">
      <c r="A8" s="45"/>
      <c r="B8" s="55" t="s">
        <v>9</v>
      </c>
      <c r="C8" s="56"/>
      <c r="D8" s="8" t="s">
        <v>28</v>
      </c>
      <c r="E8" s="51" t="s">
        <v>55</v>
      </c>
      <c r="F8" s="51" t="s">
        <v>10</v>
      </c>
      <c r="G8" s="51" t="s">
        <v>27</v>
      </c>
      <c r="H8" s="51" t="s">
        <v>38</v>
      </c>
      <c r="K8" s="30"/>
      <c r="L8" s="30"/>
      <c r="M8" s="22"/>
    </row>
    <row r="9" spans="1:15" ht="25.5" customHeight="1">
      <c r="A9" s="45"/>
      <c r="B9" s="55"/>
      <c r="C9" s="56"/>
      <c r="D9" s="9"/>
      <c r="E9" s="52"/>
      <c r="F9" s="52"/>
      <c r="G9" s="52"/>
      <c r="H9" s="52"/>
      <c r="K9" s="30"/>
      <c r="L9" s="30"/>
      <c r="M9" s="22"/>
    </row>
    <row r="10" spans="1:15">
      <c r="A10" s="45"/>
      <c r="B10" s="61" t="s">
        <v>57</v>
      </c>
      <c r="C10" s="56"/>
      <c r="D10" s="10" t="s">
        <v>29</v>
      </c>
      <c r="E10" s="10" t="s">
        <v>33</v>
      </c>
      <c r="F10" s="51" t="s">
        <v>51</v>
      </c>
      <c r="G10" s="51" t="s">
        <v>52</v>
      </c>
      <c r="H10" s="58" t="s">
        <v>37</v>
      </c>
      <c r="K10" s="30"/>
      <c r="L10" s="30"/>
      <c r="M10" s="22"/>
    </row>
    <row r="11" spans="1:15">
      <c r="A11" s="45"/>
      <c r="B11" s="55"/>
      <c r="C11" s="56"/>
      <c r="D11" s="11" t="s">
        <v>30</v>
      </c>
      <c r="E11" s="11" t="s">
        <v>34</v>
      </c>
      <c r="F11" s="57"/>
      <c r="G11" s="57"/>
      <c r="H11" s="59"/>
      <c r="K11" s="30"/>
      <c r="L11" s="30"/>
      <c r="M11" s="22"/>
    </row>
    <row r="12" spans="1:15">
      <c r="A12" s="45"/>
      <c r="B12" s="55"/>
      <c r="C12" s="56"/>
      <c r="D12" s="11" t="s">
        <v>31</v>
      </c>
      <c r="E12" s="11" t="s">
        <v>35</v>
      </c>
      <c r="F12" s="57"/>
      <c r="G12" s="57"/>
      <c r="H12" s="59"/>
      <c r="K12" s="30"/>
      <c r="L12" s="30"/>
      <c r="M12" s="22"/>
    </row>
    <row r="13" spans="1:15">
      <c r="A13" s="46"/>
      <c r="B13" s="55"/>
      <c r="C13" s="56"/>
      <c r="D13" s="12" t="s">
        <v>32</v>
      </c>
      <c r="E13" s="12" t="s">
        <v>36</v>
      </c>
      <c r="F13" s="52"/>
      <c r="G13" s="52"/>
      <c r="H13" s="60"/>
      <c r="K13" s="30"/>
      <c r="L13" s="30"/>
      <c r="M13" s="22"/>
    </row>
    <row r="14" spans="1:15" ht="21.65" customHeight="1">
      <c r="A14" s="6"/>
      <c r="B14" s="55" t="s">
        <v>11</v>
      </c>
      <c r="C14" s="55"/>
      <c r="D14" s="6" t="s">
        <v>24</v>
      </c>
      <c r="E14" s="6" t="s">
        <v>24</v>
      </c>
      <c r="F14" s="6" t="s">
        <v>24</v>
      </c>
      <c r="G14" s="6" t="s">
        <v>24</v>
      </c>
      <c r="H14" s="6" t="s">
        <v>24</v>
      </c>
      <c r="I14" s="3" t="str">
        <f>IF($A14="","","←可または不可を選択")</f>
        <v/>
      </c>
      <c r="J14" s="27" t="str">
        <f>IF(AND($A14="○",$H14="不可"),"コンタミネーション不可の場合、食事提供ができないため弁当持参となります。ご不明な点があれば大山青年の家にお電話ください。0859-53-8030","")</f>
        <v/>
      </c>
      <c r="K14" s="31"/>
      <c r="L14" s="31"/>
      <c r="M14" s="22"/>
    </row>
    <row r="15" spans="1:15" ht="21.65" customHeight="1">
      <c r="A15" s="6"/>
      <c r="B15" s="55" t="s">
        <v>12</v>
      </c>
      <c r="C15" s="55"/>
      <c r="D15" s="6" t="s">
        <v>24</v>
      </c>
      <c r="E15" s="6" t="s">
        <v>24</v>
      </c>
      <c r="F15" s="6" t="s">
        <v>24</v>
      </c>
      <c r="G15" s="6" t="s">
        <v>24</v>
      </c>
      <c r="H15" s="6" t="s">
        <v>24</v>
      </c>
      <c r="I15" s="3" t="str">
        <f t="shared" ref="I15:I20" si="0">IF($A15="","","←可または不可を選択")</f>
        <v/>
      </c>
      <c r="J15" s="27" t="str">
        <f t="shared" ref="J15:J28" si="1">IF(AND($A15="○",$H15="不可"),"コンタミネーション不可の場合、食事提供ができないため弁当持参となります。ご不明な点があれば大山青年の家にお電話ください。0859-53-8030","")</f>
        <v/>
      </c>
      <c r="K15" s="31"/>
      <c r="L15" s="31"/>
      <c r="M15" s="22"/>
    </row>
    <row r="16" spans="1:15" ht="21.65" customHeight="1">
      <c r="A16" s="6"/>
      <c r="B16" s="55" t="s">
        <v>13</v>
      </c>
      <c r="C16" s="55"/>
      <c r="D16" s="6" t="s">
        <v>24</v>
      </c>
      <c r="E16" s="6" t="s">
        <v>24</v>
      </c>
      <c r="F16" s="6" t="s">
        <v>24</v>
      </c>
      <c r="G16" s="6" t="s">
        <v>24</v>
      </c>
      <c r="H16" s="6" t="s">
        <v>24</v>
      </c>
      <c r="I16" s="3" t="str">
        <f t="shared" si="0"/>
        <v/>
      </c>
      <c r="J16" s="27" t="str">
        <f t="shared" si="1"/>
        <v/>
      </c>
      <c r="K16" s="31"/>
      <c r="L16" s="31"/>
      <c r="M16" s="22"/>
    </row>
    <row r="17" spans="1:13" ht="21.65" customHeight="1">
      <c r="A17" s="6"/>
      <c r="B17" s="55" t="s">
        <v>14</v>
      </c>
      <c r="C17" s="55"/>
      <c r="D17" s="6" t="s">
        <v>24</v>
      </c>
      <c r="E17" s="6" t="s">
        <v>24</v>
      </c>
      <c r="F17" s="6" t="s">
        <v>24</v>
      </c>
      <c r="G17" s="6" t="s">
        <v>24</v>
      </c>
      <c r="H17" s="6" t="s">
        <v>24</v>
      </c>
      <c r="I17" s="3" t="str">
        <f t="shared" si="0"/>
        <v/>
      </c>
      <c r="J17" s="27" t="str">
        <f t="shared" si="1"/>
        <v/>
      </c>
      <c r="K17" s="31"/>
      <c r="L17" s="31"/>
      <c r="M17" s="22"/>
    </row>
    <row r="18" spans="1:13" ht="21.65" customHeight="1">
      <c r="A18" s="6"/>
      <c r="B18" s="55" t="s">
        <v>15</v>
      </c>
      <c r="C18" s="55"/>
      <c r="D18" s="6" t="s">
        <v>24</v>
      </c>
      <c r="E18" s="6" t="s">
        <v>24</v>
      </c>
      <c r="F18" s="6" t="s">
        <v>24</v>
      </c>
      <c r="G18" s="6" t="s">
        <v>24</v>
      </c>
      <c r="H18" s="6" t="s">
        <v>24</v>
      </c>
      <c r="I18" s="3" t="str">
        <f t="shared" si="0"/>
        <v/>
      </c>
      <c r="J18" s="27" t="str">
        <f>IF(AND($A18="○",$H18="不可"),"コンタミネーション不可の場合、食事提供ができないため弁当持参となります。ご不明な点があれば大山青年の家にお電話ください。0859-53-8030","")</f>
        <v/>
      </c>
      <c r="K18" s="31"/>
      <c r="L18" s="31"/>
      <c r="M18" s="22"/>
    </row>
    <row r="19" spans="1:13" ht="21.65" customHeight="1">
      <c r="A19" s="6"/>
      <c r="B19" s="55" t="s">
        <v>16</v>
      </c>
      <c r="C19" s="55"/>
      <c r="D19" s="6" t="s">
        <v>24</v>
      </c>
      <c r="E19" s="6" t="s">
        <v>24</v>
      </c>
      <c r="F19" s="6" t="s">
        <v>24</v>
      </c>
      <c r="G19" s="6" t="s">
        <v>24</v>
      </c>
      <c r="H19" s="6" t="s">
        <v>24</v>
      </c>
      <c r="I19" s="3" t="str">
        <f t="shared" si="0"/>
        <v/>
      </c>
      <c r="J19" s="27" t="str">
        <f t="shared" si="1"/>
        <v/>
      </c>
      <c r="K19" s="31"/>
      <c r="L19" s="31"/>
      <c r="M19" s="22"/>
    </row>
    <row r="20" spans="1:13" ht="21.65" customHeight="1">
      <c r="A20" s="6"/>
      <c r="B20" s="55" t="s">
        <v>17</v>
      </c>
      <c r="C20" s="55"/>
      <c r="D20" s="6" t="s">
        <v>24</v>
      </c>
      <c r="E20" s="6" t="s">
        <v>24</v>
      </c>
      <c r="F20" s="6" t="s">
        <v>24</v>
      </c>
      <c r="G20" s="6" t="s">
        <v>24</v>
      </c>
      <c r="H20" s="6" t="s">
        <v>24</v>
      </c>
      <c r="I20" s="3" t="str">
        <f t="shared" si="0"/>
        <v/>
      </c>
      <c r="J20" s="27" t="str">
        <f t="shared" si="1"/>
        <v/>
      </c>
      <c r="K20" s="31"/>
      <c r="L20" s="31"/>
      <c r="M20" s="22"/>
    </row>
    <row r="21" spans="1:13" ht="21.65" customHeight="1">
      <c r="A21" s="6"/>
      <c r="B21" s="53" t="s">
        <v>58</v>
      </c>
      <c r="C21" s="54"/>
      <c r="D21" s="6" t="s">
        <v>24</v>
      </c>
      <c r="E21" s="6" t="s">
        <v>24</v>
      </c>
      <c r="F21" s="6" t="s">
        <v>24</v>
      </c>
      <c r="G21" s="6" t="s">
        <v>24</v>
      </c>
      <c r="H21" s="6" t="s">
        <v>24</v>
      </c>
      <c r="J21" s="27"/>
      <c r="K21" s="31"/>
      <c r="L21" s="31"/>
      <c r="M21" s="22"/>
    </row>
    <row r="22" spans="1:13" ht="21.65" customHeight="1">
      <c r="A22" s="6"/>
      <c r="B22" s="2" t="s">
        <v>18</v>
      </c>
      <c r="C22" s="2"/>
      <c r="D22" s="6" t="s">
        <v>24</v>
      </c>
      <c r="E22" s="6" t="s">
        <v>24</v>
      </c>
      <c r="F22" s="6" t="s">
        <v>24</v>
      </c>
      <c r="G22" s="6" t="s">
        <v>24</v>
      </c>
      <c r="H22" s="6" t="s">
        <v>24</v>
      </c>
      <c r="J22" s="27"/>
      <c r="K22" s="31"/>
      <c r="L22" s="31"/>
      <c r="M22" s="22"/>
    </row>
    <row r="23" spans="1:13" ht="21.65" customHeight="1">
      <c r="A23" s="6"/>
      <c r="B23" s="2" t="s">
        <v>18</v>
      </c>
      <c r="C23" s="2"/>
      <c r="D23" s="6" t="s">
        <v>24</v>
      </c>
      <c r="E23" s="6" t="s">
        <v>24</v>
      </c>
      <c r="F23" s="6" t="s">
        <v>24</v>
      </c>
      <c r="G23" s="6" t="s">
        <v>24</v>
      </c>
      <c r="H23" s="6" t="s">
        <v>24</v>
      </c>
      <c r="I23" s="26" t="str">
        <f>IF($A23="","","←該当の品目を記入し可または不可を選択")</f>
        <v/>
      </c>
      <c r="J23" s="27" t="str">
        <f t="shared" si="1"/>
        <v/>
      </c>
      <c r="K23" s="31"/>
      <c r="L23" s="31"/>
      <c r="M23" s="22"/>
    </row>
    <row r="24" spans="1:13" ht="21.65" customHeight="1">
      <c r="A24" s="6"/>
      <c r="B24" s="2" t="s">
        <v>18</v>
      </c>
      <c r="C24" s="2"/>
      <c r="D24" s="6" t="s">
        <v>24</v>
      </c>
      <c r="E24" s="6" t="s">
        <v>24</v>
      </c>
      <c r="F24" s="6" t="s">
        <v>24</v>
      </c>
      <c r="G24" s="6" t="s">
        <v>24</v>
      </c>
      <c r="H24" s="6" t="s">
        <v>24</v>
      </c>
      <c r="I24" s="26" t="str">
        <f t="shared" ref="I24:I28" si="2">IF($A24="","","←該当の品目を記入し可または不可を選択")</f>
        <v/>
      </c>
      <c r="J24" s="27" t="str">
        <f t="shared" si="1"/>
        <v/>
      </c>
      <c r="K24" s="31"/>
      <c r="L24" s="31"/>
      <c r="M24" s="22"/>
    </row>
    <row r="25" spans="1:13" ht="21.65" customHeight="1">
      <c r="A25" s="6"/>
      <c r="B25" s="2" t="s">
        <v>18</v>
      </c>
      <c r="C25" s="2"/>
      <c r="D25" s="6" t="s">
        <v>24</v>
      </c>
      <c r="E25" s="6" t="s">
        <v>24</v>
      </c>
      <c r="F25" s="6" t="s">
        <v>24</v>
      </c>
      <c r="G25" s="6" t="s">
        <v>24</v>
      </c>
      <c r="H25" s="6" t="s">
        <v>24</v>
      </c>
      <c r="I25" s="26"/>
      <c r="J25" s="27" t="str">
        <f t="shared" si="1"/>
        <v/>
      </c>
      <c r="K25" s="31"/>
      <c r="L25" s="31"/>
      <c r="M25" s="22"/>
    </row>
    <row r="26" spans="1:13" ht="21.65" customHeight="1">
      <c r="A26" s="6"/>
      <c r="B26" s="2" t="s">
        <v>18</v>
      </c>
      <c r="C26" s="2"/>
      <c r="D26" s="6" t="s">
        <v>24</v>
      </c>
      <c r="E26" s="6" t="s">
        <v>24</v>
      </c>
      <c r="F26" s="6" t="s">
        <v>24</v>
      </c>
      <c r="G26" s="6" t="s">
        <v>24</v>
      </c>
      <c r="H26" s="6" t="s">
        <v>24</v>
      </c>
      <c r="I26" s="26" t="str">
        <f t="shared" si="2"/>
        <v/>
      </c>
      <c r="J26" s="27" t="str">
        <f t="shared" si="1"/>
        <v/>
      </c>
      <c r="K26" s="31"/>
      <c r="L26" s="31"/>
      <c r="M26" s="22"/>
    </row>
    <row r="27" spans="1:13" ht="21.65" customHeight="1">
      <c r="A27" s="6"/>
      <c r="B27" s="2" t="s">
        <v>18</v>
      </c>
      <c r="C27" s="2"/>
      <c r="D27" s="6" t="s">
        <v>24</v>
      </c>
      <c r="E27" s="6" t="s">
        <v>24</v>
      </c>
      <c r="F27" s="6" t="s">
        <v>24</v>
      </c>
      <c r="G27" s="6" t="s">
        <v>24</v>
      </c>
      <c r="H27" s="6" t="s">
        <v>24</v>
      </c>
      <c r="I27" s="26" t="str">
        <f t="shared" si="2"/>
        <v/>
      </c>
      <c r="J27" s="27" t="str">
        <f t="shared" si="1"/>
        <v/>
      </c>
      <c r="K27" s="31"/>
      <c r="L27" s="31"/>
      <c r="M27" s="22"/>
    </row>
    <row r="28" spans="1:13" ht="21.65" customHeight="1">
      <c r="A28" s="6"/>
      <c r="B28" s="2" t="s">
        <v>18</v>
      </c>
      <c r="C28" s="2"/>
      <c r="D28" s="6" t="s">
        <v>24</v>
      </c>
      <c r="E28" s="6" t="s">
        <v>24</v>
      </c>
      <c r="F28" s="6" t="s">
        <v>24</v>
      </c>
      <c r="G28" s="6" t="s">
        <v>24</v>
      </c>
      <c r="H28" s="6" t="s">
        <v>24</v>
      </c>
      <c r="I28" s="26" t="str">
        <f t="shared" si="2"/>
        <v/>
      </c>
      <c r="J28" s="27" t="str">
        <f t="shared" si="1"/>
        <v/>
      </c>
      <c r="K28" s="31"/>
      <c r="L28" s="31"/>
      <c r="M28" s="22"/>
    </row>
    <row r="29" spans="1:13" ht="21.65" customHeight="1">
      <c r="A29" s="22" t="s">
        <v>26</v>
      </c>
      <c r="K29" s="30"/>
      <c r="L29" s="30"/>
      <c r="M29" s="22"/>
    </row>
    <row r="30" spans="1:13" ht="21.65" customHeight="1">
      <c r="A30" s="24" t="s">
        <v>19</v>
      </c>
      <c r="B30" s="47" t="s">
        <v>11</v>
      </c>
      <c r="C30" s="47"/>
      <c r="D30" s="6" t="s">
        <v>24</v>
      </c>
      <c r="E30" s="6" t="s">
        <v>24</v>
      </c>
      <c r="F30" s="6" t="s">
        <v>24</v>
      </c>
      <c r="G30" s="6" t="s">
        <v>24</v>
      </c>
      <c r="H30" s="6" t="s">
        <v>24</v>
      </c>
      <c r="K30" s="30"/>
      <c r="L30" s="30"/>
      <c r="M30" s="22"/>
    </row>
    <row r="31" spans="1:13" ht="21.65" customHeight="1">
      <c r="A31" s="24" t="s">
        <v>21</v>
      </c>
      <c r="B31" s="2" t="s">
        <v>18</v>
      </c>
      <c r="C31" s="25" t="s">
        <v>25</v>
      </c>
      <c r="D31" s="6" t="s">
        <v>24</v>
      </c>
      <c r="E31" s="6" t="s">
        <v>24</v>
      </c>
      <c r="F31" s="6" t="s">
        <v>24</v>
      </c>
      <c r="G31" s="6" t="s">
        <v>24</v>
      </c>
      <c r="H31" s="6" t="s">
        <v>24</v>
      </c>
      <c r="K31" s="30"/>
      <c r="L31" s="30"/>
      <c r="M31" s="22"/>
    </row>
    <row r="32" spans="1:13" ht="6" customHeight="1"/>
    <row r="33" spans="1:8">
      <c r="A33" s="1" t="s">
        <v>39</v>
      </c>
    </row>
    <row r="34" spans="1:8">
      <c r="A34" s="1" t="s">
        <v>40</v>
      </c>
      <c r="F34" s="1" t="s">
        <v>41</v>
      </c>
    </row>
    <row r="35" spans="1:8">
      <c r="A35" s="1" t="s">
        <v>43</v>
      </c>
      <c r="F35" s="1" t="s">
        <v>42</v>
      </c>
    </row>
    <row r="36" spans="1:8">
      <c r="A36" s="1" t="s">
        <v>44</v>
      </c>
    </row>
    <row r="37" spans="1:8" ht="6" customHeight="1"/>
    <row r="38" spans="1:8" ht="15" customHeight="1">
      <c r="A38" s="14" t="s">
        <v>45</v>
      </c>
      <c r="B38" s="5"/>
      <c r="C38" s="5"/>
      <c r="D38" s="5"/>
      <c r="E38" s="5"/>
      <c r="F38" s="5"/>
      <c r="G38" s="5"/>
      <c r="H38" s="15"/>
    </row>
    <row r="39" spans="1:8" ht="71.150000000000006" customHeight="1">
      <c r="A39" s="37"/>
      <c r="B39" s="38"/>
      <c r="C39" s="38"/>
      <c r="D39" s="38"/>
      <c r="E39" s="38"/>
      <c r="F39" s="38"/>
      <c r="G39" s="38"/>
      <c r="H39" s="39"/>
    </row>
  </sheetData>
  <mergeCells count="24">
    <mergeCell ref="F10:F13"/>
    <mergeCell ref="H10:H13"/>
    <mergeCell ref="B17:C17"/>
    <mergeCell ref="B7:C7"/>
    <mergeCell ref="B10:C13"/>
    <mergeCell ref="B14:C14"/>
    <mergeCell ref="B15:C15"/>
    <mergeCell ref="E8:E9"/>
    <mergeCell ref="B2:D2"/>
    <mergeCell ref="A39:H39"/>
    <mergeCell ref="B5:C6"/>
    <mergeCell ref="A5:A13"/>
    <mergeCell ref="B30:C30"/>
    <mergeCell ref="D5:H5"/>
    <mergeCell ref="F8:F9"/>
    <mergeCell ref="G8:G9"/>
    <mergeCell ref="H8:H9"/>
    <mergeCell ref="B21:C21"/>
    <mergeCell ref="B18:C18"/>
    <mergeCell ref="B19:C19"/>
    <mergeCell ref="B20:C20"/>
    <mergeCell ref="B16:C16"/>
    <mergeCell ref="B8:C9"/>
    <mergeCell ref="G10:G13"/>
  </mergeCells>
  <phoneticPr fontId="1"/>
  <conditionalFormatting sqref="C22:C28">
    <cfRule type="expression" dxfId="7" priority="241">
      <formula>IF(AND($A22="○",C22=""),TRUE)</formula>
    </cfRule>
  </conditionalFormatting>
  <conditionalFormatting sqref="D14:D28">
    <cfRule type="expression" dxfId="6" priority="238">
      <formula>IF(AND($A14="○",$D14="可・不可"),TRUE)</formula>
    </cfRule>
  </conditionalFormatting>
  <conditionalFormatting sqref="E14:E28">
    <cfRule type="expression" dxfId="5" priority="237">
      <formula>IF(AND($A14="○",$E14="可・不可"),TRUE)</formula>
    </cfRule>
  </conditionalFormatting>
  <conditionalFormatting sqref="F2">
    <cfRule type="expression" dxfId="4" priority="220">
      <formula>IF(F2&lt;&gt;"",TRUE)</formula>
    </cfRule>
  </conditionalFormatting>
  <conditionalFormatting sqref="F14:F28">
    <cfRule type="expression" dxfId="3" priority="236">
      <formula>IF(AND($A14="○",$F14="可・不可"),TRUE)</formula>
    </cfRule>
  </conditionalFormatting>
  <conditionalFormatting sqref="G14:G28">
    <cfRule type="expression" dxfId="2" priority="235">
      <formula>IF(AND($A14="○",$G14="可・不可"),TRUE)</formula>
    </cfRule>
  </conditionalFormatting>
  <conditionalFormatting sqref="H2">
    <cfRule type="expression" dxfId="1" priority="219">
      <formula>IF(H2&lt;&gt;"",TRUE)</formula>
    </cfRule>
  </conditionalFormatting>
  <conditionalFormatting sqref="H14:H28">
    <cfRule type="expression" dxfId="0" priority="234">
      <formula>IF(AND($A14="○",$H14="可・不可"),TRUE)</formula>
    </cfRule>
  </conditionalFormatting>
  <dataValidations count="2">
    <dataValidation type="list" allowBlank="1" showInputMessage="1" showErrorMessage="1" sqref="D14:H28" xr:uid="{6C61FEB9-D3BB-4C71-A0EB-D6E87463702D}">
      <formula1>INDIRECT($A14)</formula1>
    </dataValidation>
    <dataValidation type="list" allowBlank="1" showInputMessage="1" showErrorMessage="1" sqref="A14:A28" xr:uid="{FE244005-116C-4A25-B5EC-7110ED97F52A}">
      <formula1>$N$5:$N$6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○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潮 純一</dc:creator>
  <cp:lastModifiedBy>牧 昭浩</cp:lastModifiedBy>
  <cp:lastPrinted>2026-02-10T08:29:31Z</cp:lastPrinted>
  <dcterms:created xsi:type="dcterms:W3CDTF">2024-10-26T03:52:33Z</dcterms:created>
  <dcterms:modified xsi:type="dcterms:W3CDTF">2026-02-13T23:27:24Z</dcterms:modified>
</cp:coreProperties>
</file>