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5公表分\③公表資料\01_統計表\"/>
    </mc:Choice>
  </mc:AlternateContent>
  <xr:revisionPtr revIDLastSave="0" documentId="13_ncr:1_{3713C739-CB25-4D76-A90A-64352AAA82EA}" xr6:coauthVersionLast="47" xr6:coauthVersionMax="47" xr10:uidLastSave="{00000000-0000-0000-0000-000000000000}"/>
  <bookViews>
    <workbookView xWindow="19090" yWindow="-110" windowWidth="19420" windowHeight="10300" tabRatio="770" firstSheet="9" activeTab="19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岩美町!$A$1:$R$60</definedName>
    <definedName name="_xlnm.Print_Area" localSheetId="4">境港市!$A$1:$R$60</definedName>
    <definedName name="_xlnm.Print_Area" localSheetId="11">琴浦町!$A$1:$R$60</definedName>
    <definedName name="_xlnm.Print_Area" localSheetId="0">県計!$A$1:$R$60</definedName>
    <definedName name="_xlnm.Print_Area" localSheetId="19">江府町!$A$1:$R$60</definedName>
    <definedName name="_xlnm.Print_Area" localSheetId="9">三朝町!$A$1:$R$60</definedName>
    <definedName name="_xlnm.Print_Area" localSheetId="6">若桜町!$A$1:$R$60</definedName>
    <definedName name="_xlnm.Print_Area" localSheetId="3">倉吉市!$A$1:$R$60</definedName>
    <definedName name="_xlnm.Print_Area" localSheetId="14">大山町!$A$1:$R$60</definedName>
    <definedName name="_xlnm.Print_Area" localSheetId="7">智頭町!$A$1:$R$60</definedName>
    <definedName name="_xlnm.Print_Area" localSheetId="1">鳥取市!$A$1:$R$60</definedName>
    <definedName name="_xlnm.Print_Area" localSheetId="10">湯梨浜町!$A$1:$R$60</definedName>
    <definedName name="_xlnm.Print_Area" localSheetId="15">南部町!$A$1:$R$60</definedName>
    <definedName name="_xlnm.Print_Area" localSheetId="13">日吉津村!$A$1:$R$60</definedName>
    <definedName name="_xlnm.Print_Area" localSheetId="17">日南町!$A$1:$R$60</definedName>
    <definedName name="_xlnm.Print_Area" localSheetId="18">日野町!$A$1:$R$60</definedName>
    <definedName name="_xlnm.Print_Area" localSheetId="16">伯耆町!$A$1:$R$60</definedName>
    <definedName name="_xlnm.Print_Area" localSheetId="8">八頭町!$A$1:$R$60</definedName>
    <definedName name="_xlnm.Print_Area" localSheetId="2">米子市!$A$1:$R$60</definedName>
    <definedName name="_xlnm.Print_Area" localSheetId="12">北栄町!$A$1:$R$60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67" l="1"/>
  <c r="O46" i="67"/>
  <c r="J46" i="67"/>
  <c r="I46" i="67"/>
  <c r="P45" i="67"/>
  <c r="O45" i="67"/>
  <c r="J45" i="67"/>
  <c r="I45" i="67"/>
  <c r="P44" i="67"/>
  <c r="O44" i="67"/>
  <c r="J44" i="67"/>
  <c r="I44" i="67"/>
  <c r="P43" i="67"/>
  <c r="O43" i="67"/>
  <c r="J43" i="67"/>
  <c r="I43" i="67"/>
  <c r="P42" i="67"/>
  <c r="O42" i="67"/>
  <c r="J42" i="67"/>
  <c r="I42" i="67"/>
  <c r="P41" i="67"/>
  <c r="O41" i="67"/>
  <c r="J41" i="67"/>
  <c r="I41" i="67"/>
  <c r="P40" i="67"/>
  <c r="O40" i="67"/>
  <c r="J40" i="67"/>
  <c r="I40" i="67"/>
  <c r="P39" i="67"/>
  <c r="O39" i="67"/>
  <c r="J39" i="67"/>
  <c r="I39" i="67"/>
  <c r="P38" i="67"/>
  <c r="O38" i="67"/>
  <c r="J38" i="67"/>
  <c r="I38" i="67"/>
  <c r="P37" i="67"/>
  <c r="O37" i="67"/>
  <c r="J37" i="67"/>
  <c r="I37" i="67"/>
  <c r="P36" i="67"/>
  <c r="O36" i="67"/>
  <c r="J36" i="67"/>
  <c r="I36" i="67"/>
  <c r="P35" i="67"/>
  <c r="O35" i="67"/>
  <c r="J35" i="67"/>
  <c r="I35" i="67"/>
  <c r="P34" i="67"/>
  <c r="O34" i="67"/>
  <c r="J34" i="67"/>
  <c r="I34" i="67"/>
  <c r="P33" i="67"/>
  <c r="O33" i="67"/>
  <c r="J33" i="67"/>
  <c r="I33" i="67"/>
  <c r="P32" i="67"/>
  <c r="O32" i="67"/>
  <c r="J32" i="67"/>
  <c r="I32" i="67"/>
  <c r="P31" i="67"/>
  <c r="O31" i="67"/>
  <c r="J31" i="67"/>
  <c r="I31" i="67"/>
  <c r="P30" i="67"/>
  <c r="O30" i="67"/>
  <c r="J30" i="67"/>
  <c r="I30" i="67"/>
  <c r="P29" i="67"/>
  <c r="O29" i="67"/>
  <c r="J29" i="67"/>
  <c r="I29" i="67"/>
  <c r="P28" i="67"/>
  <c r="O28" i="67"/>
  <c r="J28" i="67"/>
  <c r="I28" i="67"/>
  <c r="P27" i="67"/>
  <c r="O27" i="67"/>
  <c r="J27" i="67"/>
  <c r="I27" i="67"/>
  <c r="P26" i="67"/>
  <c r="O26" i="67"/>
  <c r="J26" i="67"/>
  <c r="I26" i="67"/>
  <c r="P25" i="67"/>
  <c r="O25" i="67"/>
  <c r="J25" i="67"/>
  <c r="I25" i="67"/>
  <c r="P24" i="67"/>
  <c r="O24" i="67"/>
  <c r="J24" i="67"/>
  <c r="I24" i="67"/>
  <c r="P23" i="67"/>
  <c r="O23" i="67"/>
  <c r="J23" i="67"/>
  <c r="I23" i="67"/>
  <c r="P22" i="67"/>
  <c r="O22" i="67"/>
  <c r="J22" i="67"/>
  <c r="I22" i="67"/>
  <c r="P21" i="67"/>
  <c r="O21" i="67"/>
  <c r="J21" i="67"/>
  <c r="I21" i="67"/>
  <c r="P20" i="67"/>
  <c r="O20" i="67"/>
  <c r="J20" i="67"/>
  <c r="I20" i="67"/>
  <c r="P19" i="67"/>
  <c r="O19" i="67"/>
  <c r="J19" i="67"/>
  <c r="I19" i="67"/>
  <c r="P18" i="67"/>
  <c r="O18" i="67"/>
  <c r="J18" i="67"/>
  <c r="I18" i="67"/>
  <c r="P17" i="67"/>
  <c r="O17" i="67"/>
  <c r="J17" i="67"/>
  <c r="I17" i="67"/>
  <c r="P16" i="67"/>
  <c r="O16" i="67"/>
  <c r="J16" i="67"/>
  <c r="I16" i="67"/>
  <c r="P15" i="67"/>
  <c r="O15" i="67"/>
  <c r="J15" i="67"/>
  <c r="I15" i="67"/>
  <c r="P14" i="67"/>
  <c r="O14" i="67"/>
  <c r="J14" i="67"/>
  <c r="I14" i="67"/>
  <c r="P13" i="67"/>
  <c r="O13" i="67"/>
  <c r="J13" i="67"/>
  <c r="I13" i="67"/>
  <c r="P12" i="67"/>
  <c r="O12" i="67"/>
  <c r="J12" i="67"/>
  <c r="I12" i="67"/>
  <c r="P11" i="67"/>
  <c r="O11" i="67"/>
  <c r="J11" i="67"/>
  <c r="I11" i="67"/>
  <c r="P10" i="67"/>
  <c r="O10" i="67"/>
  <c r="J10" i="67"/>
  <c r="I10" i="67"/>
  <c r="P46" i="66"/>
  <c r="O46" i="66"/>
  <c r="J46" i="66"/>
  <c r="I46" i="66"/>
  <c r="P45" i="66"/>
  <c r="O45" i="66"/>
  <c r="J45" i="66"/>
  <c r="I45" i="66"/>
  <c r="P44" i="66"/>
  <c r="O44" i="66"/>
  <c r="J44" i="66"/>
  <c r="I44" i="66"/>
  <c r="P43" i="66"/>
  <c r="O43" i="66"/>
  <c r="J43" i="66"/>
  <c r="I43" i="66"/>
  <c r="P42" i="66"/>
  <c r="O42" i="66"/>
  <c r="J42" i="66"/>
  <c r="I42" i="66"/>
  <c r="P41" i="66"/>
  <c r="O41" i="66"/>
  <c r="J41" i="66"/>
  <c r="I41" i="66"/>
  <c r="P40" i="66"/>
  <c r="O40" i="66"/>
  <c r="J40" i="66"/>
  <c r="I40" i="66"/>
  <c r="P39" i="66"/>
  <c r="O39" i="66"/>
  <c r="J39" i="66"/>
  <c r="I39" i="66"/>
  <c r="P38" i="66"/>
  <c r="O38" i="66"/>
  <c r="J38" i="66"/>
  <c r="I38" i="66"/>
  <c r="P37" i="66"/>
  <c r="O37" i="66"/>
  <c r="J37" i="66"/>
  <c r="I37" i="66"/>
  <c r="P36" i="66"/>
  <c r="O36" i="66"/>
  <c r="J36" i="66"/>
  <c r="I36" i="66"/>
  <c r="P35" i="66"/>
  <c r="O35" i="66"/>
  <c r="J35" i="66"/>
  <c r="I35" i="66"/>
  <c r="P34" i="66"/>
  <c r="O34" i="66"/>
  <c r="J34" i="66"/>
  <c r="I34" i="66"/>
  <c r="P33" i="66"/>
  <c r="O33" i="66"/>
  <c r="J33" i="66"/>
  <c r="I33" i="66"/>
  <c r="P32" i="66"/>
  <c r="O32" i="66"/>
  <c r="J32" i="66"/>
  <c r="I32" i="66"/>
  <c r="P31" i="66"/>
  <c r="O31" i="66"/>
  <c r="J31" i="66"/>
  <c r="I31" i="66"/>
  <c r="P30" i="66"/>
  <c r="O30" i="66"/>
  <c r="J30" i="66"/>
  <c r="I30" i="66"/>
  <c r="P29" i="66"/>
  <c r="O29" i="66"/>
  <c r="J29" i="66"/>
  <c r="I29" i="66"/>
  <c r="P28" i="66"/>
  <c r="O28" i="66"/>
  <c r="J28" i="66"/>
  <c r="I28" i="66"/>
  <c r="P27" i="66"/>
  <c r="O27" i="66"/>
  <c r="J27" i="66"/>
  <c r="I27" i="66"/>
  <c r="P26" i="66"/>
  <c r="O26" i="66"/>
  <c r="J26" i="66"/>
  <c r="I26" i="66"/>
  <c r="P25" i="66"/>
  <c r="O25" i="66"/>
  <c r="J25" i="66"/>
  <c r="I25" i="66"/>
  <c r="P24" i="66"/>
  <c r="O24" i="66"/>
  <c r="J24" i="66"/>
  <c r="I24" i="66"/>
  <c r="P23" i="66"/>
  <c r="O23" i="66"/>
  <c r="J23" i="66"/>
  <c r="I23" i="66"/>
  <c r="P22" i="66"/>
  <c r="O22" i="66"/>
  <c r="J22" i="66"/>
  <c r="I22" i="66"/>
  <c r="P21" i="66"/>
  <c r="O21" i="66"/>
  <c r="J21" i="66"/>
  <c r="I21" i="66"/>
  <c r="P20" i="66"/>
  <c r="O20" i="66"/>
  <c r="J20" i="66"/>
  <c r="I20" i="66"/>
  <c r="P19" i="66"/>
  <c r="O19" i="66"/>
  <c r="J19" i="66"/>
  <c r="I19" i="66"/>
  <c r="P18" i="66"/>
  <c r="O18" i="66"/>
  <c r="J18" i="66"/>
  <c r="I18" i="66"/>
  <c r="P17" i="66"/>
  <c r="O17" i="66"/>
  <c r="J17" i="66"/>
  <c r="I17" i="66"/>
  <c r="P16" i="66"/>
  <c r="O16" i="66"/>
  <c r="J16" i="66"/>
  <c r="I16" i="66"/>
  <c r="P15" i="66"/>
  <c r="O15" i="66"/>
  <c r="J15" i="66"/>
  <c r="I15" i="66"/>
  <c r="P14" i="66"/>
  <c r="O14" i="66"/>
  <c r="J14" i="66"/>
  <c r="I14" i="66"/>
  <c r="P13" i="66"/>
  <c r="O13" i="66"/>
  <c r="J13" i="66"/>
  <c r="I13" i="66"/>
  <c r="P12" i="66"/>
  <c r="O12" i="66"/>
  <c r="J12" i="66"/>
  <c r="I12" i="66"/>
  <c r="P11" i="66"/>
  <c r="O11" i="66"/>
  <c r="J11" i="66"/>
  <c r="I11" i="66"/>
  <c r="P10" i="66"/>
  <c r="O10" i="66"/>
  <c r="J10" i="66"/>
  <c r="I10" i="66"/>
  <c r="P46" i="65"/>
  <c r="O46" i="65"/>
  <c r="J46" i="65"/>
  <c r="I46" i="65"/>
  <c r="P45" i="65"/>
  <c r="O45" i="65"/>
  <c r="J45" i="65"/>
  <c r="I45" i="65"/>
  <c r="P44" i="65"/>
  <c r="O44" i="65"/>
  <c r="J44" i="65"/>
  <c r="I44" i="65"/>
  <c r="P43" i="65"/>
  <c r="O43" i="65"/>
  <c r="J43" i="65"/>
  <c r="I43" i="65"/>
  <c r="P42" i="65"/>
  <c r="O42" i="65"/>
  <c r="J42" i="65"/>
  <c r="I42" i="65"/>
  <c r="P41" i="65"/>
  <c r="O41" i="65"/>
  <c r="J41" i="65"/>
  <c r="I41" i="65"/>
  <c r="P40" i="65"/>
  <c r="O40" i="65"/>
  <c r="J40" i="65"/>
  <c r="I40" i="65"/>
  <c r="P39" i="65"/>
  <c r="O39" i="65"/>
  <c r="J39" i="65"/>
  <c r="I39" i="65"/>
  <c r="P38" i="65"/>
  <c r="O38" i="65"/>
  <c r="J38" i="65"/>
  <c r="I38" i="65"/>
  <c r="P37" i="65"/>
  <c r="O37" i="65"/>
  <c r="J37" i="65"/>
  <c r="I37" i="65"/>
  <c r="P36" i="65"/>
  <c r="O36" i="65"/>
  <c r="J36" i="65"/>
  <c r="I36" i="65"/>
  <c r="P35" i="65"/>
  <c r="O35" i="65"/>
  <c r="J35" i="65"/>
  <c r="I35" i="65"/>
  <c r="P34" i="65"/>
  <c r="O34" i="65"/>
  <c r="J34" i="65"/>
  <c r="I34" i="65"/>
  <c r="P33" i="65"/>
  <c r="O33" i="65"/>
  <c r="J33" i="65"/>
  <c r="I33" i="65"/>
  <c r="P32" i="65"/>
  <c r="O32" i="65"/>
  <c r="J32" i="65"/>
  <c r="I32" i="65"/>
  <c r="P31" i="65"/>
  <c r="O31" i="65"/>
  <c r="J31" i="65"/>
  <c r="I31" i="65"/>
  <c r="P30" i="65"/>
  <c r="O30" i="65"/>
  <c r="J30" i="65"/>
  <c r="I30" i="65"/>
  <c r="P29" i="65"/>
  <c r="O29" i="65"/>
  <c r="J29" i="65"/>
  <c r="I29" i="65"/>
  <c r="P28" i="65"/>
  <c r="O28" i="65"/>
  <c r="J28" i="65"/>
  <c r="I28" i="65"/>
  <c r="P27" i="65"/>
  <c r="O27" i="65"/>
  <c r="J27" i="65"/>
  <c r="I27" i="65"/>
  <c r="P26" i="65"/>
  <c r="O26" i="65"/>
  <c r="J26" i="65"/>
  <c r="I26" i="65"/>
  <c r="P25" i="65"/>
  <c r="O25" i="65"/>
  <c r="J25" i="65"/>
  <c r="I25" i="65"/>
  <c r="P24" i="65"/>
  <c r="O24" i="65"/>
  <c r="J24" i="65"/>
  <c r="I24" i="65"/>
  <c r="P23" i="65"/>
  <c r="O23" i="65"/>
  <c r="J23" i="65"/>
  <c r="I23" i="65"/>
  <c r="P22" i="65"/>
  <c r="O22" i="65"/>
  <c r="J22" i="65"/>
  <c r="I22" i="65"/>
  <c r="P21" i="65"/>
  <c r="O21" i="65"/>
  <c r="J21" i="65"/>
  <c r="I21" i="65"/>
  <c r="P20" i="65"/>
  <c r="O20" i="65"/>
  <c r="J20" i="65"/>
  <c r="I20" i="65"/>
  <c r="P19" i="65"/>
  <c r="O19" i="65"/>
  <c r="J19" i="65"/>
  <c r="I19" i="65"/>
  <c r="P18" i="65"/>
  <c r="O18" i="65"/>
  <c r="J18" i="65"/>
  <c r="I18" i="65"/>
  <c r="P17" i="65"/>
  <c r="O17" i="65"/>
  <c r="J17" i="65"/>
  <c r="I17" i="65"/>
  <c r="P16" i="65"/>
  <c r="O16" i="65"/>
  <c r="J16" i="65"/>
  <c r="I16" i="65"/>
  <c r="P15" i="65"/>
  <c r="O15" i="65"/>
  <c r="J15" i="65"/>
  <c r="I15" i="65"/>
  <c r="P14" i="65"/>
  <c r="O14" i="65"/>
  <c r="J14" i="65"/>
  <c r="I14" i="65"/>
  <c r="P13" i="65"/>
  <c r="O13" i="65"/>
  <c r="J13" i="65"/>
  <c r="I13" i="65"/>
  <c r="P12" i="65"/>
  <c r="O12" i="65"/>
  <c r="J12" i="65"/>
  <c r="I12" i="65"/>
  <c r="P11" i="65"/>
  <c r="O11" i="65"/>
  <c r="J11" i="65"/>
  <c r="I11" i="65"/>
  <c r="P10" i="65"/>
  <c r="O10" i="65"/>
  <c r="J10" i="65"/>
  <c r="I10" i="65"/>
  <c r="P46" i="64"/>
  <c r="O46" i="64"/>
  <c r="J46" i="64"/>
  <c r="I46" i="64"/>
  <c r="P45" i="64"/>
  <c r="O45" i="64"/>
  <c r="J45" i="64"/>
  <c r="I45" i="64"/>
  <c r="P44" i="64"/>
  <c r="O44" i="64"/>
  <c r="J44" i="64"/>
  <c r="I44" i="64"/>
  <c r="P43" i="64"/>
  <c r="O43" i="64"/>
  <c r="J43" i="64"/>
  <c r="I43" i="64"/>
  <c r="P42" i="64"/>
  <c r="O42" i="64"/>
  <c r="J42" i="64"/>
  <c r="I42" i="64"/>
  <c r="P41" i="64"/>
  <c r="O41" i="64"/>
  <c r="J41" i="64"/>
  <c r="I41" i="64"/>
  <c r="P40" i="64"/>
  <c r="O40" i="64"/>
  <c r="J40" i="64"/>
  <c r="I40" i="64"/>
  <c r="P39" i="64"/>
  <c r="O39" i="64"/>
  <c r="J39" i="64"/>
  <c r="I39" i="64"/>
  <c r="P38" i="64"/>
  <c r="O38" i="64"/>
  <c r="J38" i="64"/>
  <c r="I38" i="64"/>
  <c r="P37" i="64"/>
  <c r="O37" i="64"/>
  <c r="J37" i="64"/>
  <c r="I37" i="64"/>
  <c r="P36" i="64"/>
  <c r="O36" i="64"/>
  <c r="J36" i="64"/>
  <c r="I36" i="64"/>
  <c r="P35" i="64"/>
  <c r="O35" i="64"/>
  <c r="J35" i="64"/>
  <c r="I35" i="64"/>
  <c r="P34" i="64"/>
  <c r="O34" i="64"/>
  <c r="J34" i="64"/>
  <c r="I34" i="64"/>
  <c r="P33" i="64"/>
  <c r="O33" i="64"/>
  <c r="J33" i="64"/>
  <c r="I33" i="64"/>
  <c r="P32" i="64"/>
  <c r="O32" i="64"/>
  <c r="J32" i="64"/>
  <c r="I32" i="64"/>
  <c r="P31" i="64"/>
  <c r="O31" i="64"/>
  <c r="J31" i="64"/>
  <c r="I31" i="64"/>
  <c r="P30" i="64"/>
  <c r="O30" i="64"/>
  <c r="J30" i="64"/>
  <c r="I30" i="64"/>
  <c r="P29" i="64"/>
  <c r="O29" i="64"/>
  <c r="J29" i="64"/>
  <c r="I29" i="64"/>
  <c r="P28" i="64"/>
  <c r="O28" i="64"/>
  <c r="J28" i="64"/>
  <c r="I28" i="64"/>
  <c r="P27" i="64"/>
  <c r="O27" i="64"/>
  <c r="J27" i="64"/>
  <c r="I27" i="64"/>
  <c r="P26" i="64"/>
  <c r="O26" i="64"/>
  <c r="J26" i="64"/>
  <c r="I26" i="64"/>
  <c r="P25" i="64"/>
  <c r="O25" i="64"/>
  <c r="J25" i="64"/>
  <c r="I25" i="64"/>
  <c r="P24" i="64"/>
  <c r="O24" i="64"/>
  <c r="J24" i="64"/>
  <c r="I24" i="64"/>
  <c r="P23" i="64"/>
  <c r="O23" i="64"/>
  <c r="J23" i="64"/>
  <c r="I23" i="64"/>
  <c r="P22" i="64"/>
  <c r="O22" i="64"/>
  <c r="J22" i="64"/>
  <c r="I22" i="64"/>
  <c r="P21" i="64"/>
  <c r="O21" i="64"/>
  <c r="J21" i="64"/>
  <c r="I21" i="64"/>
  <c r="P20" i="64"/>
  <c r="O20" i="64"/>
  <c r="J20" i="64"/>
  <c r="I20" i="64"/>
  <c r="P19" i="64"/>
  <c r="O19" i="64"/>
  <c r="J19" i="64"/>
  <c r="I19" i="64"/>
  <c r="P18" i="64"/>
  <c r="O18" i="64"/>
  <c r="J18" i="64"/>
  <c r="I18" i="64"/>
  <c r="P17" i="64"/>
  <c r="O17" i="64"/>
  <c r="J17" i="64"/>
  <c r="I17" i="64"/>
  <c r="P16" i="64"/>
  <c r="O16" i="64"/>
  <c r="J16" i="64"/>
  <c r="I16" i="64"/>
  <c r="P15" i="64"/>
  <c r="O15" i="64"/>
  <c r="J15" i="64"/>
  <c r="I15" i="64"/>
  <c r="P14" i="64"/>
  <c r="O14" i="64"/>
  <c r="J14" i="64"/>
  <c r="I14" i="64"/>
  <c r="P13" i="64"/>
  <c r="O13" i="64"/>
  <c r="J13" i="64"/>
  <c r="I13" i="64"/>
  <c r="P12" i="64"/>
  <c r="O12" i="64"/>
  <c r="J12" i="64"/>
  <c r="I12" i="64"/>
  <c r="P11" i="64"/>
  <c r="O11" i="64"/>
  <c r="J11" i="64"/>
  <c r="I11" i="64"/>
  <c r="P10" i="64"/>
  <c r="O10" i="64"/>
  <c r="J10" i="64"/>
  <c r="I10" i="64"/>
  <c r="P46" i="63"/>
  <c r="O46" i="63"/>
  <c r="J46" i="63"/>
  <c r="I46" i="63"/>
  <c r="P45" i="63"/>
  <c r="O45" i="63"/>
  <c r="J45" i="63"/>
  <c r="I45" i="63"/>
  <c r="P44" i="63"/>
  <c r="O44" i="63"/>
  <c r="J44" i="63"/>
  <c r="I44" i="63"/>
  <c r="P43" i="63"/>
  <c r="O43" i="63"/>
  <c r="J43" i="63"/>
  <c r="I43" i="63"/>
  <c r="P42" i="63"/>
  <c r="O42" i="63"/>
  <c r="J42" i="63"/>
  <c r="I42" i="63"/>
  <c r="P41" i="63"/>
  <c r="O41" i="63"/>
  <c r="J41" i="63"/>
  <c r="I41" i="63"/>
  <c r="P40" i="63"/>
  <c r="O40" i="63"/>
  <c r="J40" i="63"/>
  <c r="I40" i="63"/>
  <c r="P39" i="63"/>
  <c r="O39" i="63"/>
  <c r="J39" i="63"/>
  <c r="I39" i="63"/>
  <c r="P38" i="63"/>
  <c r="O38" i="63"/>
  <c r="J38" i="63"/>
  <c r="I38" i="63"/>
  <c r="P37" i="63"/>
  <c r="O37" i="63"/>
  <c r="J37" i="63"/>
  <c r="I37" i="63"/>
  <c r="P36" i="63"/>
  <c r="O36" i="63"/>
  <c r="J36" i="63"/>
  <c r="I36" i="63"/>
  <c r="P35" i="63"/>
  <c r="O35" i="63"/>
  <c r="J35" i="63"/>
  <c r="I35" i="63"/>
  <c r="P34" i="63"/>
  <c r="O34" i="63"/>
  <c r="J34" i="63"/>
  <c r="I34" i="63"/>
  <c r="P33" i="63"/>
  <c r="O33" i="63"/>
  <c r="J33" i="63"/>
  <c r="I33" i="63"/>
  <c r="R33" i="63"/>
  <c r="P32" i="63"/>
  <c r="O32" i="63"/>
  <c r="J32" i="63"/>
  <c r="I32" i="63"/>
  <c r="P31" i="63"/>
  <c r="O31" i="63"/>
  <c r="J31" i="63"/>
  <c r="I31" i="63"/>
  <c r="P30" i="63"/>
  <c r="O30" i="63"/>
  <c r="J30" i="63"/>
  <c r="I30" i="63"/>
  <c r="P29" i="63"/>
  <c r="O29" i="63"/>
  <c r="J29" i="63"/>
  <c r="I29" i="63"/>
  <c r="P28" i="63"/>
  <c r="O28" i="63"/>
  <c r="J28" i="63"/>
  <c r="I28" i="63"/>
  <c r="P27" i="63"/>
  <c r="O27" i="63"/>
  <c r="J27" i="63"/>
  <c r="I27" i="63"/>
  <c r="P26" i="63"/>
  <c r="O26" i="63"/>
  <c r="J26" i="63"/>
  <c r="I26" i="63"/>
  <c r="P25" i="63"/>
  <c r="O25" i="63"/>
  <c r="J25" i="63"/>
  <c r="I25" i="63"/>
  <c r="P24" i="63"/>
  <c r="O24" i="63"/>
  <c r="J24" i="63"/>
  <c r="I24" i="63"/>
  <c r="P23" i="63"/>
  <c r="O23" i="63"/>
  <c r="J23" i="63"/>
  <c r="I23" i="63"/>
  <c r="P22" i="63"/>
  <c r="O22" i="63"/>
  <c r="J22" i="63"/>
  <c r="I22" i="63"/>
  <c r="P21" i="63"/>
  <c r="O21" i="63"/>
  <c r="J21" i="63"/>
  <c r="I21" i="63"/>
  <c r="P20" i="63"/>
  <c r="O20" i="63"/>
  <c r="J20" i="63"/>
  <c r="I20" i="63"/>
  <c r="P19" i="63"/>
  <c r="O19" i="63"/>
  <c r="J19" i="63"/>
  <c r="I19" i="63"/>
  <c r="P18" i="63"/>
  <c r="O18" i="63"/>
  <c r="J18" i="63"/>
  <c r="I18" i="63"/>
  <c r="P17" i="63"/>
  <c r="O17" i="63"/>
  <c r="J17" i="63"/>
  <c r="I17" i="63"/>
  <c r="P16" i="63"/>
  <c r="O16" i="63"/>
  <c r="J16" i="63"/>
  <c r="I16" i="63"/>
  <c r="P15" i="63"/>
  <c r="O15" i="63"/>
  <c r="J15" i="63"/>
  <c r="I15" i="63"/>
  <c r="P14" i="63"/>
  <c r="O14" i="63"/>
  <c r="J14" i="63"/>
  <c r="I14" i="63"/>
  <c r="P13" i="63"/>
  <c r="O13" i="63"/>
  <c r="J13" i="63"/>
  <c r="I13" i="63"/>
  <c r="P12" i="63"/>
  <c r="O12" i="63"/>
  <c r="J12" i="63"/>
  <c r="I12" i="63"/>
  <c r="P11" i="63"/>
  <c r="O11" i="63"/>
  <c r="J11" i="63"/>
  <c r="I11" i="63"/>
  <c r="P10" i="63"/>
  <c r="O10" i="63"/>
  <c r="J10" i="63"/>
  <c r="I10" i="63"/>
  <c r="P46" i="62"/>
  <c r="O46" i="62"/>
  <c r="J46" i="62"/>
  <c r="I46" i="62"/>
  <c r="R46" i="62"/>
  <c r="P45" i="62"/>
  <c r="O45" i="62"/>
  <c r="J45" i="62"/>
  <c r="I45" i="62"/>
  <c r="P44" i="62"/>
  <c r="O44" i="62"/>
  <c r="J44" i="62"/>
  <c r="I44" i="62"/>
  <c r="P43" i="62"/>
  <c r="O43" i="62"/>
  <c r="J43" i="62"/>
  <c r="I43" i="62"/>
  <c r="P42" i="62"/>
  <c r="O42" i="62"/>
  <c r="J42" i="62"/>
  <c r="I42" i="62"/>
  <c r="P41" i="62"/>
  <c r="O41" i="62"/>
  <c r="J41" i="62"/>
  <c r="I41" i="62"/>
  <c r="P40" i="62"/>
  <c r="O40" i="62"/>
  <c r="J40" i="62"/>
  <c r="I40" i="62"/>
  <c r="P39" i="62"/>
  <c r="O39" i="62"/>
  <c r="J39" i="62"/>
  <c r="I39" i="62"/>
  <c r="P38" i="62"/>
  <c r="O38" i="62"/>
  <c r="J38" i="62"/>
  <c r="I38" i="62"/>
  <c r="R38" i="62"/>
  <c r="P37" i="62"/>
  <c r="O37" i="62"/>
  <c r="J37" i="62"/>
  <c r="I37" i="62"/>
  <c r="P36" i="62"/>
  <c r="O36" i="62"/>
  <c r="J36" i="62"/>
  <c r="I36" i="62"/>
  <c r="P35" i="62"/>
  <c r="O35" i="62"/>
  <c r="J35" i="62"/>
  <c r="I35" i="62"/>
  <c r="P34" i="62"/>
  <c r="O34" i="62"/>
  <c r="J34" i="62"/>
  <c r="I34" i="62"/>
  <c r="R34" i="62"/>
  <c r="P33" i="62"/>
  <c r="O33" i="62"/>
  <c r="J33" i="62"/>
  <c r="I33" i="62"/>
  <c r="P32" i="62"/>
  <c r="O32" i="62"/>
  <c r="J32" i="62"/>
  <c r="I32" i="62"/>
  <c r="P31" i="62"/>
  <c r="O31" i="62"/>
  <c r="J31" i="62"/>
  <c r="I31" i="62"/>
  <c r="P30" i="62"/>
  <c r="O30" i="62"/>
  <c r="J30" i="62"/>
  <c r="I30" i="62"/>
  <c r="R30" i="62"/>
  <c r="P29" i="62"/>
  <c r="O29" i="62"/>
  <c r="J29" i="62"/>
  <c r="I29" i="62"/>
  <c r="P28" i="62"/>
  <c r="O28" i="62"/>
  <c r="J28" i="62"/>
  <c r="I28" i="62"/>
  <c r="P27" i="62"/>
  <c r="O27" i="62"/>
  <c r="J27" i="62"/>
  <c r="I27" i="62"/>
  <c r="P26" i="62"/>
  <c r="O26" i="62"/>
  <c r="J26" i="62"/>
  <c r="I26" i="62"/>
  <c r="P25" i="62"/>
  <c r="O25" i="62"/>
  <c r="J25" i="62"/>
  <c r="I25" i="62"/>
  <c r="P24" i="62"/>
  <c r="O24" i="62"/>
  <c r="J24" i="62"/>
  <c r="I24" i="62"/>
  <c r="P23" i="62"/>
  <c r="O23" i="62"/>
  <c r="J23" i="62"/>
  <c r="I23" i="62"/>
  <c r="P22" i="62"/>
  <c r="O22" i="62"/>
  <c r="J22" i="62"/>
  <c r="I22" i="62"/>
  <c r="P21" i="62"/>
  <c r="O21" i="62"/>
  <c r="J21" i="62"/>
  <c r="I21" i="62"/>
  <c r="P20" i="62"/>
  <c r="O20" i="62"/>
  <c r="J20" i="62"/>
  <c r="I20" i="62"/>
  <c r="P19" i="62"/>
  <c r="O19" i="62"/>
  <c r="J19" i="62"/>
  <c r="I19" i="62"/>
  <c r="P18" i="62"/>
  <c r="O18" i="62"/>
  <c r="J18" i="62"/>
  <c r="I18" i="62"/>
  <c r="P17" i="62"/>
  <c r="O17" i="62"/>
  <c r="J17" i="62"/>
  <c r="I17" i="62"/>
  <c r="P16" i="62"/>
  <c r="O16" i="62"/>
  <c r="J16" i="62"/>
  <c r="I16" i="62"/>
  <c r="P15" i="62"/>
  <c r="O15" i="62"/>
  <c r="J15" i="62"/>
  <c r="I15" i="62"/>
  <c r="P14" i="62"/>
  <c r="O14" i="62"/>
  <c r="J14" i="62"/>
  <c r="I14" i="62"/>
  <c r="P13" i="62"/>
  <c r="O13" i="62"/>
  <c r="J13" i="62"/>
  <c r="I13" i="62"/>
  <c r="P12" i="62"/>
  <c r="O12" i="62"/>
  <c r="J12" i="62"/>
  <c r="I12" i="62"/>
  <c r="P11" i="62"/>
  <c r="O11" i="62"/>
  <c r="J11" i="62"/>
  <c r="I11" i="62"/>
  <c r="P10" i="62"/>
  <c r="O10" i="62"/>
  <c r="J10" i="62"/>
  <c r="I10" i="62"/>
  <c r="P46" i="60"/>
  <c r="O46" i="60"/>
  <c r="J46" i="60"/>
  <c r="I46" i="60"/>
  <c r="P45" i="60"/>
  <c r="O45" i="60"/>
  <c r="J45" i="60"/>
  <c r="I45" i="60"/>
  <c r="P44" i="60"/>
  <c r="O44" i="60"/>
  <c r="J44" i="60"/>
  <c r="I44" i="60"/>
  <c r="P43" i="60"/>
  <c r="O43" i="60"/>
  <c r="J43" i="60"/>
  <c r="I43" i="60"/>
  <c r="P42" i="60"/>
  <c r="O42" i="60"/>
  <c r="J42" i="60"/>
  <c r="I42" i="60"/>
  <c r="P41" i="60"/>
  <c r="O41" i="60"/>
  <c r="J41" i="60"/>
  <c r="I41" i="60"/>
  <c r="P40" i="60"/>
  <c r="O40" i="60"/>
  <c r="J40" i="60"/>
  <c r="I40" i="60"/>
  <c r="P39" i="60"/>
  <c r="O39" i="60"/>
  <c r="J39" i="60"/>
  <c r="I39" i="60"/>
  <c r="P38" i="60"/>
  <c r="O38" i="60"/>
  <c r="J38" i="60"/>
  <c r="I38" i="60"/>
  <c r="P37" i="60"/>
  <c r="O37" i="60"/>
  <c r="J37" i="60"/>
  <c r="I37" i="60"/>
  <c r="P36" i="60"/>
  <c r="O36" i="60"/>
  <c r="J36" i="60"/>
  <c r="I36" i="60"/>
  <c r="P35" i="60"/>
  <c r="O35" i="60"/>
  <c r="J35" i="60"/>
  <c r="I35" i="60"/>
  <c r="P34" i="60"/>
  <c r="O34" i="60"/>
  <c r="J34" i="60"/>
  <c r="I34" i="60"/>
  <c r="P33" i="60"/>
  <c r="O33" i="60"/>
  <c r="J33" i="60"/>
  <c r="I33" i="60"/>
  <c r="P32" i="60"/>
  <c r="O32" i="60"/>
  <c r="J32" i="60"/>
  <c r="I32" i="60"/>
  <c r="P31" i="60"/>
  <c r="O31" i="60"/>
  <c r="J31" i="60"/>
  <c r="I31" i="60"/>
  <c r="P30" i="60"/>
  <c r="O30" i="60"/>
  <c r="J30" i="60"/>
  <c r="I30" i="60"/>
  <c r="P29" i="60"/>
  <c r="O29" i="60"/>
  <c r="J29" i="60"/>
  <c r="I29" i="60"/>
  <c r="P28" i="60"/>
  <c r="O28" i="60"/>
  <c r="J28" i="60"/>
  <c r="I28" i="60"/>
  <c r="P27" i="60"/>
  <c r="O27" i="60"/>
  <c r="J27" i="60"/>
  <c r="I27" i="60"/>
  <c r="P26" i="60"/>
  <c r="O26" i="60"/>
  <c r="J26" i="60"/>
  <c r="I26" i="60"/>
  <c r="P25" i="60"/>
  <c r="O25" i="60"/>
  <c r="J25" i="60"/>
  <c r="I25" i="60"/>
  <c r="P24" i="60"/>
  <c r="O24" i="60"/>
  <c r="J24" i="60"/>
  <c r="I24" i="60"/>
  <c r="P23" i="60"/>
  <c r="O23" i="60"/>
  <c r="J23" i="60"/>
  <c r="I23" i="60"/>
  <c r="P22" i="60"/>
  <c r="O22" i="60"/>
  <c r="J22" i="60"/>
  <c r="I22" i="60"/>
  <c r="P21" i="60"/>
  <c r="O21" i="60"/>
  <c r="J21" i="60"/>
  <c r="I21" i="60"/>
  <c r="R21" i="60"/>
  <c r="P20" i="60"/>
  <c r="O20" i="60"/>
  <c r="J20" i="60"/>
  <c r="I20" i="60"/>
  <c r="P19" i="60"/>
  <c r="O19" i="60"/>
  <c r="J19" i="60"/>
  <c r="I19" i="60"/>
  <c r="P18" i="60"/>
  <c r="O18" i="60"/>
  <c r="J18" i="60"/>
  <c r="I18" i="60"/>
  <c r="P17" i="60"/>
  <c r="O17" i="60"/>
  <c r="J17" i="60"/>
  <c r="I17" i="60"/>
  <c r="P16" i="60"/>
  <c r="O16" i="60"/>
  <c r="J16" i="60"/>
  <c r="I16" i="60"/>
  <c r="P15" i="60"/>
  <c r="O15" i="60"/>
  <c r="J15" i="60"/>
  <c r="I15" i="60"/>
  <c r="P14" i="60"/>
  <c r="O14" i="60"/>
  <c r="J14" i="60"/>
  <c r="I14" i="60"/>
  <c r="P13" i="60"/>
  <c r="O13" i="60"/>
  <c r="J13" i="60"/>
  <c r="I13" i="60"/>
  <c r="P12" i="60"/>
  <c r="O12" i="60"/>
  <c r="J12" i="60"/>
  <c r="I12" i="60"/>
  <c r="P11" i="60"/>
  <c r="O11" i="60"/>
  <c r="J11" i="60"/>
  <c r="I11" i="60"/>
  <c r="P10" i="60"/>
  <c r="O10" i="60"/>
  <c r="J10" i="60"/>
  <c r="I10" i="60"/>
  <c r="P46" i="59"/>
  <c r="O46" i="59"/>
  <c r="J46" i="59"/>
  <c r="I46" i="59"/>
  <c r="P45" i="59"/>
  <c r="O45" i="59"/>
  <c r="J45" i="59"/>
  <c r="I45" i="59"/>
  <c r="P44" i="59"/>
  <c r="O44" i="59"/>
  <c r="J44" i="59"/>
  <c r="I44" i="59"/>
  <c r="P43" i="59"/>
  <c r="O43" i="59"/>
  <c r="J43" i="59"/>
  <c r="I43" i="59"/>
  <c r="P42" i="59"/>
  <c r="O42" i="59"/>
  <c r="J42" i="59"/>
  <c r="I42" i="59"/>
  <c r="P41" i="59"/>
  <c r="O41" i="59"/>
  <c r="J41" i="59"/>
  <c r="I41" i="59"/>
  <c r="P40" i="59"/>
  <c r="O40" i="59"/>
  <c r="J40" i="59"/>
  <c r="I40" i="59"/>
  <c r="P39" i="59"/>
  <c r="O39" i="59"/>
  <c r="J39" i="59"/>
  <c r="I39" i="59"/>
  <c r="P38" i="59"/>
  <c r="O38" i="59"/>
  <c r="J38" i="59"/>
  <c r="I38" i="59"/>
  <c r="P37" i="59"/>
  <c r="O37" i="59"/>
  <c r="J37" i="59"/>
  <c r="I37" i="59"/>
  <c r="P36" i="59"/>
  <c r="O36" i="59"/>
  <c r="J36" i="59"/>
  <c r="I36" i="59"/>
  <c r="P35" i="59"/>
  <c r="O35" i="59"/>
  <c r="J35" i="59"/>
  <c r="I35" i="59"/>
  <c r="P34" i="59"/>
  <c r="O34" i="59"/>
  <c r="J34" i="59"/>
  <c r="I34" i="59"/>
  <c r="P33" i="59"/>
  <c r="O33" i="59"/>
  <c r="J33" i="59"/>
  <c r="I33" i="59"/>
  <c r="P32" i="59"/>
  <c r="O32" i="59"/>
  <c r="J32" i="59"/>
  <c r="I32" i="59"/>
  <c r="P31" i="59"/>
  <c r="O31" i="59"/>
  <c r="J31" i="59"/>
  <c r="I31" i="59"/>
  <c r="P30" i="59"/>
  <c r="O30" i="59"/>
  <c r="J30" i="59"/>
  <c r="I30" i="59"/>
  <c r="P29" i="59"/>
  <c r="O29" i="59"/>
  <c r="J29" i="59"/>
  <c r="I29" i="59"/>
  <c r="P28" i="59"/>
  <c r="O28" i="59"/>
  <c r="J28" i="59"/>
  <c r="I28" i="59"/>
  <c r="P27" i="59"/>
  <c r="O27" i="59"/>
  <c r="J27" i="59"/>
  <c r="I27" i="59"/>
  <c r="P26" i="59"/>
  <c r="O26" i="59"/>
  <c r="J26" i="59"/>
  <c r="I26" i="59"/>
  <c r="P25" i="59"/>
  <c r="O25" i="59"/>
  <c r="J25" i="59"/>
  <c r="I25" i="59"/>
  <c r="P24" i="59"/>
  <c r="O24" i="59"/>
  <c r="J24" i="59"/>
  <c r="I24" i="59"/>
  <c r="P23" i="59"/>
  <c r="O23" i="59"/>
  <c r="J23" i="59"/>
  <c r="I23" i="59"/>
  <c r="P22" i="59"/>
  <c r="O22" i="59"/>
  <c r="J22" i="59"/>
  <c r="I22" i="59"/>
  <c r="P21" i="59"/>
  <c r="O21" i="59"/>
  <c r="J21" i="59"/>
  <c r="I21" i="59"/>
  <c r="P20" i="59"/>
  <c r="O20" i="59"/>
  <c r="J20" i="59"/>
  <c r="I20" i="59"/>
  <c r="P19" i="59"/>
  <c r="O19" i="59"/>
  <c r="J19" i="59"/>
  <c r="I19" i="59"/>
  <c r="P18" i="59"/>
  <c r="O18" i="59"/>
  <c r="J18" i="59"/>
  <c r="I18" i="59"/>
  <c r="P17" i="59"/>
  <c r="O17" i="59"/>
  <c r="J17" i="59"/>
  <c r="I17" i="59"/>
  <c r="P16" i="59"/>
  <c r="O16" i="59"/>
  <c r="J16" i="59"/>
  <c r="I16" i="59"/>
  <c r="P15" i="59"/>
  <c r="O15" i="59"/>
  <c r="J15" i="59"/>
  <c r="I15" i="59"/>
  <c r="P14" i="59"/>
  <c r="O14" i="59"/>
  <c r="J14" i="59"/>
  <c r="I14" i="59"/>
  <c r="P13" i="59"/>
  <c r="O13" i="59"/>
  <c r="J13" i="59"/>
  <c r="I13" i="59"/>
  <c r="P12" i="59"/>
  <c r="O12" i="59"/>
  <c r="J12" i="59"/>
  <c r="I12" i="59"/>
  <c r="P11" i="59"/>
  <c r="O11" i="59"/>
  <c r="J11" i="59"/>
  <c r="I11" i="59"/>
  <c r="P10" i="59"/>
  <c r="O10" i="59"/>
  <c r="J10" i="59"/>
  <c r="I10" i="59"/>
  <c r="P46" i="58"/>
  <c r="O46" i="58"/>
  <c r="J46" i="58"/>
  <c r="I46" i="58"/>
  <c r="P45" i="58"/>
  <c r="O45" i="58"/>
  <c r="J45" i="58"/>
  <c r="I45" i="58"/>
  <c r="P44" i="58"/>
  <c r="O44" i="58"/>
  <c r="J44" i="58"/>
  <c r="I44" i="58"/>
  <c r="P43" i="58"/>
  <c r="O43" i="58"/>
  <c r="J43" i="58"/>
  <c r="I43" i="58"/>
  <c r="P42" i="58"/>
  <c r="O42" i="58"/>
  <c r="J42" i="58"/>
  <c r="I42" i="58"/>
  <c r="P41" i="58"/>
  <c r="O41" i="58"/>
  <c r="J41" i="58"/>
  <c r="I41" i="58"/>
  <c r="P40" i="58"/>
  <c r="O40" i="58"/>
  <c r="J40" i="58"/>
  <c r="I40" i="58"/>
  <c r="P39" i="58"/>
  <c r="O39" i="58"/>
  <c r="J39" i="58"/>
  <c r="I39" i="58"/>
  <c r="P38" i="58"/>
  <c r="O38" i="58"/>
  <c r="J38" i="58"/>
  <c r="I38" i="58"/>
  <c r="P37" i="58"/>
  <c r="O37" i="58"/>
  <c r="J37" i="58"/>
  <c r="I37" i="58"/>
  <c r="P36" i="58"/>
  <c r="O36" i="58"/>
  <c r="J36" i="58"/>
  <c r="I36" i="58"/>
  <c r="P35" i="58"/>
  <c r="O35" i="58"/>
  <c r="J35" i="58"/>
  <c r="I35" i="58"/>
  <c r="P34" i="58"/>
  <c r="O34" i="58"/>
  <c r="J34" i="58"/>
  <c r="I34" i="58"/>
  <c r="P33" i="58"/>
  <c r="O33" i="58"/>
  <c r="J33" i="58"/>
  <c r="I33" i="58"/>
  <c r="P32" i="58"/>
  <c r="O32" i="58"/>
  <c r="J32" i="58"/>
  <c r="I32" i="58"/>
  <c r="P31" i="58"/>
  <c r="O31" i="58"/>
  <c r="J31" i="58"/>
  <c r="I31" i="58"/>
  <c r="P30" i="58"/>
  <c r="O30" i="58"/>
  <c r="J30" i="58"/>
  <c r="I30" i="58"/>
  <c r="P29" i="58"/>
  <c r="O29" i="58"/>
  <c r="J29" i="58"/>
  <c r="I29" i="58"/>
  <c r="R29" i="58"/>
  <c r="P28" i="58"/>
  <c r="O28" i="58"/>
  <c r="J28" i="58"/>
  <c r="I28" i="58"/>
  <c r="P27" i="58"/>
  <c r="O27" i="58"/>
  <c r="J27" i="58"/>
  <c r="I27" i="58"/>
  <c r="P26" i="58"/>
  <c r="O26" i="58"/>
  <c r="J26" i="58"/>
  <c r="I26" i="58"/>
  <c r="P25" i="58"/>
  <c r="O25" i="58"/>
  <c r="J25" i="58"/>
  <c r="I25" i="58"/>
  <c r="R25" i="58"/>
  <c r="P24" i="58"/>
  <c r="O24" i="58"/>
  <c r="J24" i="58"/>
  <c r="I24" i="58"/>
  <c r="P23" i="58"/>
  <c r="O23" i="58"/>
  <c r="J23" i="58"/>
  <c r="I23" i="58"/>
  <c r="P22" i="58"/>
  <c r="O22" i="58"/>
  <c r="J22" i="58"/>
  <c r="I22" i="58"/>
  <c r="P21" i="58"/>
  <c r="O21" i="58"/>
  <c r="J21" i="58"/>
  <c r="I21" i="58"/>
  <c r="P20" i="58"/>
  <c r="O20" i="58"/>
  <c r="J20" i="58"/>
  <c r="I20" i="58"/>
  <c r="P19" i="58"/>
  <c r="O19" i="58"/>
  <c r="J19" i="58"/>
  <c r="I19" i="58"/>
  <c r="P18" i="58"/>
  <c r="O18" i="58"/>
  <c r="J18" i="58"/>
  <c r="I18" i="58"/>
  <c r="P17" i="58"/>
  <c r="O17" i="58"/>
  <c r="J17" i="58"/>
  <c r="I17" i="58"/>
  <c r="P16" i="58"/>
  <c r="O16" i="58"/>
  <c r="J16" i="58"/>
  <c r="I16" i="58"/>
  <c r="P15" i="58"/>
  <c r="O15" i="58"/>
  <c r="J15" i="58"/>
  <c r="I15" i="58"/>
  <c r="P14" i="58"/>
  <c r="O14" i="58"/>
  <c r="J14" i="58"/>
  <c r="I14" i="58"/>
  <c r="P13" i="58"/>
  <c r="O13" i="58"/>
  <c r="J13" i="58"/>
  <c r="I13" i="58"/>
  <c r="P12" i="58"/>
  <c r="O12" i="58"/>
  <c r="J12" i="58"/>
  <c r="I12" i="58"/>
  <c r="P11" i="58"/>
  <c r="O11" i="58"/>
  <c r="J11" i="58"/>
  <c r="I11" i="58"/>
  <c r="P10" i="58"/>
  <c r="O10" i="58"/>
  <c r="J10" i="58"/>
  <c r="I10" i="58"/>
  <c r="P46" i="57"/>
  <c r="O46" i="57"/>
  <c r="J46" i="57"/>
  <c r="I46" i="57"/>
  <c r="P45" i="57"/>
  <c r="O45" i="57"/>
  <c r="J45" i="57"/>
  <c r="I45" i="57"/>
  <c r="P44" i="57"/>
  <c r="O44" i="57"/>
  <c r="J44" i="57"/>
  <c r="I44" i="57"/>
  <c r="P43" i="57"/>
  <c r="O43" i="57"/>
  <c r="J43" i="57"/>
  <c r="I43" i="57"/>
  <c r="P42" i="57"/>
  <c r="O42" i="57"/>
  <c r="J42" i="57"/>
  <c r="I42" i="57"/>
  <c r="P41" i="57"/>
  <c r="O41" i="57"/>
  <c r="J41" i="57"/>
  <c r="I41" i="57"/>
  <c r="P40" i="57"/>
  <c r="O40" i="57"/>
  <c r="J40" i="57"/>
  <c r="I40" i="57"/>
  <c r="P39" i="57"/>
  <c r="O39" i="57"/>
  <c r="J39" i="57"/>
  <c r="I39" i="57"/>
  <c r="P38" i="57"/>
  <c r="O38" i="57"/>
  <c r="J38" i="57"/>
  <c r="I38" i="57"/>
  <c r="P37" i="57"/>
  <c r="O37" i="57"/>
  <c r="J37" i="57"/>
  <c r="I37" i="57"/>
  <c r="P36" i="57"/>
  <c r="O36" i="57"/>
  <c r="J36" i="57"/>
  <c r="I36" i="57"/>
  <c r="P35" i="57"/>
  <c r="O35" i="57"/>
  <c r="J35" i="57"/>
  <c r="I35" i="57"/>
  <c r="P34" i="57"/>
  <c r="O34" i="57"/>
  <c r="J34" i="57"/>
  <c r="I34" i="57"/>
  <c r="P33" i="57"/>
  <c r="O33" i="57"/>
  <c r="J33" i="57"/>
  <c r="I33" i="57"/>
  <c r="P32" i="57"/>
  <c r="O32" i="57"/>
  <c r="J32" i="57"/>
  <c r="I32" i="57"/>
  <c r="P31" i="57"/>
  <c r="O31" i="57"/>
  <c r="J31" i="57"/>
  <c r="I31" i="57"/>
  <c r="P30" i="57"/>
  <c r="O30" i="57"/>
  <c r="J30" i="57"/>
  <c r="I30" i="57"/>
  <c r="P29" i="57"/>
  <c r="O29" i="57"/>
  <c r="J29" i="57"/>
  <c r="I29" i="57"/>
  <c r="P28" i="57"/>
  <c r="O28" i="57"/>
  <c r="J28" i="57"/>
  <c r="I28" i="57"/>
  <c r="P27" i="57"/>
  <c r="O27" i="57"/>
  <c r="J27" i="57"/>
  <c r="I27" i="57"/>
  <c r="P26" i="57"/>
  <c r="O26" i="57"/>
  <c r="J26" i="57"/>
  <c r="I26" i="57"/>
  <c r="P25" i="57"/>
  <c r="O25" i="57"/>
  <c r="J25" i="57"/>
  <c r="I25" i="57"/>
  <c r="P24" i="57"/>
  <c r="O24" i="57"/>
  <c r="J24" i="57"/>
  <c r="I24" i="57"/>
  <c r="P23" i="57"/>
  <c r="O23" i="57"/>
  <c r="J23" i="57"/>
  <c r="I23" i="57"/>
  <c r="P22" i="57"/>
  <c r="O22" i="57"/>
  <c r="J22" i="57"/>
  <c r="I22" i="57"/>
  <c r="P21" i="57"/>
  <c r="O21" i="57"/>
  <c r="J21" i="57"/>
  <c r="I21" i="57"/>
  <c r="P20" i="57"/>
  <c r="O20" i="57"/>
  <c r="J20" i="57"/>
  <c r="I20" i="57"/>
  <c r="P19" i="57"/>
  <c r="O19" i="57"/>
  <c r="J19" i="57"/>
  <c r="I19" i="57"/>
  <c r="P18" i="57"/>
  <c r="O18" i="57"/>
  <c r="J18" i="57"/>
  <c r="I18" i="57"/>
  <c r="P17" i="57"/>
  <c r="O17" i="57"/>
  <c r="J17" i="57"/>
  <c r="I17" i="57"/>
  <c r="P16" i="57"/>
  <c r="O16" i="57"/>
  <c r="J16" i="57"/>
  <c r="I16" i="57"/>
  <c r="P15" i="57"/>
  <c r="O15" i="57"/>
  <c r="J15" i="57"/>
  <c r="I15" i="57"/>
  <c r="P14" i="57"/>
  <c r="O14" i="57"/>
  <c r="J14" i="57"/>
  <c r="I14" i="57"/>
  <c r="P13" i="57"/>
  <c r="O13" i="57"/>
  <c r="J13" i="57"/>
  <c r="I13" i="57"/>
  <c r="P12" i="57"/>
  <c r="O12" i="57"/>
  <c r="J12" i="57"/>
  <c r="I12" i="57"/>
  <c r="P11" i="57"/>
  <c r="O11" i="57"/>
  <c r="J11" i="57"/>
  <c r="I11" i="57"/>
  <c r="P10" i="57"/>
  <c r="O10" i="57"/>
  <c r="J10" i="57"/>
  <c r="I10" i="57"/>
  <c r="P46" i="56"/>
  <c r="O46" i="56"/>
  <c r="J46" i="56"/>
  <c r="I46" i="56"/>
  <c r="R46" i="56"/>
  <c r="P45" i="56"/>
  <c r="O45" i="56"/>
  <c r="J45" i="56"/>
  <c r="I45" i="56"/>
  <c r="R45" i="56"/>
  <c r="P44" i="56"/>
  <c r="O44" i="56"/>
  <c r="J44" i="56"/>
  <c r="I44" i="56"/>
  <c r="P43" i="56"/>
  <c r="O43" i="56"/>
  <c r="J43" i="56"/>
  <c r="I43" i="56"/>
  <c r="R43" i="56"/>
  <c r="P42" i="56"/>
  <c r="O42" i="56"/>
  <c r="J42" i="56"/>
  <c r="I42" i="56"/>
  <c r="R42" i="56"/>
  <c r="P41" i="56"/>
  <c r="O41" i="56"/>
  <c r="J41" i="56"/>
  <c r="I41" i="56"/>
  <c r="R41" i="56"/>
  <c r="P40" i="56"/>
  <c r="O40" i="56"/>
  <c r="J40" i="56"/>
  <c r="I40" i="56"/>
  <c r="P39" i="56"/>
  <c r="O39" i="56"/>
  <c r="J39" i="56"/>
  <c r="I39" i="56"/>
  <c r="R39" i="56"/>
  <c r="P38" i="56"/>
  <c r="O38" i="56"/>
  <c r="J38" i="56"/>
  <c r="I38" i="56"/>
  <c r="P37" i="56"/>
  <c r="O37" i="56"/>
  <c r="J37" i="56"/>
  <c r="I37" i="56"/>
  <c r="R37" i="56"/>
  <c r="P36" i="56"/>
  <c r="O36" i="56"/>
  <c r="J36" i="56"/>
  <c r="I36" i="56"/>
  <c r="P35" i="56"/>
  <c r="O35" i="56"/>
  <c r="J35" i="56"/>
  <c r="I35" i="56"/>
  <c r="R35" i="56"/>
  <c r="P34" i="56"/>
  <c r="O34" i="56"/>
  <c r="J34" i="56"/>
  <c r="I34" i="56"/>
  <c r="P33" i="56"/>
  <c r="O33" i="56"/>
  <c r="J33" i="56"/>
  <c r="I33" i="56"/>
  <c r="P32" i="56"/>
  <c r="O32" i="56"/>
  <c r="J32" i="56"/>
  <c r="I32" i="56"/>
  <c r="P31" i="56"/>
  <c r="O31" i="56"/>
  <c r="J31" i="56"/>
  <c r="I31" i="56"/>
  <c r="R31" i="56"/>
  <c r="P30" i="56"/>
  <c r="O30" i="56"/>
  <c r="J30" i="56"/>
  <c r="I30" i="56"/>
  <c r="P29" i="56"/>
  <c r="O29" i="56"/>
  <c r="J29" i="56"/>
  <c r="I29" i="56"/>
  <c r="P28" i="56"/>
  <c r="O28" i="56"/>
  <c r="J28" i="56"/>
  <c r="I28" i="56"/>
  <c r="P27" i="56"/>
  <c r="O27" i="56"/>
  <c r="J27" i="56"/>
  <c r="I27" i="56"/>
  <c r="P26" i="56"/>
  <c r="O26" i="56"/>
  <c r="J26" i="56"/>
  <c r="I26" i="56"/>
  <c r="P25" i="56"/>
  <c r="O25" i="56"/>
  <c r="J25" i="56"/>
  <c r="I25" i="56"/>
  <c r="R25" i="56"/>
  <c r="P24" i="56"/>
  <c r="O24" i="56"/>
  <c r="J24" i="56"/>
  <c r="I24" i="56"/>
  <c r="P23" i="56"/>
  <c r="O23" i="56"/>
  <c r="J23" i="56"/>
  <c r="I23" i="56"/>
  <c r="P22" i="56"/>
  <c r="O22" i="56"/>
  <c r="J22" i="56"/>
  <c r="I22" i="56"/>
  <c r="P21" i="56"/>
  <c r="O21" i="56"/>
  <c r="J21" i="56"/>
  <c r="I21" i="56"/>
  <c r="P20" i="56"/>
  <c r="O20" i="56"/>
  <c r="J20" i="56"/>
  <c r="I20" i="56"/>
  <c r="P19" i="56"/>
  <c r="O19" i="56"/>
  <c r="J19" i="56"/>
  <c r="I19" i="56"/>
  <c r="P18" i="56"/>
  <c r="O18" i="56"/>
  <c r="J18" i="56"/>
  <c r="I18" i="56"/>
  <c r="P17" i="56"/>
  <c r="O17" i="56"/>
  <c r="J17" i="56"/>
  <c r="I17" i="56"/>
  <c r="P16" i="56"/>
  <c r="O16" i="56"/>
  <c r="J16" i="56"/>
  <c r="I16" i="56"/>
  <c r="P15" i="56"/>
  <c r="O15" i="56"/>
  <c r="J15" i="56"/>
  <c r="I15" i="56"/>
  <c r="P14" i="56"/>
  <c r="O14" i="56"/>
  <c r="J14" i="56"/>
  <c r="I14" i="56"/>
  <c r="P13" i="56"/>
  <c r="O13" i="56"/>
  <c r="J13" i="56"/>
  <c r="I13" i="56"/>
  <c r="P12" i="56"/>
  <c r="O12" i="56"/>
  <c r="J12" i="56"/>
  <c r="I12" i="56"/>
  <c r="P11" i="56"/>
  <c r="O11" i="56"/>
  <c r="J11" i="56"/>
  <c r="I11" i="56"/>
  <c r="P10" i="56"/>
  <c r="O10" i="56"/>
  <c r="J10" i="56"/>
  <c r="I10" i="56"/>
  <c r="P46" i="55"/>
  <c r="O46" i="55"/>
  <c r="J46" i="55"/>
  <c r="I46" i="55"/>
  <c r="P45" i="55"/>
  <c r="O45" i="55"/>
  <c r="J45" i="55"/>
  <c r="I45" i="55"/>
  <c r="P44" i="55"/>
  <c r="O44" i="55"/>
  <c r="J44" i="55"/>
  <c r="I44" i="55"/>
  <c r="P43" i="55"/>
  <c r="O43" i="55"/>
  <c r="J43" i="55"/>
  <c r="I43" i="55"/>
  <c r="P42" i="55"/>
  <c r="O42" i="55"/>
  <c r="J42" i="55"/>
  <c r="I42" i="55"/>
  <c r="P41" i="55"/>
  <c r="O41" i="55"/>
  <c r="J41" i="55"/>
  <c r="I41" i="55"/>
  <c r="P40" i="55"/>
  <c r="O40" i="55"/>
  <c r="J40" i="55"/>
  <c r="I40" i="55"/>
  <c r="P39" i="55"/>
  <c r="O39" i="55"/>
  <c r="J39" i="55"/>
  <c r="I39" i="55"/>
  <c r="P38" i="55"/>
  <c r="O38" i="55"/>
  <c r="J38" i="55"/>
  <c r="I38" i="55"/>
  <c r="P37" i="55"/>
  <c r="O37" i="55"/>
  <c r="J37" i="55"/>
  <c r="I37" i="55"/>
  <c r="P36" i="55"/>
  <c r="O36" i="55"/>
  <c r="J36" i="55"/>
  <c r="I36" i="55"/>
  <c r="P35" i="55"/>
  <c r="O35" i="55"/>
  <c r="J35" i="55"/>
  <c r="I35" i="55"/>
  <c r="P34" i="55"/>
  <c r="O34" i="55"/>
  <c r="J34" i="55"/>
  <c r="I34" i="55"/>
  <c r="P33" i="55"/>
  <c r="O33" i="55"/>
  <c r="J33" i="55"/>
  <c r="I33" i="55"/>
  <c r="P32" i="55"/>
  <c r="O32" i="55"/>
  <c r="J32" i="55"/>
  <c r="I32" i="55"/>
  <c r="P31" i="55"/>
  <c r="O31" i="55"/>
  <c r="J31" i="55"/>
  <c r="I31" i="55"/>
  <c r="P30" i="55"/>
  <c r="O30" i="55"/>
  <c r="J30" i="55"/>
  <c r="I30" i="55"/>
  <c r="P29" i="55"/>
  <c r="O29" i="55"/>
  <c r="J29" i="55"/>
  <c r="I29" i="55"/>
  <c r="P28" i="55"/>
  <c r="O28" i="55"/>
  <c r="J28" i="55"/>
  <c r="I28" i="55"/>
  <c r="P27" i="55"/>
  <c r="O27" i="55"/>
  <c r="J27" i="55"/>
  <c r="I27" i="55"/>
  <c r="P26" i="55"/>
  <c r="O26" i="55"/>
  <c r="J26" i="55"/>
  <c r="I26" i="55"/>
  <c r="P25" i="55"/>
  <c r="O25" i="55"/>
  <c r="J25" i="55"/>
  <c r="I25" i="55"/>
  <c r="P24" i="55"/>
  <c r="O24" i="55"/>
  <c r="J24" i="55"/>
  <c r="I24" i="55"/>
  <c r="P23" i="55"/>
  <c r="O23" i="55"/>
  <c r="J23" i="55"/>
  <c r="I23" i="55"/>
  <c r="P22" i="55"/>
  <c r="O22" i="55"/>
  <c r="J22" i="55"/>
  <c r="I22" i="55"/>
  <c r="P21" i="55"/>
  <c r="O21" i="55"/>
  <c r="J21" i="55"/>
  <c r="I21" i="55"/>
  <c r="P20" i="55"/>
  <c r="O20" i="55"/>
  <c r="J20" i="55"/>
  <c r="I20" i="55"/>
  <c r="P19" i="55"/>
  <c r="O19" i="55"/>
  <c r="J19" i="55"/>
  <c r="I19" i="55"/>
  <c r="P18" i="55"/>
  <c r="O18" i="55"/>
  <c r="J18" i="55"/>
  <c r="I18" i="55"/>
  <c r="P17" i="55"/>
  <c r="O17" i="55"/>
  <c r="J17" i="55"/>
  <c r="I17" i="55"/>
  <c r="P16" i="55"/>
  <c r="O16" i="55"/>
  <c r="J16" i="55"/>
  <c r="I16" i="55"/>
  <c r="P15" i="55"/>
  <c r="O15" i="55"/>
  <c r="J15" i="55"/>
  <c r="I15" i="55"/>
  <c r="P14" i="55"/>
  <c r="O14" i="55"/>
  <c r="J14" i="55"/>
  <c r="I14" i="55"/>
  <c r="P13" i="55"/>
  <c r="O13" i="55"/>
  <c r="J13" i="55"/>
  <c r="I13" i="55"/>
  <c r="P12" i="55"/>
  <c r="O12" i="55"/>
  <c r="J12" i="55"/>
  <c r="I12" i="55"/>
  <c r="P11" i="55"/>
  <c r="O11" i="55"/>
  <c r="J11" i="55"/>
  <c r="I11" i="55"/>
  <c r="P10" i="55"/>
  <c r="O10" i="55"/>
  <c r="J10" i="55"/>
  <c r="I10" i="55"/>
  <c r="P46" i="54"/>
  <c r="O46" i="54"/>
  <c r="J46" i="54"/>
  <c r="I46" i="54"/>
  <c r="P45" i="54"/>
  <c r="O45" i="54"/>
  <c r="J45" i="54"/>
  <c r="I45" i="54"/>
  <c r="P44" i="54"/>
  <c r="O44" i="54"/>
  <c r="J44" i="54"/>
  <c r="I44" i="54"/>
  <c r="P43" i="54"/>
  <c r="O43" i="54"/>
  <c r="J43" i="54"/>
  <c r="I43" i="54"/>
  <c r="P42" i="54"/>
  <c r="O42" i="54"/>
  <c r="J42" i="54"/>
  <c r="I42" i="54"/>
  <c r="P41" i="54"/>
  <c r="O41" i="54"/>
  <c r="J41" i="54"/>
  <c r="I41" i="54"/>
  <c r="P40" i="54"/>
  <c r="O40" i="54"/>
  <c r="J40" i="54"/>
  <c r="I40" i="54"/>
  <c r="R40" i="54"/>
  <c r="P39" i="54"/>
  <c r="O39" i="54"/>
  <c r="J39" i="54"/>
  <c r="I39" i="54"/>
  <c r="P38" i="54"/>
  <c r="O38" i="54"/>
  <c r="J38" i="54"/>
  <c r="I38" i="54"/>
  <c r="P37" i="54"/>
  <c r="O37" i="54"/>
  <c r="J37" i="54"/>
  <c r="I37" i="54"/>
  <c r="P36" i="54"/>
  <c r="O36" i="54"/>
  <c r="J36" i="54"/>
  <c r="I36" i="54"/>
  <c r="R36" i="54"/>
  <c r="P35" i="54"/>
  <c r="O35" i="54"/>
  <c r="J35" i="54"/>
  <c r="I35" i="54"/>
  <c r="P34" i="54"/>
  <c r="O34" i="54"/>
  <c r="J34" i="54"/>
  <c r="I34" i="54"/>
  <c r="P33" i="54"/>
  <c r="O33" i="54"/>
  <c r="J33" i="54"/>
  <c r="I33" i="54"/>
  <c r="P32" i="54"/>
  <c r="O32" i="54"/>
  <c r="J32" i="54"/>
  <c r="I32" i="54"/>
  <c r="P31" i="54"/>
  <c r="O31" i="54"/>
  <c r="J31" i="54"/>
  <c r="I31" i="54"/>
  <c r="P30" i="54"/>
  <c r="O30" i="54"/>
  <c r="J30" i="54"/>
  <c r="I30" i="54"/>
  <c r="P29" i="54"/>
  <c r="O29" i="54"/>
  <c r="J29" i="54"/>
  <c r="I29" i="54"/>
  <c r="P28" i="54"/>
  <c r="O28" i="54"/>
  <c r="J28" i="54"/>
  <c r="I28" i="54"/>
  <c r="R28" i="54"/>
  <c r="P27" i="54"/>
  <c r="O27" i="54"/>
  <c r="J27" i="54"/>
  <c r="I27" i="54"/>
  <c r="P26" i="54"/>
  <c r="O26" i="54"/>
  <c r="J26" i="54"/>
  <c r="I26" i="54"/>
  <c r="P25" i="54"/>
  <c r="O25" i="54"/>
  <c r="J25" i="54"/>
  <c r="I25" i="54"/>
  <c r="P24" i="54"/>
  <c r="O24" i="54"/>
  <c r="J24" i="54"/>
  <c r="I24" i="54"/>
  <c r="R24" i="54"/>
  <c r="P23" i="54"/>
  <c r="O23" i="54"/>
  <c r="J23" i="54"/>
  <c r="I23" i="54"/>
  <c r="P22" i="54"/>
  <c r="O22" i="54"/>
  <c r="J22" i="54"/>
  <c r="I22" i="54"/>
  <c r="P21" i="54"/>
  <c r="O21" i="54"/>
  <c r="J21" i="54"/>
  <c r="I21" i="54"/>
  <c r="P20" i="54"/>
  <c r="O20" i="54"/>
  <c r="J20" i="54"/>
  <c r="I20" i="54"/>
  <c r="R20" i="54"/>
  <c r="P19" i="54"/>
  <c r="O19" i="54"/>
  <c r="J19" i="54"/>
  <c r="I19" i="54"/>
  <c r="P18" i="54"/>
  <c r="O18" i="54"/>
  <c r="J18" i="54"/>
  <c r="I18" i="54"/>
  <c r="P17" i="54"/>
  <c r="O17" i="54"/>
  <c r="J17" i="54"/>
  <c r="I17" i="54"/>
  <c r="P16" i="54"/>
  <c r="O16" i="54"/>
  <c r="J16" i="54"/>
  <c r="I16" i="54"/>
  <c r="P15" i="54"/>
  <c r="O15" i="54"/>
  <c r="J15" i="54"/>
  <c r="I15" i="54"/>
  <c r="P14" i="54"/>
  <c r="O14" i="54"/>
  <c r="J14" i="54"/>
  <c r="I14" i="54"/>
  <c r="P13" i="54"/>
  <c r="O13" i="54"/>
  <c r="J13" i="54"/>
  <c r="I13" i="54"/>
  <c r="P12" i="54"/>
  <c r="O12" i="54"/>
  <c r="J12" i="54"/>
  <c r="I12" i="54"/>
  <c r="P11" i="54"/>
  <c r="O11" i="54"/>
  <c r="J11" i="54"/>
  <c r="I11" i="54"/>
  <c r="P10" i="54"/>
  <c r="O10" i="54"/>
  <c r="J10" i="54"/>
  <c r="I10" i="54"/>
  <c r="P46" i="53"/>
  <c r="O46" i="53"/>
  <c r="J46" i="53"/>
  <c r="I46" i="53"/>
  <c r="P45" i="53"/>
  <c r="O45" i="53"/>
  <c r="J45" i="53"/>
  <c r="I45" i="53"/>
  <c r="P44" i="53"/>
  <c r="O44" i="53"/>
  <c r="J44" i="53"/>
  <c r="I44" i="53"/>
  <c r="P43" i="53"/>
  <c r="O43" i="53"/>
  <c r="J43" i="53"/>
  <c r="I43" i="53"/>
  <c r="P42" i="53"/>
  <c r="O42" i="53"/>
  <c r="J42" i="53"/>
  <c r="I42" i="53"/>
  <c r="P41" i="53"/>
  <c r="O41" i="53"/>
  <c r="J41" i="53"/>
  <c r="I41" i="53"/>
  <c r="P40" i="53"/>
  <c r="O40" i="53"/>
  <c r="J40" i="53"/>
  <c r="I40" i="53"/>
  <c r="P39" i="53"/>
  <c r="O39" i="53"/>
  <c r="J39" i="53"/>
  <c r="I39" i="53"/>
  <c r="P38" i="53"/>
  <c r="O38" i="53"/>
  <c r="J38" i="53"/>
  <c r="I38" i="53"/>
  <c r="P37" i="53"/>
  <c r="O37" i="53"/>
  <c r="J37" i="53"/>
  <c r="I37" i="53"/>
  <c r="P36" i="53"/>
  <c r="O36" i="53"/>
  <c r="J36" i="53"/>
  <c r="I36" i="53"/>
  <c r="P35" i="53"/>
  <c r="O35" i="53"/>
  <c r="J35" i="53"/>
  <c r="I35" i="53"/>
  <c r="P34" i="53"/>
  <c r="O34" i="53"/>
  <c r="J34" i="53"/>
  <c r="I34" i="53"/>
  <c r="P33" i="53"/>
  <c r="O33" i="53"/>
  <c r="J33" i="53"/>
  <c r="I33" i="53"/>
  <c r="P32" i="53"/>
  <c r="O32" i="53"/>
  <c r="J32" i="53"/>
  <c r="I32" i="53"/>
  <c r="P31" i="53"/>
  <c r="O31" i="53"/>
  <c r="J31" i="53"/>
  <c r="I31" i="53"/>
  <c r="P30" i="53"/>
  <c r="O30" i="53"/>
  <c r="J30" i="53"/>
  <c r="I30" i="53"/>
  <c r="P29" i="53"/>
  <c r="O29" i="53"/>
  <c r="J29" i="53"/>
  <c r="I29" i="53"/>
  <c r="P28" i="53"/>
  <c r="O28" i="53"/>
  <c r="J28" i="53"/>
  <c r="I28" i="53"/>
  <c r="P27" i="53"/>
  <c r="O27" i="53"/>
  <c r="J27" i="53"/>
  <c r="I27" i="53"/>
  <c r="P26" i="53"/>
  <c r="O26" i="53"/>
  <c r="J26" i="53"/>
  <c r="I26" i="53"/>
  <c r="P25" i="53"/>
  <c r="O25" i="53"/>
  <c r="J25" i="53"/>
  <c r="I25" i="53"/>
  <c r="P24" i="53"/>
  <c r="O24" i="53"/>
  <c r="J24" i="53"/>
  <c r="I24" i="53"/>
  <c r="P23" i="53"/>
  <c r="O23" i="53"/>
  <c r="J23" i="53"/>
  <c r="I23" i="53"/>
  <c r="P22" i="53"/>
  <c r="O22" i="53"/>
  <c r="J22" i="53"/>
  <c r="I22" i="53"/>
  <c r="P21" i="53"/>
  <c r="O21" i="53"/>
  <c r="J21" i="53"/>
  <c r="I21" i="53"/>
  <c r="P20" i="53"/>
  <c r="O20" i="53"/>
  <c r="J20" i="53"/>
  <c r="I20" i="53"/>
  <c r="P19" i="53"/>
  <c r="O19" i="53"/>
  <c r="J19" i="53"/>
  <c r="I19" i="53"/>
  <c r="P18" i="53"/>
  <c r="O18" i="53"/>
  <c r="J18" i="53"/>
  <c r="I18" i="53"/>
  <c r="P17" i="53"/>
  <c r="O17" i="53"/>
  <c r="J17" i="53"/>
  <c r="I17" i="53"/>
  <c r="P16" i="53"/>
  <c r="O16" i="53"/>
  <c r="J16" i="53"/>
  <c r="I16" i="53"/>
  <c r="P15" i="53"/>
  <c r="O15" i="53"/>
  <c r="J15" i="53"/>
  <c r="I15" i="53"/>
  <c r="P14" i="53"/>
  <c r="O14" i="53"/>
  <c r="J14" i="53"/>
  <c r="I14" i="53"/>
  <c r="R14" i="53"/>
  <c r="P13" i="53"/>
  <c r="O13" i="53"/>
  <c r="J13" i="53"/>
  <c r="I13" i="53"/>
  <c r="P12" i="53"/>
  <c r="O12" i="53"/>
  <c r="J12" i="53"/>
  <c r="I12" i="53"/>
  <c r="P11" i="53"/>
  <c r="O11" i="53"/>
  <c r="J11" i="53"/>
  <c r="I11" i="53"/>
  <c r="P10" i="53"/>
  <c r="O10" i="53"/>
  <c r="J10" i="53"/>
  <c r="I10" i="53"/>
  <c r="R10" i="53"/>
  <c r="P46" i="52"/>
  <c r="O46" i="52"/>
  <c r="J46" i="52"/>
  <c r="I46" i="52"/>
  <c r="P45" i="52"/>
  <c r="O45" i="52"/>
  <c r="J45" i="52"/>
  <c r="I45" i="52"/>
  <c r="P44" i="52"/>
  <c r="O44" i="52"/>
  <c r="J44" i="52"/>
  <c r="I44" i="52"/>
  <c r="P43" i="52"/>
  <c r="O43" i="52"/>
  <c r="J43" i="52"/>
  <c r="I43" i="52"/>
  <c r="P42" i="52"/>
  <c r="O42" i="52"/>
  <c r="J42" i="52"/>
  <c r="I42" i="52"/>
  <c r="P41" i="52"/>
  <c r="O41" i="52"/>
  <c r="J41" i="52"/>
  <c r="I41" i="52"/>
  <c r="P40" i="52"/>
  <c r="O40" i="52"/>
  <c r="J40" i="52"/>
  <c r="I40" i="52"/>
  <c r="P39" i="52"/>
  <c r="O39" i="52"/>
  <c r="J39" i="52"/>
  <c r="I39" i="52"/>
  <c r="P38" i="52"/>
  <c r="O38" i="52"/>
  <c r="J38" i="52"/>
  <c r="I38" i="52"/>
  <c r="P37" i="52"/>
  <c r="O37" i="52"/>
  <c r="J37" i="52"/>
  <c r="I37" i="52"/>
  <c r="P36" i="52"/>
  <c r="O36" i="52"/>
  <c r="J36" i="52"/>
  <c r="I36" i="52"/>
  <c r="P35" i="52"/>
  <c r="O35" i="52"/>
  <c r="J35" i="52"/>
  <c r="I35" i="52"/>
  <c r="P34" i="52"/>
  <c r="O34" i="52"/>
  <c r="J34" i="52"/>
  <c r="I34" i="52"/>
  <c r="P33" i="52"/>
  <c r="O33" i="52"/>
  <c r="J33" i="52"/>
  <c r="I33" i="52"/>
  <c r="P32" i="52"/>
  <c r="O32" i="52"/>
  <c r="J32" i="52"/>
  <c r="I32" i="52"/>
  <c r="P31" i="52"/>
  <c r="O31" i="52"/>
  <c r="J31" i="52"/>
  <c r="I31" i="52"/>
  <c r="P30" i="52"/>
  <c r="O30" i="52"/>
  <c r="J30" i="52"/>
  <c r="I30" i="52"/>
  <c r="P29" i="52"/>
  <c r="O29" i="52"/>
  <c r="J29" i="52"/>
  <c r="I29" i="52"/>
  <c r="P28" i="52"/>
  <c r="O28" i="52"/>
  <c r="J28" i="52"/>
  <c r="I28" i="52"/>
  <c r="P27" i="52"/>
  <c r="O27" i="52"/>
  <c r="J27" i="52"/>
  <c r="I27" i="52"/>
  <c r="P26" i="52"/>
  <c r="O26" i="52"/>
  <c r="J26" i="52"/>
  <c r="I26" i="52"/>
  <c r="P25" i="52"/>
  <c r="O25" i="52"/>
  <c r="J25" i="52"/>
  <c r="I25" i="52"/>
  <c r="P24" i="52"/>
  <c r="O24" i="52"/>
  <c r="J24" i="52"/>
  <c r="I24" i="52"/>
  <c r="P23" i="52"/>
  <c r="O23" i="52"/>
  <c r="J23" i="52"/>
  <c r="I23" i="52"/>
  <c r="P22" i="52"/>
  <c r="O22" i="52"/>
  <c r="J22" i="52"/>
  <c r="I22" i="52"/>
  <c r="P21" i="52"/>
  <c r="O21" i="52"/>
  <c r="J21" i="52"/>
  <c r="I21" i="52"/>
  <c r="P20" i="52"/>
  <c r="O20" i="52"/>
  <c r="J20" i="52"/>
  <c r="I20" i="52"/>
  <c r="P19" i="52"/>
  <c r="O19" i="52"/>
  <c r="J19" i="52"/>
  <c r="I19" i="52"/>
  <c r="P18" i="52"/>
  <c r="O18" i="52"/>
  <c r="J18" i="52"/>
  <c r="I18" i="52"/>
  <c r="P17" i="52"/>
  <c r="O17" i="52"/>
  <c r="J17" i="52"/>
  <c r="I17" i="52"/>
  <c r="P16" i="52"/>
  <c r="O16" i="52"/>
  <c r="J16" i="52"/>
  <c r="I16" i="52"/>
  <c r="P15" i="52"/>
  <c r="O15" i="52"/>
  <c r="J15" i="52"/>
  <c r="I15" i="52"/>
  <c r="P14" i="52"/>
  <c r="O14" i="52"/>
  <c r="J14" i="52"/>
  <c r="I14" i="52"/>
  <c r="P13" i="52"/>
  <c r="O13" i="52"/>
  <c r="J13" i="52"/>
  <c r="I13" i="52"/>
  <c r="P12" i="52"/>
  <c r="O12" i="52"/>
  <c r="J12" i="52"/>
  <c r="I12" i="52"/>
  <c r="P11" i="52"/>
  <c r="O11" i="52"/>
  <c r="J11" i="52"/>
  <c r="I11" i="52"/>
  <c r="P10" i="52"/>
  <c r="O10" i="52"/>
  <c r="J10" i="52"/>
  <c r="I10" i="52"/>
  <c r="P46" i="51"/>
  <c r="O46" i="51"/>
  <c r="J46" i="51"/>
  <c r="I46" i="51"/>
  <c r="P45" i="51"/>
  <c r="O45" i="51"/>
  <c r="J45" i="51"/>
  <c r="I45" i="51"/>
  <c r="P44" i="51"/>
  <c r="O44" i="51"/>
  <c r="J44" i="51"/>
  <c r="I44" i="51"/>
  <c r="P43" i="51"/>
  <c r="O43" i="51"/>
  <c r="J43" i="51"/>
  <c r="I43" i="51"/>
  <c r="P42" i="51"/>
  <c r="O42" i="51"/>
  <c r="J42" i="51"/>
  <c r="I42" i="51"/>
  <c r="P41" i="51"/>
  <c r="O41" i="51"/>
  <c r="J41" i="51"/>
  <c r="I41" i="51"/>
  <c r="P40" i="51"/>
  <c r="O40" i="51"/>
  <c r="J40" i="51"/>
  <c r="I40" i="51"/>
  <c r="P39" i="51"/>
  <c r="O39" i="51"/>
  <c r="J39" i="51"/>
  <c r="I39" i="51"/>
  <c r="P38" i="51"/>
  <c r="O38" i="51"/>
  <c r="J38" i="51"/>
  <c r="I38" i="51"/>
  <c r="P37" i="51"/>
  <c r="O37" i="51"/>
  <c r="J37" i="51"/>
  <c r="I37" i="51"/>
  <c r="P36" i="51"/>
  <c r="O36" i="51"/>
  <c r="J36" i="51"/>
  <c r="I36" i="51"/>
  <c r="P35" i="51"/>
  <c r="O35" i="51"/>
  <c r="J35" i="51"/>
  <c r="I35" i="51"/>
  <c r="P34" i="51"/>
  <c r="O34" i="51"/>
  <c r="J34" i="51"/>
  <c r="I34" i="51"/>
  <c r="P33" i="51"/>
  <c r="O33" i="51"/>
  <c r="J33" i="51"/>
  <c r="I33" i="51"/>
  <c r="P32" i="51"/>
  <c r="O32" i="51"/>
  <c r="J32" i="51"/>
  <c r="I32" i="51"/>
  <c r="P31" i="51"/>
  <c r="O31" i="51"/>
  <c r="J31" i="51"/>
  <c r="I31" i="51"/>
  <c r="P30" i="51"/>
  <c r="O30" i="51"/>
  <c r="J30" i="51"/>
  <c r="I30" i="51"/>
  <c r="P29" i="51"/>
  <c r="O29" i="51"/>
  <c r="J29" i="51"/>
  <c r="I29" i="51"/>
  <c r="P28" i="51"/>
  <c r="O28" i="51"/>
  <c r="J28" i="51"/>
  <c r="I28" i="51"/>
  <c r="P27" i="51"/>
  <c r="O27" i="51"/>
  <c r="J27" i="51"/>
  <c r="I27" i="51"/>
  <c r="P26" i="51"/>
  <c r="O26" i="51"/>
  <c r="J26" i="51"/>
  <c r="I26" i="51"/>
  <c r="P25" i="51"/>
  <c r="O25" i="51"/>
  <c r="J25" i="51"/>
  <c r="I25" i="51"/>
  <c r="P24" i="51"/>
  <c r="O24" i="51"/>
  <c r="J24" i="51"/>
  <c r="I24" i="51"/>
  <c r="P23" i="51"/>
  <c r="O23" i="51"/>
  <c r="J23" i="51"/>
  <c r="I23" i="51"/>
  <c r="P22" i="51"/>
  <c r="O22" i="51"/>
  <c r="J22" i="51"/>
  <c r="I22" i="51"/>
  <c r="P21" i="51"/>
  <c r="O21" i="51"/>
  <c r="J21" i="51"/>
  <c r="I21" i="51"/>
  <c r="P20" i="51"/>
  <c r="O20" i="51"/>
  <c r="J20" i="51"/>
  <c r="I20" i="51"/>
  <c r="P19" i="51"/>
  <c r="O19" i="51"/>
  <c r="J19" i="51"/>
  <c r="I19" i="51"/>
  <c r="P18" i="51"/>
  <c r="O18" i="51"/>
  <c r="J18" i="51"/>
  <c r="I18" i="51"/>
  <c r="P17" i="51"/>
  <c r="O17" i="51"/>
  <c r="J17" i="51"/>
  <c r="I17" i="51"/>
  <c r="P16" i="51"/>
  <c r="O16" i="51"/>
  <c r="J16" i="51"/>
  <c r="I16" i="51"/>
  <c r="P15" i="51"/>
  <c r="O15" i="51"/>
  <c r="J15" i="51"/>
  <c r="I15" i="51"/>
  <c r="P14" i="51"/>
  <c r="O14" i="51"/>
  <c r="J14" i="51"/>
  <c r="I14" i="51"/>
  <c r="P13" i="51"/>
  <c r="O13" i="51"/>
  <c r="J13" i="51"/>
  <c r="I13" i="51"/>
  <c r="P12" i="51"/>
  <c r="O12" i="51"/>
  <c r="J12" i="51"/>
  <c r="I12" i="51"/>
  <c r="P11" i="51"/>
  <c r="O11" i="51"/>
  <c r="J11" i="51"/>
  <c r="I11" i="51"/>
  <c r="P10" i="51"/>
  <c r="O10" i="51"/>
  <c r="J10" i="51"/>
  <c r="I10" i="51"/>
  <c r="P46" i="50"/>
  <c r="O46" i="50"/>
  <c r="J46" i="50"/>
  <c r="I46" i="50"/>
  <c r="P45" i="50"/>
  <c r="O45" i="50"/>
  <c r="J45" i="50"/>
  <c r="I45" i="50"/>
  <c r="P44" i="50"/>
  <c r="O44" i="50"/>
  <c r="J44" i="50"/>
  <c r="I44" i="50"/>
  <c r="P43" i="50"/>
  <c r="O43" i="50"/>
  <c r="J43" i="50"/>
  <c r="I43" i="50"/>
  <c r="P42" i="50"/>
  <c r="O42" i="50"/>
  <c r="J42" i="50"/>
  <c r="I42" i="50"/>
  <c r="P41" i="50"/>
  <c r="O41" i="50"/>
  <c r="J41" i="50"/>
  <c r="I41" i="50"/>
  <c r="P40" i="50"/>
  <c r="O40" i="50"/>
  <c r="J40" i="50"/>
  <c r="I40" i="50"/>
  <c r="P39" i="50"/>
  <c r="O39" i="50"/>
  <c r="J39" i="50"/>
  <c r="I39" i="50"/>
  <c r="P38" i="50"/>
  <c r="O38" i="50"/>
  <c r="J38" i="50"/>
  <c r="I38" i="50"/>
  <c r="P37" i="50"/>
  <c r="O37" i="50"/>
  <c r="J37" i="50"/>
  <c r="I37" i="50"/>
  <c r="P36" i="50"/>
  <c r="O36" i="50"/>
  <c r="J36" i="50"/>
  <c r="I36" i="50"/>
  <c r="P35" i="50"/>
  <c r="O35" i="50"/>
  <c r="J35" i="50"/>
  <c r="I35" i="50"/>
  <c r="P34" i="50"/>
  <c r="O34" i="50"/>
  <c r="J34" i="50"/>
  <c r="I34" i="50"/>
  <c r="P33" i="50"/>
  <c r="O33" i="50"/>
  <c r="J33" i="50"/>
  <c r="I33" i="50"/>
  <c r="P32" i="50"/>
  <c r="O32" i="50"/>
  <c r="J32" i="50"/>
  <c r="I32" i="50"/>
  <c r="P31" i="50"/>
  <c r="O31" i="50"/>
  <c r="J31" i="50"/>
  <c r="I31" i="50"/>
  <c r="P30" i="50"/>
  <c r="O30" i="50"/>
  <c r="J30" i="50"/>
  <c r="I30" i="50"/>
  <c r="P29" i="50"/>
  <c r="O29" i="50"/>
  <c r="J29" i="50"/>
  <c r="I29" i="50"/>
  <c r="P28" i="50"/>
  <c r="O28" i="50"/>
  <c r="J28" i="50"/>
  <c r="I28" i="50"/>
  <c r="P27" i="50"/>
  <c r="O27" i="50"/>
  <c r="J27" i="50"/>
  <c r="I27" i="50"/>
  <c r="P26" i="50"/>
  <c r="O26" i="50"/>
  <c r="J26" i="50"/>
  <c r="I26" i="50"/>
  <c r="P25" i="50"/>
  <c r="O25" i="50"/>
  <c r="J25" i="50"/>
  <c r="I25" i="50"/>
  <c r="P24" i="50"/>
  <c r="O24" i="50"/>
  <c r="J24" i="50"/>
  <c r="I24" i="50"/>
  <c r="P23" i="50"/>
  <c r="O23" i="50"/>
  <c r="J23" i="50"/>
  <c r="I23" i="50"/>
  <c r="P22" i="50"/>
  <c r="O22" i="50"/>
  <c r="J22" i="50"/>
  <c r="I22" i="50"/>
  <c r="P21" i="50"/>
  <c r="O21" i="50"/>
  <c r="J21" i="50"/>
  <c r="I21" i="50"/>
  <c r="P20" i="50"/>
  <c r="O20" i="50"/>
  <c r="J20" i="50"/>
  <c r="I20" i="50"/>
  <c r="P19" i="50"/>
  <c r="O19" i="50"/>
  <c r="J19" i="50"/>
  <c r="I19" i="50"/>
  <c r="P18" i="50"/>
  <c r="O18" i="50"/>
  <c r="J18" i="50"/>
  <c r="I18" i="50"/>
  <c r="R18" i="50"/>
  <c r="P17" i="50"/>
  <c r="O17" i="50"/>
  <c r="J17" i="50"/>
  <c r="I17" i="50"/>
  <c r="P16" i="50"/>
  <c r="O16" i="50"/>
  <c r="J16" i="50"/>
  <c r="I16" i="50"/>
  <c r="P15" i="50"/>
  <c r="O15" i="50"/>
  <c r="J15" i="50"/>
  <c r="I15" i="50"/>
  <c r="P14" i="50"/>
  <c r="O14" i="50"/>
  <c r="J14" i="50"/>
  <c r="I14" i="50"/>
  <c r="P13" i="50"/>
  <c r="O13" i="50"/>
  <c r="J13" i="50"/>
  <c r="I13" i="50"/>
  <c r="P12" i="50"/>
  <c r="O12" i="50"/>
  <c r="J12" i="50"/>
  <c r="I12" i="50"/>
  <c r="P11" i="50"/>
  <c r="O11" i="50"/>
  <c r="J11" i="50"/>
  <c r="I11" i="50"/>
  <c r="P10" i="50"/>
  <c r="O10" i="50"/>
  <c r="J10" i="50"/>
  <c r="I10" i="50"/>
  <c r="P46" i="49"/>
  <c r="O46" i="49"/>
  <c r="J46" i="49"/>
  <c r="I46" i="49"/>
  <c r="P45" i="49"/>
  <c r="O45" i="49"/>
  <c r="J45" i="49"/>
  <c r="I45" i="49"/>
  <c r="P44" i="49"/>
  <c r="O44" i="49"/>
  <c r="J44" i="49"/>
  <c r="I44" i="49"/>
  <c r="P43" i="49"/>
  <c r="O43" i="49"/>
  <c r="J43" i="49"/>
  <c r="I43" i="49"/>
  <c r="R43" i="49"/>
  <c r="P42" i="49"/>
  <c r="O42" i="49"/>
  <c r="J42" i="49"/>
  <c r="I42" i="49"/>
  <c r="P41" i="49"/>
  <c r="O41" i="49"/>
  <c r="J41" i="49"/>
  <c r="I41" i="49"/>
  <c r="P40" i="49"/>
  <c r="O40" i="49"/>
  <c r="J40" i="49"/>
  <c r="I40" i="49"/>
  <c r="P39" i="49"/>
  <c r="O39" i="49"/>
  <c r="J39" i="49"/>
  <c r="I39" i="49"/>
  <c r="R39" i="49"/>
  <c r="P38" i="49"/>
  <c r="O38" i="49"/>
  <c r="J38" i="49"/>
  <c r="I38" i="49"/>
  <c r="P37" i="49"/>
  <c r="O37" i="49"/>
  <c r="J37" i="49"/>
  <c r="I37" i="49"/>
  <c r="P36" i="49"/>
  <c r="O36" i="49"/>
  <c r="J36" i="49"/>
  <c r="I36" i="49"/>
  <c r="P35" i="49"/>
  <c r="O35" i="49"/>
  <c r="J35" i="49"/>
  <c r="I35" i="49"/>
  <c r="P34" i="49"/>
  <c r="O34" i="49"/>
  <c r="J34" i="49"/>
  <c r="I34" i="49"/>
  <c r="P33" i="49"/>
  <c r="O33" i="49"/>
  <c r="J33" i="49"/>
  <c r="I33" i="49"/>
  <c r="P32" i="49"/>
  <c r="O32" i="49"/>
  <c r="J32" i="49"/>
  <c r="I32" i="49"/>
  <c r="P31" i="49"/>
  <c r="O31" i="49"/>
  <c r="J31" i="49"/>
  <c r="I31" i="49"/>
  <c r="R31" i="49"/>
  <c r="P30" i="49"/>
  <c r="O30" i="49"/>
  <c r="J30" i="49"/>
  <c r="I30" i="49"/>
  <c r="P29" i="49"/>
  <c r="O29" i="49"/>
  <c r="J29" i="49"/>
  <c r="I29" i="49"/>
  <c r="P28" i="49"/>
  <c r="O28" i="49"/>
  <c r="J28" i="49"/>
  <c r="I28" i="49"/>
  <c r="P27" i="49"/>
  <c r="O27" i="49"/>
  <c r="J27" i="49"/>
  <c r="I27" i="49"/>
  <c r="P26" i="49"/>
  <c r="O26" i="49"/>
  <c r="J26" i="49"/>
  <c r="I26" i="49"/>
  <c r="P25" i="49"/>
  <c r="O25" i="49"/>
  <c r="J25" i="49"/>
  <c r="I25" i="49"/>
  <c r="P24" i="49"/>
  <c r="O24" i="49"/>
  <c r="J24" i="49"/>
  <c r="I24" i="49"/>
  <c r="P23" i="49"/>
  <c r="O23" i="49"/>
  <c r="J23" i="49"/>
  <c r="I23" i="49"/>
  <c r="P22" i="49"/>
  <c r="O22" i="49"/>
  <c r="J22" i="49"/>
  <c r="I22" i="49"/>
  <c r="P21" i="49"/>
  <c r="O21" i="49"/>
  <c r="J21" i="49"/>
  <c r="I21" i="49"/>
  <c r="P20" i="49"/>
  <c r="O20" i="49"/>
  <c r="J20" i="49"/>
  <c r="I20" i="49"/>
  <c r="P19" i="49"/>
  <c r="O19" i="49"/>
  <c r="J19" i="49"/>
  <c r="I19" i="49"/>
  <c r="P18" i="49"/>
  <c r="O18" i="49"/>
  <c r="J18" i="49"/>
  <c r="I18" i="49"/>
  <c r="P17" i="49"/>
  <c r="O17" i="49"/>
  <c r="J17" i="49"/>
  <c r="I17" i="49"/>
  <c r="P16" i="49"/>
  <c r="O16" i="49"/>
  <c r="J16" i="49"/>
  <c r="I16" i="49"/>
  <c r="P15" i="49"/>
  <c r="O15" i="49"/>
  <c r="J15" i="49"/>
  <c r="I15" i="49"/>
  <c r="P14" i="49"/>
  <c r="O14" i="49"/>
  <c r="J14" i="49"/>
  <c r="I14" i="49"/>
  <c r="P13" i="49"/>
  <c r="O13" i="49"/>
  <c r="J13" i="49"/>
  <c r="I13" i="49"/>
  <c r="P12" i="49"/>
  <c r="O12" i="49"/>
  <c r="J12" i="49"/>
  <c r="I12" i="49"/>
  <c r="P11" i="49"/>
  <c r="O11" i="49"/>
  <c r="J11" i="49"/>
  <c r="I11" i="49"/>
  <c r="P10" i="49"/>
  <c r="O10" i="49"/>
  <c r="J10" i="49"/>
  <c r="I10" i="49"/>
  <c r="P46" i="48"/>
  <c r="O46" i="48"/>
  <c r="J46" i="48"/>
  <c r="I46" i="48"/>
  <c r="P45" i="48"/>
  <c r="O45" i="48"/>
  <c r="J45" i="48"/>
  <c r="I45" i="48"/>
  <c r="P44" i="48"/>
  <c r="O44" i="48"/>
  <c r="J44" i="48"/>
  <c r="I44" i="48"/>
  <c r="P43" i="48"/>
  <c r="O43" i="48"/>
  <c r="J43" i="48"/>
  <c r="I43" i="48"/>
  <c r="P42" i="48"/>
  <c r="O42" i="48"/>
  <c r="J42" i="48"/>
  <c r="I42" i="48"/>
  <c r="P41" i="48"/>
  <c r="O41" i="48"/>
  <c r="J41" i="48"/>
  <c r="I41" i="48"/>
  <c r="P40" i="48"/>
  <c r="O40" i="48"/>
  <c r="J40" i="48"/>
  <c r="I40" i="48"/>
  <c r="P39" i="48"/>
  <c r="O39" i="48"/>
  <c r="J39" i="48"/>
  <c r="I39" i="48"/>
  <c r="P38" i="48"/>
  <c r="O38" i="48"/>
  <c r="J38" i="48"/>
  <c r="I38" i="48"/>
  <c r="P37" i="48"/>
  <c r="O37" i="48"/>
  <c r="J37" i="48"/>
  <c r="I37" i="48"/>
  <c r="P36" i="48"/>
  <c r="O36" i="48"/>
  <c r="J36" i="48"/>
  <c r="I36" i="48"/>
  <c r="P35" i="48"/>
  <c r="O35" i="48"/>
  <c r="J35" i="48"/>
  <c r="I35" i="48"/>
  <c r="P34" i="48"/>
  <c r="O34" i="48"/>
  <c r="J34" i="48"/>
  <c r="I34" i="48"/>
  <c r="P33" i="48"/>
  <c r="O33" i="48"/>
  <c r="J33" i="48"/>
  <c r="I33" i="48"/>
  <c r="P32" i="48"/>
  <c r="O32" i="48"/>
  <c r="J32" i="48"/>
  <c r="I32" i="48"/>
  <c r="P31" i="48"/>
  <c r="O31" i="48"/>
  <c r="J31" i="48"/>
  <c r="I31" i="48"/>
  <c r="P30" i="48"/>
  <c r="O30" i="48"/>
  <c r="J30" i="48"/>
  <c r="I30" i="48"/>
  <c r="P29" i="48"/>
  <c r="O29" i="48"/>
  <c r="J29" i="48"/>
  <c r="I29" i="48"/>
  <c r="P28" i="48"/>
  <c r="O28" i="48"/>
  <c r="J28" i="48"/>
  <c r="I28" i="48"/>
  <c r="P27" i="48"/>
  <c r="O27" i="48"/>
  <c r="J27" i="48"/>
  <c r="I27" i="48"/>
  <c r="P26" i="48"/>
  <c r="O26" i="48"/>
  <c r="J26" i="48"/>
  <c r="I26" i="48"/>
  <c r="P25" i="48"/>
  <c r="O25" i="48"/>
  <c r="J25" i="48"/>
  <c r="I25" i="48"/>
  <c r="P24" i="48"/>
  <c r="O24" i="48"/>
  <c r="J24" i="48"/>
  <c r="I24" i="48"/>
  <c r="P23" i="48"/>
  <c r="O23" i="48"/>
  <c r="J23" i="48"/>
  <c r="I23" i="48"/>
  <c r="P22" i="48"/>
  <c r="O22" i="48"/>
  <c r="J22" i="48"/>
  <c r="I22" i="48"/>
  <c r="P21" i="48"/>
  <c r="O21" i="48"/>
  <c r="J21" i="48"/>
  <c r="I21" i="48"/>
  <c r="P20" i="48"/>
  <c r="O20" i="48"/>
  <c r="J20" i="48"/>
  <c r="I20" i="48"/>
  <c r="P19" i="48"/>
  <c r="O19" i="48"/>
  <c r="J19" i="48"/>
  <c r="I19" i="48"/>
  <c r="P18" i="48"/>
  <c r="O18" i="48"/>
  <c r="J18" i="48"/>
  <c r="I18" i="48"/>
  <c r="P17" i="48"/>
  <c r="O17" i="48"/>
  <c r="J17" i="48"/>
  <c r="I17" i="48"/>
  <c r="P16" i="48"/>
  <c r="O16" i="48"/>
  <c r="J16" i="48"/>
  <c r="I16" i="48"/>
  <c r="P15" i="48"/>
  <c r="O15" i="48"/>
  <c r="J15" i="48"/>
  <c r="I15" i="48"/>
  <c r="P14" i="48"/>
  <c r="O14" i="48"/>
  <c r="J14" i="48"/>
  <c r="I14" i="48"/>
  <c r="P13" i="48"/>
  <c r="O13" i="48"/>
  <c r="J13" i="48"/>
  <c r="I13" i="48"/>
  <c r="P12" i="48"/>
  <c r="O12" i="48"/>
  <c r="J12" i="48"/>
  <c r="I12" i="48"/>
  <c r="P11" i="48"/>
  <c r="O11" i="48"/>
  <c r="J11" i="48"/>
  <c r="I11" i="48"/>
  <c r="P10" i="48"/>
  <c r="O10" i="48"/>
  <c r="J10" i="48"/>
  <c r="I10" i="48"/>
  <c r="R17" i="66" l="1"/>
  <c r="R33" i="66"/>
  <c r="R11" i="67"/>
  <c r="R15" i="67"/>
  <c r="R19" i="67"/>
  <c r="R23" i="67"/>
  <c r="R27" i="67"/>
  <c r="R31" i="67"/>
  <c r="R35" i="67"/>
  <c r="R39" i="67"/>
  <c r="R43" i="67"/>
  <c r="R12" i="67"/>
  <c r="R16" i="67"/>
  <c r="R20" i="67"/>
  <c r="R24" i="67"/>
  <c r="R28" i="67"/>
  <c r="R32" i="67"/>
  <c r="R36" i="67"/>
  <c r="R40" i="67"/>
  <c r="R44" i="67"/>
  <c r="R21" i="66"/>
  <c r="R37" i="66"/>
  <c r="R13" i="67"/>
  <c r="R17" i="67"/>
  <c r="R21" i="67"/>
  <c r="R25" i="67"/>
  <c r="R29" i="67"/>
  <c r="R33" i="67"/>
  <c r="R37" i="67"/>
  <c r="R41" i="67"/>
  <c r="R45" i="67"/>
  <c r="R13" i="66"/>
  <c r="R29" i="66"/>
  <c r="R45" i="66"/>
  <c r="R25" i="66"/>
  <c r="R41" i="66"/>
  <c r="R10" i="67"/>
  <c r="R14" i="67"/>
  <c r="R18" i="67"/>
  <c r="R22" i="67"/>
  <c r="R26" i="67"/>
  <c r="R30" i="67"/>
  <c r="R34" i="67"/>
  <c r="R38" i="67"/>
  <c r="R42" i="67"/>
  <c r="R46" i="67"/>
  <c r="R44" i="66"/>
  <c r="R32" i="65"/>
  <c r="R20" i="66"/>
  <c r="R36" i="66"/>
  <c r="R12" i="66"/>
  <c r="R13" i="65"/>
  <c r="R16" i="66"/>
  <c r="R32" i="66"/>
  <c r="R28" i="66"/>
  <c r="R36" i="65"/>
  <c r="R24" i="66"/>
  <c r="R40" i="66"/>
  <c r="R17" i="65"/>
  <c r="R10" i="66"/>
  <c r="R14" i="66"/>
  <c r="R18" i="66"/>
  <c r="R22" i="66"/>
  <c r="R26" i="66"/>
  <c r="R30" i="66"/>
  <c r="R34" i="66"/>
  <c r="R38" i="66"/>
  <c r="R42" i="66"/>
  <c r="R46" i="66"/>
  <c r="R25" i="65"/>
  <c r="R21" i="65"/>
  <c r="R40" i="65"/>
  <c r="R44" i="65"/>
  <c r="R11" i="66"/>
  <c r="R15" i="66"/>
  <c r="R19" i="66"/>
  <c r="R23" i="66"/>
  <c r="R27" i="66"/>
  <c r="R31" i="66"/>
  <c r="R35" i="66"/>
  <c r="R39" i="66"/>
  <c r="R43" i="66"/>
  <c r="R29" i="65"/>
  <c r="R37" i="65"/>
  <c r="R45" i="65"/>
  <c r="R33" i="65"/>
  <c r="R41" i="65"/>
  <c r="R12" i="65"/>
  <c r="R16" i="65"/>
  <c r="R20" i="65"/>
  <c r="R24" i="65"/>
  <c r="R28" i="65"/>
  <c r="R32" i="64"/>
  <c r="R36" i="64"/>
  <c r="R40" i="64"/>
  <c r="R44" i="64"/>
  <c r="R10" i="65"/>
  <c r="R14" i="65"/>
  <c r="R18" i="65"/>
  <c r="R22" i="65"/>
  <c r="R26" i="65"/>
  <c r="R30" i="65"/>
  <c r="R34" i="65"/>
  <c r="R38" i="65"/>
  <c r="R42" i="65"/>
  <c r="R46" i="65"/>
  <c r="R11" i="65"/>
  <c r="R15" i="65"/>
  <c r="R19" i="65"/>
  <c r="R23" i="65"/>
  <c r="R27" i="65"/>
  <c r="R31" i="65"/>
  <c r="R35" i="65"/>
  <c r="R39" i="65"/>
  <c r="R43" i="65"/>
  <c r="R12" i="64"/>
  <c r="R16" i="64"/>
  <c r="R20" i="64"/>
  <c r="R24" i="64"/>
  <c r="R28" i="64"/>
  <c r="R13" i="64"/>
  <c r="R17" i="64"/>
  <c r="R21" i="64"/>
  <c r="R25" i="64"/>
  <c r="R29" i="64"/>
  <c r="R37" i="64"/>
  <c r="R45" i="64"/>
  <c r="R33" i="64"/>
  <c r="R41" i="64"/>
  <c r="R42" i="63"/>
  <c r="R14" i="63"/>
  <c r="R22" i="63"/>
  <c r="R10" i="64"/>
  <c r="R14" i="64"/>
  <c r="R18" i="64"/>
  <c r="R22" i="64"/>
  <c r="R26" i="64"/>
  <c r="R30" i="64"/>
  <c r="R34" i="64"/>
  <c r="R38" i="64"/>
  <c r="R42" i="64"/>
  <c r="R46" i="64"/>
  <c r="R45" i="63"/>
  <c r="R10" i="63"/>
  <c r="R18" i="63"/>
  <c r="R26" i="63"/>
  <c r="R46" i="63"/>
  <c r="R11" i="64"/>
  <c r="R15" i="64"/>
  <c r="R19" i="64"/>
  <c r="R23" i="64"/>
  <c r="R27" i="64"/>
  <c r="R31" i="64"/>
  <c r="R35" i="64"/>
  <c r="R39" i="64"/>
  <c r="R43" i="64"/>
  <c r="R13" i="63"/>
  <c r="R17" i="63"/>
  <c r="R21" i="63"/>
  <c r="R25" i="63"/>
  <c r="R30" i="63"/>
  <c r="R38" i="63"/>
  <c r="R41" i="63"/>
  <c r="R34" i="63"/>
  <c r="R29" i="63"/>
  <c r="R37" i="63"/>
  <c r="R11" i="63"/>
  <c r="R15" i="63"/>
  <c r="R19" i="63"/>
  <c r="R23" i="63"/>
  <c r="R27" i="63"/>
  <c r="R31" i="63"/>
  <c r="R35" i="63"/>
  <c r="R39" i="63"/>
  <c r="R43" i="63"/>
  <c r="R12" i="63"/>
  <c r="R16" i="63"/>
  <c r="R20" i="63"/>
  <c r="R24" i="63"/>
  <c r="R28" i="63"/>
  <c r="R32" i="63"/>
  <c r="R36" i="63"/>
  <c r="R40" i="63"/>
  <c r="R44" i="63"/>
  <c r="R23" i="62"/>
  <c r="R10" i="62"/>
  <c r="R14" i="62"/>
  <c r="R18" i="62"/>
  <c r="R22" i="62"/>
  <c r="R11" i="62"/>
  <c r="R15" i="62"/>
  <c r="R19" i="62"/>
  <c r="R26" i="62"/>
  <c r="R42" i="62"/>
  <c r="R31" i="62"/>
  <c r="R39" i="62"/>
  <c r="R27" i="62"/>
  <c r="R35" i="62"/>
  <c r="R43" i="62"/>
  <c r="R12" i="62"/>
  <c r="R16" i="62"/>
  <c r="R20" i="62"/>
  <c r="R24" i="62"/>
  <c r="R28" i="62"/>
  <c r="R32" i="62"/>
  <c r="R36" i="62"/>
  <c r="R40" i="62"/>
  <c r="R44" i="62"/>
  <c r="R13" i="62"/>
  <c r="R17" i="62"/>
  <c r="R21" i="62"/>
  <c r="R25" i="62"/>
  <c r="R29" i="62"/>
  <c r="R33" i="62"/>
  <c r="R37" i="62"/>
  <c r="R41" i="62"/>
  <c r="R45" i="62"/>
  <c r="R12" i="60"/>
  <c r="R16" i="60"/>
  <c r="R20" i="60"/>
  <c r="R13" i="60"/>
  <c r="R17" i="60"/>
  <c r="R35" i="59"/>
  <c r="R43" i="59"/>
  <c r="R46" i="59"/>
  <c r="R10" i="60"/>
  <c r="R14" i="60"/>
  <c r="R18" i="60"/>
  <c r="R15" i="59"/>
  <c r="R18" i="58"/>
  <c r="R23" i="59"/>
  <c r="R39" i="59"/>
  <c r="R42" i="59"/>
  <c r="R11" i="60"/>
  <c r="R15" i="60"/>
  <c r="R19" i="60"/>
  <c r="R31" i="60"/>
  <c r="R40" i="60"/>
  <c r="R44" i="60"/>
  <c r="R46" i="60"/>
  <c r="R11" i="59"/>
  <c r="R24" i="60"/>
  <c r="R28" i="60"/>
  <c r="R32" i="60"/>
  <c r="R36" i="60"/>
  <c r="R38" i="60"/>
  <c r="R41" i="60"/>
  <c r="R43" i="60"/>
  <c r="R41" i="58"/>
  <c r="R19" i="59"/>
  <c r="R31" i="59"/>
  <c r="R22" i="60"/>
  <c r="R25" i="60"/>
  <c r="R29" i="60"/>
  <c r="R33" i="60"/>
  <c r="R23" i="60"/>
  <c r="R27" i="60"/>
  <c r="R35" i="60"/>
  <c r="R37" i="60"/>
  <c r="R39" i="60"/>
  <c r="R42" i="60"/>
  <c r="R45" i="60"/>
  <c r="R14" i="58"/>
  <c r="R27" i="59"/>
  <c r="R26" i="60"/>
  <c r="R30" i="60"/>
  <c r="R34" i="60"/>
  <c r="R22" i="58"/>
  <c r="R13" i="59"/>
  <c r="R17" i="59"/>
  <c r="R21" i="59"/>
  <c r="R25" i="59"/>
  <c r="R29" i="59"/>
  <c r="R33" i="59"/>
  <c r="R37" i="59"/>
  <c r="R41" i="59"/>
  <c r="R45" i="59"/>
  <c r="R12" i="59"/>
  <c r="R16" i="59"/>
  <c r="R20" i="59"/>
  <c r="R24" i="59"/>
  <c r="R28" i="59"/>
  <c r="R32" i="59"/>
  <c r="R36" i="59"/>
  <c r="R40" i="59"/>
  <c r="R44" i="59"/>
  <c r="R10" i="58"/>
  <c r="R10" i="59"/>
  <c r="R14" i="59"/>
  <c r="R18" i="59"/>
  <c r="R22" i="59"/>
  <c r="R26" i="59"/>
  <c r="R30" i="59"/>
  <c r="R34" i="59"/>
  <c r="R38" i="59"/>
  <c r="R13" i="57"/>
  <c r="R45" i="57"/>
  <c r="R26" i="56"/>
  <c r="R17" i="57"/>
  <c r="R33" i="57"/>
  <c r="R26" i="58"/>
  <c r="R33" i="58"/>
  <c r="R29" i="57"/>
  <c r="R13" i="58"/>
  <c r="R17" i="58"/>
  <c r="R21" i="58"/>
  <c r="R45" i="58"/>
  <c r="R37" i="58"/>
  <c r="R21" i="57"/>
  <c r="R37" i="57"/>
  <c r="R11" i="58"/>
  <c r="R15" i="58"/>
  <c r="R19" i="58"/>
  <c r="R23" i="58"/>
  <c r="R27" i="58"/>
  <c r="R31" i="58"/>
  <c r="R35" i="58"/>
  <c r="R39" i="58"/>
  <c r="R43" i="58"/>
  <c r="R30" i="58"/>
  <c r="R34" i="58"/>
  <c r="R38" i="58"/>
  <c r="R42" i="58"/>
  <c r="R46" i="58"/>
  <c r="R25" i="57"/>
  <c r="R41" i="57"/>
  <c r="R12" i="58"/>
  <c r="R16" i="58"/>
  <c r="R20" i="58"/>
  <c r="R24" i="58"/>
  <c r="R28" i="58"/>
  <c r="R32" i="58"/>
  <c r="R36" i="58"/>
  <c r="R40" i="58"/>
  <c r="R44" i="58"/>
  <c r="R12" i="57"/>
  <c r="R16" i="57"/>
  <c r="R20" i="57"/>
  <c r="R24" i="57"/>
  <c r="R28" i="57"/>
  <c r="R32" i="57"/>
  <c r="R36" i="57"/>
  <c r="R40" i="57"/>
  <c r="R44" i="57"/>
  <c r="R20" i="55"/>
  <c r="R22" i="56"/>
  <c r="R30" i="56"/>
  <c r="R10" i="57"/>
  <c r="R14" i="57"/>
  <c r="R18" i="57"/>
  <c r="R22" i="57"/>
  <c r="R26" i="57"/>
  <c r="R30" i="57"/>
  <c r="R34" i="57"/>
  <c r="R38" i="57"/>
  <c r="R42" i="57"/>
  <c r="R46" i="57"/>
  <c r="R18" i="56"/>
  <c r="R21" i="56"/>
  <c r="R14" i="56"/>
  <c r="R11" i="57"/>
  <c r="R15" i="57"/>
  <c r="R19" i="57"/>
  <c r="R23" i="57"/>
  <c r="R27" i="57"/>
  <c r="R31" i="57"/>
  <c r="R35" i="57"/>
  <c r="R39" i="57"/>
  <c r="R43" i="57"/>
  <c r="R40" i="56"/>
  <c r="R32" i="55"/>
  <c r="R10" i="56"/>
  <c r="R17" i="56"/>
  <c r="R32" i="56"/>
  <c r="R33" i="56"/>
  <c r="R36" i="56"/>
  <c r="R38" i="56"/>
  <c r="R34" i="56"/>
  <c r="R13" i="56"/>
  <c r="R29" i="56"/>
  <c r="R44" i="56"/>
  <c r="R24" i="55"/>
  <c r="R36" i="55"/>
  <c r="R11" i="56"/>
  <c r="R15" i="56"/>
  <c r="R19" i="56"/>
  <c r="R23" i="56"/>
  <c r="R27" i="56"/>
  <c r="R12" i="56"/>
  <c r="R16" i="56"/>
  <c r="R20" i="56"/>
  <c r="R24" i="56"/>
  <c r="R28" i="56"/>
  <c r="R16" i="55"/>
  <c r="R12" i="55"/>
  <c r="R40" i="55"/>
  <c r="R33" i="54"/>
  <c r="R17" i="54"/>
  <c r="R25" i="54"/>
  <c r="R28" i="55"/>
  <c r="R44" i="55"/>
  <c r="R21" i="54"/>
  <c r="R10" i="55"/>
  <c r="R14" i="55"/>
  <c r="R18" i="55"/>
  <c r="R22" i="55"/>
  <c r="R26" i="55"/>
  <c r="R30" i="55"/>
  <c r="R34" i="55"/>
  <c r="R38" i="55"/>
  <c r="R42" i="55"/>
  <c r="R46" i="55"/>
  <c r="R13" i="55"/>
  <c r="R17" i="55"/>
  <c r="R21" i="55"/>
  <c r="R25" i="55"/>
  <c r="R29" i="55"/>
  <c r="R33" i="55"/>
  <c r="R37" i="55"/>
  <c r="R41" i="55"/>
  <c r="R45" i="55"/>
  <c r="R29" i="54"/>
  <c r="R11" i="55"/>
  <c r="R15" i="55"/>
  <c r="R19" i="55"/>
  <c r="R23" i="55"/>
  <c r="R27" i="55"/>
  <c r="R31" i="55"/>
  <c r="R35" i="55"/>
  <c r="R39" i="55"/>
  <c r="R43" i="55"/>
  <c r="R12" i="54"/>
  <c r="R13" i="54"/>
  <c r="R44" i="54"/>
  <c r="R34" i="53"/>
  <c r="R16" i="54"/>
  <c r="R32" i="54"/>
  <c r="R37" i="54"/>
  <c r="R41" i="54"/>
  <c r="R45" i="54"/>
  <c r="R17" i="53"/>
  <c r="R38" i="53"/>
  <c r="R10" i="54"/>
  <c r="R14" i="54"/>
  <c r="R18" i="54"/>
  <c r="R22" i="54"/>
  <c r="R26" i="54"/>
  <c r="R30" i="54"/>
  <c r="R34" i="54"/>
  <c r="R38" i="54"/>
  <c r="R42" i="54"/>
  <c r="R46" i="54"/>
  <c r="R30" i="53"/>
  <c r="R46" i="53"/>
  <c r="R22" i="53"/>
  <c r="R26" i="53"/>
  <c r="R42" i="53"/>
  <c r="R11" i="54"/>
  <c r="R15" i="54"/>
  <c r="R19" i="54"/>
  <c r="R23" i="54"/>
  <c r="R27" i="54"/>
  <c r="R31" i="54"/>
  <c r="R35" i="54"/>
  <c r="R39" i="54"/>
  <c r="R43" i="54"/>
  <c r="R29" i="52"/>
  <c r="R37" i="52"/>
  <c r="R41" i="52"/>
  <c r="R25" i="53"/>
  <c r="R29" i="53"/>
  <c r="R13" i="53"/>
  <c r="R33" i="53"/>
  <c r="R45" i="53"/>
  <c r="R18" i="53"/>
  <c r="R21" i="53"/>
  <c r="R37" i="53"/>
  <c r="R41" i="53"/>
  <c r="R17" i="52"/>
  <c r="R25" i="52"/>
  <c r="R33" i="51"/>
  <c r="R13" i="52"/>
  <c r="R21" i="52"/>
  <c r="R17" i="51"/>
  <c r="R33" i="52"/>
  <c r="R12" i="53"/>
  <c r="R16" i="53"/>
  <c r="R20" i="53"/>
  <c r="R24" i="53"/>
  <c r="R28" i="53"/>
  <c r="R32" i="53"/>
  <c r="R36" i="53"/>
  <c r="R40" i="53"/>
  <c r="R44" i="53"/>
  <c r="R11" i="53"/>
  <c r="R15" i="53"/>
  <c r="R19" i="53"/>
  <c r="R23" i="53"/>
  <c r="R27" i="53"/>
  <c r="R31" i="53"/>
  <c r="R35" i="53"/>
  <c r="R39" i="53"/>
  <c r="R43" i="53"/>
  <c r="R45" i="52"/>
  <c r="R30" i="50"/>
  <c r="R13" i="51"/>
  <c r="R29" i="51"/>
  <c r="R45" i="51"/>
  <c r="R26" i="52"/>
  <c r="R10" i="52"/>
  <c r="R14" i="52"/>
  <c r="R18" i="52"/>
  <c r="R22" i="52"/>
  <c r="R30" i="52"/>
  <c r="R34" i="52"/>
  <c r="R38" i="52"/>
  <c r="R42" i="52"/>
  <c r="R46" i="52"/>
  <c r="R12" i="52"/>
  <c r="R20" i="52"/>
  <c r="R24" i="52"/>
  <c r="R32" i="52"/>
  <c r="R44" i="52"/>
  <c r="R25" i="51"/>
  <c r="R21" i="51"/>
  <c r="R41" i="51"/>
  <c r="R16" i="52"/>
  <c r="R28" i="52"/>
  <c r="R36" i="52"/>
  <c r="R40" i="52"/>
  <c r="R37" i="51"/>
  <c r="R38" i="50"/>
  <c r="R11" i="52"/>
  <c r="R15" i="52"/>
  <c r="R19" i="52"/>
  <c r="R23" i="52"/>
  <c r="R27" i="52"/>
  <c r="R31" i="52"/>
  <c r="R35" i="52"/>
  <c r="R39" i="52"/>
  <c r="R43" i="52"/>
  <c r="R46" i="50"/>
  <c r="R18" i="51"/>
  <c r="R26" i="51"/>
  <c r="R34" i="51"/>
  <c r="R14" i="51"/>
  <c r="R22" i="51"/>
  <c r="R30" i="51"/>
  <c r="R10" i="51"/>
  <c r="R38" i="51"/>
  <c r="R42" i="51"/>
  <c r="R46" i="51"/>
  <c r="R42" i="50"/>
  <c r="R16" i="51"/>
  <c r="R24" i="51"/>
  <c r="R44" i="51"/>
  <c r="R15" i="50"/>
  <c r="R12" i="51"/>
  <c r="R20" i="51"/>
  <c r="R28" i="51"/>
  <c r="R34" i="50"/>
  <c r="R32" i="51"/>
  <c r="R36" i="51"/>
  <c r="R40" i="51"/>
  <c r="R27" i="49"/>
  <c r="R11" i="50"/>
  <c r="R14" i="50"/>
  <c r="R10" i="50"/>
  <c r="R23" i="50"/>
  <c r="R26" i="50"/>
  <c r="R11" i="51"/>
  <c r="R15" i="51"/>
  <c r="R19" i="51"/>
  <c r="R23" i="51"/>
  <c r="R27" i="51"/>
  <c r="R31" i="51"/>
  <c r="R35" i="51"/>
  <c r="R39" i="51"/>
  <c r="R43" i="51"/>
  <c r="R19" i="50"/>
  <c r="R22" i="50"/>
  <c r="R11" i="49"/>
  <c r="R15" i="49"/>
  <c r="R31" i="50"/>
  <c r="R39" i="50"/>
  <c r="R27" i="50"/>
  <c r="R35" i="50"/>
  <c r="R43" i="50"/>
  <c r="R23" i="49"/>
  <c r="R12" i="50"/>
  <c r="R16" i="50"/>
  <c r="R20" i="50"/>
  <c r="R24" i="50"/>
  <c r="R28" i="50"/>
  <c r="R32" i="50"/>
  <c r="R36" i="50"/>
  <c r="R40" i="50"/>
  <c r="R44" i="50"/>
  <c r="R19" i="49"/>
  <c r="R13" i="50"/>
  <c r="R17" i="50"/>
  <c r="R21" i="50"/>
  <c r="R25" i="50"/>
  <c r="R29" i="50"/>
  <c r="R33" i="50"/>
  <c r="R37" i="50"/>
  <c r="R41" i="50"/>
  <c r="R45" i="50"/>
  <c r="R32" i="49"/>
  <c r="R35" i="49"/>
  <c r="R12" i="49"/>
  <c r="R16" i="49"/>
  <c r="R20" i="49"/>
  <c r="R24" i="49"/>
  <c r="R40" i="49"/>
  <c r="R28" i="49"/>
  <c r="R36" i="49"/>
  <c r="R44" i="49"/>
  <c r="R13" i="49"/>
  <c r="R17" i="49"/>
  <c r="R21" i="49"/>
  <c r="R25" i="49"/>
  <c r="R29" i="49"/>
  <c r="R33" i="49"/>
  <c r="R37" i="49"/>
  <c r="R41" i="49"/>
  <c r="R45" i="49"/>
  <c r="R10" i="49"/>
  <c r="R14" i="49"/>
  <c r="R18" i="49"/>
  <c r="R22" i="49"/>
  <c r="R26" i="49"/>
  <c r="R30" i="49"/>
  <c r="R34" i="49"/>
  <c r="R38" i="49"/>
  <c r="R42" i="49"/>
  <c r="R46" i="49"/>
  <c r="R22" i="48"/>
  <c r="R38" i="48"/>
  <c r="R46" i="48"/>
  <c r="R10" i="48"/>
  <c r="R14" i="48"/>
  <c r="R18" i="48"/>
  <c r="R30" i="48"/>
  <c r="R26" i="48"/>
  <c r="R34" i="48"/>
  <c r="R42" i="48"/>
  <c r="R11" i="48"/>
  <c r="R15" i="48"/>
  <c r="R19" i="48"/>
  <c r="R23" i="48"/>
  <c r="R27" i="48"/>
  <c r="R31" i="48"/>
  <c r="R35" i="48"/>
  <c r="R39" i="48"/>
  <c r="R43" i="48"/>
  <c r="R12" i="48"/>
  <c r="R16" i="48"/>
  <c r="R20" i="48"/>
  <c r="R24" i="48"/>
  <c r="R28" i="48"/>
  <c r="R32" i="48"/>
  <c r="R36" i="48"/>
  <c r="R40" i="48"/>
  <c r="R44" i="48"/>
  <c r="R13" i="48"/>
  <c r="R17" i="48"/>
  <c r="R21" i="48"/>
  <c r="R25" i="48"/>
  <c r="R29" i="48"/>
  <c r="R33" i="48"/>
  <c r="R37" i="48"/>
  <c r="R41" i="48"/>
  <c r="R45" i="48"/>
  <c r="P10" i="3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I33" i="3"/>
  <c r="R10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O46" i="3" l="1"/>
  <c r="I46" i="3"/>
  <c r="O45" i="3"/>
  <c r="I45" i="3"/>
  <c r="O44" i="3"/>
  <c r="I44" i="3"/>
  <c r="O43" i="3"/>
  <c r="I43" i="3"/>
  <c r="O42" i="3"/>
  <c r="I42" i="3"/>
  <c r="O41" i="3"/>
  <c r="I41" i="3"/>
  <c r="O40" i="3"/>
  <c r="I40" i="3"/>
  <c r="O39" i="3"/>
  <c r="I39" i="3"/>
  <c r="O38" i="3"/>
  <c r="I38" i="3"/>
  <c r="O37" i="3"/>
  <c r="I37" i="3"/>
  <c r="O36" i="3"/>
  <c r="I36" i="3"/>
  <c r="O35" i="3"/>
  <c r="I35" i="3"/>
  <c r="O34" i="3"/>
  <c r="I34" i="3"/>
  <c r="O33" i="3"/>
  <c r="O32" i="3"/>
  <c r="I32" i="3"/>
  <c r="O31" i="3"/>
  <c r="I31" i="3"/>
  <c r="O30" i="3"/>
  <c r="I30" i="3"/>
  <c r="O29" i="3"/>
  <c r="I29" i="3"/>
  <c r="O28" i="3"/>
  <c r="I28" i="3"/>
  <c r="O27" i="3"/>
  <c r="I27" i="3"/>
  <c r="O26" i="3"/>
  <c r="I26" i="3"/>
  <c r="O25" i="3"/>
  <c r="I25" i="3"/>
  <c r="O24" i="3"/>
  <c r="I24" i="3"/>
  <c r="O23" i="3"/>
  <c r="I23" i="3"/>
  <c r="O22" i="3"/>
  <c r="I22" i="3"/>
  <c r="O21" i="3"/>
  <c r="I21" i="3"/>
  <c r="O20" i="3"/>
  <c r="I20" i="3"/>
  <c r="O19" i="3"/>
  <c r="I19" i="3"/>
  <c r="O18" i="3"/>
  <c r="I18" i="3"/>
  <c r="O17" i="3"/>
  <c r="I17" i="3"/>
  <c r="O16" i="3"/>
  <c r="I16" i="3"/>
  <c r="O15" i="3"/>
  <c r="I15" i="3"/>
  <c r="O14" i="3"/>
  <c r="I14" i="3"/>
  <c r="O13" i="3"/>
  <c r="I13" i="3"/>
  <c r="O12" i="3"/>
  <c r="I12" i="3"/>
  <c r="O11" i="3"/>
  <c r="I11" i="3"/>
  <c r="O10" i="3"/>
  <c r="I10" i="3"/>
</calcChain>
</file>

<file path=xl/sharedStrings.xml><?xml version="1.0" encoding="utf-8"?>
<sst xmlns="http://schemas.openxmlformats.org/spreadsheetml/2006/main" count="1440" uniqueCount="64">
  <si>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</si>
  <si>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</si>
  <si>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</si>
  <si>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総数</t>
    <rPh sb="0" eb="2">
      <t>ソウスウ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</si>
  <si>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</si>
  <si>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</si>
  <si>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</si>
  <si>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</si>
  <si>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</si>
  <si>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</si>
  <si>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</si>
  <si>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</si>
  <si>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</si>
  <si>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</si>
  <si>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</si>
  <si>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</si>
  <si>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</si>
  <si>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</si>
  <si>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</si>
  <si>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</si>
  <si>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</si>
  <si>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</si>
  <si>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</si>
  <si>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</si>
  <si>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</si>
  <si>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</si>
  <si>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</si>
  <si>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</si>
  <si>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</si>
  <si>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</si>
  <si>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</si>
  <si>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</si>
  <si>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</si>
  <si>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</si>
  <si>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</si>
  <si>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</si>
  <si>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</si>
  <si>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</si>
  <si>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</si>
  <si>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令和5年5月</t>
  </si>
  <si>
    <t xml:space="preserve">            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</si>
  <si>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</si>
  <si>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</si>
  <si>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</si>
  <si>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</si>
  <si>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</si>
  <si>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</si>
  <si>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</si>
  <si>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</si>
  <si>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</si>
  <si>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</si>
  <si>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</si>
  <si>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>令和7年1月</t>
  </si>
  <si>
    <t>令和8年1月</t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</si>
  <si>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</si>
  <si>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</si>
  <si>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</si>
  <si>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</si>
  <si>
    <t>人　　　　口</t>
    <phoneticPr fontId="4"/>
  </si>
  <si>
    <t>注　1　各月の人口は、当該月の１日現在の人口。</t>
    <phoneticPr fontId="4"/>
  </si>
  <si>
    <t>　　 7　平成2年、平成7年、平成12年、平成17年、平成22年、平成27年、令和2年及び令和７年は、国勢調査結果による人口。</t>
    <rPh sb="39" eb="41">
      <t>レイワ</t>
    </rPh>
    <rPh sb="42" eb="43">
      <t>ネン</t>
    </rPh>
    <rPh sb="43" eb="44">
      <t>オヨ</t>
    </rPh>
    <rPh sb="45" eb="47">
      <t>レイワ</t>
    </rPh>
    <rPh sb="48" eb="49">
      <t>ネン</t>
    </rPh>
    <phoneticPr fontId="4"/>
  </si>
  <si>
    <t>　　 8　男女別人口、外国人口については令和７年国勢調査確報値の結果が公表され次第算出を行う（令和８年１０月頃予定）</t>
    <rPh sb="5" eb="10">
      <t>ダンジョベツジンコウ</t>
    </rPh>
    <rPh sb="11" eb="15">
      <t>ガイコクジンコウ</t>
    </rPh>
    <rPh sb="20" eb="22">
      <t>レイワ</t>
    </rPh>
    <rPh sb="23" eb="24">
      <t>ネン</t>
    </rPh>
    <rPh sb="24" eb="28">
      <t>コクセイチョウサ</t>
    </rPh>
    <rPh sb="28" eb="31">
      <t>カクホウチ</t>
    </rPh>
    <rPh sb="32" eb="34">
      <t>ケッカ</t>
    </rPh>
    <rPh sb="35" eb="37">
      <t>コウヒョウ</t>
    </rPh>
    <rPh sb="39" eb="41">
      <t>シダイ</t>
    </rPh>
    <rPh sb="41" eb="43">
      <t>サンシュツ</t>
    </rPh>
    <rPh sb="44" eb="45">
      <t>オコナ</t>
    </rPh>
    <rPh sb="47" eb="49">
      <t>レイワ</t>
    </rPh>
    <rPh sb="50" eb="51">
      <t>ネン</t>
    </rPh>
    <rPh sb="53" eb="54">
      <t>ガツ</t>
    </rPh>
    <rPh sb="54" eb="57">
      <t>ゴロヨテイ</t>
    </rPh>
    <phoneticPr fontId="4"/>
  </si>
  <si>
    <t xml:space="preserve">     2  令和2年１０月と令和７年１０月は、国勢調査結果による人口。</t>
    <rPh sb="14" eb="15">
      <t>ガツ</t>
    </rPh>
    <rPh sb="16" eb="18">
      <t>レイワ</t>
    </rPh>
    <rPh sb="19" eb="20">
      <t>ネン</t>
    </rPh>
    <rPh sb="22" eb="23">
      <t>ガツ</t>
    </rPh>
    <phoneticPr fontId="4"/>
  </si>
  <si>
    <t xml:space="preserve">     3　その他の年月の人口は国勢調査結果を起点として算出した数値</t>
    <rPh sb="9" eb="10">
      <t>タ</t>
    </rPh>
    <rPh sb="11" eb="13">
      <t>ネンゲツ</t>
    </rPh>
    <rPh sb="14" eb="16">
      <t>ジンコウ</t>
    </rPh>
    <rPh sb="17" eb="21">
      <t>コクセイチョウサ</t>
    </rPh>
    <rPh sb="21" eb="23">
      <t>ケッカ</t>
    </rPh>
    <rPh sb="24" eb="26">
      <t>キテン</t>
    </rPh>
    <rPh sb="29" eb="31">
      <t>サンシュツ</t>
    </rPh>
    <rPh sb="33" eb="35">
      <t>スウチ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</si>
</sst>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77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8" fillId="0" borderId="6" xfId="1" applyFont="1" applyBorder="1" applyAlignment="1">
      <alignment vertical="center"/>
    </xf>
    <xf numFmtId="0" fontId="6" fillId="0" borderId="7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6" fillId="0" borderId="127" xfId="1" applyFont="1" applyBorder="1" applyAlignment="1">
      <alignment horizontal="center" vertical="center"/>
    </xf>
    <xf numFmtId="0" fontId="0" fillId="0" borderId="139" xfId="0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0" fillId="0" borderId="150" xfId="0" applyBorder="1" applyAlignment="1">
      <alignment horizontal="center" vertical="center"/>
    </xf>
    <xf numFmtId="0" fontId="6" fillId="0" borderId="149" xfId="1" applyFont="1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6" fillId="0" borderId="160" xfId="1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6" fillId="0" borderId="171" xfId="1" applyFont="1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6" fillId="0" borderId="182" xfId="1" applyFont="1" applyBorder="1" applyAlignment="1">
      <alignment horizontal="center" vertical="center"/>
    </xf>
    <xf numFmtId="0" fontId="0" fillId="0" borderId="194" xfId="0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0" fillId="0" borderId="216" xfId="0" applyBorder="1" applyAlignment="1">
      <alignment horizontal="center" vertical="center"/>
    </xf>
    <xf numFmtId="0" fontId="6" fillId="0" borderId="215" xfId="1" applyFont="1" applyBorder="1" applyAlignment="1">
      <alignment horizontal="center" vertical="center"/>
    </xf>
    <xf numFmtId="0" fontId="0" fillId="0" borderId="227" xfId="0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66" xfId="1" applyFont="1" applyBorder="1" applyAlignment="1">
      <alignment horizontal="center" vertical="center"/>
    </xf>
    <xf numFmtId="0" fontId="6" fillId="0" borderId="77" xfId="1" applyFont="1" applyBorder="1" applyAlignment="1">
      <alignment horizontal="center" vertical="center"/>
    </xf>
    <xf numFmtId="0" fontId="6" fillId="0" borderId="88" xfId="1" applyFont="1" applyBorder="1" applyAlignment="1">
      <alignment horizontal="center" vertical="center"/>
    </xf>
    <xf numFmtId="0" fontId="6" fillId="0" borderId="9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121" xfId="1" applyFont="1" applyBorder="1" applyAlignment="1">
      <alignment horizontal="center" vertical="center"/>
    </xf>
    <xf numFmtId="0" fontId="6" fillId="0" borderId="132" xfId="1" applyFont="1" applyBorder="1" applyAlignment="1">
      <alignment horizontal="center" vertical="center"/>
    </xf>
    <xf numFmtId="0" fontId="6" fillId="0" borderId="143" xfId="1" applyFont="1" applyBorder="1" applyAlignment="1">
      <alignment horizontal="center" vertical="center"/>
    </xf>
    <xf numFmtId="0" fontId="6" fillId="0" borderId="154" xfId="1" applyFont="1" applyBorder="1" applyAlignment="1">
      <alignment horizontal="center" vertical="center"/>
    </xf>
    <xf numFmtId="0" fontId="6" fillId="0" borderId="165" xfId="1" applyFont="1" applyBorder="1" applyAlignment="1">
      <alignment horizontal="center" vertical="center"/>
    </xf>
    <xf numFmtId="0" fontId="6" fillId="0" borderId="176" xfId="1" applyFont="1" applyBorder="1" applyAlignment="1">
      <alignment horizontal="center" vertical="center"/>
    </xf>
    <xf numFmtId="0" fontId="6" fillId="0" borderId="18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0" fontId="6" fillId="0" borderId="220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178" fontId="6" fillId="0" borderId="7" xfId="1" applyNumberFormat="1" applyFont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0" fillId="0" borderId="6" xfId="0" applyBorder="1"/>
    <xf numFmtId="0" fontId="5" fillId="0" borderId="2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6" xfId="0" applyFont="1" applyBorder="1" applyAlignment="1">
      <alignment horizontal="center" vertical="center" wrapText="1"/>
    </xf>
    <xf numFmtId="0" fontId="10" fillId="0" borderId="225" xfId="0" applyFont="1" applyBorder="1" applyAlignment="1">
      <alignment vertical="center"/>
    </xf>
    <xf numFmtId="0" fontId="10" fillId="0" borderId="226" xfId="0" applyFont="1" applyBorder="1" applyAlignment="1">
      <alignment horizontal="center" vertical="center"/>
    </xf>
    <xf numFmtId="0" fontId="10" fillId="0" borderId="227" xfId="0" applyFont="1" applyBorder="1" applyAlignment="1">
      <alignment horizontal="center" vertical="center"/>
    </xf>
    <xf numFmtId="0" fontId="6" fillId="0" borderId="225" xfId="0" applyFont="1" applyBorder="1" applyAlignment="1">
      <alignment vertical="center" wrapText="1"/>
    </xf>
    <xf numFmtId="0" fontId="10" fillId="0" borderId="222" xfId="0" applyFont="1" applyBorder="1" applyAlignment="1">
      <alignment horizontal="center" vertical="center"/>
    </xf>
    <xf numFmtId="0" fontId="10" fillId="0" borderId="224" xfId="0" applyFont="1" applyBorder="1" applyAlignment="1">
      <alignment horizontal="center" vertical="center"/>
    </xf>
    <xf numFmtId="0" fontId="10" fillId="0" borderId="223" xfId="0" applyFont="1" applyBorder="1" applyAlignment="1">
      <alignment horizontal="center" vertical="center"/>
    </xf>
    <xf numFmtId="0" fontId="6" fillId="0" borderId="214" xfId="1" applyFont="1" applyBorder="1" applyAlignment="1">
      <alignment horizontal="center" vertical="center"/>
    </xf>
    <xf numFmtId="0" fontId="6" fillId="0" borderId="215" xfId="1" applyFont="1" applyBorder="1" applyAlignment="1">
      <alignment horizontal="center" vertical="center"/>
    </xf>
    <xf numFmtId="0" fontId="10" fillId="0" borderId="217" xfId="0" applyFont="1" applyBorder="1" applyAlignment="1">
      <alignment horizontal="center" vertical="center"/>
    </xf>
    <xf numFmtId="0" fontId="10" fillId="0" borderId="218" xfId="0" applyFont="1" applyBorder="1" applyAlignment="1">
      <alignment horizontal="center" vertical="center"/>
    </xf>
    <xf numFmtId="0" fontId="10" fillId="0" borderId="219" xfId="0" applyFont="1" applyBorder="1" applyAlignment="1">
      <alignment horizontal="center" vertical="center"/>
    </xf>
    <xf numFmtId="0" fontId="5" fillId="0" borderId="221" xfId="1" applyFont="1" applyBorder="1" applyAlignment="1">
      <alignment horizontal="center" vertical="center" wrapText="1"/>
    </xf>
    <xf numFmtId="0" fontId="10" fillId="0" borderId="215" xfId="0" applyFont="1" applyBorder="1" applyAlignment="1">
      <alignment horizontal="center" vertical="center" wrapText="1"/>
    </xf>
    <xf numFmtId="0" fontId="10" fillId="0" borderId="214" xfId="0" applyFont="1" applyBorder="1" applyAlignment="1">
      <alignment vertical="center"/>
    </xf>
    <xf numFmtId="0" fontId="10" fillId="0" borderId="215" xfId="0" applyFont="1" applyBorder="1" applyAlignment="1">
      <alignment horizontal="center" vertical="center"/>
    </xf>
    <xf numFmtId="0" fontId="10" fillId="0" borderId="216" xfId="0" applyFont="1" applyBorder="1" applyAlignment="1">
      <alignment horizontal="center" vertical="center"/>
    </xf>
    <xf numFmtId="0" fontId="6" fillId="0" borderId="214" xfId="0" applyFont="1" applyBorder="1" applyAlignment="1">
      <alignment vertical="center" wrapText="1"/>
    </xf>
    <xf numFmtId="0" fontId="10" fillId="0" borderId="211" xfId="0" applyFont="1" applyBorder="1" applyAlignment="1">
      <alignment horizontal="center" vertical="center"/>
    </xf>
    <xf numFmtId="0" fontId="10" fillId="0" borderId="213" xfId="0" applyFont="1" applyBorder="1" applyAlignment="1">
      <alignment horizontal="center" vertical="center"/>
    </xf>
    <xf numFmtId="0" fontId="10" fillId="0" borderId="212" xfId="0" applyFont="1" applyBorder="1" applyAlignment="1">
      <alignment horizontal="center" vertical="center"/>
    </xf>
    <xf numFmtId="0" fontId="6" fillId="0" borderId="203" xfId="1" applyFont="1" applyBorder="1" applyAlignment="1">
      <alignment horizontal="center" vertical="center"/>
    </xf>
    <xf numFmtId="0" fontId="6" fillId="0" borderId="204" xfId="1" applyFont="1" applyBorder="1" applyAlignment="1">
      <alignment horizontal="center" vertical="center"/>
    </xf>
    <xf numFmtId="0" fontId="10" fillId="0" borderId="206" xfId="0" applyFont="1" applyBorder="1" applyAlignment="1">
      <alignment horizontal="center" vertical="center"/>
    </xf>
    <xf numFmtId="0" fontId="10" fillId="0" borderId="207" xfId="0" applyFont="1" applyBorder="1" applyAlignment="1">
      <alignment horizontal="center" vertical="center"/>
    </xf>
    <xf numFmtId="0" fontId="10" fillId="0" borderId="208" xfId="0" applyFont="1" applyBorder="1" applyAlignment="1">
      <alignment horizontal="center" vertical="center"/>
    </xf>
    <xf numFmtId="0" fontId="5" fillId="0" borderId="210" xfId="1" applyFont="1" applyBorder="1" applyAlignment="1">
      <alignment horizontal="center" vertical="center" wrapText="1"/>
    </xf>
    <xf numFmtId="0" fontId="10" fillId="0" borderId="204" xfId="0" applyFont="1" applyBorder="1" applyAlignment="1">
      <alignment horizontal="center" vertical="center" wrapText="1"/>
    </xf>
    <xf numFmtId="0" fontId="10" fillId="0" borderId="203" xfId="0" applyFont="1" applyBorder="1" applyAlignment="1">
      <alignment vertical="center"/>
    </xf>
    <xf numFmtId="0" fontId="10" fillId="0" borderId="204" xfId="0" applyFont="1" applyBorder="1" applyAlignment="1">
      <alignment horizontal="center" vertical="center"/>
    </xf>
    <xf numFmtId="0" fontId="10" fillId="0" borderId="205" xfId="0" applyFont="1" applyBorder="1" applyAlignment="1">
      <alignment horizontal="center" vertical="center"/>
    </xf>
    <xf numFmtId="0" fontId="6" fillId="0" borderId="203" xfId="0" applyFont="1" applyBorder="1" applyAlignment="1">
      <alignment vertical="center" wrapText="1"/>
    </xf>
    <xf numFmtId="0" fontId="10" fillId="0" borderId="200" xfId="0" applyFont="1" applyBorder="1" applyAlignment="1">
      <alignment horizontal="center" vertical="center"/>
    </xf>
    <xf numFmtId="0" fontId="10" fillId="0" borderId="202" xfId="0" applyFont="1" applyBorder="1" applyAlignment="1">
      <alignment horizontal="center" vertical="center"/>
    </xf>
    <xf numFmtId="0" fontId="10" fillId="0" borderId="201" xfId="0" applyFont="1" applyBorder="1" applyAlignment="1">
      <alignment horizontal="center" vertical="center"/>
    </xf>
    <xf numFmtId="0" fontId="6" fillId="0" borderId="192" xfId="1" applyFont="1" applyBorder="1" applyAlignment="1">
      <alignment horizontal="center" vertical="center"/>
    </xf>
    <xf numFmtId="0" fontId="6" fillId="0" borderId="193" xfId="1" applyFont="1" applyBorder="1" applyAlignment="1">
      <alignment horizontal="center" vertical="center"/>
    </xf>
    <xf numFmtId="0" fontId="10" fillId="0" borderId="195" xfId="0" applyFont="1" applyBorder="1" applyAlignment="1">
      <alignment horizontal="center" vertical="center"/>
    </xf>
    <xf numFmtId="0" fontId="10" fillId="0" borderId="196" xfId="0" applyFont="1" applyBorder="1" applyAlignment="1">
      <alignment horizontal="center" vertical="center"/>
    </xf>
    <xf numFmtId="0" fontId="10" fillId="0" borderId="197" xfId="0" applyFont="1" applyBorder="1" applyAlignment="1">
      <alignment horizontal="center" vertical="center"/>
    </xf>
    <xf numFmtId="0" fontId="5" fillId="0" borderId="199" xfId="1" applyFont="1" applyBorder="1" applyAlignment="1">
      <alignment horizontal="center" vertical="center" wrapText="1"/>
    </xf>
    <xf numFmtId="0" fontId="10" fillId="0" borderId="193" xfId="0" applyFont="1" applyBorder="1" applyAlignment="1">
      <alignment horizontal="center" vertical="center" wrapText="1"/>
    </xf>
    <xf numFmtId="0" fontId="10" fillId="0" borderId="192" xfId="0" applyFont="1" applyBorder="1" applyAlignment="1">
      <alignment vertical="center"/>
    </xf>
    <xf numFmtId="0" fontId="10" fillId="0" borderId="193" xfId="0" applyFont="1" applyBorder="1" applyAlignment="1">
      <alignment horizontal="center" vertical="center"/>
    </xf>
    <xf numFmtId="0" fontId="10" fillId="0" borderId="194" xfId="0" applyFont="1" applyBorder="1" applyAlignment="1">
      <alignment horizontal="center" vertical="center"/>
    </xf>
    <xf numFmtId="0" fontId="6" fillId="0" borderId="192" xfId="0" applyFont="1" applyBorder="1" applyAlignment="1">
      <alignment vertical="center" wrapText="1"/>
    </xf>
    <xf numFmtId="0" fontId="10" fillId="0" borderId="189" xfId="0" applyFont="1" applyBorder="1" applyAlignment="1">
      <alignment horizontal="center" vertical="center"/>
    </xf>
    <xf numFmtId="0" fontId="10" fillId="0" borderId="191" xfId="0" applyFont="1" applyBorder="1" applyAlignment="1">
      <alignment horizontal="center" vertical="center"/>
    </xf>
    <xf numFmtId="0" fontId="10" fillId="0" borderId="190" xfId="0" applyFont="1" applyBorder="1" applyAlignment="1">
      <alignment horizontal="center" vertical="center"/>
    </xf>
    <xf numFmtId="0" fontId="6" fillId="0" borderId="181" xfId="1" applyFont="1" applyBorder="1" applyAlignment="1">
      <alignment horizontal="center" vertical="center"/>
    </xf>
    <xf numFmtId="0" fontId="6" fillId="0" borderId="182" xfId="1" applyFont="1" applyBorder="1" applyAlignment="1">
      <alignment horizontal="center" vertical="center"/>
    </xf>
    <xf numFmtId="0" fontId="10" fillId="0" borderId="184" xfId="0" applyFont="1" applyBorder="1" applyAlignment="1">
      <alignment horizontal="center" vertical="center"/>
    </xf>
    <xf numFmtId="0" fontId="10" fillId="0" borderId="185" xfId="0" applyFont="1" applyBorder="1" applyAlignment="1">
      <alignment horizontal="center" vertical="center"/>
    </xf>
    <xf numFmtId="0" fontId="10" fillId="0" borderId="186" xfId="0" applyFont="1" applyBorder="1" applyAlignment="1">
      <alignment horizontal="center" vertical="center"/>
    </xf>
    <xf numFmtId="0" fontId="5" fillId="0" borderId="188" xfId="1" applyFont="1" applyBorder="1" applyAlignment="1">
      <alignment horizontal="center" vertical="center" wrapText="1"/>
    </xf>
    <xf numFmtId="0" fontId="10" fillId="0" borderId="182" xfId="0" applyFont="1" applyBorder="1" applyAlignment="1">
      <alignment horizontal="center" vertical="center" wrapText="1"/>
    </xf>
    <xf numFmtId="0" fontId="10" fillId="0" borderId="181" xfId="0" applyFont="1" applyBorder="1" applyAlignment="1">
      <alignment vertical="center"/>
    </xf>
    <xf numFmtId="0" fontId="10" fillId="0" borderId="182" xfId="0" applyFont="1" applyBorder="1" applyAlignment="1">
      <alignment horizontal="center" vertical="center"/>
    </xf>
    <xf numFmtId="0" fontId="10" fillId="0" borderId="183" xfId="0" applyFont="1" applyBorder="1" applyAlignment="1">
      <alignment horizontal="center" vertical="center"/>
    </xf>
    <xf numFmtId="0" fontId="6" fillId="0" borderId="181" xfId="0" applyFont="1" applyBorder="1" applyAlignment="1">
      <alignment vertical="center" wrapText="1"/>
    </xf>
    <xf numFmtId="0" fontId="10" fillId="0" borderId="178" xfId="0" applyFont="1" applyBorder="1" applyAlignment="1">
      <alignment horizontal="center" vertical="center"/>
    </xf>
    <xf numFmtId="0" fontId="10" fillId="0" borderId="180" xfId="0" applyFont="1" applyBorder="1" applyAlignment="1">
      <alignment horizontal="center" vertical="center"/>
    </xf>
    <xf numFmtId="0" fontId="10" fillId="0" borderId="179" xfId="0" applyFont="1" applyBorder="1" applyAlignment="1">
      <alignment horizontal="center" vertical="center"/>
    </xf>
    <xf numFmtId="0" fontId="6" fillId="0" borderId="170" xfId="1" applyFont="1" applyBorder="1" applyAlignment="1">
      <alignment horizontal="center" vertical="center"/>
    </xf>
    <xf numFmtId="0" fontId="6" fillId="0" borderId="171" xfId="1" applyFont="1" applyBorder="1" applyAlignment="1">
      <alignment horizontal="center" vertical="center"/>
    </xf>
    <xf numFmtId="0" fontId="10" fillId="0" borderId="173" xfId="0" applyFont="1" applyBorder="1" applyAlignment="1">
      <alignment horizontal="center" vertical="center"/>
    </xf>
    <xf numFmtId="0" fontId="10" fillId="0" borderId="174" xfId="0" applyFont="1" applyBorder="1" applyAlignment="1">
      <alignment horizontal="center" vertical="center"/>
    </xf>
    <xf numFmtId="0" fontId="10" fillId="0" borderId="175" xfId="0" applyFont="1" applyBorder="1" applyAlignment="1">
      <alignment horizontal="center" vertical="center"/>
    </xf>
    <xf numFmtId="0" fontId="5" fillId="0" borderId="177" xfId="1" applyFont="1" applyBorder="1" applyAlignment="1">
      <alignment horizontal="center" vertical="center" wrapText="1"/>
    </xf>
    <xf numFmtId="0" fontId="10" fillId="0" borderId="171" xfId="0" applyFont="1" applyBorder="1" applyAlignment="1">
      <alignment horizontal="center" vertical="center" wrapText="1"/>
    </xf>
    <xf numFmtId="0" fontId="10" fillId="0" borderId="170" xfId="0" applyFont="1" applyBorder="1" applyAlignment="1">
      <alignment vertical="center"/>
    </xf>
    <xf numFmtId="0" fontId="10" fillId="0" borderId="171" xfId="0" applyFont="1" applyBorder="1" applyAlignment="1">
      <alignment horizontal="center" vertical="center"/>
    </xf>
    <xf numFmtId="0" fontId="10" fillId="0" borderId="172" xfId="0" applyFont="1" applyBorder="1" applyAlignment="1">
      <alignment horizontal="center" vertical="center"/>
    </xf>
    <xf numFmtId="0" fontId="6" fillId="0" borderId="170" xfId="0" applyFont="1" applyBorder="1" applyAlignment="1">
      <alignment vertical="center" wrapText="1"/>
    </xf>
    <xf numFmtId="0" fontId="10" fillId="0" borderId="167" xfId="0" applyFont="1" applyBorder="1" applyAlignment="1">
      <alignment horizontal="center" vertical="center"/>
    </xf>
    <xf numFmtId="0" fontId="10" fillId="0" borderId="169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6" fillId="0" borderId="159" xfId="1" applyFont="1" applyBorder="1" applyAlignment="1">
      <alignment horizontal="center" vertical="center"/>
    </xf>
    <xf numFmtId="0" fontId="6" fillId="0" borderId="160" xfId="1" applyFont="1" applyBorder="1" applyAlignment="1">
      <alignment horizontal="center" vertical="center"/>
    </xf>
    <xf numFmtId="0" fontId="10" fillId="0" borderId="162" xfId="0" applyFont="1" applyBorder="1" applyAlignment="1">
      <alignment horizontal="center" vertical="center"/>
    </xf>
    <xf numFmtId="0" fontId="10" fillId="0" borderId="163" xfId="0" applyFont="1" applyBorder="1" applyAlignment="1">
      <alignment horizontal="center" vertical="center"/>
    </xf>
    <xf numFmtId="0" fontId="10" fillId="0" borderId="164" xfId="0" applyFont="1" applyBorder="1" applyAlignment="1">
      <alignment horizontal="center" vertical="center"/>
    </xf>
    <xf numFmtId="0" fontId="5" fillId="0" borderId="166" xfId="1" applyFont="1" applyBorder="1" applyAlignment="1">
      <alignment horizontal="center" vertical="center" wrapText="1"/>
    </xf>
    <xf numFmtId="0" fontId="10" fillId="0" borderId="160" xfId="0" applyFont="1" applyBorder="1" applyAlignment="1">
      <alignment horizontal="center" vertical="center" wrapText="1"/>
    </xf>
    <xf numFmtId="0" fontId="10" fillId="0" borderId="159" xfId="0" applyFont="1" applyBorder="1" applyAlignment="1">
      <alignment vertical="center"/>
    </xf>
    <xf numFmtId="0" fontId="10" fillId="0" borderId="160" xfId="0" applyFont="1" applyBorder="1" applyAlignment="1">
      <alignment horizontal="center" vertical="center"/>
    </xf>
    <xf numFmtId="0" fontId="10" fillId="0" borderId="161" xfId="0" applyFont="1" applyBorder="1" applyAlignment="1">
      <alignment horizontal="center" vertical="center"/>
    </xf>
    <xf numFmtId="0" fontId="6" fillId="0" borderId="159" xfId="0" applyFont="1" applyBorder="1" applyAlignment="1">
      <alignment vertical="center" wrapText="1"/>
    </xf>
    <xf numFmtId="0" fontId="10" fillId="0" borderId="156" xfId="0" applyFont="1" applyBorder="1" applyAlignment="1">
      <alignment horizontal="center" vertical="center"/>
    </xf>
    <xf numFmtId="0" fontId="10" fillId="0" borderId="158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6" fillId="0" borderId="148" xfId="1" applyFont="1" applyBorder="1" applyAlignment="1">
      <alignment horizontal="center" vertical="center"/>
    </xf>
    <xf numFmtId="0" fontId="6" fillId="0" borderId="149" xfId="1" applyFont="1" applyBorder="1" applyAlignment="1">
      <alignment horizontal="center" vertical="center"/>
    </xf>
    <xf numFmtId="0" fontId="10" fillId="0" borderId="151" xfId="0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10" fillId="0" borderId="153" xfId="0" applyFont="1" applyBorder="1" applyAlignment="1">
      <alignment horizontal="center" vertical="center"/>
    </xf>
    <xf numFmtId="0" fontId="5" fillId="0" borderId="155" xfId="1" applyFont="1" applyBorder="1" applyAlignment="1">
      <alignment horizontal="center" vertical="center" wrapText="1"/>
    </xf>
    <xf numFmtId="0" fontId="10" fillId="0" borderId="149" xfId="0" applyFont="1" applyBorder="1" applyAlignment="1">
      <alignment horizontal="center" vertical="center" wrapText="1"/>
    </xf>
    <xf numFmtId="0" fontId="10" fillId="0" borderId="148" xfId="0" applyFont="1" applyBorder="1" applyAlignment="1">
      <alignment vertical="center"/>
    </xf>
    <xf numFmtId="0" fontId="10" fillId="0" borderId="149" xfId="0" applyFont="1" applyBorder="1" applyAlignment="1">
      <alignment horizontal="center" vertical="center"/>
    </xf>
    <xf numFmtId="0" fontId="10" fillId="0" borderId="150" xfId="0" applyFont="1" applyBorder="1" applyAlignment="1">
      <alignment horizontal="center" vertical="center"/>
    </xf>
    <xf numFmtId="0" fontId="6" fillId="0" borderId="148" xfId="0" applyFont="1" applyBorder="1" applyAlignment="1">
      <alignment vertical="center" wrapText="1"/>
    </xf>
    <xf numFmtId="0" fontId="10" fillId="0" borderId="145" xfId="0" applyFont="1" applyBorder="1" applyAlignment="1">
      <alignment horizontal="center" vertical="center"/>
    </xf>
    <xf numFmtId="0" fontId="10" fillId="0" borderId="147" xfId="0" applyFont="1" applyBorder="1" applyAlignment="1">
      <alignment horizontal="center" vertical="center"/>
    </xf>
    <xf numFmtId="0" fontId="10" fillId="0" borderId="146" xfId="0" applyFont="1" applyBorder="1" applyAlignment="1">
      <alignment horizontal="center" vertical="center"/>
    </xf>
    <xf numFmtId="0" fontId="6" fillId="0" borderId="137" xfId="1" applyFont="1" applyBorder="1" applyAlignment="1">
      <alignment horizontal="center" vertical="center"/>
    </xf>
    <xf numFmtId="0" fontId="6" fillId="0" borderId="138" xfId="1" applyFont="1" applyBorder="1" applyAlignment="1">
      <alignment horizontal="center" vertical="center"/>
    </xf>
    <xf numFmtId="0" fontId="10" fillId="0" borderId="140" xfId="0" applyFont="1" applyBorder="1" applyAlignment="1">
      <alignment horizontal="center" vertical="center"/>
    </xf>
    <xf numFmtId="0" fontId="10" fillId="0" borderId="141" xfId="0" applyFont="1" applyBorder="1" applyAlignment="1">
      <alignment horizontal="center" vertical="center"/>
    </xf>
    <xf numFmtId="0" fontId="10" fillId="0" borderId="142" xfId="0" applyFont="1" applyBorder="1" applyAlignment="1">
      <alignment horizontal="center" vertical="center"/>
    </xf>
    <xf numFmtId="0" fontId="5" fillId="0" borderId="144" xfId="1" applyFont="1" applyBorder="1" applyAlignment="1">
      <alignment horizontal="center" vertical="center" wrapText="1"/>
    </xf>
    <xf numFmtId="0" fontId="10" fillId="0" borderId="138" xfId="0" applyFont="1" applyBorder="1" applyAlignment="1">
      <alignment horizontal="center" vertical="center" wrapText="1"/>
    </xf>
    <xf numFmtId="0" fontId="10" fillId="0" borderId="137" xfId="0" applyFont="1" applyBorder="1" applyAlignment="1">
      <alignment vertical="center"/>
    </xf>
    <xf numFmtId="0" fontId="10" fillId="0" borderId="138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6" fillId="0" borderId="137" xfId="0" applyFont="1" applyBorder="1" applyAlignment="1">
      <alignment vertical="center" wrapText="1"/>
    </xf>
    <xf numFmtId="0" fontId="10" fillId="0" borderId="134" xfId="0" applyFont="1" applyBorder="1" applyAlignment="1">
      <alignment horizontal="center" vertical="center"/>
    </xf>
    <xf numFmtId="0" fontId="10" fillId="0" borderId="136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6" fillId="0" borderId="126" xfId="1" applyFont="1" applyBorder="1" applyAlignment="1">
      <alignment horizontal="center" vertical="center"/>
    </xf>
    <xf numFmtId="0" fontId="6" fillId="0" borderId="127" xfId="1" applyFont="1" applyBorder="1" applyAlignment="1">
      <alignment horizontal="center" vertical="center"/>
    </xf>
    <xf numFmtId="0" fontId="10" fillId="0" borderId="129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5" fillId="0" borderId="133" xfId="1" applyFont="1" applyBorder="1" applyAlignment="1">
      <alignment horizontal="center" vertical="center" wrapText="1"/>
    </xf>
    <xf numFmtId="0" fontId="10" fillId="0" borderId="127" xfId="0" applyFont="1" applyBorder="1" applyAlignment="1">
      <alignment horizontal="center" vertical="center" wrapText="1"/>
    </xf>
    <xf numFmtId="0" fontId="10" fillId="0" borderId="126" xfId="0" applyFont="1" applyBorder="1" applyAlignment="1">
      <alignment vertical="center"/>
    </xf>
    <xf numFmtId="0" fontId="10" fillId="0" borderId="127" xfId="0" applyFont="1" applyBorder="1" applyAlignment="1">
      <alignment horizontal="center" vertical="center"/>
    </xf>
    <xf numFmtId="0" fontId="10" fillId="0" borderId="128" xfId="0" applyFont="1" applyBorder="1" applyAlignment="1">
      <alignment horizontal="center" vertical="center"/>
    </xf>
    <xf numFmtId="0" fontId="6" fillId="0" borderId="126" xfId="0" applyFont="1" applyBorder="1" applyAlignment="1">
      <alignment vertical="center" wrapText="1"/>
    </xf>
    <xf numFmtId="0" fontId="10" fillId="0" borderId="123" xfId="0" applyFont="1" applyBorder="1" applyAlignment="1">
      <alignment horizontal="center" vertical="center"/>
    </xf>
    <xf numFmtId="0" fontId="10" fillId="0" borderId="125" xfId="0" applyFont="1" applyBorder="1" applyAlignment="1">
      <alignment horizontal="center" vertical="center"/>
    </xf>
    <xf numFmtId="0" fontId="10" fillId="0" borderId="124" xfId="0" applyFont="1" applyBorder="1" applyAlignment="1">
      <alignment horizontal="center" vertical="center"/>
    </xf>
    <xf numFmtId="0" fontId="6" fillId="0" borderId="115" xfId="1" applyFont="1" applyBorder="1" applyAlignment="1">
      <alignment horizontal="center" vertical="center"/>
    </xf>
    <xf numFmtId="0" fontId="6" fillId="0" borderId="116" xfId="1" applyFont="1" applyBorder="1" applyAlignment="1">
      <alignment horizontal="center" vertical="center"/>
    </xf>
    <xf numFmtId="0" fontId="10" fillId="0" borderId="118" xfId="0" applyFont="1" applyBorder="1" applyAlignment="1">
      <alignment horizontal="center" vertical="center"/>
    </xf>
    <xf numFmtId="0" fontId="10" fillId="0" borderId="119" xfId="0" applyFont="1" applyBorder="1" applyAlignment="1">
      <alignment horizontal="center" vertical="center"/>
    </xf>
    <xf numFmtId="0" fontId="10" fillId="0" borderId="120" xfId="0" applyFont="1" applyBorder="1" applyAlignment="1">
      <alignment horizontal="center" vertical="center"/>
    </xf>
    <xf numFmtId="0" fontId="5" fillId="0" borderId="122" xfId="1" applyFont="1" applyBorder="1" applyAlignment="1">
      <alignment horizontal="center" vertical="center" wrapText="1"/>
    </xf>
    <xf numFmtId="0" fontId="10" fillId="0" borderId="116" xfId="0" applyFont="1" applyBorder="1" applyAlignment="1">
      <alignment horizontal="center" vertical="center" wrapText="1"/>
    </xf>
    <xf numFmtId="0" fontId="10" fillId="0" borderId="115" xfId="0" applyFont="1" applyBorder="1" applyAlignment="1">
      <alignment vertical="center"/>
    </xf>
    <xf numFmtId="0" fontId="10" fillId="0" borderId="116" xfId="0" applyFont="1" applyBorder="1" applyAlignment="1">
      <alignment horizontal="center" vertical="center"/>
    </xf>
    <xf numFmtId="0" fontId="10" fillId="0" borderId="117" xfId="0" applyFont="1" applyBorder="1" applyAlignment="1">
      <alignment horizontal="center" vertical="center"/>
    </xf>
    <xf numFmtId="0" fontId="6" fillId="0" borderId="115" xfId="0" applyFont="1" applyBorder="1" applyAlignment="1">
      <alignment vertical="center" wrapText="1"/>
    </xf>
    <xf numFmtId="0" fontId="10" fillId="0" borderId="112" xfId="0" applyFont="1" applyBorder="1" applyAlignment="1">
      <alignment horizontal="center" vertical="center"/>
    </xf>
    <xf numFmtId="0" fontId="10" fillId="0" borderId="114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6" fillId="0" borderId="104" xfId="1" applyFont="1" applyBorder="1" applyAlignment="1">
      <alignment horizontal="center" vertical="center"/>
    </xf>
    <xf numFmtId="0" fontId="6" fillId="0" borderId="105" xfId="1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/>
    </xf>
    <xf numFmtId="0" fontId="10" fillId="0" borderId="10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5" fillId="0" borderId="111" xfId="1" applyFont="1" applyBorder="1" applyAlignment="1">
      <alignment horizontal="center" vertical="center" wrapText="1"/>
    </xf>
    <xf numFmtId="0" fontId="10" fillId="0" borderId="105" xfId="0" applyFont="1" applyBorder="1" applyAlignment="1">
      <alignment horizontal="center" vertical="center" wrapText="1"/>
    </xf>
    <xf numFmtId="0" fontId="10" fillId="0" borderId="104" xfId="0" applyFont="1" applyBorder="1" applyAlignment="1">
      <alignment vertical="center"/>
    </xf>
    <xf numFmtId="0" fontId="10" fillId="0" borderId="105" xfId="0" applyFont="1" applyBorder="1" applyAlignment="1">
      <alignment horizontal="center" vertical="center"/>
    </xf>
    <xf numFmtId="0" fontId="10" fillId="0" borderId="106" xfId="0" applyFont="1" applyBorder="1" applyAlignment="1">
      <alignment horizontal="center" vertical="center"/>
    </xf>
    <xf numFmtId="0" fontId="6" fillId="0" borderId="104" xfId="0" applyFont="1" applyBorder="1" applyAlignment="1">
      <alignment vertical="center" wrapText="1"/>
    </xf>
    <xf numFmtId="0" fontId="10" fillId="0" borderId="101" xfId="0" applyFont="1" applyBorder="1" applyAlignment="1">
      <alignment horizontal="center" vertical="center"/>
    </xf>
    <xf numFmtId="0" fontId="10" fillId="0" borderId="103" xfId="0" applyFont="1" applyBorder="1" applyAlignment="1">
      <alignment horizontal="center" vertical="center"/>
    </xf>
    <xf numFmtId="0" fontId="10" fillId="0" borderId="102" xfId="0" applyFont="1" applyBorder="1" applyAlignment="1">
      <alignment horizontal="center" vertical="center"/>
    </xf>
    <xf numFmtId="0" fontId="6" fillId="0" borderId="93" xfId="1" applyFont="1" applyBorder="1" applyAlignment="1">
      <alignment horizontal="center" vertical="center"/>
    </xf>
    <xf numFmtId="0" fontId="6" fillId="0" borderId="94" xfId="1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97" xfId="0" applyFont="1" applyBorder="1" applyAlignment="1">
      <alignment horizontal="center" vertical="center"/>
    </xf>
    <xf numFmtId="0" fontId="10" fillId="0" borderId="98" xfId="0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93" xfId="0" applyFont="1" applyBorder="1" applyAlignment="1">
      <alignment vertical="center"/>
    </xf>
    <xf numFmtId="0" fontId="10" fillId="0" borderId="94" xfId="0" applyFont="1" applyBorder="1" applyAlignment="1">
      <alignment horizontal="center" vertical="center"/>
    </xf>
    <xf numFmtId="0" fontId="10" fillId="0" borderId="95" xfId="0" applyFont="1" applyBorder="1" applyAlignment="1">
      <alignment horizontal="center" vertical="center"/>
    </xf>
    <xf numFmtId="0" fontId="6" fillId="0" borderId="93" xfId="0" applyFont="1" applyBorder="1" applyAlignment="1">
      <alignment vertical="center" wrapText="1"/>
    </xf>
    <xf numFmtId="0" fontId="10" fillId="0" borderId="90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6" fillId="0" borderId="82" xfId="1" applyFont="1" applyBorder="1" applyAlignment="1">
      <alignment horizontal="center" vertical="center"/>
    </xf>
    <xf numFmtId="0" fontId="6" fillId="0" borderId="83" xfId="1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0" fontId="5" fillId="0" borderId="89" xfId="1" applyFont="1" applyBorder="1" applyAlignment="1">
      <alignment horizontal="center" vertical="center" wrapText="1"/>
    </xf>
    <xf numFmtId="0" fontId="10" fillId="0" borderId="83" xfId="0" applyFont="1" applyBorder="1" applyAlignment="1">
      <alignment horizontal="center" vertical="center" wrapText="1"/>
    </xf>
    <xf numFmtId="0" fontId="10" fillId="0" borderId="82" xfId="0" applyFont="1" applyBorder="1" applyAlignment="1">
      <alignment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6" fillId="0" borderId="82" xfId="0" applyFont="1" applyBorder="1" applyAlignment="1">
      <alignment vertical="center" wrapText="1"/>
    </xf>
    <xf numFmtId="0" fontId="10" fillId="0" borderId="79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5" fillId="0" borderId="78" xfId="1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1" xfId="0" applyFont="1" applyBorder="1" applyAlignment="1">
      <alignment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6" fillId="0" borderId="71" xfId="0" applyFont="1" applyBorder="1" applyAlignment="1">
      <alignment vertical="center" wrapText="1"/>
    </xf>
    <xf numFmtId="0" fontId="10" fillId="0" borderId="68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5" fillId="0" borderId="67" xfId="1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vertical="center" wrapText="1"/>
    </xf>
    <xf numFmtId="0" fontId="10" fillId="0" borderId="5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49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6" fillId="0" borderId="49" xfId="0" applyFont="1" applyBorder="1" applyAlignment="1">
      <alignment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27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3" width="10" style="14" customWidth="1"/>
    <col min="4" max="8" width="8.36328125" style="14" customWidth="1"/>
    <col min="9" max="9" width="10" style="14" customWidth="1"/>
    <col min="10" max="14" width="8.36328125" style="14" customWidth="1"/>
    <col min="15" max="15" width="10" style="14" customWidth="1"/>
    <col min="16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13</v>
      </c>
      <c r="B3" s="4"/>
      <c r="Q3" s="4"/>
      <c r="R3" s="8" t="s">
        <v>2</v>
      </c>
    </row>
    <row r="4" spans="1:18" ht="24" customHeight="1" x14ac:dyDescent="0.2">
      <c r="A4" s="88" t="s">
        <v>12</v>
      </c>
      <c r="B4" s="21" t="s">
        <v>58</v>
      </c>
      <c r="C4" s="104" t="s">
        <v>54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  <c r="Q4" s="23" t="s">
        <v>0</v>
      </c>
      <c r="R4" s="90" t="s">
        <v>1</v>
      </c>
    </row>
    <row r="5" spans="1:18" ht="24" customHeight="1" x14ac:dyDescent="0.2">
      <c r="A5" s="89"/>
      <c r="B5" s="24"/>
      <c r="C5" s="92" t="s">
        <v>5</v>
      </c>
      <c r="D5" s="93"/>
      <c r="E5" s="92" t="s">
        <v>6</v>
      </c>
      <c r="F5" s="97"/>
      <c r="G5" s="97"/>
      <c r="H5" s="97"/>
      <c r="I5" s="97"/>
      <c r="J5" s="93"/>
      <c r="K5" s="92" t="s">
        <v>7</v>
      </c>
      <c r="L5" s="97"/>
      <c r="M5" s="97"/>
      <c r="N5" s="97"/>
      <c r="O5" s="97"/>
      <c r="P5" s="93"/>
      <c r="Q5" s="15"/>
      <c r="R5" s="91"/>
    </row>
    <row r="6" spans="1:18" ht="24" customHeight="1" x14ac:dyDescent="0.2">
      <c r="A6" s="89"/>
      <c r="B6" s="98" t="s">
        <v>3</v>
      </c>
      <c r="C6" s="107" t="s">
        <v>8</v>
      </c>
      <c r="D6" s="107" t="s">
        <v>9</v>
      </c>
      <c r="E6" s="110" t="s">
        <v>10</v>
      </c>
      <c r="F6" s="111"/>
      <c r="G6" s="110" t="s">
        <v>15</v>
      </c>
      <c r="H6" s="111"/>
      <c r="I6" s="110" t="s">
        <v>16</v>
      </c>
      <c r="J6" s="111"/>
      <c r="K6" s="101" t="s">
        <v>55</v>
      </c>
      <c r="L6" s="25"/>
      <c r="M6" s="101" t="s">
        <v>56</v>
      </c>
      <c r="N6" s="25"/>
      <c r="O6" s="110" t="s">
        <v>11</v>
      </c>
      <c r="P6" s="111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94" t="s">
        <v>57</v>
      </c>
      <c r="G7" s="19"/>
      <c r="H7" s="94" t="s">
        <v>57</v>
      </c>
      <c r="I7" s="19"/>
      <c r="J7" s="94" t="s">
        <v>57</v>
      </c>
      <c r="K7" s="102"/>
      <c r="L7" s="94" t="s">
        <v>57</v>
      </c>
      <c r="M7" s="102"/>
      <c r="N7" s="94" t="s">
        <v>57</v>
      </c>
      <c r="O7" s="19"/>
      <c r="P7" s="94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538813</v>
      </c>
      <c r="C10" s="22">
        <v>37</v>
      </c>
      <c r="D10" s="84">
        <v>6.8424118577148189E-3</v>
      </c>
      <c r="E10" s="83">
        <v>244</v>
      </c>
      <c r="F10" s="83">
        <v>4</v>
      </c>
      <c r="G10" s="83">
        <v>630</v>
      </c>
      <c r="H10" s="83">
        <v>4</v>
      </c>
      <c r="I10" s="22">
        <f t="shared" ref="I10:I46" si="0">E10-G10</f>
        <v>-386</v>
      </c>
      <c r="J10" s="22">
        <f t="shared" ref="J10:J46" si="1">F10-H10</f>
        <v>0</v>
      </c>
      <c r="K10" s="83">
        <v>1684</v>
      </c>
      <c r="L10" s="83">
        <v>201</v>
      </c>
      <c r="M10" s="83">
        <v>1261</v>
      </c>
      <c r="N10" s="83">
        <v>85</v>
      </c>
      <c r="O10" s="22">
        <f t="shared" ref="O10:O46" si="2">K10-M10</f>
        <v>423</v>
      </c>
      <c r="P10" s="22">
        <f t="shared" ref="P10:P46" si="3">L10-N10</f>
        <v>116</v>
      </c>
      <c r="Q10" s="83">
        <v>220489</v>
      </c>
      <c r="R10" s="85">
        <f t="shared" ref="R10:R46" si="4">B10/Q10</f>
        <v>2.443718280730558</v>
      </c>
    </row>
    <row r="11" spans="1:18" s="6" customFormat="1" ht="23.25" customHeight="1" x14ac:dyDescent="0.2">
      <c r="A11" s="83" t="s">
        <v>40</v>
      </c>
      <c r="B11" s="83">
        <v>538423</v>
      </c>
      <c r="C11" s="22">
        <v>-377</v>
      </c>
      <c r="D11" s="84">
        <v>-6.9715792568703347E-2</v>
      </c>
      <c r="E11" s="83">
        <v>280</v>
      </c>
      <c r="F11" s="83">
        <v>2</v>
      </c>
      <c r="G11" s="83">
        <v>671</v>
      </c>
      <c r="H11" s="83">
        <v>0</v>
      </c>
      <c r="I11" s="22">
        <f t="shared" si="0"/>
        <v>-391</v>
      </c>
      <c r="J11" s="22">
        <f t="shared" si="1"/>
        <v>2</v>
      </c>
      <c r="K11" s="83">
        <v>675</v>
      </c>
      <c r="L11" s="83">
        <v>148</v>
      </c>
      <c r="M11" s="83">
        <v>661</v>
      </c>
      <c r="N11" s="83">
        <v>79</v>
      </c>
      <c r="O11" s="22">
        <f t="shared" si="2"/>
        <v>14</v>
      </c>
      <c r="P11" s="22">
        <f t="shared" si="3"/>
        <v>69</v>
      </c>
      <c r="Q11" s="83">
        <v>220527</v>
      </c>
      <c r="R11" s="85">
        <f t="shared" si="4"/>
        <v>2.4415287017009257</v>
      </c>
    </row>
    <row r="12" spans="1:18" s="6" customFormat="1" ht="23.25" customHeight="1" x14ac:dyDescent="0.2">
      <c r="A12" s="83" t="s">
        <v>41</v>
      </c>
      <c r="B12" s="83">
        <v>538082</v>
      </c>
      <c r="C12" s="22">
        <v>-325</v>
      </c>
      <c r="D12" s="84">
        <v>-6.0143418922044875E-2</v>
      </c>
      <c r="E12" s="83">
        <v>297</v>
      </c>
      <c r="F12" s="83">
        <v>2</v>
      </c>
      <c r="G12" s="83">
        <v>602</v>
      </c>
      <c r="H12" s="83">
        <v>0</v>
      </c>
      <c r="I12" s="22">
        <f t="shared" si="0"/>
        <v>-305</v>
      </c>
      <c r="J12" s="22">
        <f t="shared" si="1"/>
        <v>2</v>
      </c>
      <c r="K12" s="83">
        <v>597</v>
      </c>
      <c r="L12" s="83">
        <v>121</v>
      </c>
      <c r="M12" s="83">
        <v>617</v>
      </c>
      <c r="N12" s="83">
        <v>65</v>
      </c>
      <c r="O12" s="22">
        <f t="shared" si="2"/>
        <v>-20</v>
      </c>
      <c r="P12" s="22">
        <f t="shared" si="3"/>
        <v>56</v>
      </c>
      <c r="Q12" s="83">
        <v>220481</v>
      </c>
      <c r="R12" s="85">
        <f t="shared" si="4"/>
        <v>2.4404914709203966</v>
      </c>
    </row>
    <row r="13" spans="1:18" s="6" customFormat="1" ht="23.25" customHeight="1" x14ac:dyDescent="0.2">
      <c r="A13" s="83" t="s">
        <v>42</v>
      </c>
      <c r="B13" s="83">
        <v>537734</v>
      </c>
      <c r="C13" s="22">
        <v>-336</v>
      </c>
      <c r="D13" s="84">
        <v>-6.2218189561787658E-2</v>
      </c>
      <c r="E13" s="83">
        <v>285</v>
      </c>
      <c r="F13" s="83">
        <v>1</v>
      </c>
      <c r="G13" s="83">
        <v>614</v>
      </c>
      <c r="H13" s="83">
        <v>0</v>
      </c>
      <c r="I13" s="22">
        <f t="shared" si="0"/>
        <v>-329</v>
      </c>
      <c r="J13" s="22">
        <f t="shared" si="1"/>
        <v>1</v>
      </c>
      <c r="K13" s="83">
        <v>715</v>
      </c>
      <c r="L13" s="83">
        <v>154</v>
      </c>
      <c r="M13" s="83">
        <v>722</v>
      </c>
      <c r="N13" s="83">
        <v>84</v>
      </c>
      <c r="O13" s="22">
        <f t="shared" si="2"/>
        <v>-7</v>
      </c>
      <c r="P13" s="22">
        <f t="shared" si="3"/>
        <v>70</v>
      </c>
      <c r="Q13" s="83">
        <v>220495</v>
      </c>
      <c r="R13" s="85">
        <f t="shared" si="4"/>
        <v>2.4387582484863604</v>
      </c>
    </row>
    <row r="14" spans="1:18" s="6" customFormat="1" ht="23.25" customHeight="1" x14ac:dyDescent="0.2">
      <c r="A14" s="83" t="s">
        <v>43</v>
      </c>
      <c r="B14" s="83">
        <v>537300</v>
      </c>
      <c r="C14" s="22">
        <v>-421</v>
      </c>
      <c r="D14" s="84">
        <v>-7.8008612447283965E-2</v>
      </c>
      <c r="E14" s="83">
        <v>310</v>
      </c>
      <c r="F14" s="83">
        <v>0</v>
      </c>
      <c r="G14" s="83">
        <v>657</v>
      </c>
      <c r="H14" s="83">
        <v>2</v>
      </c>
      <c r="I14" s="22">
        <f t="shared" si="0"/>
        <v>-347</v>
      </c>
      <c r="J14" s="22">
        <f t="shared" si="1"/>
        <v>-2</v>
      </c>
      <c r="K14" s="83">
        <v>627</v>
      </c>
      <c r="L14" s="83">
        <v>150</v>
      </c>
      <c r="M14" s="83">
        <v>701</v>
      </c>
      <c r="N14" s="83">
        <v>104</v>
      </c>
      <c r="O14" s="22">
        <f t="shared" si="2"/>
        <v>-74</v>
      </c>
      <c r="P14" s="22">
        <f t="shared" si="3"/>
        <v>46</v>
      </c>
      <c r="Q14" s="83">
        <v>220456</v>
      </c>
      <c r="R14" s="85">
        <f t="shared" si="4"/>
        <v>2.4372210327684436</v>
      </c>
    </row>
    <row r="15" spans="1:18" s="6" customFormat="1" ht="23.25" customHeight="1" x14ac:dyDescent="0.2">
      <c r="A15" s="83" t="s">
        <v>44</v>
      </c>
      <c r="B15" s="83">
        <v>536837</v>
      </c>
      <c r="C15" s="22">
        <v>-450</v>
      </c>
      <c r="D15" s="84">
        <v>-8.3449544550930191E-2</v>
      </c>
      <c r="E15" s="83">
        <v>257</v>
      </c>
      <c r="F15" s="83">
        <v>0</v>
      </c>
      <c r="G15" s="83">
        <v>656</v>
      </c>
      <c r="H15" s="83">
        <v>0</v>
      </c>
      <c r="I15" s="22">
        <f t="shared" si="0"/>
        <v>-399</v>
      </c>
      <c r="J15" s="22">
        <f t="shared" si="1"/>
        <v>0</v>
      </c>
      <c r="K15" s="83">
        <v>607</v>
      </c>
      <c r="L15" s="83">
        <v>176</v>
      </c>
      <c r="M15" s="83">
        <v>658</v>
      </c>
      <c r="N15" s="83">
        <v>97</v>
      </c>
      <c r="O15" s="22">
        <f t="shared" si="2"/>
        <v>-51</v>
      </c>
      <c r="P15" s="22">
        <f t="shared" si="3"/>
        <v>79</v>
      </c>
      <c r="Q15" s="83">
        <v>220399</v>
      </c>
      <c r="R15" s="85">
        <f t="shared" si="4"/>
        <v>2.4357506159283844</v>
      </c>
    </row>
    <row r="16" spans="1:18" s="6" customFormat="1" ht="23.25" customHeight="1" x14ac:dyDescent="0.2">
      <c r="A16" s="83" t="s">
        <v>45</v>
      </c>
      <c r="B16" s="83">
        <v>536504</v>
      </c>
      <c r="C16" s="22">
        <v>-320</v>
      </c>
      <c r="D16" s="84">
        <v>-5.9393113739668844E-2</v>
      </c>
      <c r="E16" s="83">
        <v>285</v>
      </c>
      <c r="F16" s="83">
        <v>2</v>
      </c>
      <c r="G16" s="83">
        <v>670</v>
      </c>
      <c r="H16" s="83">
        <v>0</v>
      </c>
      <c r="I16" s="22">
        <f t="shared" si="0"/>
        <v>-385</v>
      </c>
      <c r="J16" s="22">
        <f t="shared" si="1"/>
        <v>2</v>
      </c>
      <c r="K16" s="83">
        <v>751</v>
      </c>
      <c r="L16" s="83">
        <v>224</v>
      </c>
      <c r="M16" s="83">
        <v>686</v>
      </c>
      <c r="N16" s="83">
        <v>130</v>
      </c>
      <c r="O16" s="22">
        <f t="shared" si="2"/>
        <v>65</v>
      </c>
      <c r="P16" s="22">
        <f t="shared" si="3"/>
        <v>94</v>
      </c>
      <c r="Q16" s="83">
        <v>220471</v>
      </c>
      <c r="R16" s="85">
        <f t="shared" si="4"/>
        <v>2.4334447614425478</v>
      </c>
    </row>
    <row r="17" spans="1:18" s="6" customFormat="1" ht="23.25" customHeight="1" x14ac:dyDescent="0.2">
      <c r="A17" s="83" t="s">
        <v>46</v>
      </c>
      <c r="B17" s="83">
        <v>536046</v>
      </c>
      <c r="C17" s="22">
        <v>-442</v>
      </c>
      <c r="D17" s="84">
        <v>-8.2087778206994921E-2</v>
      </c>
      <c r="E17" s="83">
        <v>252</v>
      </c>
      <c r="F17" s="83">
        <v>0</v>
      </c>
      <c r="G17" s="83">
        <v>704</v>
      </c>
      <c r="H17" s="83">
        <v>1</v>
      </c>
      <c r="I17" s="22">
        <f t="shared" si="0"/>
        <v>-452</v>
      </c>
      <c r="J17" s="22">
        <f t="shared" si="1"/>
        <v>-1</v>
      </c>
      <c r="K17" s="83">
        <v>539</v>
      </c>
      <c r="L17" s="83">
        <v>148</v>
      </c>
      <c r="M17" s="83">
        <v>529</v>
      </c>
      <c r="N17" s="83">
        <v>103</v>
      </c>
      <c r="O17" s="22">
        <f t="shared" si="2"/>
        <v>10</v>
      </c>
      <c r="P17" s="22">
        <f t="shared" si="3"/>
        <v>45</v>
      </c>
      <c r="Q17" s="83">
        <v>220391</v>
      </c>
      <c r="R17" s="85">
        <f t="shared" si="4"/>
        <v>2.4322499557604438</v>
      </c>
    </row>
    <row r="18" spans="1:18" s="6" customFormat="1" ht="23.25" customHeight="1" x14ac:dyDescent="0.2">
      <c r="A18" s="83" t="s">
        <v>47</v>
      </c>
      <c r="B18" s="83">
        <v>535544</v>
      </c>
      <c r="C18" s="22">
        <v>-490</v>
      </c>
      <c r="D18" s="84">
        <v>-9.1079590550771292E-2</v>
      </c>
      <c r="E18" s="83">
        <v>253</v>
      </c>
      <c r="F18" s="83">
        <v>1</v>
      </c>
      <c r="G18" s="83">
        <v>715</v>
      </c>
      <c r="H18" s="83">
        <v>1</v>
      </c>
      <c r="I18" s="22">
        <f t="shared" si="0"/>
        <v>-462</v>
      </c>
      <c r="J18" s="22">
        <f t="shared" si="1"/>
        <v>0</v>
      </c>
      <c r="K18" s="83">
        <v>555</v>
      </c>
      <c r="L18" s="83">
        <v>117</v>
      </c>
      <c r="M18" s="83">
        <v>583</v>
      </c>
      <c r="N18" s="83">
        <v>126</v>
      </c>
      <c r="O18" s="22">
        <f t="shared" si="2"/>
        <v>-28</v>
      </c>
      <c r="P18" s="22">
        <f t="shared" si="3"/>
        <v>-9</v>
      </c>
      <c r="Q18" s="83">
        <v>220295</v>
      </c>
      <c r="R18" s="85">
        <f t="shared" si="4"/>
        <v>2.4310311173653512</v>
      </c>
    </row>
    <row r="19" spans="1:18" s="6" customFormat="1" ht="23.25" customHeight="1" x14ac:dyDescent="0.2">
      <c r="A19" s="83" t="s">
        <v>48</v>
      </c>
      <c r="B19" s="83">
        <v>535049</v>
      </c>
      <c r="C19" s="22">
        <v>-482</v>
      </c>
      <c r="D19" s="84">
        <v>-8.9676754371276646E-2</v>
      </c>
      <c r="E19" s="83">
        <v>280</v>
      </c>
      <c r="F19" s="83">
        <v>0</v>
      </c>
      <c r="G19" s="83">
        <v>764</v>
      </c>
      <c r="H19" s="83">
        <v>1</v>
      </c>
      <c r="I19" s="22">
        <f t="shared" si="0"/>
        <v>-484</v>
      </c>
      <c r="J19" s="22">
        <f t="shared" si="1"/>
        <v>-1</v>
      </c>
      <c r="K19" s="83">
        <v>638</v>
      </c>
      <c r="L19" s="83">
        <v>123</v>
      </c>
      <c r="M19" s="83">
        <v>636</v>
      </c>
      <c r="N19" s="83">
        <v>118</v>
      </c>
      <c r="O19" s="22">
        <f t="shared" si="2"/>
        <v>2</v>
      </c>
      <c r="P19" s="22">
        <f t="shared" si="3"/>
        <v>5</v>
      </c>
      <c r="Q19" s="83">
        <v>220204</v>
      </c>
      <c r="R19" s="85">
        <f t="shared" si="4"/>
        <v>2.4297878331002161</v>
      </c>
    </row>
    <row r="20" spans="1:18" s="6" customFormat="1" ht="23.25" customHeight="1" x14ac:dyDescent="0.2">
      <c r="A20" s="83" t="s">
        <v>49</v>
      </c>
      <c r="B20" s="83">
        <v>534483</v>
      </c>
      <c r="C20" s="22">
        <v>-552</v>
      </c>
      <c r="D20" s="84">
        <v>-0.10279540176800642</v>
      </c>
      <c r="E20" s="83">
        <v>240</v>
      </c>
      <c r="F20" s="83">
        <v>2</v>
      </c>
      <c r="G20" s="83">
        <v>715</v>
      </c>
      <c r="H20" s="83">
        <v>1</v>
      </c>
      <c r="I20" s="22">
        <f t="shared" si="0"/>
        <v>-475</v>
      </c>
      <c r="J20" s="22">
        <f t="shared" si="1"/>
        <v>1</v>
      </c>
      <c r="K20" s="83">
        <v>546</v>
      </c>
      <c r="L20" s="83">
        <v>113</v>
      </c>
      <c r="M20" s="83">
        <v>623</v>
      </c>
      <c r="N20" s="83">
        <v>76</v>
      </c>
      <c r="O20" s="22">
        <f t="shared" si="2"/>
        <v>-77</v>
      </c>
      <c r="P20" s="22">
        <f t="shared" si="3"/>
        <v>37</v>
      </c>
      <c r="Q20" s="83">
        <v>220116</v>
      </c>
      <c r="R20" s="85">
        <f t="shared" si="4"/>
        <v>2.4281878645804937</v>
      </c>
    </row>
    <row r="21" spans="1:18" s="6" customFormat="1" ht="23.25" customHeight="1" x14ac:dyDescent="0.2">
      <c r="A21" s="83" t="s">
        <v>50</v>
      </c>
      <c r="B21" s="83">
        <v>532340</v>
      </c>
      <c r="C21" s="22">
        <v>-2133</v>
      </c>
      <c r="D21" s="84">
        <v>-0.3976346980548896</v>
      </c>
      <c r="E21" s="83">
        <v>233</v>
      </c>
      <c r="F21" s="83">
        <v>3</v>
      </c>
      <c r="G21" s="83">
        <v>678</v>
      </c>
      <c r="H21" s="83">
        <v>1</v>
      </c>
      <c r="I21" s="22">
        <f t="shared" si="0"/>
        <v>-445</v>
      </c>
      <c r="J21" s="22">
        <f t="shared" si="1"/>
        <v>2</v>
      </c>
      <c r="K21" s="83">
        <v>1626</v>
      </c>
      <c r="L21" s="83">
        <v>172</v>
      </c>
      <c r="M21" s="83">
        <v>3314</v>
      </c>
      <c r="N21" s="83">
        <v>201</v>
      </c>
      <c r="O21" s="22">
        <f t="shared" si="2"/>
        <v>-1688</v>
      </c>
      <c r="P21" s="22">
        <f t="shared" si="3"/>
        <v>-29</v>
      </c>
      <c r="Q21" s="83">
        <v>219690</v>
      </c>
      <c r="R21" s="85">
        <f t="shared" si="4"/>
        <v>2.4231416996677138</v>
      </c>
    </row>
    <row r="22" spans="1:18" s="6" customFormat="1" ht="23.25" customHeight="1" x14ac:dyDescent="0.2">
      <c r="A22" s="83" t="s">
        <v>51</v>
      </c>
      <c r="B22" s="83">
        <v>532446</v>
      </c>
      <c r="C22" s="22">
        <v>124</v>
      </c>
      <c r="D22" s="84">
        <v>2.3209065011585817E-2</v>
      </c>
      <c r="E22" s="83">
        <v>274</v>
      </c>
      <c r="F22" s="83">
        <v>2</v>
      </c>
      <c r="G22" s="83">
        <v>672</v>
      </c>
      <c r="H22" s="83">
        <v>2</v>
      </c>
      <c r="I22" s="22">
        <f t="shared" si="0"/>
        <v>-398</v>
      </c>
      <c r="J22" s="22">
        <f t="shared" si="1"/>
        <v>0</v>
      </c>
      <c r="K22" s="83">
        <v>1875</v>
      </c>
      <c r="L22" s="83">
        <v>284</v>
      </c>
      <c r="M22" s="83">
        <v>1353</v>
      </c>
      <c r="N22" s="83">
        <v>91</v>
      </c>
      <c r="O22" s="22">
        <f t="shared" si="2"/>
        <v>522</v>
      </c>
      <c r="P22" s="22">
        <f t="shared" si="3"/>
        <v>193</v>
      </c>
      <c r="Q22" s="83">
        <v>220455</v>
      </c>
      <c r="R22" s="85">
        <f t="shared" si="4"/>
        <v>2.4152139892495068</v>
      </c>
    </row>
    <row r="23" spans="1:18" s="6" customFormat="1" ht="22.5" customHeight="1" x14ac:dyDescent="0.2">
      <c r="A23" s="83" t="s">
        <v>40</v>
      </c>
      <c r="B23" s="83">
        <v>531906</v>
      </c>
      <c r="C23" s="22">
        <v>-529</v>
      </c>
      <c r="D23" s="84">
        <v>-9.8992670051255366E-2</v>
      </c>
      <c r="E23" s="83">
        <v>267</v>
      </c>
      <c r="F23" s="83">
        <v>1</v>
      </c>
      <c r="G23" s="83">
        <v>686</v>
      </c>
      <c r="H23" s="83">
        <v>2</v>
      </c>
      <c r="I23" s="22">
        <f t="shared" si="0"/>
        <v>-419</v>
      </c>
      <c r="J23" s="22">
        <f t="shared" si="1"/>
        <v>-1</v>
      </c>
      <c r="K23" s="83">
        <v>570</v>
      </c>
      <c r="L23" s="83">
        <v>117</v>
      </c>
      <c r="M23" s="83">
        <v>680</v>
      </c>
      <c r="N23" s="83">
        <v>102</v>
      </c>
      <c r="O23" s="22">
        <f t="shared" si="2"/>
        <v>-110</v>
      </c>
      <c r="P23" s="22">
        <f t="shared" si="3"/>
        <v>15</v>
      </c>
      <c r="Q23" s="83">
        <v>220382</v>
      </c>
      <c r="R23" s="85">
        <f t="shared" si="4"/>
        <v>2.4135637211750507</v>
      </c>
    </row>
    <row r="24" spans="1:18" s="6" customFormat="1" ht="23.25" customHeight="1" x14ac:dyDescent="0.2">
      <c r="A24" s="83" t="s">
        <v>41</v>
      </c>
      <c r="B24" s="83">
        <v>531513</v>
      </c>
      <c r="C24" s="22">
        <v>-380</v>
      </c>
      <c r="D24" s="84">
        <v>-7.1182510082627909E-2</v>
      </c>
      <c r="E24" s="83">
        <v>229</v>
      </c>
      <c r="F24" s="83">
        <v>0</v>
      </c>
      <c r="G24" s="83">
        <v>628</v>
      </c>
      <c r="H24" s="83">
        <v>1</v>
      </c>
      <c r="I24" s="22">
        <f t="shared" si="0"/>
        <v>-399</v>
      </c>
      <c r="J24" s="22">
        <f t="shared" si="1"/>
        <v>-1</v>
      </c>
      <c r="K24" s="83">
        <v>621</v>
      </c>
      <c r="L24" s="83">
        <v>177</v>
      </c>
      <c r="M24" s="83">
        <v>602</v>
      </c>
      <c r="N24" s="83">
        <v>101</v>
      </c>
      <c r="O24" s="22">
        <f t="shared" si="2"/>
        <v>19</v>
      </c>
      <c r="P24" s="22">
        <f t="shared" si="3"/>
        <v>76</v>
      </c>
      <c r="Q24" s="83">
        <v>220324</v>
      </c>
      <c r="R24" s="85">
        <f t="shared" si="4"/>
        <v>2.4124153519362395</v>
      </c>
    </row>
    <row r="25" spans="1:18" s="6" customFormat="1" ht="23.25" customHeight="1" x14ac:dyDescent="0.2">
      <c r="A25" s="83" t="s">
        <v>42</v>
      </c>
      <c r="B25" s="83">
        <v>531193</v>
      </c>
      <c r="C25" s="22">
        <v>-306</v>
      </c>
      <c r="D25" s="84">
        <v>-5.7363097157339858E-2</v>
      </c>
      <c r="E25" s="83">
        <v>254</v>
      </c>
      <c r="F25" s="83">
        <v>0</v>
      </c>
      <c r="G25" s="83">
        <v>582</v>
      </c>
      <c r="H25" s="83">
        <v>2</v>
      </c>
      <c r="I25" s="22">
        <f t="shared" si="0"/>
        <v>-328</v>
      </c>
      <c r="J25" s="22">
        <f t="shared" si="1"/>
        <v>-2</v>
      </c>
      <c r="K25" s="83">
        <v>705</v>
      </c>
      <c r="L25" s="83">
        <v>130</v>
      </c>
      <c r="M25" s="83">
        <v>683</v>
      </c>
      <c r="N25" s="83">
        <v>118</v>
      </c>
      <c r="O25" s="22">
        <f t="shared" si="2"/>
        <v>22</v>
      </c>
      <c r="P25" s="22">
        <f t="shared" si="3"/>
        <v>12</v>
      </c>
      <c r="Q25" s="83">
        <v>220276</v>
      </c>
      <c r="R25" s="85">
        <f t="shared" si="4"/>
        <v>2.4114883146597905</v>
      </c>
    </row>
    <row r="26" spans="1:18" s="6" customFormat="1" ht="23.25" customHeight="1" x14ac:dyDescent="0.2">
      <c r="A26" s="83" t="s">
        <v>43</v>
      </c>
      <c r="B26" s="83">
        <v>530757</v>
      </c>
      <c r="C26" s="22">
        <v>-422</v>
      </c>
      <c r="D26" s="84">
        <v>-7.915621723317133E-2</v>
      </c>
      <c r="E26" s="83">
        <v>279</v>
      </c>
      <c r="F26" s="83">
        <v>1</v>
      </c>
      <c r="G26" s="83">
        <v>651</v>
      </c>
      <c r="H26" s="83">
        <v>1</v>
      </c>
      <c r="I26" s="22">
        <f t="shared" si="0"/>
        <v>-372</v>
      </c>
      <c r="J26" s="22">
        <f t="shared" si="1"/>
        <v>0</v>
      </c>
      <c r="K26" s="83">
        <v>595</v>
      </c>
      <c r="L26" s="83">
        <v>122</v>
      </c>
      <c r="M26" s="83">
        <v>645</v>
      </c>
      <c r="N26" s="83">
        <v>88</v>
      </c>
      <c r="O26" s="22">
        <f t="shared" si="2"/>
        <v>-50</v>
      </c>
      <c r="P26" s="22">
        <f t="shared" si="3"/>
        <v>34</v>
      </c>
      <c r="Q26" s="83">
        <v>220214</v>
      </c>
      <c r="R26" s="85">
        <f t="shared" si="4"/>
        <v>2.4101873632012496</v>
      </c>
    </row>
    <row r="27" spans="1:18" s="6" customFormat="1" ht="23.25" customHeight="1" x14ac:dyDescent="0.2">
      <c r="A27" s="83" t="s">
        <v>44</v>
      </c>
      <c r="B27" s="83">
        <v>530442</v>
      </c>
      <c r="C27" s="22">
        <v>-301</v>
      </c>
      <c r="D27" s="84">
        <v>-5.6506084259770294E-2</v>
      </c>
      <c r="E27" s="83">
        <v>279</v>
      </c>
      <c r="F27" s="83">
        <v>3</v>
      </c>
      <c r="G27" s="83">
        <v>591</v>
      </c>
      <c r="H27" s="83">
        <v>0</v>
      </c>
      <c r="I27" s="22">
        <f t="shared" si="0"/>
        <v>-312</v>
      </c>
      <c r="J27" s="22">
        <f t="shared" si="1"/>
        <v>3</v>
      </c>
      <c r="K27" s="83">
        <v>595</v>
      </c>
      <c r="L27" s="83">
        <v>181</v>
      </c>
      <c r="M27" s="83">
        <v>584</v>
      </c>
      <c r="N27" s="83">
        <v>114</v>
      </c>
      <c r="O27" s="22">
        <f t="shared" si="2"/>
        <v>11</v>
      </c>
      <c r="P27" s="22">
        <f t="shared" si="3"/>
        <v>67</v>
      </c>
      <c r="Q27" s="83">
        <v>220219</v>
      </c>
      <c r="R27" s="85">
        <f t="shared" si="4"/>
        <v>2.4087022464001744</v>
      </c>
    </row>
    <row r="28" spans="1:18" s="6" customFormat="1" ht="23.25" customHeight="1" x14ac:dyDescent="0.2">
      <c r="A28" s="83" t="s">
        <v>45</v>
      </c>
      <c r="B28" s="83">
        <v>530200</v>
      </c>
      <c r="C28" s="22">
        <v>-229</v>
      </c>
      <c r="D28" s="84">
        <v>-4.3015196198132877E-2</v>
      </c>
      <c r="E28" s="83">
        <v>264</v>
      </c>
      <c r="F28" s="83">
        <v>1</v>
      </c>
      <c r="G28" s="83">
        <v>655</v>
      </c>
      <c r="H28" s="83">
        <v>1</v>
      </c>
      <c r="I28" s="22">
        <f t="shared" si="0"/>
        <v>-391</v>
      </c>
      <c r="J28" s="22">
        <f t="shared" si="1"/>
        <v>0</v>
      </c>
      <c r="K28" s="83">
        <v>701</v>
      </c>
      <c r="L28" s="83">
        <v>172</v>
      </c>
      <c r="M28" s="83">
        <v>539</v>
      </c>
      <c r="N28" s="83">
        <v>71</v>
      </c>
      <c r="O28" s="22">
        <f t="shared" si="2"/>
        <v>162</v>
      </c>
      <c r="P28" s="22">
        <f t="shared" si="3"/>
        <v>101</v>
      </c>
      <c r="Q28" s="83">
        <v>220310</v>
      </c>
      <c r="R28" s="85">
        <f t="shared" si="4"/>
        <v>2.406608869320503</v>
      </c>
    </row>
    <row r="29" spans="1:18" s="6" customFormat="1" ht="23.25" customHeight="1" x14ac:dyDescent="0.2">
      <c r="A29" s="83" t="s">
        <v>46</v>
      </c>
      <c r="B29" s="83">
        <v>529801</v>
      </c>
      <c r="C29" s="22">
        <v>-387</v>
      </c>
      <c r="D29" s="84">
        <v>-7.2727136054242789E-2</v>
      </c>
      <c r="E29" s="83">
        <v>261</v>
      </c>
      <c r="F29" s="83">
        <v>2</v>
      </c>
      <c r="G29" s="83">
        <v>648</v>
      </c>
      <c r="H29" s="83">
        <v>2</v>
      </c>
      <c r="I29" s="22">
        <f t="shared" si="0"/>
        <v>-387</v>
      </c>
      <c r="J29" s="22">
        <f t="shared" si="1"/>
        <v>0</v>
      </c>
      <c r="K29" s="83">
        <v>469</v>
      </c>
      <c r="L29" s="83">
        <v>111</v>
      </c>
      <c r="M29" s="83">
        <v>469</v>
      </c>
      <c r="N29" s="83">
        <v>70</v>
      </c>
      <c r="O29" s="22">
        <f t="shared" si="2"/>
        <v>0</v>
      </c>
      <c r="P29" s="22">
        <f t="shared" si="3"/>
        <v>41</v>
      </c>
      <c r="Q29" s="83">
        <v>220223</v>
      </c>
      <c r="R29" s="85">
        <f t="shared" si="4"/>
        <v>2.4057478101742324</v>
      </c>
    </row>
    <row r="30" spans="1:18" s="6" customFormat="1" ht="23.25" customHeight="1" x14ac:dyDescent="0.2">
      <c r="A30" s="83" t="s">
        <v>52</v>
      </c>
      <c r="B30" s="83">
        <v>529260</v>
      </c>
      <c r="C30" s="22">
        <v>-526</v>
      </c>
      <c r="D30" s="84">
        <v>-9.8923501666277988E-2</v>
      </c>
      <c r="E30" s="83">
        <v>248</v>
      </c>
      <c r="F30" s="83">
        <v>2</v>
      </c>
      <c r="G30" s="83">
        <v>756</v>
      </c>
      <c r="H30" s="83">
        <v>2</v>
      </c>
      <c r="I30" s="22">
        <f t="shared" si="0"/>
        <v>-508</v>
      </c>
      <c r="J30" s="22">
        <f t="shared" si="1"/>
        <v>0</v>
      </c>
      <c r="K30" s="83">
        <v>507</v>
      </c>
      <c r="L30" s="83">
        <v>119</v>
      </c>
      <c r="M30" s="83">
        <v>525</v>
      </c>
      <c r="N30" s="83">
        <v>111</v>
      </c>
      <c r="O30" s="22">
        <f t="shared" si="2"/>
        <v>-18</v>
      </c>
      <c r="P30" s="22">
        <f t="shared" si="3"/>
        <v>8</v>
      </c>
      <c r="Q30" s="83">
        <v>220086</v>
      </c>
      <c r="R30" s="85">
        <f t="shared" si="4"/>
        <v>2.4047872195414519</v>
      </c>
    </row>
    <row r="31" spans="1:18" s="6" customFormat="1" ht="23.25" customHeight="1" x14ac:dyDescent="0.2">
      <c r="A31" s="83" t="s">
        <v>48</v>
      </c>
      <c r="B31" s="83">
        <v>528543</v>
      </c>
      <c r="C31" s="22">
        <v>-703</v>
      </c>
      <c r="D31" s="84">
        <v>-0.13234610294380655</v>
      </c>
      <c r="E31" s="83">
        <v>256</v>
      </c>
      <c r="F31" s="83">
        <v>2</v>
      </c>
      <c r="G31" s="83">
        <v>929</v>
      </c>
      <c r="H31" s="83">
        <v>2</v>
      </c>
      <c r="I31" s="22">
        <f t="shared" si="0"/>
        <v>-673</v>
      </c>
      <c r="J31" s="22">
        <f t="shared" si="1"/>
        <v>0</v>
      </c>
      <c r="K31" s="83">
        <v>510</v>
      </c>
      <c r="L31" s="83">
        <v>124</v>
      </c>
      <c r="M31" s="83">
        <v>540</v>
      </c>
      <c r="N31" s="83">
        <v>66</v>
      </c>
      <c r="O31" s="22">
        <f t="shared" si="2"/>
        <v>-30</v>
      </c>
      <c r="P31" s="22">
        <f t="shared" si="3"/>
        <v>58</v>
      </c>
      <c r="Q31" s="83">
        <v>219885</v>
      </c>
      <c r="R31" s="85">
        <f t="shared" si="4"/>
        <v>2.4037246742615457</v>
      </c>
    </row>
    <row r="32" spans="1:18" s="6" customFormat="1" ht="23.25" customHeight="1" x14ac:dyDescent="0.2">
      <c r="A32" s="83" t="s">
        <v>49</v>
      </c>
      <c r="B32" s="83">
        <v>527861</v>
      </c>
      <c r="C32" s="22">
        <v>-668</v>
      </c>
      <c r="D32" s="84">
        <v>-0.1259272525048778</v>
      </c>
      <c r="E32" s="83">
        <v>217</v>
      </c>
      <c r="F32" s="83">
        <v>2</v>
      </c>
      <c r="G32" s="83">
        <v>780</v>
      </c>
      <c r="H32" s="83">
        <v>3</v>
      </c>
      <c r="I32" s="22">
        <f t="shared" si="0"/>
        <v>-563</v>
      </c>
      <c r="J32" s="22">
        <f t="shared" si="1"/>
        <v>-1</v>
      </c>
      <c r="K32" s="83">
        <v>538</v>
      </c>
      <c r="L32" s="83">
        <v>119</v>
      </c>
      <c r="M32" s="83">
        <v>643</v>
      </c>
      <c r="N32" s="83">
        <v>79</v>
      </c>
      <c r="O32" s="22">
        <f t="shared" si="2"/>
        <v>-105</v>
      </c>
      <c r="P32" s="22">
        <f t="shared" si="3"/>
        <v>40</v>
      </c>
      <c r="Q32" s="83">
        <v>219792</v>
      </c>
      <c r="R32" s="85">
        <f t="shared" si="4"/>
        <v>2.4016388221591325</v>
      </c>
    </row>
    <row r="33" spans="1:18" s="6" customFormat="1" ht="23.25" customHeight="1" x14ac:dyDescent="0.2">
      <c r="A33" s="83" t="s">
        <v>50</v>
      </c>
      <c r="B33" s="83">
        <v>525770</v>
      </c>
      <c r="C33" s="22">
        <v>-2079</v>
      </c>
      <c r="D33" s="84">
        <v>-0.39242556372243675</v>
      </c>
      <c r="E33" s="83">
        <v>230</v>
      </c>
      <c r="F33" s="83">
        <v>0</v>
      </c>
      <c r="G33" s="83">
        <v>732</v>
      </c>
      <c r="H33" s="83">
        <v>5</v>
      </c>
      <c r="I33" s="22">
        <f>E33-G33</f>
        <v>-502</v>
      </c>
      <c r="J33" s="22">
        <f t="shared" si="1"/>
        <v>-5</v>
      </c>
      <c r="K33" s="83">
        <v>1720</v>
      </c>
      <c r="L33" s="83">
        <v>171</v>
      </c>
      <c r="M33" s="83">
        <v>3297</v>
      </c>
      <c r="N33" s="83">
        <v>243</v>
      </c>
      <c r="O33" s="22">
        <f t="shared" si="2"/>
        <v>-1577</v>
      </c>
      <c r="P33" s="22">
        <f t="shared" si="3"/>
        <v>-72</v>
      </c>
      <c r="Q33" s="83">
        <v>219546</v>
      </c>
      <c r="R33" s="85">
        <f t="shared" si="4"/>
        <v>2.3948056443752108</v>
      </c>
    </row>
    <row r="34" spans="1:18" s="6" customFormat="1" ht="23.25" customHeight="1" x14ac:dyDescent="0.2">
      <c r="A34" s="83" t="s">
        <v>51</v>
      </c>
      <c r="B34" s="83">
        <v>525603</v>
      </c>
      <c r="C34" s="22">
        <v>-155</v>
      </c>
      <c r="D34" s="84">
        <v>-2.9373417625566625E-2</v>
      </c>
      <c r="E34" s="83">
        <v>224</v>
      </c>
      <c r="F34" s="83">
        <v>2</v>
      </c>
      <c r="G34" s="83">
        <v>691</v>
      </c>
      <c r="H34" s="83">
        <v>3</v>
      </c>
      <c r="I34" s="22">
        <f t="shared" si="0"/>
        <v>-467</v>
      </c>
      <c r="J34" s="22">
        <f t="shared" si="1"/>
        <v>-1</v>
      </c>
      <c r="K34" s="83">
        <v>1615</v>
      </c>
      <c r="L34" s="83">
        <v>258</v>
      </c>
      <c r="M34" s="83">
        <v>1303</v>
      </c>
      <c r="N34" s="83">
        <v>154</v>
      </c>
      <c r="O34" s="22">
        <f t="shared" si="2"/>
        <v>312</v>
      </c>
      <c r="P34" s="22">
        <f t="shared" si="3"/>
        <v>104</v>
      </c>
      <c r="Q34" s="83">
        <v>220204</v>
      </c>
      <c r="R34" s="85">
        <f t="shared" si="4"/>
        <v>2.3868912462988865</v>
      </c>
    </row>
    <row r="35" spans="1:18" s="6" customFormat="1" ht="23.25" customHeight="1" x14ac:dyDescent="0.2">
      <c r="A35" s="83" t="s">
        <v>40</v>
      </c>
      <c r="B35" s="83">
        <v>525163</v>
      </c>
      <c r="C35" s="22">
        <v>-427</v>
      </c>
      <c r="D35" s="84">
        <v>-8.0945105190723343E-2</v>
      </c>
      <c r="E35" s="83">
        <v>260</v>
      </c>
      <c r="F35" s="83">
        <v>3</v>
      </c>
      <c r="G35" s="83">
        <v>630</v>
      </c>
      <c r="H35" s="83">
        <v>3</v>
      </c>
      <c r="I35" s="22">
        <f t="shared" si="0"/>
        <v>-370</v>
      </c>
      <c r="J35" s="22">
        <f t="shared" si="1"/>
        <v>0</v>
      </c>
      <c r="K35" s="83">
        <v>622</v>
      </c>
      <c r="L35" s="83">
        <v>166</v>
      </c>
      <c r="M35" s="83">
        <v>679</v>
      </c>
      <c r="N35" s="83">
        <v>111</v>
      </c>
      <c r="O35" s="22">
        <f t="shared" si="2"/>
        <v>-57</v>
      </c>
      <c r="P35" s="22">
        <f t="shared" si="3"/>
        <v>55</v>
      </c>
      <c r="Q35" s="83">
        <v>220170</v>
      </c>
      <c r="R35" s="85">
        <f t="shared" si="4"/>
        <v>2.3852613889267382</v>
      </c>
    </row>
    <row r="36" spans="1:18" s="6" customFormat="1" ht="23.25" customHeight="1" x14ac:dyDescent="0.2">
      <c r="A36" s="83" t="s">
        <v>41</v>
      </c>
      <c r="B36" s="83">
        <v>524712</v>
      </c>
      <c r="C36" s="22">
        <v>-437</v>
      </c>
      <c r="D36" s="84">
        <v>-8.2910244442926634E-2</v>
      </c>
      <c r="E36" s="83">
        <v>220</v>
      </c>
      <c r="F36" s="83">
        <v>0</v>
      </c>
      <c r="G36" s="83">
        <v>608</v>
      </c>
      <c r="H36" s="83">
        <v>2</v>
      </c>
      <c r="I36" s="22">
        <f t="shared" si="0"/>
        <v>-388</v>
      </c>
      <c r="J36" s="22">
        <f t="shared" si="1"/>
        <v>-2</v>
      </c>
      <c r="K36" s="83">
        <v>599</v>
      </c>
      <c r="L36" s="83">
        <v>164</v>
      </c>
      <c r="M36" s="83">
        <v>648</v>
      </c>
      <c r="N36" s="83">
        <v>123</v>
      </c>
      <c r="O36" s="22">
        <f t="shared" si="2"/>
        <v>-49</v>
      </c>
      <c r="P36" s="22">
        <f t="shared" si="3"/>
        <v>41</v>
      </c>
      <c r="Q36" s="83">
        <v>220173</v>
      </c>
      <c r="R36" s="85">
        <f t="shared" si="4"/>
        <v>2.3831804989712637</v>
      </c>
    </row>
    <row r="37" spans="1:18" s="6" customFormat="1" ht="23.25" customHeight="1" x14ac:dyDescent="0.2">
      <c r="A37" s="83" t="s">
        <v>42</v>
      </c>
      <c r="B37" s="83">
        <v>524480</v>
      </c>
      <c r="C37" s="22">
        <v>-219</v>
      </c>
      <c r="D37" s="84">
        <v>-4.1585647444856294E-2</v>
      </c>
      <c r="E37" s="83">
        <v>294</v>
      </c>
      <c r="F37" s="83">
        <v>0</v>
      </c>
      <c r="G37" s="83">
        <v>554</v>
      </c>
      <c r="H37" s="83">
        <v>0</v>
      </c>
      <c r="I37" s="22">
        <f t="shared" si="0"/>
        <v>-260</v>
      </c>
      <c r="J37" s="22">
        <f t="shared" si="1"/>
        <v>0</v>
      </c>
      <c r="K37" s="83">
        <v>765</v>
      </c>
      <c r="L37" s="83">
        <v>185</v>
      </c>
      <c r="M37" s="83">
        <v>724</v>
      </c>
      <c r="N37" s="83">
        <v>122</v>
      </c>
      <c r="O37" s="22">
        <f t="shared" si="2"/>
        <v>41</v>
      </c>
      <c r="P37" s="22">
        <f t="shared" si="3"/>
        <v>63</v>
      </c>
      <c r="Q37" s="83">
        <v>220203</v>
      </c>
      <c r="R37" s="85">
        <f t="shared" si="4"/>
        <v>2.381802246109272</v>
      </c>
    </row>
    <row r="38" spans="1:18" s="6" customFormat="1" ht="23.25" customHeight="1" x14ac:dyDescent="0.2">
      <c r="A38" s="83" t="s">
        <v>43</v>
      </c>
      <c r="B38" s="83">
        <v>524131</v>
      </c>
      <c r="C38" s="22">
        <v>-334</v>
      </c>
      <c r="D38" s="84">
        <v>-6.3451053401470392E-2</v>
      </c>
      <c r="E38" s="83">
        <v>260</v>
      </c>
      <c r="F38" s="83">
        <v>2</v>
      </c>
      <c r="G38" s="83">
        <v>568</v>
      </c>
      <c r="H38" s="83">
        <v>2</v>
      </c>
      <c r="I38" s="22">
        <f t="shared" si="0"/>
        <v>-308</v>
      </c>
      <c r="J38" s="22">
        <f t="shared" si="1"/>
        <v>0</v>
      </c>
      <c r="K38" s="83">
        <v>596</v>
      </c>
      <c r="L38" s="83">
        <v>143</v>
      </c>
      <c r="M38" s="83">
        <v>622</v>
      </c>
      <c r="N38" s="83">
        <v>96</v>
      </c>
      <c r="O38" s="22">
        <f t="shared" si="2"/>
        <v>-26</v>
      </c>
      <c r="P38" s="22">
        <f t="shared" si="3"/>
        <v>47</v>
      </c>
      <c r="Q38" s="83">
        <v>220189</v>
      </c>
      <c r="R38" s="85">
        <f t="shared" si="4"/>
        <v>2.3803686832675566</v>
      </c>
    </row>
    <row r="39" spans="1:18" s="6" customFormat="1" ht="23.25" customHeight="1" x14ac:dyDescent="0.2">
      <c r="A39" s="83" t="s">
        <v>44</v>
      </c>
      <c r="B39" s="83">
        <v>523732</v>
      </c>
      <c r="C39" s="22">
        <v>-386</v>
      </c>
      <c r="D39" s="84">
        <v>-7.3378310816077069E-2</v>
      </c>
      <c r="E39" s="83">
        <v>272</v>
      </c>
      <c r="F39" s="83">
        <v>1</v>
      </c>
      <c r="G39" s="83">
        <v>613</v>
      </c>
      <c r="H39" s="83">
        <v>0</v>
      </c>
      <c r="I39" s="22">
        <f t="shared" si="0"/>
        <v>-341</v>
      </c>
      <c r="J39" s="22">
        <f t="shared" si="1"/>
        <v>1</v>
      </c>
      <c r="K39" s="83">
        <v>633</v>
      </c>
      <c r="L39" s="83">
        <v>172</v>
      </c>
      <c r="M39" s="83">
        <v>678</v>
      </c>
      <c r="N39" s="83">
        <v>99</v>
      </c>
      <c r="O39" s="22">
        <f t="shared" si="2"/>
        <v>-45</v>
      </c>
      <c r="P39" s="22">
        <f t="shared" si="3"/>
        <v>73</v>
      </c>
      <c r="Q39" s="83">
        <v>220185</v>
      </c>
      <c r="R39" s="85">
        <f t="shared" si="4"/>
        <v>2.3785998137929467</v>
      </c>
    </row>
    <row r="40" spans="1:18" s="6" customFormat="1" ht="23.25" customHeight="1" x14ac:dyDescent="0.2">
      <c r="A40" s="83" t="s">
        <v>45</v>
      </c>
      <c r="B40" s="83">
        <v>523469</v>
      </c>
      <c r="C40" s="22">
        <v>-263</v>
      </c>
      <c r="D40" s="84">
        <v>-5.0216522954488176E-2</v>
      </c>
      <c r="E40" s="83">
        <v>269</v>
      </c>
      <c r="F40" s="83">
        <v>2</v>
      </c>
      <c r="G40" s="83">
        <v>647</v>
      </c>
      <c r="H40" s="83">
        <v>3</v>
      </c>
      <c r="I40" s="22">
        <f t="shared" si="0"/>
        <v>-378</v>
      </c>
      <c r="J40" s="22">
        <f t="shared" si="1"/>
        <v>-1</v>
      </c>
      <c r="K40" s="83">
        <v>733</v>
      </c>
      <c r="L40" s="83">
        <v>258</v>
      </c>
      <c r="M40" s="83">
        <v>618</v>
      </c>
      <c r="N40" s="83">
        <v>129</v>
      </c>
      <c r="O40" s="22">
        <f t="shared" si="2"/>
        <v>115</v>
      </c>
      <c r="P40" s="22">
        <f t="shared" si="3"/>
        <v>129</v>
      </c>
      <c r="Q40" s="83">
        <v>220218</v>
      </c>
      <c r="R40" s="85">
        <f t="shared" si="4"/>
        <v>2.3770491058859857</v>
      </c>
    </row>
    <row r="41" spans="1:18" s="6" customFormat="1" ht="23.25" customHeight="1" x14ac:dyDescent="0.2">
      <c r="A41" s="83" t="s">
        <v>46</v>
      </c>
      <c r="B41" s="83">
        <v>522965</v>
      </c>
      <c r="C41" s="22">
        <v>-504</v>
      </c>
      <c r="D41" s="84">
        <v>-9.6280773073477127E-2</v>
      </c>
      <c r="E41" s="83">
        <v>231</v>
      </c>
      <c r="F41" s="83">
        <v>0</v>
      </c>
      <c r="G41" s="83">
        <v>659</v>
      </c>
      <c r="H41" s="83">
        <v>0</v>
      </c>
      <c r="I41" s="22">
        <f t="shared" si="0"/>
        <v>-428</v>
      </c>
      <c r="J41" s="22">
        <f t="shared" si="1"/>
        <v>0</v>
      </c>
      <c r="K41" s="83">
        <v>456</v>
      </c>
      <c r="L41" s="83">
        <v>96</v>
      </c>
      <c r="M41" s="83">
        <v>532</v>
      </c>
      <c r="N41" s="83">
        <v>107</v>
      </c>
      <c r="O41" s="22">
        <f t="shared" si="2"/>
        <v>-76</v>
      </c>
      <c r="P41" s="22">
        <f t="shared" si="3"/>
        <v>-11</v>
      </c>
      <c r="Q41" s="83">
        <v>220113</v>
      </c>
      <c r="R41" s="85">
        <f t="shared" si="4"/>
        <v>2.3758932911731701</v>
      </c>
    </row>
    <row r="42" spans="1:18" s="6" customFormat="1" ht="23.25" customHeight="1" x14ac:dyDescent="0.2">
      <c r="A42" s="83" t="s">
        <v>53</v>
      </c>
      <c r="B42" s="83">
        <v>522405</v>
      </c>
      <c r="C42" s="22">
        <v>-560</v>
      </c>
      <c r="D42" s="84">
        <v>-0.10708173587142542</v>
      </c>
      <c r="E42" s="83">
        <v>250</v>
      </c>
      <c r="F42" s="83">
        <v>3</v>
      </c>
      <c r="G42" s="83">
        <v>718</v>
      </c>
      <c r="H42" s="83">
        <v>5</v>
      </c>
      <c r="I42" s="22">
        <f t="shared" si="0"/>
        <v>-468</v>
      </c>
      <c r="J42" s="22">
        <f t="shared" si="1"/>
        <v>-2</v>
      </c>
      <c r="K42" s="83">
        <v>484</v>
      </c>
      <c r="L42" s="83">
        <v>112</v>
      </c>
      <c r="M42" s="83">
        <v>576</v>
      </c>
      <c r="N42" s="83">
        <v>141</v>
      </c>
      <c r="O42" s="22">
        <f t="shared" si="2"/>
        <v>-92</v>
      </c>
      <c r="P42" s="22">
        <f t="shared" si="3"/>
        <v>-29</v>
      </c>
      <c r="Q42" s="83">
        <v>219925</v>
      </c>
      <c r="R42" s="85">
        <f t="shared" si="4"/>
        <v>2.3753779697624191</v>
      </c>
    </row>
    <row r="43" spans="1:18" s="6" customFormat="1" ht="23.25" customHeight="1" x14ac:dyDescent="0.2">
      <c r="A43" s="83" t="s">
        <v>48</v>
      </c>
      <c r="B43" s="83">
        <v>521858</v>
      </c>
      <c r="C43" s="22">
        <v>-547</v>
      </c>
      <c r="D43" s="84">
        <v>-0.10470803303950002</v>
      </c>
      <c r="E43" s="83">
        <v>256</v>
      </c>
      <c r="F43" s="83">
        <v>3</v>
      </c>
      <c r="G43" s="83">
        <v>802</v>
      </c>
      <c r="H43" s="83">
        <v>3</v>
      </c>
      <c r="I43" s="22">
        <f t="shared" si="0"/>
        <v>-546</v>
      </c>
      <c r="J43" s="22">
        <f t="shared" si="1"/>
        <v>0</v>
      </c>
      <c r="K43" s="83">
        <v>551</v>
      </c>
      <c r="L43" s="83">
        <v>140</v>
      </c>
      <c r="M43" s="83">
        <v>552</v>
      </c>
      <c r="N43" s="83">
        <v>111</v>
      </c>
      <c r="O43" s="22">
        <f t="shared" si="2"/>
        <v>-1</v>
      </c>
      <c r="P43" s="22">
        <f t="shared" si="3"/>
        <v>29</v>
      </c>
      <c r="Q43" s="83">
        <v>219774</v>
      </c>
      <c r="R43" s="85">
        <f t="shared" si="4"/>
        <v>2.3745210989471004</v>
      </c>
    </row>
    <row r="44" spans="1:18" s="6" customFormat="1" ht="23.25" customHeight="1" x14ac:dyDescent="0.2">
      <c r="A44" s="83" t="s">
        <v>49</v>
      </c>
      <c r="B44" s="83">
        <v>521218</v>
      </c>
      <c r="C44" s="22">
        <v>-640</v>
      </c>
      <c r="D44" s="84">
        <v>-0.12263872547704548</v>
      </c>
      <c r="E44" s="83">
        <v>229</v>
      </c>
      <c r="F44" s="83">
        <v>0</v>
      </c>
      <c r="G44" s="83">
        <v>693</v>
      </c>
      <c r="H44" s="83">
        <v>1</v>
      </c>
      <c r="I44" s="22">
        <f t="shared" si="0"/>
        <v>-464</v>
      </c>
      <c r="J44" s="22">
        <f t="shared" si="1"/>
        <v>-1</v>
      </c>
      <c r="K44" s="83">
        <v>557</v>
      </c>
      <c r="L44" s="83">
        <v>132</v>
      </c>
      <c r="M44" s="83">
        <v>733</v>
      </c>
      <c r="N44" s="83">
        <v>118</v>
      </c>
      <c r="O44" s="22">
        <f>K44-M44</f>
        <v>-176</v>
      </c>
      <c r="P44" s="22">
        <f t="shared" si="3"/>
        <v>14</v>
      </c>
      <c r="Q44" s="83">
        <v>219612</v>
      </c>
      <c r="R44" s="85">
        <f t="shared" si="4"/>
        <v>2.373358468571845</v>
      </c>
    </row>
    <row r="45" spans="1:18" s="6" customFormat="1" ht="23.25" customHeight="1" x14ac:dyDescent="0.2">
      <c r="A45" s="83" t="s">
        <v>50</v>
      </c>
      <c r="B45" s="83">
        <v>519148</v>
      </c>
      <c r="C45" s="22">
        <v>-2070</v>
      </c>
      <c r="D45" s="84">
        <v>-0.39714668334554831</v>
      </c>
      <c r="E45" s="83">
        <v>255</v>
      </c>
      <c r="F45" s="83">
        <v>2</v>
      </c>
      <c r="G45" s="83">
        <v>714</v>
      </c>
      <c r="H45" s="83">
        <v>1</v>
      </c>
      <c r="I45" s="22">
        <f t="shared" si="0"/>
        <v>-459</v>
      </c>
      <c r="J45" s="22">
        <f t="shared" si="1"/>
        <v>1</v>
      </c>
      <c r="K45" s="83">
        <v>1785</v>
      </c>
      <c r="L45" s="83">
        <v>247</v>
      </c>
      <c r="M45" s="83">
        <v>3396</v>
      </c>
      <c r="N45" s="83">
        <v>251</v>
      </c>
      <c r="O45" s="22">
        <f t="shared" si="2"/>
        <v>-1611</v>
      </c>
      <c r="P45" s="22">
        <f t="shared" si="3"/>
        <v>-4</v>
      </c>
      <c r="Q45" s="83">
        <v>219378</v>
      </c>
      <c r="R45" s="85">
        <f t="shared" si="4"/>
        <v>2.3664542479191168</v>
      </c>
    </row>
    <row r="46" spans="1:18" s="6" customFormat="1" ht="23.25" customHeight="1" x14ac:dyDescent="0.2">
      <c r="A46" s="83" t="s">
        <v>51</v>
      </c>
      <c r="B46" s="83">
        <v>519094</v>
      </c>
      <c r="C46" s="22">
        <v>-54</v>
      </c>
      <c r="D46" s="84">
        <v>-1.0401658101350674E-2</v>
      </c>
      <c r="E46" s="83">
        <v>219</v>
      </c>
      <c r="F46" s="83">
        <v>1</v>
      </c>
      <c r="G46" s="83">
        <v>621</v>
      </c>
      <c r="H46" s="83">
        <v>1</v>
      </c>
      <c r="I46" s="22">
        <f t="shared" si="0"/>
        <v>-402</v>
      </c>
      <c r="J46" s="22">
        <f t="shared" si="1"/>
        <v>0</v>
      </c>
      <c r="K46" s="83">
        <v>1663</v>
      </c>
      <c r="L46" s="83">
        <v>301</v>
      </c>
      <c r="M46" s="83">
        <v>1315</v>
      </c>
      <c r="N46" s="83">
        <v>134</v>
      </c>
      <c r="O46" s="22">
        <f t="shared" si="2"/>
        <v>348</v>
      </c>
      <c r="P46" s="22">
        <f t="shared" si="3"/>
        <v>167</v>
      </c>
      <c r="Q46" s="83">
        <v>220147</v>
      </c>
      <c r="R46" s="85">
        <f t="shared" si="4"/>
        <v>2.3579426474128651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G6:H6"/>
    <mergeCell ref="H7:H9"/>
    <mergeCell ref="O6:P6"/>
    <mergeCell ref="K6:K9"/>
    <mergeCell ref="I6:J6"/>
    <mergeCell ref="P7:P9"/>
    <mergeCell ref="A1:R1"/>
    <mergeCell ref="A4:A9"/>
    <mergeCell ref="R4:R9"/>
    <mergeCell ref="C5:D5"/>
    <mergeCell ref="J7:J9"/>
    <mergeCell ref="K5:P5"/>
    <mergeCell ref="B6:B9"/>
    <mergeCell ref="L7:L9"/>
    <mergeCell ref="M6:M9"/>
    <mergeCell ref="C4:P4"/>
    <mergeCell ref="C6:C9"/>
    <mergeCell ref="N7:N9"/>
    <mergeCell ref="D6:D9"/>
    <mergeCell ref="E5:J5"/>
    <mergeCell ref="E6:F6"/>
    <mergeCell ref="F7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28</v>
      </c>
      <c r="B3" s="4"/>
      <c r="Q3" s="4"/>
      <c r="R3" s="8" t="s">
        <v>2</v>
      </c>
    </row>
    <row r="4" spans="1:18" ht="24" customHeight="1" x14ac:dyDescent="0.2">
      <c r="A4" s="233" t="s">
        <v>12</v>
      </c>
      <c r="B4" s="46" t="s">
        <v>58</v>
      </c>
      <c r="C4" s="234" t="s">
        <v>54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6"/>
      <c r="Q4" s="74" t="s">
        <v>0</v>
      </c>
      <c r="R4" s="237" t="s">
        <v>1</v>
      </c>
    </row>
    <row r="5" spans="1:18" ht="24" customHeight="1" x14ac:dyDescent="0.2">
      <c r="A5" s="89"/>
      <c r="B5" s="24"/>
      <c r="C5" s="229" t="s">
        <v>5</v>
      </c>
      <c r="D5" s="231"/>
      <c r="E5" s="229" t="s">
        <v>6</v>
      </c>
      <c r="F5" s="230"/>
      <c r="G5" s="230"/>
      <c r="H5" s="230"/>
      <c r="I5" s="230"/>
      <c r="J5" s="231"/>
      <c r="K5" s="229" t="s">
        <v>7</v>
      </c>
      <c r="L5" s="230"/>
      <c r="M5" s="230"/>
      <c r="N5" s="230"/>
      <c r="O5" s="230"/>
      <c r="P5" s="231"/>
      <c r="Q5" s="15"/>
      <c r="R5" s="91"/>
    </row>
    <row r="6" spans="1:18" ht="24" customHeight="1" x14ac:dyDescent="0.2">
      <c r="A6" s="89"/>
      <c r="B6" s="232" t="s">
        <v>3</v>
      </c>
      <c r="C6" s="225" t="s">
        <v>8</v>
      </c>
      <c r="D6" s="225" t="s">
        <v>9</v>
      </c>
      <c r="E6" s="226" t="s">
        <v>10</v>
      </c>
      <c r="F6" s="227"/>
      <c r="G6" s="226" t="s">
        <v>15</v>
      </c>
      <c r="H6" s="227"/>
      <c r="I6" s="226" t="s">
        <v>16</v>
      </c>
      <c r="J6" s="227"/>
      <c r="K6" s="224" t="s">
        <v>55</v>
      </c>
      <c r="L6" s="47"/>
      <c r="M6" s="224" t="s">
        <v>56</v>
      </c>
      <c r="N6" s="47"/>
      <c r="O6" s="226" t="s">
        <v>11</v>
      </c>
      <c r="P6" s="227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28" t="s">
        <v>57</v>
      </c>
      <c r="G7" s="19"/>
      <c r="H7" s="228" t="s">
        <v>57</v>
      </c>
      <c r="I7" s="19"/>
      <c r="J7" s="228" t="s">
        <v>57</v>
      </c>
      <c r="K7" s="102"/>
      <c r="L7" s="228" t="s">
        <v>57</v>
      </c>
      <c r="M7" s="102"/>
      <c r="N7" s="228" t="s">
        <v>57</v>
      </c>
      <c r="O7" s="19"/>
      <c r="P7" s="228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5728</v>
      </c>
      <c r="C10" s="22">
        <v>12</v>
      </c>
      <c r="D10" s="84">
        <v>0.20840569642236886</v>
      </c>
      <c r="E10" s="83">
        <v>1</v>
      </c>
      <c r="F10" s="83">
        <v>0</v>
      </c>
      <c r="G10" s="83">
        <v>10</v>
      </c>
      <c r="H10" s="83">
        <v>0</v>
      </c>
      <c r="I10" s="22">
        <f t="shared" ref="I10:J46" si="0">E10-G10</f>
        <v>-9</v>
      </c>
      <c r="J10" s="22">
        <f t="shared" si="0"/>
        <v>0</v>
      </c>
      <c r="K10" s="83">
        <v>23</v>
      </c>
      <c r="L10" s="83">
        <v>7</v>
      </c>
      <c r="M10" s="83">
        <v>2</v>
      </c>
      <c r="N10" s="83">
        <v>0</v>
      </c>
      <c r="O10" s="22">
        <f t="shared" ref="O10:P46" si="1">K10-M10</f>
        <v>21</v>
      </c>
      <c r="P10" s="22">
        <f t="shared" si="1"/>
        <v>7</v>
      </c>
      <c r="Q10" s="83">
        <v>2200</v>
      </c>
      <c r="R10" s="85">
        <f t="shared" ref="R10:R46" si="2">B10/Q10</f>
        <v>2.6036363636363635</v>
      </c>
    </row>
    <row r="11" spans="1:18" s="6" customFormat="1" ht="23.25" customHeight="1" x14ac:dyDescent="0.2">
      <c r="A11" s="83" t="s">
        <v>40</v>
      </c>
      <c r="B11" s="83">
        <v>5719</v>
      </c>
      <c r="C11" s="22">
        <v>-10</v>
      </c>
      <c r="D11" s="84">
        <v>-0.17325017325017325</v>
      </c>
      <c r="E11" s="83">
        <v>2</v>
      </c>
      <c r="F11" s="83">
        <v>0</v>
      </c>
      <c r="G11" s="83">
        <v>6</v>
      </c>
      <c r="H11" s="83">
        <v>0</v>
      </c>
      <c r="I11" s="22">
        <f t="shared" si="0"/>
        <v>-4</v>
      </c>
      <c r="J11" s="22">
        <f t="shared" si="0"/>
        <v>0</v>
      </c>
      <c r="K11" s="83">
        <v>2</v>
      </c>
      <c r="L11" s="83">
        <v>0</v>
      </c>
      <c r="M11" s="83">
        <v>8</v>
      </c>
      <c r="N11" s="83">
        <v>0</v>
      </c>
      <c r="O11" s="22">
        <f t="shared" si="1"/>
        <v>-6</v>
      </c>
      <c r="P11" s="22">
        <f t="shared" si="1"/>
        <v>0</v>
      </c>
      <c r="Q11" s="83">
        <v>2198</v>
      </c>
      <c r="R11" s="85">
        <f t="shared" si="2"/>
        <v>2.6019108280254777</v>
      </c>
    </row>
    <row r="12" spans="1:18" s="6" customFormat="1" ht="23.25" customHeight="1" x14ac:dyDescent="0.2">
      <c r="A12" s="83" t="s">
        <v>41</v>
      </c>
      <c r="B12" s="83">
        <v>5701</v>
      </c>
      <c r="C12" s="22">
        <v>-13</v>
      </c>
      <c r="D12" s="84">
        <v>-0.22561610551891706</v>
      </c>
      <c r="E12" s="83">
        <v>1</v>
      </c>
      <c r="F12" s="83">
        <v>0</v>
      </c>
      <c r="G12" s="83">
        <v>12</v>
      </c>
      <c r="H12" s="83">
        <v>0</v>
      </c>
      <c r="I12" s="22">
        <f t="shared" si="0"/>
        <v>-11</v>
      </c>
      <c r="J12" s="22">
        <f t="shared" si="0"/>
        <v>0</v>
      </c>
      <c r="K12" s="83">
        <v>5</v>
      </c>
      <c r="L12" s="83">
        <v>4</v>
      </c>
      <c r="M12" s="83">
        <v>7</v>
      </c>
      <c r="N12" s="83">
        <v>4</v>
      </c>
      <c r="O12" s="22">
        <f t="shared" si="1"/>
        <v>-2</v>
      </c>
      <c r="P12" s="22">
        <f t="shared" si="1"/>
        <v>0</v>
      </c>
      <c r="Q12" s="83">
        <v>2191</v>
      </c>
      <c r="R12" s="85">
        <f t="shared" si="2"/>
        <v>2.6020082154267459</v>
      </c>
    </row>
    <row r="13" spans="1:18" s="6" customFormat="1" ht="23.25" customHeight="1" x14ac:dyDescent="0.2">
      <c r="A13" s="83" t="s">
        <v>42</v>
      </c>
      <c r="B13" s="83">
        <v>5680</v>
      </c>
      <c r="C13" s="22">
        <v>-19</v>
      </c>
      <c r="D13" s="84">
        <v>-0.33077994428969359</v>
      </c>
      <c r="E13" s="83">
        <v>1</v>
      </c>
      <c r="F13" s="83">
        <v>0</v>
      </c>
      <c r="G13" s="83">
        <v>13</v>
      </c>
      <c r="H13" s="83">
        <v>0</v>
      </c>
      <c r="I13" s="22">
        <f t="shared" si="0"/>
        <v>-12</v>
      </c>
      <c r="J13" s="22">
        <f t="shared" si="0"/>
        <v>0</v>
      </c>
      <c r="K13" s="83">
        <v>4</v>
      </c>
      <c r="L13" s="83">
        <v>3</v>
      </c>
      <c r="M13" s="83">
        <v>11</v>
      </c>
      <c r="N13" s="83">
        <v>2</v>
      </c>
      <c r="O13" s="22">
        <f t="shared" si="1"/>
        <v>-7</v>
      </c>
      <c r="P13" s="22">
        <f t="shared" si="1"/>
        <v>1</v>
      </c>
      <c r="Q13" s="83">
        <v>2191</v>
      </c>
      <c r="R13" s="85">
        <f t="shared" si="2"/>
        <v>2.5924235508900044</v>
      </c>
    </row>
    <row r="14" spans="1:18" s="6" customFormat="1" ht="23.25" customHeight="1" x14ac:dyDescent="0.2">
      <c r="A14" s="83" t="s">
        <v>43</v>
      </c>
      <c r="B14" s="83">
        <v>5679</v>
      </c>
      <c r="C14" s="22">
        <v>-4</v>
      </c>
      <c r="D14" s="84">
        <v>-6.9893412545867548E-2</v>
      </c>
      <c r="E14" s="83">
        <v>2</v>
      </c>
      <c r="F14" s="83">
        <v>0</v>
      </c>
      <c r="G14" s="83">
        <v>9</v>
      </c>
      <c r="H14" s="83">
        <v>0</v>
      </c>
      <c r="I14" s="22">
        <f t="shared" si="0"/>
        <v>-7</v>
      </c>
      <c r="J14" s="22">
        <f t="shared" si="0"/>
        <v>0</v>
      </c>
      <c r="K14" s="83">
        <v>5</v>
      </c>
      <c r="L14" s="83">
        <v>4</v>
      </c>
      <c r="M14" s="83">
        <v>2</v>
      </c>
      <c r="N14" s="83">
        <v>1</v>
      </c>
      <c r="O14" s="22">
        <f t="shared" si="1"/>
        <v>3</v>
      </c>
      <c r="P14" s="22">
        <f t="shared" si="1"/>
        <v>3</v>
      </c>
      <c r="Q14" s="83">
        <v>2196</v>
      </c>
      <c r="R14" s="85">
        <f t="shared" si="2"/>
        <v>2.5860655737704916</v>
      </c>
    </row>
    <row r="15" spans="1:18" s="6" customFormat="1" ht="23.25" customHeight="1" x14ac:dyDescent="0.2">
      <c r="A15" s="83" t="s">
        <v>44</v>
      </c>
      <c r="B15" s="83">
        <v>5669</v>
      </c>
      <c r="C15" s="22">
        <v>-8</v>
      </c>
      <c r="D15" s="84">
        <v>-0.13983569306065372</v>
      </c>
      <c r="E15" s="83">
        <v>2</v>
      </c>
      <c r="F15" s="83">
        <v>0</v>
      </c>
      <c r="G15" s="83">
        <v>17</v>
      </c>
      <c r="H15" s="83">
        <v>0</v>
      </c>
      <c r="I15" s="22">
        <f t="shared" si="0"/>
        <v>-15</v>
      </c>
      <c r="J15" s="22">
        <f t="shared" si="0"/>
        <v>0</v>
      </c>
      <c r="K15" s="83">
        <v>10</v>
      </c>
      <c r="L15" s="83">
        <v>9</v>
      </c>
      <c r="M15" s="83">
        <v>3</v>
      </c>
      <c r="N15" s="83">
        <v>1</v>
      </c>
      <c r="O15" s="22">
        <f t="shared" si="1"/>
        <v>7</v>
      </c>
      <c r="P15" s="22">
        <f t="shared" si="1"/>
        <v>8</v>
      </c>
      <c r="Q15" s="83">
        <v>2197</v>
      </c>
      <c r="R15" s="85">
        <f t="shared" si="2"/>
        <v>2.5803368229403731</v>
      </c>
    </row>
    <row r="16" spans="1:18" s="6" customFormat="1" ht="23.25" customHeight="1" x14ac:dyDescent="0.2">
      <c r="A16" s="83" t="s">
        <v>45</v>
      </c>
      <c r="B16" s="83">
        <v>5659</v>
      </c>
      <c r="C16" s="22">
        <v>-12</v>
      </c>
      <c r="D16" s="84">
        <v>-0.21012081947119596</v>
      </c>
      <c r="E16" s="83">
        <v>0</v>
      </c>
      <c r="F16" s="83">
        <v>0</v>
      </c>
      <c r="G16" s="83">
        <v>14</v>
      </c>
      <c r="H16" s="83">
        <v>0</v>
      </c>
      <c r="I16" s="22">
        <f t="shared" si="0"/>
        <v>-14</v>
      </c>
      <c r="J16" s="22">
        <f t="shared" si="0"/>
        <v>0</v>
      </c>
      <c r="K16" s="83">
        <v>8</v>
      </c>
      <c r="L16" s="83">
        <v>5</v>
      </c>
      <c r="M16" s="83">
        <v>6</v>
      </c>
      <c r="N16" s="83">
        <v>3</v>
      </c>
      <c r="O16" s="22">
        <f t="shared" si="1"/>
        <v>2</v>
      </c>
      <c r="P16" s="22">
        <f t="shared" si="1"/>
        <v>2</v>
      </c>
      <c r="Q16" s="83">
        <v>2200</v>
      </c>
      <c r="R16" s="85">
        <f t="shared" si="2"/>
        <v>2.5722727272727273</v>
      </c>
    </row>
    <row r="17" spans="1:18" s="6" customFormat="1" ht="23.25" customHeight="1" x14ac:dyDescent="0.2">
      <c r="A17" s="83" t="s">
        <v>46</v>
      </c>
      <c r="B17" s="83">
        <v>5651</v>
      </c>
      <c r="C17" s="22">
        <v>-7</v>
      </c>
      <c r="D17" s="84">
        <v>-0.12278547623223997</v>
      </c>
      <c r="E17" s="83">
        <v>1</v>
      </c>
      <c r="F17" s="83">
        <v>0</v>
      </c>
      <c r="G17" s="83">
        <v>7</v>
      </c>
      <c r="H17" s="83">
        <v>0</v>
      </c>
      <c r="I17" s="22">
        <f t="shared" si="0"/>
        <v>-6</v>
      </c>
      <c r="J17" s="22">
        <f t="shared" si="0"/>
        <v>0</v>
      </c>
      <c r="K17" s="83">
        <v>1</v>
      </c>
      <c r="L17" s="83">
        <v>1</v>
      </c>
      <c r="M17" s="83">
        <v>2</v>
      </c>
      <c r="N17" s="83">
        <v>0</v>
      </c>
      <c r="O17" s="22">
        <f t="shared" si="1"/>
        <v>-1</v>
      </c>
      <c r="P17" s="22">
        <f t="shared" si="1"/>
        <v>1</v>
      </c>
      <c r="Q17" s="83">
        <v>2195</v>
      </c>
      <c r="R17" s="85">
        <f t="shared" si="2"/>
        <v>2.5744874715261958</v>
      </c>
    </row>
    <row r="18" spans="1:18" s="6" customFormat="1" ht="23.25" customHeight="1" x14ac:dyDescent="0.2">
      <c r="A18" s="83" t="s">
        <v>47</v>
      </c>
      <c r="B18" s="83">
        <v>5636</v>
      </c>
      <c r="C18" s="22">
        <v>-14</v>
      </c>
      <c r="D18" s="84">
        <v>-0.2459592410400562</v>
      </c>
      <c r="E18" s="83">
        <v>2</v>
      </c>
      <c r="F18" s="83">
        <v>0</v>
      </c>
      <c r="G18" s="83">
        <v>11</v>
      </c>
      <c r="H18" s="83">
        <v>0</v>
      </c>
      <c r="I18" s="22">
        <f t="shared" si="0"/>
        <v>-9</v>
      </c>
      <c r="J18" s="22">
        <f t="shared" si="0"/>
        <v>0</v>
      </c>
      <c r="K18" s="83">
        <v>5</v>
      </c>
      <c r="L18" s="83">
        <v>1</v>
      </c>
      <c r="M18" s="83">
        <v>10</v>
      </c>
      <c r="N18" s="83">
        <v>3</v>
      </c>
      <c r="O18" s="22">
        <f t="shared" si="1"/>
        <v>-5</v>
      </c>
      <c r="P18" s="22">
        <f t="shared" si="1"/>
        <v>-2</v>
      </c>
      <c r="Q18" s="83">
        <v>2188</v>
      </c>
      <c r="R18" s="85">
        <f t="shared" si="2"/>
        <v>2.5758683729433272</v>
      </c>
    </row>
    <row r="19" spans="1:18" s="6" customFormat="1" ht="23.25" customHeight="1" x14ac:dyDescent="0.2">
      <c r="A19" s="83" t="s">
        <v>48</v>
      </c>
      <c r="B19" s="83">
        <v>5628</v>
      </c>
      <c r="C19" s="22">
        <v>-8</v>
      </c>
      <c r="D19" s="84">
        <v>-0.14091949973577594</v>
      </c>
      <c r="E19" s="83">
        <v>1</v>
      </c>
      <c r="F19" s="83">
        <v>0</v>
      </c>
      <c r="G19" s="83">
        <v>5</v>
      </c>
      <c r="H19" s="83">
        <v>0</v>
      </c>
      <c r="I19" s="22">
        <f t="shared" si="0"/>
        <v>-4</v>
      </c>
      <c r="J19" s="22">
        <f t="shared" si="0"/>
        <v>0</v>
      </c>
      <c r="K19" s="83">
        <v>0</v>
      </c>
      <c r="L19" s="83">
        <v>0</v>
      </c>
      <c r="M19" s="83">
        <v>4</v>
      </c>
      <c r="N19" s="83">
        <v>0</v>
      </c>
      <c r="O19" s="22">
        <f t="shared" si="1"/>
        <v>-4</v>
      </c>
      <c r="P19" s="22">
        <f t="shared" si="1"/>
        <v>0</v>
      </c>
      <c r="Q19" s="83">
        <v>2189</v>
      </c>
      <c r="R19" s="85">
        <f t="shared" si="2"/>
        <v>2.5710370031978074</v>
      </c>
    </row>
    <row r="20" spans="1:18" s="6" customFormat="1" ht="23.25" customHeight="1" x14ac:dyDescent="0.2">
      <c r="A20" s="83" t="s">
        <v>49</v>
      </c>
      <c r="B20" s="83">
        <v>5615</v>
      </c>
      <c r="C20" s="22">
        <v>-12</v>
      </c>
      <c r="D20" s="84">
        <v>-0.21167754454048332</v>
      </c>
      <c r="E20" s="83">
        <v>1</v>
      </c>
      <c r="F20" s="83">
        <v>0</v>
      </c>
      <c r="G20" s="83">
        <v>15</v>
      </c>
      <c r="H20" s="83">
        <v>0</v>
      </c>
      <c r="I20" s="22">
        <f t="shared" si="0"/>
        <v>-14</v>
      </c>
      <c r="J20" s="22">
        <f t="shared" si="0"/>
        <v>0</v>
      </c>
      <c r="K20" s="83">
        <v>4</v>
      </c>
      <c r="L20" s="83">
        <v>2</v>
      </c>
      <c r="M20" s="83">
        <v>2</v>
      </c>
      <c r="N20" s="83">
        <v>0</v>
      </c>
      <c r="O20" s="22">
        <f t="shared" si="1"/>
        <v>2</v>
      </c>
      <c r="P20" s="22">
        <f t="shared" si="1"/>
        <v>2</v>
      </c>
      <c r="Q20" s="83">
        <v>2189</v>
      </c>
      <c r="R20" s="85">
        <f t="shared" si="2"/>
        <v>2.5650982183645499</v>
      </c>
    </row>
    <row r="21" spans="1:18" s="6" customFormat="1" ht="23.25" customHeight="1" x14ac:dyDescent="0.2">
      <c r="A21" s="83" t="s">
        <v>50</v>
      </c>
      <c r="B21" s="83">
        <v>5594</v>
      </c>
      <c r="C21" s="22">
        <v>-23</v>
      </c>
      <c r="D21" s="84">
        <v>-0.40671971706454463</v>
      </c>
      <c r="E21" s="83">
        <v>1</v>
      </c>
      <c r="F21" s="83">
        <v>0</v>
      </c>
      <c r="G21" s="83">
        <v>8</v>
      </c>
      <c r="H21" s="83">
        <v>0</v>
      </c>
      <c r="I21" s="22">
        <f t="shared" si="0"/>
        <v>-7</v>
      </c>
      <c r="J21" s="22">
        <f t="shared" si="0"/>
        <v>0</v>
      </c>
      <c r="K21" s="83">
        <v>4</v>
      </c>
      <c r="L21" s="83">
        <v>1</v>
      </c>
      <c r="M21" s="83">
        <v>20</v>
      </c>
      <c r="N21" s="83">
        <v>0</v>
      </c>
      <c r="O21" s="22">
        <f t="shared" si="1"/>
        <v>-16</v>
      </c>
      <c r="P21" s="22">
        <f t="shared" si="1"/>
        <v>1</v>
      </c>
      <c r="Q21" s="83">
        <v>2188</v>
      </c>
      <c r="R21" s="85">
        <f t="shared" si="2"/>
        <v>2.5566727605118831</v>
      </c>
    </row>
    <row r="22" spans="1:18" s="6" customFormat="1" ht="23.25" customHeight="1" x14ac:dyDescent="0.2">
      <c r="A22" s="83" t="s">
        <v>51</v>
      </c>
      <c r="B22" s="83">
        <v>5586</v>
      </c>
      <c r="C22" s="22">
        <v>-7</v>
      </c>
      <c r="D22" s="84">
        <v>-0.12424565140220092</v>
      </c>
      <c r="E22" s="83">
        <v>3</v>
      </c>
      <c r="F22" s="83">
        <v>0</v>
      </c>
      <c r="G22" s="83">
        <v>10</v>
      </c>
      <c r="H22" s="83">
        <v>0</v>
      </c>
      <c r="I22" s="22">
        <f t="shared" si="0"/>
        <v>-7</v>
      </c>
      <c r="J22" s="22">
        <f t="shared" si="0"/>
        <v>0</v>
      </c>
      <c r="K22" s="83">
        <v>11</v>
      </c>
      <c r="L22" s="83">
        <v>2</v>
      </c>
      <c r="M22" s="83">
        <v>11</v>
      </c>
      <c r="N22" s="83">
        <v>4</v>
      </c>
      <c r="O22" s="22">
        <f t="shared" si="1"/>
        <v>0</v>
      </c>
      <c r="P22" s="22">
        <f t="shared" si="1"/>
        <v>-2</v>
      </c>
      <c r="Q22" s="83">
        <v>2183</v>
      </c>
      <c r="R22" s="85">
        <f t="shared" si="2"/>
        <v>2.5588639486944573</v>
      </c>
    </row>
    <row r="23" spans="1:18" s="6" customFormat="1" ht="22.5" customHeight="1" x14ac:dyDescent="0.2">
      <c r="A23" s="83" t="s">
        <v>40</v>
      </c>
      <c r="B23" s="83">
        <v>5572</v>
      </c>
      <c r="C23" s="22">
        <v>-14</v>
      </c>
      <c r="D23" s="84">
        <v>-0.24884464984002841</v>
      </c>
      <c r="E23" s="83">
        <v>2</v>
      </c>
      <c r="F23" s="83">
        <v>0</v>
      </c>
      <c r="G23" s="83">
        <v>10</v>
      </c>
      <c r="H23" s="83">
        <v>0</v>
      </c>
      <c r="I23" s="22">
        <f t="shared" si="0"/>
        <v>-8</v>
      </c>
      <c r="J23" s="22">
        <f t="shared" si="0"/>
        <v>0</v>
      </c>
      <c r="K23" s="83">
        <v>0</v>
      </c>
      <c r="L23" s="83">
        <v>0</v>
      </c>
      <c r="M23" s="83">
        <v>6</v>
      </c>
      <c r="N23" s="83">
        <v>3</v>
      </c>
      <c r="O23" s="22">
        <f t="shared" si="1"/>
        <v>-6</v>
      </c>
      <c r="P23" s="22">
        <f t="shared" si="1"/>
        <v>-3</v>
      </c>
      <c r="Q23" s="83">
        <v>2177</v>
      </c>
      <c r="R23" s="85">
        <f t="shared" si="2"/>
        <v>2.559485530546624</v>
      </c>
    </row>
    <row r="24" spans="1:18" s="6" customFormat="1" ht="23.25" customHeight="1" x14ac:dyDescent="0.2">
      <c r="A24" s="83" t="s">
        <v>41</v>
      </c>
      <c r="B24" s="83">
        <v>5563</v>
      </c>
      <c r="C24" s="22">
        <v>-12</v>
      </c>
      <c r="D24" s="84">
        <v>-0.21386562110140794</v>
      </c>
      <c r="E24" s="83">
        <v>1</v>
      </c>
      <c r="F24" s="83">
        <v>0</v>
      </c>
      <c r="G24" s="83">
        <v>15</v>
      </c>
      <c r="H24" s="83">
        <v>0</v>
      </c>
      <c r="I24" s="22">
        <f t="shared" si="0"/>
        <v>-14</v>
      </c>
      <c r="J24" s="22">
        <f t="shared" si="0"/>
        <v>0</v>
      </c>
      <c r="K24" s="83">
        <v>7</v>
      </c>
      <c r="L24" s="83">
        <v>2</v>
      </c>
      <c r="M24" s="83">
        <v>5</v>
      </c>
      <c r="N24" s="83">
        <v>0</v>
      </c>
      <c r="O24" s="22">
        <f t="shared" si="1"/>
        <v>2</v>
      </c>
      <c r="P24" s="22">
        <f t="shared" si="1"/>
        <v>2</v>
      </c>
      <c r="Q24" s="83">
        <v>2171</v>
      </c>
      <c r="R24" s="85">
        <f t="shared" si="2"/>
        <v>2.5624136342699217</v>
      </c>
    </row>
    <row r="25" spans="1:18" s="6" customFormat="1" ht="23.25" customHeight="1" x14ac:dyDescent="0.2">
      <c r="A25" s="83" t="s">
        <v>42</v>
      </c>
      <c r="B25" s="83">
        <v>5555</v>
      </c>
      <c r="C25" s="22">
        <v>-14</v>
      </c>
      <c r="D25" s="84">
        <v>-0.24991074616208497</v>
      </c>
      <c r="E25" s="83">
        <v>1</v>
      </c>
      <c r="F25" s="83">
        <v>0</v>
      </c>
      <c r="G25" s="83">
        <v>9</v>
      </c>
      <c r="H25" s="83">
        <v>0</v>
      </c>
      <c r="I25" s="22">
        <f t="shared" si="0"/>
        <v>-8</v>
      </c>
      <c r="J25" s="22">
        <f t="shared" si="0"/>
        <v>0</v>
      </c>
      <c r="K25" s="83">
        <v>1</v>
      </c>
      <c r="L25" s="83">
        <v>0</v>
      </c>
      <c r="M25" s="83">
        <v>7</v>
      </c>
      <c r="N25" s="83">
        <v>2</v>
      </c>
      <c r="O25" s="22">
        <f t="shared" si="1"/>
        <v>-6</v>
      </c>
      <c r="P25" s="22">
        <f t="shared" si="1"/>
        <v>-2</v>
      </c>
      <c r="Q25" s="83">
        <v>2171</v>
      </c>
      <c r="R25" s="85">
        <f t="shared" si="2"/>
        <v>2.5587286964532474</v>
      </c>
    </row>
    <row r="26" spans="1:18" s="6" customFormat="1" ht="23.25" customHeight="1" x14ac:dyDescent="0.2">
      <c r="A26" s="83" t="s">
        <v>43</v>
      </c>
      <c r="B26" s="83">
        <v>5537</v>
      </c>
      <c r="C26" s="22">
        <v>-16</v>
      </c>
      <c r="D26" s="84">
        <v>-0.28602073650339649</v>
      </c>
      <c r="E26" s="83">
        <v>4</v>
      </c>
      <c r="F26" s="83">
        <v>0</v>
      </c>
      <c r="G26" s="83">
        <v>13</v>
      </c>
      <c r="H26" s="83">
        <v>0</v>
      </c>
      <c r="I26" s="22">
        <f t="shared" si="0"/>
        <v>-9</v>
      </c>
      <c r="J26" s="22">
        <f t="shared" si="0"/>
        <v>0</v>
      </c>
      <c r="K26" s="83">
        <v>2</v>
      </c>
      <c r="L26" s="83">
        <v>1</v>
      </c>
      <c r="M26" s="83">
        <v>9</v>
      </c>
      <c r="N26" s="83">
        <v>0</v>
      </c>
      <c r="O26" s="22">
        <f t="shared" si="1"/>
        <v>-7</v>
      </c>
      <c r="P26" s="22">
        <f t="shared" si="1"/>
        <v>1</v>
      </c>
      <c r="Q26" s="83">
        <v>2163</v>
      </c>
      <c r="R26" s="85">
        <f t="shared" si="2"/>
        <v>2.5598705501618122</v>
      </c>
    </row>
    <row r="27" spans="1:18" s="6" customFormat="1" ht="23.25" customHeight="1" x14ac:dyDescent="0.2">
      <c r="A27" s="83" t="s">
        <v>44</v>
      </c>
      <c r="B27" s="83">
        <v>5527</v>
      </c>
      <c r="C27" s="22">
        <v>-2</v>
      </c>
      <c r="D27" s="84">
        <v>-3.5874439461883408E-2</v>
      </c>
      <c r="E27" s="83">
        <v>0</v>
      </c>
      <c r="F27" s="83">
        <v>0</v>
      </c>
      <c r="G27" s="83">
        <v>5</v>
      </c>
      <c r="H27" s="83">
        <v>0</v>
      </c>
      <c r="I27" s="22">
        <f t="shared" si="0"/>
        <v>-5</v>
      </c>
      <c r="J27" s="22">
        <f t="shared" si="0"/>
        <v>0</v>
      </c>
      <c r="K27" s="83">
        <v>5</v>
      </c>
      <c r="L27" s="83">
        <v>2</v>
      </c>
      <c r="M27" s="83">
        <v>2</v>
      </c>
      <c r="N27" s="83">
        <v>2</v>
      </c>
      <c r="O27" s="22">
        <f t="shared" si="1"/>
        <v>3</v>
      </c>
      <c r="P27" s="22">
        <f t="shared" si="1"/>
        <v>0</v>
      </c>
      <c r="Q27" s="83">
        <v>2160</v>
      </c>
      <c r="R27" s="85">
        <f t="shared" si="2"/>
        <v>2.5587962962962965</v>
      </c>
    </row>
    <row r="28" spans="1:18" s="6" customFormat="1" ht="23.25" customHeight="1" x14ac:dyDescent="0.2">
      <c r="A28" s="83" t="s">
        <v>45</v>
      </c>
      <c r="B28" s="83">
        <v>5514</v>
      </c>
      <c r="C28" s="22">
        <v>-16</v>
      </c>
      <c r="D28" s="84">
        <v>-0.28751123090745734</v>
      </c>
      <c r="E28" s="83">
        <v>0</v>
      </c>
      <c r="F28" s="83">
        <v>0</v>
      </c>
      <c r="G28" s="83">
        <v>11</v>
      </c>
      <c r="H28" s="83">
        <v>0</v>
      </c>
      <c r="I28" s="22">
        <f t="shared" si="0"/>
        <v>-11</v>
      </c>
      <c r="J28" s="22">
        <f t="shared" si="0"/>
        <v>0</v>
      </c>
      <c r="K28" s="83">
        <v>3</v>
      </c>
      <c r="L28" s="83">
        <v>1</v>
      </c>
      <c r="M28" s="83">
        <v>8</v>
      </c>
      <c r="N28" s="83">
        <v>5</v>
      </c>
      <c r="O28" s="22">
        <f t="shared" si="1"/>
        <v>-5</v>
      </c>
      <c r="P28" s="22">
        <f t="shared" si="1"/>
        <v>-4</v>
      </c>
      <c r="Q28" s="83">
        <v>2157</v>
      </c>
      <c r="R28" s="85">
        <f t="shared" si="2"/>
        <v>2.5563282336578581</v>
      </c>
    </row>
    <row r="29" spans="1:18" s="6" customFormat="1" ht="23.25" customHeight="1" x14ac:dyDescent="0.2">
      <c r="A29" s="83" t="s">
        <v>46</v>
      </c>
      <c r="B29" s="83">
        <v>5506</v>
      </c>
      <c r="C29" s="22">
        <v>-9</v>
      </c>
      <c r="D29" s="84">
        <v>-0.16210374639769454</v>
      </c>
      <c r="E29" s="83">
        <v>4</v>
      </c>
      <c r="F29" s="83">
        <v>0</v>
      </c>
      <c r="G29" s="83">
        <v>11</v>
      </c>
      <c r="H29" s="83">
        <v>0</v>
      </c>
      <c r="I29" s="22">
        <f t="shared" si="0"/>
        <v>-7</v>
      </c>
      <c r="J29" s="22">
        <f t="shared" si="0"/>
        <v>0</v>
      </c>
      <c r="K29" s="83">
        <v>1</v>
      </c>
      <c r="L29" s="83">
        <v>0</v>
      </c>
      <c r="M29" s="83">
        <v>3</v>
      </c>
      <c r="N29" s="83">
        <v>1</v>
      </c>
      <c r="O29" s="22">
        <f t="shared" si="1"/>
        <v>-2</v>
      </c>
      <c r="P29" s="22">
        <f t="shared" si="1"/>
        <v>-1</v>
      </c>
      <c r="Q29" s="83">
        <v>2151</v>
      </c>
      <c r="R29" s="85">
        <f t="shared" si="2"/>
        <v>2.5597396559739658</v>
      </c>
    </row>
    <row r="30" spans="1:18" s="6" customFormat="1" ht="23.25" customHeight="1" x14ac:dyDescent="0.2">
      <c r="A30" s="83" t="s">
        <v>52</v>
      </c>
      <c r="B30" s="83">
        <v>5494</v>
      </c>
      <c r="C30" s="22">
        <v>-11</v>
      </c>
      <c r="D30" s="84">
        <v>-0.19844849359552588</v>
      </c>
      <c r="E30" s="83">
        <v>1</v>
      </c>
      <c r="F30" s="83">
        <v>0</v>
      </c>
      <c r="G30" s="83">
        <v>14</v>
      </c>
      <c r="H30" s="83">
        <v>0</v>
      </c>
      <c r="I30" s="22">
        <f t="shared" si="0"/>
        <v>-13</v>
      </c>
      <c r="J30" s="22">
        <f t="shared" si="0"/>
        <v>0</v>
      </c>
      <c r="K30" s="83">
        <v>5</v>
      </c>
      <c r="L30" s="83">
        <v>3</v>
      </c>
      <c r="M30" s="83">
        <v>3</v>
      </c>
      <c r="N30" s="83">
        <v>2</v>
      </c>
      <c r="O30" s="22">
        <f t="shared" si="1"/>
        <v>2</v>
      </c>
      <c r="P30" s="22">
        <f t="shared" si="1"/>
        <v>1</v>
      </c>
      <c r="Q30" s="83">
        <v>2149</v>
      </c>
      <c r="R30" s="85">
        <f t="shared" si="2"/>
        <v>2.5565379246161006</v>
      </c>
    </row>
    <row r="31" spans="1:18" s="6" customFormat="1" ht="23.25" customHeight="1" x14ac:dyDescent="0.2">
      <c r="A31" s="83" t="s">
        <v>48</v>
      </c>
      <c r="B31" s="83">
        <v>5471</v>
      </c>
      <c r="C31" s="22">
        <v>-17</v>
      </c>
      <c r="D31" s="84">
        <v>-0.30735852467908154</v>
      </c>
      <c r="E31" s="83">
        <v>3</v>
      </c>
      <c r="F31" s="83">
        <v>0</v>
      </c>
      <c r="G31" s="83">
        <v>18</v>
      </c>
      <c r="H31" s="83">
        <v>0</v>
      </c>
      <c r="I31" s="22">
        <f t="shared" si="0"/>
        <v>-15</v>
      </c>
      <c r="J31" s="22">
        <f t="shared" si="0"/>
        <v>0</v>
      </c>
      <c r="K31" s="83">
        <v>4</v>
      </c>
      <c r="L31" s="83">
        <v>2</v>
      </c>
      <c r="M31" s="83">
        <v>6</v>
      </c>
      <c r="N31" s="83">
        <v>2</v>
      </c>
      <c r="O31" s="22">
        <f t="shared" si="1"/>
        <v>-2</v>
      </c>
      <c r="P31" s="22">
        <f t="shared" si="1"/>
        <v>0</v>
      </c>
      <c r="Q31" s="83">
        <v>2140</v>
      </c>
      <c r="R31" s="85">
        <f t="shared" si="2"/>
        <v>2.5565420560747665</v>
      </c>
    </row>
    <row r="32" spans="1:18" s="6" customFormat="1" ht="23.25" customHeight="1" x14ac:dyDescent="0.2">
      <c r="A32" s="83" t="s">
        <v>49</v>
      </c>
      <c r="B32" s="83">
        <v>5456</v>
      </c>
      <c r="C32" s="22">
        <v>-12</v>
      </c>
      <c r="D32" s="84">
        <v>-0.2178649237472767</v>
      </c>
      <c r="E32" s="83">
        <v>1</v>
      </c>
      <c r="F32" s="83">
        <v>0</v>
      </c>
      <c r="G32" s="83">
        <v>9</v>
      </c>
      <c r="H32" s="83">
        <v>0</v>
      </c>
      <c r="I32" s="22">
        <f t="shared" si="0"/>
        <v>-8</v>
      </c>
      <c r="J32" s="22">
        <f t="shared" si="0"/>
        <v>0</v>
      </c>
      <c r="K32" s="83">
        <v>1</v>
      </c>
      <c r="L32" s="83">
        <v>0</v>
      </c>
      <c r="M32" s="83">
        <v>5</v>
      </c>
      <c r="N32" s="83">
        <v>1</v>
      </c>
      <c r="O32" s="22">
        <f t="shared" si="1"/>
        <v>-4</v>
      </c>
      <c r="P32" s="22">
        <f t="shared" si="1"/>
        <v>-1</v>
      </c>
      <c r="Q32" s="83">
        <v>2136</v>
      </c>
      <c r="R32" s="85">
        <f t="shared" si="2"/>
        <v>2.5543071161048689</v>
      </c>
    </row>
    <row r="33" spans="1:18" s="6" customFormat="1" ht="23.25" customHeight="1" x14ac:dyDescent="0.2">
      <c r="A33" s="83" t="s">
        <v>50</v>
      </c>
      <c r="B33" s="83">
        <v>5403</v>
      </c>
      <c r="C33" s="22">
        <v>-40</v>
      </c>
      <c r="D33" s="84">
        <v>-0.72833211944646759</v>
      </c>
      <c r="E33" s="83">
        <v>0</v>
      </c>
      <c r="F33" s="83">
        <v>0</v>
      </c>
      <c r="G33" s="83">
        <v>15</v>
      </c>
      <c r="H33" s="83">
        <v>0</v>
      </c>
      <c r="I33" s="22">
        <f>E33-G33</f>
        <v>-15</v>
      </c>
      <c r="J33" s="22">
        <f t="shared" si="0"/>
        <v>0</v>
      </c>
      <c r="K33" s="83">
        <v>7</v>
      </c>
      <c r="L33" s="83">
        <v>2</v>
      </c>
      <c r="M33" s="83">
        <v>32</v>
      </c>
      <c r="N33" s="83">
        <v>5</v>
      </c>
      <c r="O33" s="22">
        <f t="shared" si="1"/>
        <v>-25</v>
      </c>
      <c r="P33" s="22">
        <f t="shared" si="1"/>
        <v>-3</v>
      </c>
      <c r="Q33" s="83">
        <v>2130</v>
      </c>
      <c r="R33" s="85">
        <f t="shared" si="2"/>
        <v>2.5366197183098591</v>
      </c>
    </row>
    <row r="34" spans="1:18" s="6" customFormat="1" ht="23.25" customHeight="1" x14ac:dyDescent="0.2">
      <c r="A34" s="83" t="s">
        <v>51</v>
      </c>
      <c r="B34" s="83">
        <v>5388</v>
      </c>
      <c r="C34" s="22">
        <v>-10</v>
      </c>
      <c r="D34" s="84">
        <v>-0.18385732671446958</v>
      </c>
      <c r="E34" s="83">
        <v>0</v>
      </c>
      <c r="F34" s="83">
        <v>0</v>
      </c>
      <c r="G34" s="83">
        <v>10</v>
      </c>
      <c r="H34" s="83">
        <v>1</v>
      </c>
      <c r="I34" s="22">
        <f t="shared" si="0"/>
        <v>-10</v>
      </c>
      <c r="J34" s="22">
        <f t="shared" si="0"/>
        <v>-1</v>
      </c>
      <c r="K34" s="83">
        <v>7</v>
      </c>
      <c r="L34" s="83">
        <v>4</v>
      </c>
      <c r="M34" s="83">
        <v>7</v>
      </c>
      <c r="N34" s="83">
        <v>4</v>
      </c>
      <c r="O34" s="22">
        <f t="shared" si="1"/>
        <v>0</v>
      </c>
      <c r="P34" s="22">
        <f t="shared" si="1"/>
        <v>0</v>
      </c>
      <c r="Q34" s="83">
        <v>2126</v>
      </c>
      <c r="R34" s="85">
        <f t="shared" si="2"/>
        <v>2.5343367826904988</v>
      </c>
    </row>
    <row r="35" spans="1:18" s="6" customFormat="1" ht="23.25" customHeight="1" x14ac:dyDescent="0.2">
      <c r="A35" s="83" t="s">
        <v>40</v>
      </c>
      <c r="B35" s="83">
        <v>5382</v>
      </c>
      <c r="C35" s="22">
        <v>-6</v>
      </c>
      <c r="D35" s="84">
        <v>-0.11061946902654868</v>
      </c>
      <c r="E35" s="83">
        <v>1</v>
      </c>
      <c r="F35" s="83">
        <v>0</v>
      </c>
      <c r="G35" s="83">
        <v>7</v>
      </c>
      <c r="H35" s="83">
        <v>0</v>
      </c>
      <c r="I35" s="22">
        <f t="shared" si="0"/>
        <v>-6</v>
      </c>
      <c r="J35" s="22">
        <f t="shared" si="0"/>
        <v>0</v>
      </c>
      <c r="K35" s="83">
        <v>7</v>
      </c>
      <c r="L35" s="83">
        <v>4</v>
      </c>
      <c r="M35" s="83">
        <v>7</v>
      </c>
      <c r="N35" s="83">
        <v>0</v>
      </c>
      <c r="O35" s="22">
        <f t="shared" si="1"/>
        <v>0</v>
      </c>
      <c r="P35" s="22">
        <f t="shared" si="1"/>
        <v>4</v>
      </c>
      <c r="Q35" s="83">
        <v>2132</v>
      </c>
      <c r="R35" s="85">
        <f t="shared" si="2"/>
        <v>2.524390243902439</v>
      </c>
    </row>
    <row r="36" spans="1:18" s="6" customFormat="1" ht="23.25" customHeight="1" x14ac:dyDescent="0.2">
      <c r="A36" s="83" t="s">
        <v>41</v>
      </c>
      <c r="B36" s="83">
        <v>5374</v>
      </c>
      <c r="C36" s="22">
        <v>-7</v>
      </c>
      <c r="D36" s="84">
        <v>-0.12922281705741184</v>
      </c>
      <c r="E36" s="83">
        <v>0</v>
      </c>
      <c r="F36" s="83">
        <v>0</v>
      </c>
      <c r="G36" s="83">
        <v>10</v>
      </c>
      <c r="H36" s="83">
        <v>0</v>
      </c>
      <c r="I36" s="22">
        <f t="shared" si="0"/>
        <v>-10</v>
      </c>
      <c r="J36" s="22">
        <f t="shared" si="0"/>
        <v>0</v>
      </c>
      <c r="K36" s="83">
        <v>5</v>
      </c>
      <c r="L36" s="83">
        <v>0</v>
      </c>
      <c r="M36" s="83">
        <v>2</v>
      </c>
      <c r="N36" s="83">
        <v>1</v>
      </c>
      <c r="O36" s="22">
        <f t="shared" si="1"/>
        <v>3</v>
      </c>
      <c r="P36" s="22">
        <f t="shared" si="1"/>
        <v>-1</v>
      </c>
      <c r="Q36" s="83">
        <v>2133</v>
      </c>
      <c r="R36" s="85">
        <f t="shared" si="2"/>
        <v>2.5194561650257854</v>
      </c>
    </row>
    <row r="37" spans="1:18" s="6" customFormat="1" ht="23.25" customHeight="1" x14ac:dyDescent="0.2">
      <c r="A37" s="83" t="s">
        <v>42</v>
      </c>
      <c r="B37" s="83">
        <v>5367</v>
      </c>
      <c r="C37" s="22">
        <v>-7</v>
      </c>
      <c r="D37" s="84">
        <v>-0.1294139397300795</v>
      </c>
      <c r="E37" s="83">
        <v>1</v>
      </c>
      <c r="F37" s="83">
        <v>0</v>
      </c>
      <c r="G37" s="83">
        <v>10</v>
      </c>
      <c r="H37" s="83">
        <v>0</v>
      </c>
      <c r="I37" s="22">
        <f t="shared" si="0"/>
        <v>-9</v>
      </c>
      <c r="J37" s="22">
        <f t="shared" si="0"/>
        <v>0</v>
      </c>
      <c r="K37" s="83">
        <v>4</v>
      </c>
      <c r="L37" s="83">
        <v>0</v>
      </c>
      <c r="M37" s="83">
        <v>2</v>
      </c>
      <c r="N37" s="83">
        <v>2</v>
      </c>
      <c r="O37" s="22">
        <f t="shared" si="1"/>
        <v>2</v>
      </c>
      <c r="P37" s="22">
        <f t="shared" si="1"/>
        <v>-2</v>
      </c>
      <c r="Q37" s="83">
        <v>2125</v>
      </c>
      <c r="R37" s="85">
        <f t="shared" si="2"/>
        <v>2.5256470588235294</v>
      </c>
    </row>
    <row r="38" spans="1:18" s="6" customFormat="1" ht="23.25" customHeight="1" x14ac:dyDescent="0.2">
      <c r="A38" s="83" t="s">
        <v>43</v>
      </c>
      <c r="B38" s="83">
        <v>5356</v>
      </c>
      <c r="C38" s="22">
        <v>-8</v>
      </c>
      <c r="D38" s="84">
        <v>-0.1480932987782303</v>
      </c>
      <c r="E38" s="83">
        <v>0</v>
      </c>
      <c r="F38" s="83">
        <v>0</v>
      </c>
      <c r="G38" s="83">
        <v>8</v>
      </c>
      <c r="H38" s="83">
        <v>0</v>
      </c>
      <c r="I38" s="22">
        <f t="shared" si="0"/>
        <v>-8</v>
      </c>
      <c r="J38" s="22">
        <f t="shared" si="0"/>
        <v>0</v>
      </c>
      <c r="K38" s="83">
        <v>4</v>
      </c>
      <c r="L38" s="83">
        <v>3</v>
      </c>
      <c r="M38" s="83">
        <v>4</v>
      </c>
      <c r="N38" s="83">
        <v>3</v>
      </c>
      <c r="O38" s="22">
        <f t="shared" si="1"/>
        <v>0</v>
      </c>
      <c r="P38" s="22">
        <f t="shared" si="1"/>
        <v>0</v>
      </c>
      <c r="Q38" s="83">
        <v>2125</v>
      </c>
      <c r="R38" s="85">
        <f t="shared" si="2"/>
        <v>2.5204705882352942</v>
      </c>
    </row>
    <row r="39" spans="1:18" s="6" customFormat="1" ht="23.25" customHeight="1" x14ac:dyDescent="0.2">
      <c r="A39" s="83" t="s">
        <v>44</v>
      </c>
      <c r="B39" s="83">
        <v>5346</v>
      </c>
      <c r="C39" s="22">
        <v>-2</v>
      </c>
      <c r="D39" s="84">
        <v>-3.7105751391465679E-2</v>
      </c>
      <c r="E39" s="83">
        <v>1</v>
      </c>
      <c r="F39" s="83">
        <v>0</v>
      </c>
      <c r="G39" s="83">
        <v>6</v>
      </c>
      <c r="H39" s="83">
        <v>0</v>
      </c>
      <c r="I39" s="22">
        <f t="shared" si="0"/>
        <v>-5</v>
      </c>
      <c r="J39" s="22">
        <f t="shared" si="0"/>
        <v>0</v>
      </c>
      <c r="K39" s="83">
        <v>7</v>
      </c>
      <c r="L39" s="83">
        <v>6</v>
      </c>
      <c r="M39" s="83">
        <v>4</v>
      </c>
      <c r="N39" s="83">
        <v>1</v>
      </c>
      <c r="O39" s="22">
        <f t="shared" si="1"/>
        <v>3</v>
      </c>
      <c r="P39" s="22">
        <f t="shared" si="1"/>
        <v>5</v>
      </c>
      <c r="Q39" s="83">
        <v>2121</v>
      </c>
      <c r="R39" s="85">
        <f t="shared" si="2"/>
        <v>2.5205091937765207</v>
      </c>
    </row>
    <row r="40" spans="1:18" s="6" customFormat="1" ht="23.25" customHeight="1" x14ac:dyDescent="0.2">
      <c r="A40" s="83" t="s">
        <v>45</v>
      </c>
      <c r="B40" s="83">
        <v>5338</v>
      </c>
      <c r="C40" s="22">
        <v>-8</v>
      </c>
      <c r="D40" s="84">
        <v>-0.14964459408903852</v>
      </c>
      <c r="E40" s="83">
        <v>4</v>
      </c>
      <c r="F40" s="83">
        <v>0</v>
      </c>
      <c r="G40" s="83">
        <v>8</v>
      </c>
      <c r="H40" s="83">
        <v>0</v>
      </c>
      <c r="I40" s="22">
        <f t="shared" si="0"/>
        <v>-4</v>
      </c>
      <c r="J40" s="22">
        <f t="shared" si="0"/>
        <v>0</v>
      </c>
      <c r="K40" s="83">
        <v>2</v>
      </c>
      <c r="L40" s="83">
        <v>1</v>
      </c>
      <c r="M40" s="83">
        <v>6</v>
      </c>
      <c r="N40" s="83">
        <v>3</v>
      </c>
      <c r="O40" s="22">
        <f t="shared" si="1"/>
        <v>-4</v>
      </c>
      <c r="P40" s="22">
        <f t="shared" si="1"/>
        <v>-2</v>
      </c>
      <c r="Q40" s="83">
        <v>2121</v>
      </c>
      <c r="R40" s="85">
        <f t="shared" si="2"/>
        <v>2.5167373880245165</v>
      </c>
    </row>
    <row r="41" spans="1:18" s="6" customFormat="1" ht="23.25" customHeight="1" x14ac:dyDescent="0.2">
      <c r="A41" s="83" t="s">
        <v>46</v>
      </c>
      <c r="B41" s="83">
        <v>5318</v>
      </c>
      <c r="C41" s="22">
        <v>-10</v>
      </c>
      <c r="D41" s="84">
        <v>-0.18733608092918697</v>
      </c>
      <c r="E41" s="83">
        <v>0</v>
      </c>
      <c r="F41" s="83">
        <v>0</v>
      </c>
      <c r="G41" s="83">
        <v>11</v>
      </c>
      <c r="H41" s="83">
        <v>0</v>
      </c>
      <c r="I41" s="22">
        <f t="shared" si="0"/>
        <v>-11</v>
      </c>
      <c r="J41" s="22">
        <f t="shared" si="0"/>
        <v>0</v>
      </c>
      <c r="K41" s="83">
        <v>3</v>
      </c>
      <c r="L41" s="83">
        <v>1</v>
      </c>
      <c r="M41" s="83">
        <v>2</v>
      </c>
      <c r="N41" s="83">
        <v>1</v>
      </c>
      <c r="O41" s="22">
        <f t="shared" si="1"/>
        <v>1</v>
      </c>
      <c r="P41" s="22">
        <f t="shared" si="1"/>
        <v>0</v>
      </c>
      <c r="Q41" s="83">
        <v>2113</v>
      </c>
      <c r="R41" s="85">
        <f t="shared" si="2"/>
        <v>2.5168007572172266</v>
      </c>
    </row>
    <row r="42" spans="1:18" s="6" customFormat="1" ht="23.25" customHeight="1" x14ac:dyDescent="0.2">
      <c r="A42" s="83" t="s">
        <v>53</v>
      </c>
      <c r="B42" s="83">
        <v>5309</v>
      </c>
      <c r="C42" s="22">
        <v>-7</v>
      </c>
      <c r="D42" s="84">
        <v>-0.1316284317412561</v>
      </c>
      <c r="E42" s="83">
        <v>2</v>
      </c>
      <c r="F42" s="83">
        <v>0</v>
      </c>
      <c r="G42" s="83">
        <v>13</v>
      </c>
      <c r="H42" s="83">
        <v>0</v>
      </c>
      <c r="I42" s="22">
        <f t="shared" si="0"/>
        <v>-11</v>
      </c>
      <c r="J42" s="22">
        <f t="shared" si="0"/>
        <v>0</v>
      </c>
      <c r="K42" s="83">
        <v>9</v>
      </c>
      <c r="L42" s="83">
        <v>5</v>
      </c>
      <c r="M42" s="83">
        <v>5</v>
      </c>
      <c r="N42" s="83">
        <v>2</v>
      </c>
      <c r="O42" s="22">
        <f t="shared" si="1"/>
        <v>4</v>
      </c>
      <c r="P42" s="22">
        <f t="shared" si="1"/>
        <v>3</v>
      </c>
      <c r="Q42" s="83">
        <v>2112</v>
      </c>
      <c r="R42" s="85">
        <f t="shared" si="2"/>
        <v>2.5137310606060606</v>
      </c>
    </row>
    <row r="43" spans="1:18" s="6" customFormat="1" ht="23.25" customHeight="1" x14ac:dyDescent="0.2">
      <c r="A43" s="83" t="s">
        <v>48</v>
      </c>
      <c r="B43" s="83">
        <v>5299</v>
      </c>
      <c r="C43" s="22">
        <v>-15</v>
      </c>
      <c r="D43" s="84">
        <v>-0.28253908457336596</v>
      </c>
      <c r="E43" s="83">
        <v>2</v>
      </c>
      <c r="F43" s="83">
        <v>0</v>
      </c>
      <c r="G43" s="83">
        <v>14</v>
      </c>
      <c r="H43" s="83">
        <v>0</v>
      </c>
      <c r="I43" s="22">
        <f t="shared" si="0"/>
        <v>-12</v>
      </c>
      <c r="J43" s="22">
        <f t="shared" si="0"/>
        <v>0</v>
      </c>
      <c r="K43" s="83">
        <v>3</v>
      </c>
      <c r="L43" s="83">
        <v>0</v>
      </c>
      <c r="M43" s="83">
        <v>6</v>
      </c>
      <c r="N43" s="83">
        <v>4</v>
      </c>
      <c r="O43" s="22">
        <f t="shared" si="1"/>
        <v>-3</v>
      </c>
      <c r="P43" s="22">
        <f t="shared" si="1"/>
        <v>-4</v>
      </c>
      <c r="Q43" s="83">
        <v>2106</v>
      </c>
      <c r="R43" s="85">
        <f t="shared" si="2"/>
        <v>2.516144349477683</v>
      </c>
    </row>
    <row r="44" spans="1:18" s="6" customFormat="1" ht="23.25" customHeight="1" x14ac:dyDescent="0.2">
      <c r="A44" s="83" t="s">
        <v>49</v>
      </c>
      <c r="B44" s="83">
        <v>5274</v>
      </c>
      <c r="C44" s="22">
        <v>-15</v>
      </c>
      <c r="D44" s="84">
        <v>-0.28307227778826194</v>
      </c>
      <c r="E44" s="83">
        <v>2</v>
      </c>
      <c r="F44" s="83">
        <v>0</v>
      </c>
      <c r="G44" s="83">
        <v>12</v>
      </c>
      <c r="H44" s="83">
        <v>0</v>
      </c>
      <c r="I44" s="22">
        <f t="shared" si="0"/>
        <v>-10</v>
      </c>
      <c r="J44" s="22">
        <f t="shared" si="0"/>
        <v>0</v>
      </c>
      <c r="K44" s="83">
        <v>3</v>
      </c>
      <c r="L44" s="83">
        <v>0</v>
      </c>
      <c r="M44" s="83">
        <v>8</v>
      </c>
      <c r="N44" s="83">
        <v>0</v>
      </c>
      <c r="O44" s="22">
        <f>K44-M44</f>
        <v>-5</v>
      </c>
      <c r="P44" s="22">
        <f t="shared" si="1"/>
        <v>0</v>
      </c>
      <c r="Q44" s="83">
        <v>2097</v>
      </c>
      <c r="R44" s="85">
        <f t="shared" si="2"/>
        <v>2.515021459227468</v>
      </c>
    </row>
    <row r="45" spans="1:18" s="6" customFormat="1" ht="23.25" customHeight="1" x14ac:dyDescent="0.2">
      <c r="A45" s="83" t="s">
        <v>50</v>
      </c>
      <c r="B45" s="83">
        <v>5259</v>
      </c>
      <c r="C45" s="22">
        <v>-8</v>
      </c>
      <c r="D45" s="84">
        <v>-0.15168752370117558</v>
      </c>
      <c r="E45" s="83">
        <v>0</v>
      </c>
      <c r="F45" s="83">
        <v>0</v>
      </c>
      <c r="G45" s="83">
        <v>8</v>
      </c>
      <c r="H45" s="83">
        <v>0</v>
      </c>
      <c r="I45" s="22">
        <f t="shared" si="0"/>
        <v>-8</v>
      </c>
      <c r="J45" s="22">
        <f t="shared" si="0"/>
        <v>0</v>
      </c>
      <c r="K45" s="83">
        <v>26</v>
      </c>
      <c r="L45" s="83">
        <v>8</v>
      </c>
      <c r="M45" s="83">
        <v>26</v>
      </c>
      <c r="N45" s="83">
        <v>1</v>
      </c>
      <c r="O45" s="22">
        <f t="shared" si="1"/>
        <v>0</v>
      </c>
      <c r="P45" s="22">
        <f t="shared" si="1"/>
        <v>7</v>
      </c>
      <c r="Q45" s="83">
        <v>2100</v>
      </c>
      <c r="R45" s="85">
        <f t="shared" si="2"/>
        <v>2.5042857142857144</v>
      </c>
    </row>
    <row r="46" spans="1:18" s="6" customFormat="1" ht="23.25" customHeight="1" x14ac:dyDescent="0.2">
      <c r="A46" s="83" t="s">
        <v>51</v>
      </c>
      <c r="B46" s="83">
        <v>5244</v>
      </c>
      <c r="C46" s="22">
        <v>-3</v>
      </c>
      <c r="D46" s="84">
        <v>-5.7045065601825436E-2</v>
      </c>
      <c r="E46" s="83">
        <v>1</v>
      </c>
      <c r="F46" s="83">
        <v>0</v>
      </c>
      <c r="G46" s="83">
        <v>10</v>
      </c>
      <c r="H46" s="83">
        <v>0</v>
      </c>
      <c r="I46" s="22">
        <f t="shared" si="0"/>
        <v>-9</v>
      </c>
      <c r="J46" s="22">
        <f t="shared" si="0"/>
        <v>0</v>
      </c>
      <c r="K46" s="83">
        <v>11</v>
      </c>
      <c r="L46" s="83">
        <v>5</v>
      </c>
      <c r="M46" s="83">
        <v>5</v>
      </c>
      <c r="N46" s="83">
        <v>2</v>
      </c>
      <c r="O46" s="22">
        <f t="shared" si="1"/>
        <v>6</v>
      </c>
      <c r="P46" s="22">
        <f t="shared" si="1"/>
        <v>3</v>
      </c>
      <c r="Q46" s="83">
        <v>2098</v>
      </c>
      <c r="R46" s="85">
        <f t="shared" si="2"/>
        <v>2.4995233555767395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27</v>
      </c>
      <c r="B3" s="4"/>
      <c r="Q3" s="4"/>
      <c r="R3" s="8" t="s">
        <v>2</v>
      </c>
    </row>
    <row r="4" spans="1:18" ht="24" customHeight="1" x14ac:dyDescent="0.2">
      <c r="A4" s="247" t="s">
        <v>12</v>
      </c>
      <c r="B4" s="44" t="s">
        <v>58</v>
      </c>
      <c r="C4" s="248" t="s">
        <v>54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50"/>
      <c r="Q4" s="73" t="s">
        <v>0</v>
      </c>
      <c r="R4" s="251" t="s">
        <v>1</v>
      </c>
    </row>
    <row r="5" spans="1:18" ht="24" customHeight="1" x14ac:dyDescent="0.2">
      <c r="A5" s="89"/>
      <c r="B5" s="24"/>
      <c r="C5" s="243" t="s">
        <v>5</v>
      </c>
      <c r="D5" s="245"/>
      <c r="E5" s="243" t="s">
        <v>6</v>
      </c>
      <c r="F5" s="244"/>
      <c r="G5" s="244"/>
      <c r="H5" s="244"/>
      <c r="I5" s="244"/>
      <c r="J5" s="245"/>
      <c r="K5" s="243" t="s">
        <v>7</v>
      </c>
      <c r="L5" s="244"/>
      <c r="M5" s="244"/>
      <c r="N5" s="244"/>
      <c r="O5" s="244"/>
      <c r="P5" s="245"/>
      <c r="Q5" s="15"/>
      <c r="R5" s="91"/>
    </row>
    <row r="6" spans="1:18" ht="24" customHeight="1" x14ac:dyDescent="0.2">
      <c r="A6" s="89"/>
      <c r="B6" s="246" t="s">
        <v>3</v>
      </c>
      <c r="C6" s="239" t="s">
        <v>8</v>
      </c>
      <c r="D6" s="239" t="s">
        <v>9</v>
      </c>
      <c r="E6" s="240" t="s">
        <v>10</v>
      </c>
      <c r="F6" s="241"/>
      <c r="G6" s="240" t="s">
        <v>15</v>
      </c>
      <c r="H6" s="241"/>
      <c r="I6" s="240" t="s">
        <v>16</v>
      </c>
      <c r="J6" s="241"/>
      <c r="K6" s="238" t="s">
        <v>55</v>
      </c>
      <c r="L6" s="45"/>
      <c r="M6" s="238" t="s">
        <v>56</v>
      </c>
      <c r="N6" s="45"/>
      <c r="O6" s="240" t="s">
        <v>11</v>
      </c>
      <c r="P6" s="241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42" t="s">
        <v>57</v>
      </c>
      <c r="G7" s="19"/>
      <c r="H7" s="242" t="s">
        <v>57</v>
      </c>
      <c r="I7" s="19"/>
      <c r="J7" s="242" t="s">
        <v>57</v>
      </c>
      <c r="K7" s="102"/>
      <c r="L7" s="242" t="s">
        <v>57</v>
      </c>
      <c r="M7" s="102"/>
      <c r="N7" s="242" t="s">
        <v>57</v>
      </c>
      <c r="O7" s="19"/>
      <c r="P7" s="242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15709</v>
      </c>
      <c r="C10" s="22">
        <v>-5</v>
      </c>
      <c r="D10" s="84">
        <v>-3.1695721077654518E-2</v>
      </c>
      <c r="E10" s="83">
        <v>16</v>
      </c>
      <c r="F10" s="83">
        <v>0</v>
      </c>
      <c r="G10" s="83">
        <v>18</v>
      </c>
      <c r="H10" s="83">
        <v>0</v>
      </c>
      <c r="I10" s="22">
        <f t="shared" ref="I10:J46" si="0">E10-G10</f>
        <v>-2</v>
      </c>
      <c r="J10" s="22">
        <f t="shared" si="0"/>
        <v>0</v>
      </c>
      <c r="K10" s="83">
        <v>13</v>
      </c>
      <c r="L10" s="83">
        <v>1</v>
      </c>
      <c r="M10" s="83">
        <v>16</v>
      </c>
      <c r="N10" s="83">
        <v>2</v>
      </c>
      <c r="O10" s="22">
        <f t="shared" ref="O10:P46" si="1">K10-M10</f>
        <v>-3</v>
      </c>
      <c r="P10" s="22">
        <f t="shared" si="1"/>
        <v>-1</v>
      </c>
      <c r="Q10" s="83">
        <v>5690</v>
      </c>
      <c r="R10" s="85">
        <f t="shared" ref="R10:R46" si="2">B10/Q10</f>
        <v>2.7608084358523728</v>
      </c>
    </row>
    <row r="11" spans="1:18" s="6" customFormat="1" ht="23.25" customHeight="1" x14ac:dyDescent="0.2">
      <c r="A11" s="83" t="s">
        <v>40</v>
      </c>
      <c r="B11" s="83">
        <v>15701</v>
      </c>
      <c r="C11" s="22">
        <v>-13</v>
      </c>
      <c r="D11" s="84">
        <v>-8.2367103845910158E-2</v>
      </c>
      <c r="E11" s="83">
        <v>5</v>
      </c>
      <c r="F11" s="83">
        <v>0</v>
      </c>
      <c r="G11" s="83">
        <v>19</v>
      </c>
      <c r="H11" s="83">
        <v>0</v>
      </c>
      <c r="I11" s="22">
        <f t="shared" si="0"/>
        <v>-14</v>
      </c>
      <c r="J11" s="22">
        <f t="shared" si="0"/>
        <v>0</v>
      </c>
      <c r="K11" s="83">
        <v>10</v>
      </c>
      <c r="L11" s="83">
        <v>2</v>
      </c>
      <c r="M11" s="83">
        <v>9</v>
      </c>
      <c r="N11" s="83">
        <v>0</v>
      </c>
      <c r="O11" s="22">
        <f t="shared" si="1"/>
        <v>1</v>
      </c>
      <c r="P11" s="22">
        <f t="shared" si="1"/>
        <v>2</v>
      </c>
      <c r="Q11" s="83">
        <v>5693</v>
      </c>
      <c r="R11" s="85">
        <f t="shared" si="2"/>
        <v>2.7579483576321797</v>
      </c>
    </row>
    <row r="12" spans="1:18" s="6" customFormat="1" ht="23.25" customHeight="1" x14ac:dyDescent="0.2">
      <c r="A12" s="83" t="s">
        <v>41</v>
      </c>
      <c r="B12" s="83">
        <v>15685</v>
      </c>
      <c r="C12" s="22">
        <v>-12</v>
      </c>
      <c r="D12" s="84">
        <v>-7.6069730586370843E-2</v>
      </c>
      <c r="E12" s="83">
        <v>8</v>
      </c>
      <c r="F12" s="83">
        <v>0</v>
      </c>
      <c r="G12" s="83">
        <v>16</v>
      </c>
      <c r="H12" s="83">
        <v>0</v>
      </c>
      <c r="I12" s="22">
        <f t="shared" si="0"/>
        <v>-8</v>
      </c>
      <c r="J12" s="22">
        <f t="shared" si="0"/>
        <v>0</v>
      </c>
      <c r="K12" s="83">
        <v>9</v>
      </c>
      <c r="L12" s="83">
        <v>2</v>
      </c>
      <c r="M12" s="83">
        <v>13</v>
      </c>
      <c r="N12" s="83">
        <v>3</v>
      </c>
      <c r="O12" s="22">
        <f t="shared" si="1"/>
        <v>-4</v>
      </c>
      <c r="P12" s="22">
        <f t="shared" si="1"/>
        <v>-1</v>
      </c>
      <c r="Q12" s="83">
        <v>5697</v>
      </c>
      <c r="R12" s="85">
        <f t="shared" si="2"/>
        <v>2.7532034404072321</v>
      </c>
    </row>
    <row r="13" spans="1:18" s="6" customFormat="1" ht="23.25" customHeight="1" x14ac:dyDescent="0.2">
      <c r="A13" s="83" t="s">
        <v>42</v>
      </c>
      <c r="B13" s="83">
        <v>15698</v>
      </c>
      <c r="C13" s="22">
        <v>5</v>
      </c>
      <c r="D13" s="84">
        <v>3.1725888324873094E-2</v>
      </c>
      <c r="E13" s="83">
        <v>12</v>
      </c>
      <c r="F13" s="83">
        <v>0</v>
      </c>
      <c r="G13" s="83">
        <v>14</v>
      </c>
      <c r="H13" s="83">
        <v>0</v>
      </c>
      <c r="I13" s="22">
        <f t="shared" si="0"/>
        <v>-2</v>
      </c>
      <c r="J13" s="22">
        <f t="shared" si="0"/>
        <v>0</v>
      </c>
      <c r="K13" s="83">
        <v>18</v>
      </c>
      <c r="L13" s="83">
        <v>11</v>
      </c>
      <c r="M13" s="83">
        <v>11</v>
      </c>
      <c r="N13" s="83">
        <v>1</v>
      </c>
      <c r="O13" s="22">
        <f t="shared" si="1"/>
        <v>7</v>
      </c>
      <c r="P13" s="22">
        <f t="shared" si="1"/>
        <v>10</v>
      </c>
      <c r="Q13" s="83">
        <v>5709</v>
      </c>
      <c r="R13" s="85">
        <f t="shared" si="2"/>
        <v>2.7496934664564723</v>
      </c>
    </row>
    <row r="14" spans="1:18" s="6" customFormat="1" ht="23.25" customHeight="1" x14ac:dyDescent="0.2">
      <c r="A14" s="83" t="s">
        <v>43</v>
      </c>
      <c r="B14" s="83">
        <v>15696</v>
      </c>
      <c r="C14" s="22">
        <v>-13</v>
      </c>
      <c r="D14" s="84">
        <v>-8.2419324161541879E-2</v>
      </c>
      <c r="E14" s="83">
        <v>9</v>
      </c>
      <c r="F14" s="83">
        <v>0</v>
      </c>
      <c r="G14" s="83">
        <v>17</v>
      </c>
      <c r="H14" s="83">
        <v>0</v>
      </c>
      <c r="I14" s="22">
        <f t="shared" si="0"/>
        <v>-8</v>
      </c>
      <c r="J14" s="22">
        <f t="shared" si="0"/>
        <v>0</v>
      </c>
      <c r="K14" s="83">
        <v>11</v>
      </c>
      <c r="L14" s="83">
        <v>1</v>
      </c>
      <c r="M14" s="83">
        <v>16</v>
      </c>
      <c r="N14" s="83">
        <v>2</v>
      </c>
      <c r="O14" s="22">
        <f t="shared" si="1"/>
        <v>-5</v>
      </c>
      <c r="P14" s="22">
        <f t="shared" si="1"/>
        <v>-1</v>
      </c>
      <c r="Q14" s="83">
        <v>5715</v>
      </c>
      <c r="R14" s="85">
        <f t="shared" si="2"/>
        <v>2.746456692913386</v>
      </c>
    </row>
    <row r="15" spans="1:18" s="6" customFormat="1" ht="23.25" customHeight="1" x14ac:dyDescent="0.2">
      <c r="A15" s="83" t="s">
        <v>44</v>
      </c>
      <c r="B15" s="83">
        <v>15698</v>
      </c>
      <c r="C15" s="22">
        <v>-11</v>
      </c>
      <c r="D15" s="84">
        <v>-6.9748272145076409E-2</v>
      </c>
      <c r="E15" s="83">
        <v>12</v>
      </c>
      <c r="F15" s="83">
        <v>0</v>
      </c>
      <c r="G15" s="83">
        <v>21</v>
      </c>
      <c r="H15" s="83">
        <v>0</v>
      </c>
      <c r="I15" s="22">
        <f t="shared" si="0"/>
        <v>-9</v>
      </c>
      <c r="J15" s="22">
        <f t="shared" si="0"/>
        <v>0</v>
      </c>
      <c r="K15" s="83">
        <v>9</v>
      </c>
      <c r="L15" s="83">
        <v>1</v>
      </c>
      <c r="M15" s="83">
        <v>11</v>
      </c>
      <c r="N15" s="83">
        <v>3</v>
      </c>
      <c r="O15" s="22">
        <f t="shared" si="1"/>
        <v>-2</v>
      </c>
      <c r="P15" s="22">
        <f t="shared" si="1"/>
        <v>-2</v>
      </c>
      <c r="Q15" s="83">
        <v>5716</v>
      </c>
      <c r="R15" s="85">
        <f t="shared" si="2"/>
        <v>2.7463261021693492</v>
      </c>
    </row>
    <row r="16" spans="1:18" s="6" customFormat="1" ht="23.25" customHeight="1" x14ac:dyDescent="0.2">
      <c r="A16" s="83" t="s">
        <v>45</v>
      </c>
      <c r="B16" s="83">
        <v>15688</v>
      </c>
      <c r="C16" s="22">
        <v>-21</v>
      </c>
      <c r="D16" s="84">
        <v>-0.13313890826095226</v>
      </c>
      <c r="E16" s="83">
        <v>7</v>
      </c>
      <c r="F16" s="83">
        <v>0</v>
      </c>
      <c r="G16" s="83">
        <v>22</v>
      </c>
      <c r="H16" s="83">
        <v>0</v>
      </c>
      <c r="I16" s="22">
        <f t="shared" si="0"/>
        <v>-15</v>
      </c>
      <c r="J16" s="22">
        <f t="shared" si="0"/>
        <v>0</v>
      </c>
      <c r="K16" s="83">
        <v>3</v>
      </c>
      <c r="L16" s="83">
        <v>1</v>
      </c>
      <c r="M16" s="83">
        <v>9</v>
      </c>
      <c r="N16" s="83">
        <v>1</v>
      </c>
      <c r="O16" s="22">
        <f t="shared" si="1"/>
        <v>-6</v>
      </c>
      <c r="P16" s="22">
        <f t="shared" si="1"/>
        <v>0</v>
      </c>
      <c r="Q16" s="83">
        <v>5718</v>
      </c>
      <c r="R16" s="85">
        <f t="shared" si="2"/>
        <v>2.7436166491780343</v>
      </c>
    </row>
    <row r="17" spans="1:18" s="6" customFormat="1" ht="23.25" customHeight="1" x14ac:dyDescent="0.2">
      <c r="A17" s="83" t="s">
        <v>46</v>
      </c>
      <c r="B17" s="83">
        <v>15663</v>
      </c>
      <c r="C17" s="22">
        <v>-19</v>
      </c>
      <c r="D17" s="84">
        <v>-0.12053543107276533</v>
      </c>
      <c r="E17" s="83">
        <v>7</v>
      </c>
      <c r="F17" s="83">
        <v>0</v>
      </c>
      <c r="G17" s="83">
        <v>25</v>
      </c>
      <c r="H17" s="83">
        <v>0</v>
      </c>
      <c r="I17" s="22">
        <f t="shared" si="0"/>
        <v>-18</v>
      </c>
      <c r="J17" s="22">
        <f t="shared" si="0"/>
        <v>0</v>
      </c>
      <c r="K17" s="83">
        <v>12</v>
      </c>
      <c r="L17" s="83">
        <v>5</v>
      </c>
      <c r="M17" s="83">
        <v>13</v>
      </c>
      <c r="N17" s="83">
        <v>1</v>
      </c>
      <c r="O17" s="22">
        <f t="shared" si="1"/>
        <v>-1</v>
      </c>
      <c r="P17" s="22">
        <f t="shared" si="1"/>
        <v>4</v>
      </c>
      <c r="Q17" s="83">
        <v>5715</v>
      </c>
      <c r="R17" s="85">
        <f t="shared" si="2"/>
        <v>2.7406824146981625</v>
      </c>
    </row>
    <row r="18" spans="1:18" s="6" customFormat="1" ht="23.25" customHeight="1" x14ac:dyDescent="0.2">
      <c r="A18" s="83" t="s">
        <v>47</v>
      </c>
      <c r="B18" s="83">
        <v>15630</v>
      </c>
      <c r="C18" s="22">
        <v>-37</v>
      </c>
      <c r="D18" s="84">
        <v>-0.2350848211449266</v>
      </c>
      <c r="E18" s="83">
        <v>13</v>
      </c>
      <c r="F18" s="83">
        <v>0</v>
      </c>
      <c r="G18" s="83">
        <v>31</v>
      </c>
      <c r="H18" s="83">
        <v>0</v>
      </c>
      <c r="I18" s="22">
        <f t="shared" si="0"/>
        <v>-18</v>
      </c>
      <c r="J18" s="22">
        <f t="shared" si="0"/>
        <v>0</v>
      </c>
      <c r="K18" s="83">
        <v>5</v>
      </c>
      <c r="L18" s="83">
        <v>2</v>
      </c>
      <c r="M18" s="83">
        <v>24</v>
      </c>
      <c r="N18" s="83">
        <v>4</v>
      </c>
      <c r="O18" s="22">
        <f t="shared" si="1"/>
        <v>-19</v>
      </c>
      <c r="P18" s="22">
        <f t="shared" si="1"/>
        <v>-2</v>
      </c>
      <c r="Q18" s="83">
        <v>5704</v>
      </c>
      <c r="R18" s="85">
        <f t="shared" si="2"/>
        <v>2.7401823281907434</v>
      </c>
    </row>
    <row r="19" spans="1:18" s="6" customFormat="1" ht="23.25" customHeight="1" x14ac:dyDescent="0.2">
      <c r="A19" s="83" t="s">
        <v>48</v>
      </c>
      <c r="B19" s="83">
        <v>15601</v>
      </c>
      <c r="C19" s="22">
        <v>-24</v>
      </c>
      <c r="D19" s="84">
        <v>-0.15280784413599899</v>
      </c>
      <c r="E19" s="83">
        <v>5</v>
      </c>
      <c r="F19" s="83">
        <v>0</v>
      </c>
      <c r="G19" s="83">
        <v>23</v>
      </c>
      <c r="H19" s="83">
        <v>0</v>
      </c>
      <c r="I19" s="22">
        <f t="shared" si="0"/>
        <v>-18</v>
      </c>
      <c r="J19" s="22">
        <f t="shared" si="0"/>
        <v>0</v>
      </c>
      <c r="K19" s="83">
        <v>13</v>
      </c>
      <c r="L19" s="83">
        <v>0</v>
      </c>
      <c r="M19" s="83">
        <v>19</v>
      </c>
      <c r="N19" s="83">
        <v>4</v>
      </c>
      <c r="O19" s="22">
        <f t="shared" si="1"/>
        <v>-6</v>
      </c>
      <c r="P19" s="22">
        <f t="shared" si="1"/>
        <v>-4</v>
      </c>
      <c r="Q19" s="83">
        <v>5694</v>
      </c>
      <c r="R19" s="85">
        <f t="shared" si="2"/>
        <v>2.7399016508605549</v>
      </c>
    </row>
    <row r="20" spans="1:18" s="6" customFormat="1" ht="23.25" customHeight="1" x14ac:dyDescent="0.2">
      <c r="A20" s="83" t="s">
        <v>49</v>
      </c>
      <c r="B20" s="83">
        <v>15597</v>
      </c>
      <c r="C20" s="22">
        <v>-6</v>
      </c>
      <c r="D20" s="84">
        <v>-3.8272628691713974E-2</v>
      </c>
      <c r="E20" s="83">
        <v>8</v>
      </c>
      <c r="F20" s="83">
        <v>0</v>
      </c>
      <c r="G20" s="83">
        <v>19</v>
      </c>
      <c r="H20" s="83">
        <v>0</v>
      </c>
      <c r="I20" s="22">
        <f t="shared" si="0"/>
        <v>-11</v>
      </c>
      <c r="J20" s="22">
        <f t="shared" si="0"/>
        <v>0</v>
      </c>
      <c r="K20" s="83">
        <v>10</v>
      </c>
      <c r="L20" s="83">
        <v>1</v>
      </c>
      <c r="M20" s="83">
        <v>5</v>
      </c>
      <c r="N20" s="83">
        <v>0</v>
      </c>
      <c r="O20" s="22">
        <f t="shared" si="1"/>
        <v>5</v>
      </c>
      <c r="P20" s="22">
        <f t="shared" si="1"/>
        <v>1</v>
      </c>
      <c r="Q20" s="83">
        <v>5694</v>
      </c>
      <c r="R20" s="85">
        <f t="shared" si="2"/>
        <v>2.7391991570073762</v>
      </c>
    </row>
    <row r="21" spans="1:18" s="6" customFormat="1" ht="23.25" customHeight="1" x14ac:dyDescent="0.2">
      <c r="A21" s="83" t="s">
        <v>50</v>
      </c>
      <c r="B21" s="83">
        <v>15522</v>
      </c>
      <c r="C21" s="22">
        <v>-61</v>
      </c>
      <c r="D21" s="84">
        <v>-0.38920436419319848</v>
      </c>
      <c r="E21" s="83">
        <v>12</v>
      </c>
      <c r="F21" s="83">
        <v>0</v>
      </c>
      <c r="G21" s="83">
        <v>24</v>
      </c>
      <c r="H21" s="83">
        <v>0</v>
      </c>
      <c r="I21" s="22">
        <f t="shared" si="0"/>
        <v>-12</v>
      </c>
      <c r="J21" s="22">
        <f t="shared" si="0"/>
        <v>0</v>
      </c>
      <c r="K21" s="83">
        <v>27</v>
      </c>
      <c r="L21" s="83">
        <v>2</v>
      </c>
      <c r="M21" s="83">
        <v>76</v>
      </c>
      <c r="N21" s="83">
        <v>1</v>
      </c>
      <c r="O21" s="22">
        <f t="shared" si="1"/>
        <v>-49</v>
      </c>
      <c r="P21" s="22">
        <f t="shared" si="1"/>
        <v>1</v>
      </c>
      <c r="Q21" s="83">
        <v>5685</v>
      </c>
      <c r="R21" s="85">
        <f t="shared" si="2"/>
        <v>2.7303430079155673</v>
      </c>
    </row>
    <row r="22" spans="1:18" s="6" customFormat="1" ht="23.25" customHeight="1" x14ac:dyDescent="0.2">
      <c r="A22" s="83" t="s">
        <v>51</v>
      </c>
      <c r="B22" s="83">
        <v>15551</v>
      </c>
      <c r="C22" s="22">
        <v>-2</v>
      </c>
      <c r="D22" s="84">
        <v>-1.2822156686754713E-2</v>
      </c>
      <c r="E22" s="83">
        <v>13</v>
      </c>
      <c r="F22" s="83">
        <v>0</v>
      </c>
      <c r="G22" s="83">
        <v>21</v>
      </c>
      <c r="H22" s="83">
        <v>0</v>
      </c>
      <c r="I22" s="22">
        <f t="shared" si="0"/>
        <v>-8</v>
      </c>
      <c r="J22" s="22">
        <f t="shared" si="0"/>
        <v>0</v>
      </c>
      <c r="K22" s="83">
        <v>27</v>
      </c>
      <c r="L22" s="83">
        <v>2</v>
      </c>
      <c r="M22" s="83">
        <v>21</v>
      </c>
      <c r="N22" s="83">
        <v>2</v>
      </c>
      <c r="O22" s="22">
        <f t="shared" si="1"/>
        <v>6</v>
      </c>
      <c r="P22" s="22">
        <f t="shared" si="1"/>
        <v>0</v>
      </c>
      <c r="Q22" s="83">
        <v>5701</v>
      </c>
      <c r="R22" s="85">
        <f t="shared" si="2"/>
        <v>2.7277670584108051</v>
      </c>
    </row>
    <row r="23" spans="1:18" s="6" customFormat="1" ht="22.5" customHeight="1" x14ac:dyDescent="0.2">
      <c r="A23" s="83" t="s">
        <v>40</v>
      </c>
      <c r="B23" s="83">
        <v>15543</v>
      </c>
      <c r="C23" s="22">
        <v>-25</v>
      </c>
      <c r="D23" s="84">
        <v>-0.15996928589710777</v>
      </c>
      <c r="E23" s="83">
        <v>12</v>
      </c>
      <c r="F23" s="83">
        <v>0</v>
      </c>
      <c r="G23" s="83">
        <v>29</v>
      </c>
      <c r="H23" s="83">
        <v>0</v>
      </c>
      <c r="I23" s="22">
        <f t="shared" si="0"/>
        <v>-17</v>
      </c>
      <c r="J23" s="22">
        <f t="shared" si="0"/>
        <v>0</v>
      </c>
      <c r="K23" s="83">
        <v>4</v>
      </c>
      <c r="L23" s="83">
        <v>0</v>
      </c>
      <c r="M23" s="83">
        <v>12</v>
      </c>
      <c r="N23" s="83">
        <v>2</v>
      </c>
      <c r="O23" s="22">
        <f t="shared" si="1"/>
        <v>-8</v>
      </c>
      <c r="P23" s="22">
        <f t="shared" si="1"/>
        <v>-2</v>
      </c>
      <c r="Q23" s="83">
        <v>5694</v>
      </c>
      <c r="R23" s="85">
        <f t="shared" si="2"/>
        <v>2.7297154899894625</v>
      </c>
    </row>
    <row r="24" spans="1:18" s="6" customFormat="1" ht="23.25" customHeight="1" x14ac:dyDescent="0.2">
      <c r="A24" s="83" t="s">
        <v>41</v>
      </c>
      <c r="B24" s="83">
        <v>15533</v>
      </c>
      <c r="C24" s="22">
        <v>-12</v>
      </c>
      <c r="D24" s="84">
        <v>-7.6824583866837381E-2</v>
      </c>
      <c r="E24" s="83">
        <v>5</v>
      </c>
      <c r="F24" s="83">
        <v>0</v>
      </c>
      <c r="G24" s="83">
        <v>22</v>
      </c>
      <c r="H24" s="83">
        <v>0</v>
      </c>
      <c r="I24" s="22">
        <f t="shared" si="0"/>
        <v>-17</v>
      </c>
      <c r="J24" s="22">
        <f t="shared" si="0"/>
        <v>0</v>
      </c>
      <c r="K24" s="83">
        <v>15</v>
      </c>
      <c r="L24" s="83">
        <v>2</v>
      </c>
      <c r="M24" s="83">
        <v>10</v>
      </c>
      <c r="N24" s="83">
        <v>5</v>
      </c>
      <c r="O24" s="22">
        <f t="shared" si="1"/>
        <v>5</v>
      </c>
      <c r="P24" s="22">
        <f t="shared" si="1"/>
        <v>-3</v>
      </c>
      <c r="Q24" s="83">
        <v>5689</v>
      </c>
      <c r="R24" s="85">
        <f t="shared" si="2"/>
        <v>2.7303568289681843</v>
      </c>
    </row>
    <row r="25" spans="1:18" s="6" customFormat="1" ht="23.25" customHeight="1" x14ac:dyDescent="0.2">
      <c r="A25" s="83" t="s">
        <v>42</v>
      </c>
      <c r="B25" s="83">
        <v>15531</v>
      </c>
      <c r="C25" s="22">
        <v>-6</v>
      </c>
      <c r="D25" s="84">
        <v>-3.8436899423446511E-2</v>
      </c>
      <c r="E25" s="83">
        <v>7</v>
      </c>
      <c r="F25" s="83">
        <v>0</v>
      </c>
      <c r="G25" s="83">
        <v>19</v>
      </c>
      <c r="H25" s="83">
        <v>0</v>
      </c>
      <c r="I25" s="22">
        <f t="shared" si="0"/>
        <v>-12</v>
      </c>
      <c r="J25" s="22">
        <f t="shared" si="0"/>
        <v>0</v>
      </c>
      <c r="K25" s="83">
        <v>16</v>
      </c>
      <c r="L25" s="83">
        <v>5</v>
      </c>
      <c r="M25" s="83">
        <v>10</v>
      </c>
      <c r="N25" s="83">
        <v>3</v>
      </c>
      <c r="O25" s="22">
        <f t="shared" si="1"/>
        <v>6</v>
      </c>
      <c r="P25" s="22">
        <f t="shared" si="1"/>
        <v>2</v>
      </c>
      <c r="Q25" s="83">
        <v>5694</v>
      </c>
      <c r="R25" s="85">
        <f t="shared" si="2"/>
        <v>2.7276080084299261</v>
      </c>
    </row>
    <row r="26" spans="1:18" s="6" customFormat="1" ht="23.25" customHeight="1" x14ac:dyDescent="0.2">
      <c r="A26" s="83" t="s">
        <v>43</v>
      </c>
      <c r="B26" s="83">
        <v>15525</v>
      </c>
      <c r="C26" s="22">
        <v>-9</v>
      </c>
      <c r="D26" s="84">
        <v>-5.7662737057919015E-2</v>
      </c>
      <c r="E26" s="83">
        <v>10</v>
      </c>
      <c r="F26" s="83">
        <v>0</v>
      </c>
      <c r="G26" s="83">
        <v>15</v>
      </c>
      <c r="H26" s="83">
        <v>0</v>
      </c>
      <c r="I26" s="22">
        <f t="shared" si="0"/>
        <v>-5</v>
      </c>
      <c r="J26" s="22">
        <f t="shared" si="0"/>
        <v>0</v>
      </c>
      <c r="K26" s="83">
        <v>11</v>
      </c>
      <c r="L26" s="83">
        <v>6</v>
      </c>
      <c r="M26" s="83">
        <v>15</v>
      </c>
      <c r="N26" s="83">
        <v>4</v>
      </c>
      <c r="O26" s="22">
        <f t="shared" si="1"/>
        <v>-4</v>
      </c>
      <c r="P26" s="22">
        <f t="shared" si="1"/>
        <v>2</v>
      </c>
      <c r="Q26" s="83">
        <v>5695</v>
      </c>
      <c r="R26" s="85">
        <f t="shared" si="2"/>
        <v>2.7260755048287972</v>
      </c>
    </row>
    <row r="27" spans="1:18" s="6" customFormat="1" ht="23.25" customHeight="1" x14ac:dyDescent="0.2">
      <c r="A27" s="83" t="s">
        <v>44</v>
      </c>
      <c r="B27" s="83">
        <v>15516</v>
      </c>
      <c r="C27" s="22">
        <v>-21</v>
      </c>
      <c r="D27" s="84">
        <v>-0.13459812844507116</v>
      </c>
      <c r="E27" s="83">
        <v>13</v>
      </c>
      <c r="F27" s="83">
        <v>0</v>
      </c>
      <c r="G27" s="83">
        <v>23</v>
      </c>
      <c r="H27" s="83">
        <v>0</v>
      </c>
      <c r="I27" s="22">
        <f t="shared" si="0"/>
        <v>-10</v>
      </c>
      <c r="J27" s="22">
        <f t="shared" si="0"/>
        <v>0</v>
      </c>
      <c r="K27" s="83">
        <v>6</v>
      </c>
      <c r="L27" s="83">
        <v>1</v>
      </c>
      <c r="M27" s="83">
        <v>17</v>
      </c>
      <c r="N27" s="83">
        <v>4</v>
      </c>
      <c r="O27" s="22">
        <f t="shared" si="1"/>
        <v>-11</v>
      </c>
      <c r="P27" s="22">
        <f t="shared" si="1"/>
        <v>-3</v>
      </c>
      <c r="Q27" s="83">
        <v>5700</v>
      </c>
      <c r="R27" s="85">
        <f t="shared" si="2"/>
        <v>2.7221052631578946</v>
      </c>
    </row>
    <row r="28" spans="1:18" s="6" customFormat="1" ht="23.25" customHeight="1" x14ac:dyDescent="0.2">
      <c r="A28" s="83" t="s">
        <v>45</v>
      </c>
      <c r="B28" s="83">
        <v>15515</v>
      </c>
      <c r="C28" s="22">
        <v>-4</v>
      </c>
      <c r="D28" s="84">
        <v>-2.5650891368475055E-2</v>
      </c>
      <c r="E28" s="83">
        <v>10</v>
      </c>
      <c r="F28" s="83">
        <v>0</v>
      </c>
      <c r="G28" s="83">
        <v>20</v>
      </c>
      <c r="H28" s="83">
        <v>0</v>
      </c>
      <c r="I28" s="22">
        <f t="shared" si="0"/>
        <v>-10</v>
      </c>
      <c r="J28" s="22">
        <f t="shared" si="0"/>
        <v>0</v>
      </c>
      <c r="K28" s="83">
        <v>16</v>
      </c>
      <c r="L28" s="83">
        <v>2</v>
      </c>
      <c r="M28" s="83">
        <v>10</v>
      </c>
      <c r="N28" s="83">
        <v>0</v>
      </c>
      <c r="O28" s="22">
        <f t="shared" si="1"/>
        <v>6</v>
      </c>
      <c r="P28" s="22">
        <f t="shared" si="1"/>
        <v>2</v>
      </c>
      <c r="Q28" s="83">
        <v>5700</v>
      </c>
      <c r="R28" s="85">
        <f t="shared" si="2"/>
        <v>2.7219298245614034</v>
      </c>
    </row>
    <row r="29" spans="1:18" s="6" customFormat="1" ht="23.25" customHeight="1" x14ac:dyDescent="0.2">
      <c r="A29" s="83" t="s">
        <v>46</v>
      </c>
      <c r="B29" s="83">
        <v>15531</v>
      </c>
      <c r="C29" s="22">
        <v>2</v>
      </c>
      <c r="D29" s="84">
        <v>1.2826268197268004E-2</v>
      </c>
      <c r="E29" s="83">
        <v>10</v>
      </c>
      <c r="F29" s="83">
        <v>0</v>
      </c>
      <c r="G29" s="83">
        <v>12</v>
      </c>
      <c r="H29" s="83">
        <v>0</v>
      </c>
      <c r="I29" s="22">
        <f t="shared" si="0"/>
        <v>-2</v>
      </c>
      <c r="J29" s="22">
        <f t="shared" si="0"/>
        <v>0</v>
      </c>
      <c r="K29" s="83">
        <v>14</v>
      </c>
      <c r="L29" s="83">
        <v>5</v>
      </c>
      <c r="M29" s="83">
        <v>10</v>
      </c>
      <c r="N29" s="83">
        <v>4</v>
      </c>
      <c r="O29" s="22">
        <f t="shared" si="1"/>
        <v>4</v>
      </c>
      <c r="P29" s="22">
        <f t="shared" si="1"/>
        <v>1</v>
      </c>
      <c r="Q29" s="83">
        <v>5707</v>
      </c>
      <c r="R29" s="85">
        <f t="shared" si="2"/>
        <v>2.7213947783423866</v>
      </c>
    </row>
    <row r="30" spans="1:18" s="6" customFormat="1" ht="23.25" customHeight="1" x14ac:dyDescent="0.2">
      <c r="A30" s="83" t="s">
        <v>52</v>
      </c>
      <c r="B30" s="83">
        <v>15519</v>
      </c>
      <c r="C30" s="22">
        <v>-14</v>
      </c>
      <c r="D30" s="84">
        <v>-8.9691844448715488E-2</v>
      </c>
      <c r="E30" s="83">
        <v>9</v>
      </c>
      <c r="F30" s="83">
        <v>0</v>
      </c>
      <c r="G30" s="83">
        <v>20</v>
      </c>
      <c r="H30" s="83">
        <v>0</v>
      </c>
      <c r="I30" s="22">
        <f t="shared" si="0"/>
        <v>-11</v>
      </c>
      <c r="J30" s="22">
        <f t="shared" si="0"/>
        <v>0</v>
      </c>
      <c r="K30" s="83">
        <v>5</v>
      </c>
      <c r="L30" s="83">
        <v>0</v>
      </c>
      <c r="M30" s="83">
        <v>8</v>
      </c>
      <c r="N30" s="83">
        <v>2</v>
      </c>
      <c r="O30" s="22">
        <f t="shared" si="1"/>
        <v>-3</v>
      </c>
      <c r="P30" s="22">
        <f t="shared" si="1"/>
        <v>-2</v>
      </c>
      <c r="Q30" s="83">
        <v>5700</v>
      </c>
      <c r="R30" s="85">
        <f t="shared" si="2"/>
        <v>2.7226315789473685</v>
      </c>
    </row>
    <row r="31" spans="1:18" s="6" customFormat="1" ht="23.25" customHeight="1" x14ac:dyDescent="0.2">
      <c r="A31" s="83" t="s">
        <v>48</v>
      </c>
      <c r="B31" s="83">
        <v>15509</v>
      </c>
      <c r="C31" s="22">
        <v>-26</v>
      </c>
      <c r="D31" s="84">
        <v>-0.16669872411361158</v>
      </c>
      <c r="E31" s="83">
        <v>11</v>
      </c>
      <c r="F31" s="83">
        <v>1</v>
      </c>
      <c r="G31" s="83">
        <v>32</v>
      </c>
      <c r="H31" s="83">
        <v>0</v>
      </c>
      <c r="I31" s="22">
        <f t="shared" si="0"/>
        <v>-21</v>
      </c>
      <c r="J31" s="22">
        <f t="shared" si="0"/>
        <v>1</v>
      </c>
      <c r="K31" s="83">
        <v>12</v>
      </c>
      <c r="L31" s="83">
        <v>0</v>
      </c>
      <c r="M31" s="83">
        <v>17</v>
      </c>
      <c r="N31" s="83">
        <v>0</v>
      </c>
      <c r="O31" s="22">
        <f t="shared" si="1"/>
        <v>-5</v>
      </c>
      <c r="P31" s="22">
        <f t="shared" si="1"/>
        <v>0</v>
      </c>
      <c r="Q31" s="83">
        <v>5696</v>
      </c>
      <c r="R31" s="85">
        <f t="shared" si="2"/>
        <v>2.7227879213483148</v>
      </c>
    </row>
    <row r="32" spans="1:18" s="6" customFormat="1" ht="23.25" customHeight="1" x14ac:dyDescent="0.2">
      <c r="A32" s="83" t="s">
        <v>49</v>
      </c>
      <c r="B32" s="83">
        <v>15485</v>
      </c>
      <c r="C32" s="22">
        <v>-32</v>
      </c>
      <c r="D32" s="84">
        <v>-0.20529928786809523</v>
      </c>
      <c r="E32" s="83">
        <v>5</v>
      </c>
      <c r="F32" s="83">
        <v>0</v>
      </c>
      <c r="G32" s="83">
        <v>33</v>
      </c>
      <c r="H32" s="83">
        <v>0</v>
      </c>
      <c r="I32" s="22">
        <f t="shared" si="0"/>
        <v>-28</v>
      </c>
      <c r="J32" s="22">
        <f t="shared" si="0"/>
        <v>0</v>
      </c>
      <c r="K32" s="83">
        <v>9</v>
      </c>
      <c r="L32" s="83">
        <v>2</v>
      </c>
      <c r="M32" s="83">
        <v>13</v>
      </c>
      <c r="N32" s="83">
        <v>0</v>
      </c>
      <c r="O32" s="22">
        <f t="shared" si="1"/>
        <v>-4</v>
      </c>
      <c r="P32" s="22">
        <f t="shared" si="1"/>
        <v>2</v>
      </c>
      <c r="Q32" s="83">
        <v>5688</v>
      </c>
      <c r="R32" s="85">
        <f t="shared" si="2"/>
        <v>2.7223980309423346</v>
      </c>
    </row>
    <row r="33" spans="1:18" s="6" customFormat="1" ht="23.25" customHeight="1" x14ac:dyDescent="0.2">
      <c r="A33" s="83" t="s">
        <v>50</v>
      </c>
      <c r="B33" s="83">
        <v>15448</v>
      </c>
      <c r="C33" s="22">
        <v>-45</v>
      </c>
      <c r="D33" s="84">
        <v>-0.28912875867386273</v>
      </c>
      <c r="E33" s="83">
        <v>7</v>
      </c>
      <c r="F33" s="83">
        <v>0</v>
      </c>
      <c r="G33" s="83">
        <v>21</v>
      </c>
      <c r="H33" s="83">
        <v>0</v>
      </c>
      <c r="I33" s="22">
        <f>E33-G33</f>
        <v>-14</v>
      </c>
      <c r="J33" s="22">
        <f t="shared" si="0"/>
        <v>0</v>
      </c>
      <c r="K33" s="83">
        <v>37</v>
      </c>
      <c r="L33" s="83">
        <v>2</v>
      </c>
      <c r="M33" s="83">
        <v>68</v>
      </c>
      <c r="N33" s="83">
        <v>1</v>
      </c>
      <c r="O33" s="22">
        <f t="shared" si="1"/>
        <v>-31</v>
      </c>
      <c r="P33" s="22">
        <f t="shared" si="1"/>
        <v>1</v>
      </c>
      <c r="Q33" s="83">
        <v>5692</v>
      </c>
      <c r="R33" s="85">
        <f t="shared" si="2"/>
        <v>2.7139845397048488</v>
      </c>
    </row>
    <row r="34" spans="1:18" s="6" customFormat="1" ht="23.25" customHeight="1" x14ac:dyDescent="0.2">
      <c r="A34" s="83" t="s">
        <v>51</v>
      </c>
      <c r="B34" s="83">
        <v>15440</v>
      </c>
      <c r="C34" s="22">
        <v>-26</v>
      </c>
      <c r="D34" s="84">
        <v>-0.16745024795517485</v>
      </c>
      <c r="E34" s="83">
        <v>5</v>
      </c>
      <c r="F34" s="83">
        <v>0</v>
      </c>
      <c r="G34" s="83">
        <v>25</v>
      </c>
      <c r="H34" s="83">
        <v>0</v>
      </c>
      <c r="I34" s="22">
        <f t="shared" si="0"/>
        <v>-20</v>
      </c>
      <c r="J34" s="22">
        <f t="shared" si="0"/>
        <v>0</v>
      </c>
      <c r="K34" s="83">
        <v>11</v>
      </c>
      <c r="L34" s="83">
        <v>2</v>
      </c>
      <c r="M34" s="83">
        <v>17</v>
      </c>
      <c r="N34" s="83">
        <v>0</v>
      </c>
      <c r="O34" s="22">
        <f t="shared" si="1"/>
        <v>-6</v>
      </c>
      <c r="P34" s="22">
        <f t="shared" si="1"/>
        <v>2</v>
      </c>
      <c r="Q34" s="83">
        <v>5706</v>
      </c>
      <c r="R34" s="85">
        <f t="shared" si="2"/>
        <v>2.7059235892043465</v>
      </c>
    </row>
    <row r="35" spans="1:18" s="6" customFormat="1" ht="23.25" customHeight="1" x14ac:dyDescent="0.2">
      <c r="A35" s="83" t="s">
        <v>40</v>
      </c>
      <c r="B35" s="83">
        <v>15436</v>
      </c>
      <c r="C35" s="22">
        <v>-6</v>
      </c>
      <c r="D35" s="84">
        <v>-3.8662284941040015E-2</v>
      </c>
      <c r="E35" s="83">
        <v>13</v>
      </c>
      <c r="F35" s="83">
        <v>0</v>
      </c>
      <c r="G35" s="83">
        <v>17</v>
      </c>
      <c r="H35" s="83">
        <v>0</v>
      </c>
      <c r="I35" s="22">
        <f t="shared" si="0"/>
        <v>-4</v>
      </c>
      <c r="J35" s="22">
        <f t="shared" si="0"/>
        <v>0</v>
      </c>
      <c r="K35" s="83">
        <v>6</v>
      </c>
      <c r="L35" s="83">
        <v>0</v>
      </c>
      <c r="M35" s="83">
        <v>8</v>
      </c>
      <c r="N35" s="83">
        <v>0</v>
      </c>
      <c r="O35" s="22">
        <f t="shared" si="1"/>
        <v>-2</v>
      </c>
      <c r="P35" s="22">
        <f t="shared" si="1"/>
        <v>0</v>
      </c>
      <c r="Q35" s="83">
        <v>5706</v>
      </c>
      <c r="R35" s="85">
        <f t="shared" si="2"/>
        <v>2.7052225727304591</v>
      </c>
    </row>
    <row r="36" spans="1:18" s="6" customFormat="1" ht="23.25" customHeight="1" x14ac:dyDescent="0.2">
      <c r="A36" s="83" t="s">
        <v>41</v>
      </c>
      <c r="B36" s="83">
        <v>15431</v>
      </c>
      <c r="C36" s="22">
        <v>-16</v>
      </c>
      <c r="D36" s="84">
        <v>-0.10312600708991299</v>
      </c>
      <c r="E36" s="83">
        <v>8</v>
      </c>
      <c r="F36" s="83">
        <v>0</v>
      </c>
      <c r="G36" s="83">
        <v>17</v>
      </c>
      <c r="H36" s="83">
        <v>0</v>
      </c>
      <c r="I36" s="22">
        <f t="shared" si="0"/>
        <v>-9</v>
      </c>
      <c r="J36" s="22">
        <f t="shared" si="0"/>
        <v>0</v>
      </c>
      <c r="K36" s="83">
        <v>10</v>
      </c>
      <c r="L36" s="83">
        <v>3</v>
      </c>
      <c r="M36" s="83">
        <v>17</v>
      </c>
      <c r="N36" s="83">
        <v>5</v>
      </c>
      <c r="O36" s="22">
        <f t="shared" si="1"/>
        <v>-7</v>
      </c>
      <c r="P36" s="22">
        <f t="shared" si="1"/>
        <v>-2</v>
      </c>
      <c r="Q36" s="83">
        <v>5702</v>
      </c>
      <c r="R36" s="85">
        <f t="shared" si="2"/>
        <v>2.7062434233602244</v>
      </c>
    </row>
    <row r="37" spans="1:18" s="6" customFormat="1" ht="23.25" customHeight="1" x14ac:dyDescent="0.2">
      <c r="A37" s="83" t="s">
        <v>42</v>
      </c>
      <c r="B37" s="83">
        <v>15440</v>
      </c>
      <c r="C37" s="22">
        <v>2</v>
      </c>
      <c r="D37" s="84">
        <v>1.2894906511927789E-2</v>
      </c>
      <c r="E37" s="83">
        <v>17</v>
      </c>
      <c r="F37" s="83">
        <v>0</v>
      </c>
      <c r="G37" s="83">
        <v>12</v>
      </c>
      <c r="H37" s="83">
        <v>0</v>
      </c>
      <c r="I37" s="22">
        <f t="shared" si="0"/>
        <v>5</v>
      </c>
      <c r="J37" s="22">
        <f t="shared" si="0"/>
        <v>0</v>
      </c>
      <c r="K37" s="83">
        <v>13</v>
      </c>
      <c r="L37" s="83">
        <v>3</v>
      </c>
      <c r="M37" s="83">
        <v>16</v>
      </c>
      <c r="N37" s="83">
        <v>5</v>
      </c>
      <c r="O37" s="22">
        <f t="shared" si="1"/>
        <v>-3</v>
      </c>
      <c r="P37" s="22">
        <f t="shared" si="1"/>
        <v>-2</v>
      </c>
      <c r="Q37" s="83">
        <v>5703</v>
      </c>
      <c r="R37" s="85">
        <f t="shared" si="2"/>
        <v>2.707347010345432</v>
      </c>
    </row>
    <row r="38" spans="1:18" s="6" customFormat="1" ht="23.25" customHeight="1" x14ac:dyDescent="0.2">
      <c r="A38" s="83" t="s">
        <v>43</v>
      </c>
      <c r="B38" s="83">
        <v>15442</v>
      </c>
      <c r="C38" s="22">
        <v>-6</v>
      </c>
      <c r="D38" s="84">
        <v>-3.8659793814432991E-2</v>
      </c>
      <c r="E38" s="83">
        <v>10</v>
      </c>
      <c r="F38" s="83">
        <v>0</v>
      </c>
      <c r="G38" s="83">
        <v>17</v>
      </c>
      <c r="H38" s="83">
        <v>0</v>
      </c>
      <c r="I38" s="22">
        <f t="shared" si="0"/>
        <v>-7</v>
      </c>
      <c r="J38" s="22">
        <f t="shared" si="0"/>
        <v>0</v>
      </c>
      <c r="K38" s="83">
        <v>14</v>
      </c>
      <c r="L38" s="83">
        <v>2</v>
      </c>
      <c r="M38" s="83">
        <v>13</v>
      </c>
      <c r="N38" s="83">
        <v>3</v>
      </c>
      <c r="O38" s="22">
        <f t="shared" si="1"/>
        <v>1</v>
      </c>
      <c r="P38" s="22">
        <f t="shared" si="1"/>
        <v>-1</v>
      </c>
      <c r="Q38" s="83">
        <v>5715</v>
      </c>
      <c r="R38" s="85">
        <f t="shared" si="2"/>
        <v>2.7020122484689413</v>
      </c>
    </row>
    <row r="39" spans="1:18" s="6" customFormat="1" ht="23.25" customHeight="1" x14ac:dyDescent="0.2">
      <c r="A39" s="83" t="s">
        <v>44</v>
      </c>
      <c r="B39" s="83">
        <v>15430</v>
      </c>
      <c r="C39" s="22">
        <v>-7</v>
      </c>
      <c r="D39" s="84">
        <v>-4.5097281278185797E-2</v>
      </c>
      <c r="E39" s="83">
        <v>8</v>
      </c>
      <c r="F39" s="83">
        <v>0</v>
      </c>
      <c r="G39" s="83">
        <v>21</v>
      </c>
      <c r="H39" s="83">
        <v>0</v>
      </c>
      <c r="I39" s="22">
        <f t="shared" si="0"/>
        <v>-13</v>
      </c>
      <c r="J39" s="22">
        <f t="shared" si="0"/>
        <v>0</v>
      </c>
      <c r="K39" s="83">
        <v>14</v>
      </c>
      <c r="L39" s="83">
        <v>3</v>
      </c>
      <c r="M39" s="83">
        <v>8</v>
      </c>
      <c r="N39" s="83">
        <v>0</v>
      </c>
      <c r="O39" s="22">
        <f t="shared" si="1"/>
        <v>6</v>
      </c>
      <c r="P39" s="22">
        <f t="shared" si="1"/>
        <v>3</v>
      </c>
      <c r="Q39" s="83">
        <v>5709</v>
      </c>
      <c r="R39" s="85">
        <f t="shared" si="2"/>
        <v>2.7027500437905063</v>
      </c>
    </row>
    <row r="40" spans="1:18" s="6" customFormat="1" ht="23.25" customHeight="1" x14ac:dyDescent="0.2">
      <c r="A40" s="83" t="s">
        <v>45</v>
      </c>
      <c r="B40" s="83">
        <v>15414</v>
      </c>
      <c r="C40" s="22">
        <v>-18</v>
      </c>
      <c r="D40" s="84">
        <v>-0.11665586519766689</v>
      </c>
      <c r="E40" s="83">
        <v>7</v>
      </c>
      <c r="F40" s="83">
        <v>0</v>
      </c>
      <c r="G40" s="83">
        <v>19</v>
      </c>
      <c r="H40" s="83">
        <v>0</v>
      </c>
      <c r="I40" s="22">
        <f t="shared" si="0"/>
        <v>-12</v>
      </c>
      <c r="J40" s="22">
        <f t="shared" si="0"/>
        <v>0</v>
      </c>
      <c r="K40" s="83">
        <v>10</v>
      </c>
      <c r="L40" s="83">
        <v>4</v>
      </c>
      <c r="M40" s="83">
        <v>16</v>
      </c>
      <c r="N40" s="83">
        <v>5</v>
      </c>
      <c r="O40" s="22">
        <f t="shared" si="1"/>
        <v>-6</v>
      </c>
      <c r="P40" s="22">
        <f t="shared" si="1"/>
        <v>-1</v>
      </c>
      <c r="Q40" s="83">
        <v>5713</v>
      </c>
      <c r="R40" s="85">
        <f t="shared" si="2"/>
        <v>2.6980570628391387</v>
      </c>
    </row>
    <row r="41" spans="1:18" s="6" customFormat="1" ht="23.25" customHeight="1" x14ac:dyDescent="0.2">
      <c r="A41" s="83" t="s">
        <v>46</v>
      </c>
      <c r="B41" s="83">
        <v>15395</v>
      </c>
      <c r="C41" s="22">
        <v>-24</v>
      </c>
      <c r="D41" s="84">
        <v>-0.1557026080186843</v>
      </c>
      <c r="E41" s="83">
        <v>12</v>
      </c>
      <c r="F41" s="83">
        <v>0</v>
      </c>
      <c r="G41" s="83">
        <v>23</v>
      </c>
      <c r="H41" s="83">
        <v>0</v>
      </c>
      <c r="I41" s="22">
        <f t="shared" si="0"/>
        <v>-11</v>
      </c>
      <c r="J41" s="22">
        <f t="shared" si="0"/>
        <v>0</v>
      </c>
      <c r="K41" s="83">
        <v>6</v>
      </c>
      <c r="L41" s="83">
        <v>0</v>
      </c>
      <c r="M41" s="83">
        <v>19</v>
      </c>
      <c r="N41" s="83">
        <v>1</v>
      </c>
      <c r="O41" s="22">
        <f t="shared" si="1"/>
        <v>-13</v>
      </c>
      <c r="P41" s="22">
        <f t="shared" si="1"/>
        <v>-1</v>
      </c>
      <c r="Q41" s="83">
        <v>5707</v>
      </c>
      <c r="R41" s="85">
        <f t="shared" si="2"/>
        <v>2.6975643946031189</v>
      </c>
    </row>
    <row r="42" spans="1:18" s="6" customFormat="1" ht="23.25" customHeight="1" x14ac:dyDescent="0.2">
      <c r="A42" s="83" t="s">
        <v>53</v>
      </c>
      <c r="B42" s="83">
        <v>15388</v>
      </c>
      <c r="C42" s="22">
        <v>-4</v>
      </c>
      <c r="D42" s="84">
        <v>-2.5982461838259176E-2</v>
      </c>
      <c r="E42" s="83">
        <v>12</v>
      </c>
      <c r="F42" s="83">
        <v>0</v>
      </c>
      <c r="G42" s="83">
        <v>16</v>
      </c>
      <c r="H42" s="83">
        <v>0</v>
      </c>
      <c r="I42" s="22">
        <f t="shared" si="0"/>
        <v>-4</v>
      </c>
      <c r="J42" s="22">
        <f t="shared" si="0"/>
        <v>0</v>
      </c>
      <c r="K42" s="83">
        <v>7</v>
      </c>
      <c r="L42" s="83">
        <v>2</v>
      </c>
      <c r="M42" s="83">
        <v>7</v>
      </c>
      <c r="N42" s="83">
        <v>2</v>
      </c>
      <c r="O42" s="22">
        <f t="shared" si="1"/>
        <v>0</v>
      </c>
      <c r="P42" s="22">
        <f t="shared" si="1"/>
        <v>0</v>
      </c>
      <c r="Q42" s="83">
        <v>5711</v>
      </c>
      <c r="R42" s="85">
        <f t="shared" si="2"/>
        <v>2.6944493083523025</v>
      </c>
    </row>
    <row r="43" spans="1:18" s="6" customFormat="1" ht="23.25" customHeight="1" x14ac:dyDescent="0.2">
      <c r="A43" s="83" t="s">
        <v>48</v>
      </c>
      <c r="B43" s="83">
        <v>15373</v>
      </c>
      <c r="C43" s="22">
        <v>-12</v>
      </c>
      <c r="D43" s="84">
        <v>-7.7982843774369648E-2</v>
      </c>
      <c r="E43" s="83">
        <v>10</v>
      </c>
      <c r="F43" s="83">
        <v>0</v>
      </c>
      <c r="G43" s="83">
        <v>25</v>
      </c>
      <c r="H43" s="83">
        <v>0</v>
      </c>
      <c r="I43" s="22">
        <f t="shared" si="0"/>
        <v>-15</v>
      </c>
      <c r="J43" s="22">
        <f t="shared" si="0"/>
        <v>0</v>
      </c>
      <c r="K43" s="83">
        <v>13</v>
      </c>
      <c r="L43" s="83">
        <v>3</v>
      </c>
      <c r="M43" s="83">
        <v>10</v>
      </c>
      <c r="N43" s="83">
        <v>4</v>
      </c>
      <c r="O43" s="22">
        <f t="shared" si="1"/>
        <v>3</v>
      </c>
      <c r="P43" s="22">
        <f t="shared" si="1"/>
        <v>-1</v>
      </c>
      <c r="Q43" s="83">
        <v>5701</v>
      </c>
      <c r="R43" s="85">
        <f t="shared" si="2"/>
        <v>2.6965444658831785</v>
      </c>
    </row>
    <row r="44" spans="1:18" s="6" customFormat="1" ht="23.25" customHeight="1" x14ac:dyDescent="0.2">
      <c r="A44" s="83" t="s">
        <v>49</v>
      </c>
      <c r="B44" s="83">
        <v>15368</v>
      </c>
      <c r="C44" s="22">
        <v>-19</v>
      </c>
      <c r="D44" s="84">
        <v>-0.12359331295127821</v>
      </c>
      <c r="E44" s="83">
        <v>12</v>
      </c>
      <c r="F44" s="83">
        <v>0</v>
      </c>
      <c r="G44" s="83">
        <v>31</v>
      </c>
      <c r="H44" s="83">
        <v>0</v>
      </c>
      <c r="I44" s="22">
        <f t="shared" si="0"/>
        <v>-19</v>
      </c>
      <c r="J44" s="22">
        <f t="shared" si="0"/>
        <v>0</v>
      </c>
      <c r="K44" s="83">
        <v>15</v>
      </c>
      <c r="L44" s="83">
        <v>4</v>
      </c>
      <c r="M44" s="83">
        <v>15</v>
      </c>
      <c r="N44" s="83">
        <v>3</v>
      </c>
      <c r="O44" s="22">
        <f>K44-M44</f>
        <v>0</v>
      </c>
      <c r="P44" s="22">
        <f t="shared" si="1"/>
        <v>1</v>
      </c>
      <c r="Q44" s="83">
        <v>5703</v>
      </c>
      <c r="R44" s="85">
        <f t="shared" si="2"/>
        <v>2.6947220761002981</v>
      </c>
    </row>
    <row r="45" spans="1:18" s="6" customFormat="1" ht="23.25" customHeight="1" x14ac:dyDescent="0.2">
      <c r="A45" s="83" t="s">
        <v>50</v>
      </c>
      <c r="B45" s="83">
        <v>15295</v>
      </c>
      <c r="C45" s="22">
        <v>-73</v>
      </c>
      <c r="D45" s="84">
        <v>-0.47501301405517959</v>
      </c>
      <c r="E45" s="83">
        <v>10</v>
      </c>
      <c r="F45" s="83">
        <v>0</v>
      </c>
      <c r="G45" s="83">
        <v>17</v>
      </c>
      <c r="H45" s="83">
        <v>0</v>
      </c>
      <c r="I45" s="22">
        <f t="shared" si="0"/>
        <v>-7</v>
      </c>
      <c r="J45" s="22">
        <f t="shared" si="0"/>
        <v>0</v>
      </c>
      <c r="K45" s="83">
        <v>23</v>
      </c>
      <c r="L45" s="83">
        <v>4</v>
      </c>
      <c r="M45" s="83">
        <v>89</v>
      </c>
      <c r="N45" s="83">
        <v>1</v>
      </c>
      <c r="O45" s="22">
        <f t="shared" si="1"/>
        <v>-66</v>
      </c>
      <c r="P45" s="22">
        <f t="shared" si="1"/>
        <v>3</v>
      </c>
      <c r="Q45" s="83">
        <v>5708</v>
      </c>
      <c r="R45" s="85">
        <f t="shared" si="2"/>
        <v>2.6795725297827611</v>
      </c>
    </row>
    <row r="46" spans="1:18" s="6" customFormat="1" ht="23.25" customHeight="1" x14ac:dyDescent="0.2">
      <c r="A46" s="83" t="s">
        <v>51</v>
      </c>
      <c r="B46" s="83">
        <v>15305</v>
      </c>
      <c r="C46" s="22">
        <v>2</v>
      </c>
      <c r="D46" s="84">
        <v>1.3076168682576005E-2</v>
      </c>
      <c r="E46" s="83">
        <v>16</v>
      </c>
      <c r="F46" s="83">
        <v>0</v>
      </c>
      <c r="G46" s="83">
        <v>21</v>
      </c>
      <c r="H46" s="83">
        <v>0</v>
      </c>
      <c r="I46" s="22">
        <f t="shared" si="0"/>
        <v>-5</v>
      </c>
      <c r="J46" s="22">
        <f t="shared" si="0"/>
        <v>0</v>
      </c>
      <c r="K46" s="83">
        <v>18</v>
      </c>
      <c r="L46" s="83">
        <v>4</v>
      </c>
      <c r="M46" s="83">
        <v>11</v>
      </c>
      <c r="N46" s="83">
        <v>0</v>
      </c>
      <c r="O46" s="22">
        <f t="shared" si="1"/>
        <v>7</v>
      </c>
      <c r="P46" s="22">
        <f t="shared" si="1"/>
        <v>4</v>
      </c>
      <c r="Q46" s="83">
        <v>5732</v>
      </c>
      <c r="R46" s="85">
        <f t="shared" si="2"/>
        <v>2.6700976971388695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26</v>
      </c>
      <c r="B3" s="4"/>
      <c r="Q3" s="4"/>
      <c r="R3" s="8" t="s">
        <v>2</v>
      </c>
    </row>
    <row r="4" spans="1:18" ht="24" customHeight="1" x14ac:dyDescent="0.2">
      <c r="A4" s="261" t="s">
        <v>12</v>
      </c>
      <c r="B4" s="42" t="s">
        <v>58</v>
      </c>
      <c r="C4" s="262" t="s">
        <v>54</v>
      </c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4"/>
      <c r="Q4" s="72" t="s">
        <v>0</v>
      </c>
      <c r="R4" s="265" t="s">
        <v>1</v>
      </c>
    </row>
    <row r="5" spans="1:18" ht="24" customHeight="1" x14ac:dyDescent="0.2">
      <c r="A5" s="89"/>
      <c r="B5" s="24"/>
      <c r="C5" s="257" t="s">
        <v>5</v>
      </c>
      <c r="D5" s="259"/>
      <c r="E5" s="257" t="s">
        <v>6</v>
      </c>
      <c r="F5" s="258"/>
      <c r="G5" s="258"/>
      <c r="H5" s="258"/>
      <c r="I5" s="258"/>
      <c r="J5" s="259"/>
      <c r="K5" s="257" t="s">
        <v>7</v>
      </c>
      <c r="L5" s="258"/>
      <c r="M5" s="258"/>
      <c r="N5" s="258"/>
      <c r="O5" s="258"/>
      <c r="P5" s="259"/>
      <c r="Q5" s="15"/>
      <c r="R5" s="91"/>
    </row>
    <row r="6" spans="1:18" ht="24" customHeight="1" x14ac:dyDescent="0.2">
      <c r="A6" s="89"/>
      <c r="B6" s="260" t="s">
        <v>3</v>
      </c>
      <c r="C6" s="253" t="s">
        <v>8</v>
      </c>
      <c r="D6" s="253" t="s">
        <v>9</v>
      </c>
      <c r="E6" s="254" t="s">
        <v>10</v>
      </c>
      <c r="F6" s="255"/>
      <c r="G6" s="254" t="s">
        <v>15</v>
      </c>
      <c r="H6" s="255"/>
      <c r="I6" s="254" t="s">
        <v>16</v>
      </c>
      <c r="J6" s="255"/>
      <c r="K6" s="252" t="s">
        <v>55</v>
      </c>
      <c r="L6" s="43"/>
      <c r="M6" s="252" t="s">
        <v>56</v>
      </c>
      <c r="N6" s="43"/>
      <c r="O6" s="254" t="s">
        <v>11</v>
      </c>
      <c r="P6" s="255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56" t="s">
        <v>57</v>
      </c>
      <c r="G7" s="19"/>
      <c r="H7" s="256" t="s">
        <v>57</v>
      </c>
      <c r="I7" s="19"/>
      <c r="J7" s="256" t="s">
        <v>57</v>
      </c>
      <c r="K7" s="102"/>
      <c r="L7" s="256" t="s">
        <v>57</v>
      </c>
      <c r="M7" s="102"/>
      <c r="N7" s="256" t="s">
        <v>57</v>
      </c>
      <c r="O7" s="19"/>
      <c r="P7" s="256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15544</v>
      </c>
      <c r="C10" s="22">
        <v>31</v>
      </c>
      <c r="D10" s="84">
        <v>0.198641548122517</v>
      </c>
      <c r="E10" s="83">
        <v>6</v>
      </c>
      <c r="F10" s="83">
        <v>1</v>
      </c>
      <c r="G10" s="83">
        <v>18</v>
      </c>
      <c r="H10" s="83">
        <v>0</v>
      </c>
      <c r="I10" s="22">
        <f t="shared" ref="I10:J46" si="0">E10-G10</f>
        <v>-12</v>
      </c>
      <c r="J10" s="22">
        <f t="shared" si="0"/>
        <v>1</v>
      </c>
      <c r="K10" s="83">
        <v>69</v>
      </c>
      <c r="L10" s="83">
        <v>39</v>
      </c>
      <c r="M10" s="83">
        <v>26</v>
      </c>
      <c r="N10" s="83">
        <v>7</v>
      </c>
      <c r="O10" s="22">
        <f t="shared" ref="O10:P46" si="1">K10-M10</f>
        <v>43</v>
      </c>
      <c r="P10" s="22">
        <f t="shared" si="1"/>
        <v>32</v>
      </c>
      <c r="Q10" s="83">
        <v>5696</v>
      </c>
      <c r="R10" s="85">
        <f t="shared" ref="R10:R46" si="2">B10/Q10</f>
        <v>2.7289325842696628</v>
      </c>
    </row>
    <row r="11" spans="1:18" s="6" customFormat="1" ht="23.25" customHeight="1" x14ac:dyDescent="0.2">
      <c r="A11" s="83" t="s">
        <v>40</v>
      </c>
      <c r="B11" s="83">
        <v>15535</v>
      </c>
      <c r="C11" s="22">
        <v>2</v>
      </c>
      <c r="D11" s="84">
        <v>1.2811479085260395E-2</v>
      </c>
      <c r="E11" s="83">
        <v>10</v>
      </c>
      <c r="F11" s="83">
        <v>1</v>
      </c>
      <c r="G11" s="83">
        <v>19</v>
      </c>
      <c r="H11" s="83">
        <v>0</v>
      </c>
      <c r="I11" s="22">
        <f t="shared" si="0"/>
        <v>-9</v>
      </c>
      <c r="J11" s="22">
        <f t="shared" si="0"/>
        <v>1</v>
      </c>
      <c r="K11" s="83">
        <v>22</v>
      </c>
      <c r="L11" s="83">
        <v>15</v>
      </c>
      <c r="M11" s="83">
        <v>11</v>
      </c>
      <c r="N11" s="83">
        <v>1</v>
      </c>
      <c r="O11" s="22">
        <f t="shared" si="1"/>
        <v>11</v>
      </c>
      <c r="P11" s="22">
        <f t="shared" si="1"/>
        <v>14</v>
      </c>
      <c r="Q11" s="83">
        <v>5707</v>
      </c>
      <c r="R11" s="85">
        <f t="shared" si="2"/>
        <v>2.7220956719817768</v>
      </c>
    </row>
    <row r="12" spans="1:18" s="6" customFormat="1" ht="23.25" customHeight="1" x14ac:dyDescent="0.2">
      <c r="A12" s="83" t="s">
        <v>41</v>
      </c>
      <c r="B12" s="83">
        <v>15511</v>
      </c>
      <c r="C12" s="22">
        <v>-22</v>
      </c>
      <c r="D12" s="84">
        <v>-0.14100756313293167</v>
      </c>
      <c r="E12" s="83">
        <v>7</v>
      </c>
      <c r="F12" s="83">
        <v>0</v>
      </c>
      <c r="G12" s="83">
        <v>24</v>
      </c>
      <c r="H12" s="83">
        <v>0</v>
      </c>
      <c r="I12" s="22">
        <f t="shared" si="0"/>
        <v>-17</v>
      </c>
      <c r="J12" s="22">
        <f t="shared" si="0"/>
        <v>0</v>
      </c>
      <c r="K12" s="83">
        <v>13</v>
      </c>
      <c r="L12" s="83">
        <v>5</v>
      </c>
      <c r="M12" s="83">
        <v>18</v>
      </c>
      <c r="N12" s="83">
        <v>6</v>
      </c>
      <c r="O12" s="22">
        <f t="shared" si="1"/>
        <v>-5</v>
      </c>
      <c r="P12" s="22">
        <f t="shared" si="1"/>
        <v>-1</v>
      </c>
      <c r="Q12" s="83">
        <v>5704</v>
      </c>
      <c r="R12" s="85">
        <f t="shared" si="2"/>
        <v>2.7193197755960727</v>
      </c>
    </row>
    <row r="13" spans="1:18" s="6" customFormat="1" ht="23.25" customHeight="1" x14ac:dyDescent="0.2">
      <c r="A13" s="83" t="s">
        <v>42</v>
      </c>
      <c r="B13" s="83">
        <v>15510</v>
      </c>
      <c r="C13" s="22">
        <v>-5</v>
      </c>
      <c r="D13" s="84">
        <v>-3.2098606920459655E-2</v>
      </c>
      <c r="E13" s="83">
        <v>13</v>
      </c>
      <c r="F13" s="83">
        <v>0</v>
      </c>
      <c r="G13" s="83">
        <v>29</v>
      </c>
      <c r="H13" s="83">
        <v>0</v>
      </c>
      <c r="I13" s="22">
        <f t="shared" si="0"/>
        <v>-16</v>
      </c>
      <c r="J13" s="22">
        <f t="shared" si="0"/>
        <v>0</v>
      </c>
      <c r="K13" s="83">
        <v>23</v>
      </c>
      <c r="L13" s="83">
        <v>15</v>
      </c>
      <c r="M13" s="83">
        <v>12</v>
      </c>
      <c r="N13" s="83">
        <v>9</v>
      </c>
      <c r="O13" s="22">
        <f t="shared" si="1"/>
        <v>11</v>
      </c>
      <c r="P13" s="22">
        <f t="shared" si="1"/>
        <v>6</v>
      </c>
      <c r="Q13" s="83">
        <v>5721</v>
      </c>
      <c r="R13" s="85">
        <f t="shared" si="2"/>
        <v>2.7110644992134243</v>
      </c>
    </row>
    <row r="14" spans="1:18" s="6" customFormat="1" ht="23.25" customHeight="1" x14ac:dyDescent="0.2">
      <c r="A14" s="83" t="s">
        <v>43</v>
      </c>
      <c r="B14" s="83">
        <v>15490</v>
      </c>
      <c r="C14" s="22">
        <v>-19</v>
      </c>
      <c r="D14" s="84">
        <v>-0.12199036918138043</v>
      </c>
      <c r="E14" s="83">
        <v>8</v>
      </c>
      <c r="F14" s="83">
        <v>0</v>
      </c>
      <c r="G14" s="83">
        <v>26</v>
      </c>
      <c r="H14" s="83">
        <v>0</v>
      </c>
      <c r="I14" s="22">
        <f t="shared" si="0"/>
        <v>-18</v>
      </c>
      <c r="J14" s="22">
        <f t="shared" si="0"/>
        <v>0</v>
      </c>
      <c r="K14" s="83">
        <v>10</v>
      </c>
      <c r="L14" s="83">
        <v>5</v>
      </c>
      <c r="M14" s="83">
        <v>11</v>
      </c>
      <c r="N14" s="83">
        <v>7</v>
      </c>
      <c r="O14" s="22">
        <f t="shared" si="1"/>
        <v>-1</v>
      </c>
      <c r="P14" s="22">
        <f t="shared" si="1"/>
        <v>-2</v>
      </c>
      <c r="Q14" s="83">
        <v>5708</v>
      </c>
      <c r="R14" s="85">
        <f t="shared" si="2"/>
        <v>2.7137351086194816</v>
      </c>
    </row>
    <row r="15" spans="1:18" s="6" customFormat="1" ht="23.25" customHeight="1" x14ac:dyDescent="0.2">
      <c r="A15" s="83" t="s">
        <v>44</v>
      </c>
      <c r="B15" s="83">
        <v>15500</v>
      </c>
      <c r="C15" s="22">
        <v>0</v>
      </c>
      <c r="D15" s="84">
        <v>0</v>
      </c>
      <c r="E15" s="83">
        <v>5</v>
      </c>
      <c r="F15" s="83">
        <v>0</v>
      </c>
      <c r="G15" s="83">
        <v>24</v>
      </c>
      <c r="H15" s="83">
        <v>0</v>
      </c>
      <c r="I15" s="22">
        <f t="shared" si="0"/>
        <v>-19</v>
      </c>
      <c r="J15" s="22">
        <f t="shared" si="0"/>
        <v>0</v>
      </c>
      <c r="K15" s="83">
        <v>27</v>
      </c>
      <c r="L15" s="83">
        <v>23</v>
      </c>
      <c r="M15" s="83">
        <v>8</v>
      </c>
      <c r="N15" s="83">
        <v>3</v>
      </c>
      <c r="O15" s="22">
        <f t="shared" si="1"/>
        <v>19</v>
      </c>
      <c r="P15" s="22">
        <f t="shared" si="1"/>
        <v>20</v>
      </c>
      <c r="Q15" s="83">
        <v>5726</v>
      </c>
      <c r="R15" s="85">
        <f t="shared" si="2"/>
        <v>2.7069507509605311</v>
      </c>
    </row>
    <row r="16" spans="1:18" s="6" customFormat="1" ht="23.25" customHeight="1" x14ac:dyDescent="0.2">
      <c r="A16" s="83" t="s">
        <v>45</v>
      </c>
      <c r="B16" s="83">
        <v>15491</v>
      </c>
      <c r="C16" s="22">
        <v>-12</v>
      </c>
      <c r="D16" s="84">
        <v>-7.7101002313030062E-2</v>
      </c>
      <c r="E16" s="83">
        <v>9</v>
      </c>
      <c r="F16" s="83">
        <v>0</v>
      </c>
      <c r="G16" s="83">
        <v>25</v>
      </c>
      <c r="H16" s="83">
        <v>0</v>
      </c>
      <c r="I16" s="22">
        <f t="shared" si="0"/>
        <v>-16</v>
      </c>
      <c r="J16" s="22">
        <f t="shared" si="0"/>
        <v>0</v>
      </c>
      <c r="K16" s="83">
        <v>31</v>
      </c>
      <c r="L16" s="83">
        <v>16</v>
      </c>
      <c r="M16" s="83">
        <v>27</v>
      </c>
      <c r="N16" s="83">
        <v>19</v>
      </c>
      <c r="O16" s="22">
        <f t="shared" si="1"/>
        <v>4</v>
      </c>
      <c r="P16" s="22">
        <f t="shared" si="1"/>
        <v>-3</v>
      </c>
      <c r="Q16" s="83">
        <v>5728</v>
      </c>
      <c r="R16" s="85">
        <f t="shared" si="2"/>
        <v>2.7044343575418996</v>
      </c>
    </row>
    <row r="17" spans="1:18" s="6" customFormat="1" ht="23.25" customHeight="1" x14ac:dyDescent="0.2">
      <c r="A17" s="83" t="s">
        <v>46</v>
      </c>
      <c r="B17" s="83">
        <v>15465</v>
      </c>
      <c r="C17" s="22">
        <v>-22</v>
      </c>
      <c r="D17" s="84">
        <v>-0.14143362262937961</v>
      </c>
      <c r="E17" s="83">
        <v>6</v>
      </c>
      <c r="F17" s="83">
        <v>0</v>
      </c>
      <c r="G17" s="83">
        <v>25</v>
      </c>
      <c r="H17" s="83">
        <v>0</v>
      </c>
      <c r="I17" s="22">
        <f t="shared" si="0"/>
        <v>-19</v>
      </c>
      <c r="J17" s="22">
        <f t="shared" si="0"/>
        <v>0</v>
      </c>
      <c r="K17" s="83">
        <v>22</v>
      </c>
      <c r="L17" s="83">
        <v>12</v>
      </c>
      <c r="M17" s="83">
        <v>25</v>
      </c>
      <c r="N17" s="83">
        <v>9</v>
      </c>
      <c r="O17" s="22">
        <f t="shared" si="1"/>
        <v>-3</v>
      </c>
      <c r="P17" s="22">
        <f t="shared" si="1"/>
        <v>3</v>
      </c>
      <c r="Q17" s="83">
        <v>5717</v>
      </c>
      <c r="R17" s="85">
        <f t="shared" si="2"/>
        <v>2.7050900822109498</v>
      </c>
    </row>
    <row r="18" spans="1:18" s="6" customFormat="1" ht="23.25" customHeight="1" x14ac:dyDescent="0.2">
      <c r="A18" s="83" t="s">
        <v>47</v>
      </c>
      <c r="B18" s="83">
        <v>15437</v>
      </c>
      <c r="C18" s="22">
        <v>-15</v>
      </c>
      <c r="D18" s="84">
        <v>-9.6599690880989186E-2</v>
      </c>
      <c r="E18" s="83">
        <v>4</v>
      </c>
      <c r="F18" s="83">
        <v>0</v>
      </c>
      <c r="G18" s="83">
        <v>23</v>
      </c>
      <c r="H18" s="83">
        <v>0</v>
      </c>
      <c r="I18" s="22">
        <f t="shared" si="0"/>
        <v>-19</v>
      </c>
      <c r="J18" s="22">
        <f t="shared" si="0"/>
        <v>0</v>
      </c>
      <c r="K18" s="83">
        <v>17</v>
      </c>
      <c r="L18" s="83">
        <v>2</v>
      </c>
      <c r="M18" s="83">
        <v>13</v>
      </c>
      <c r="N18" s="83">
        <v>12</v>
      </c>
      <c r="O18" s="22">
        <f t="shared" si="1"/>
        <v>4</v>
      </c>
      <c r="P18" s="22">
        <f t="shared" si="1"/>
        <v>-10</v>
      </c>
      <c r="Q18" s="83">
        <v>5693</v>
      </c>
      <c r="R18" s="85">
        <f t="shared" si="2"/>
        <v>2.7115756191814508</v>
      </c>
    </row>
    <row r="19" spans="1:18" s="6" customFormat="1" ht="23.25" customHeight="1" x14ac:dyDescent="0.2">
      <c r="A19" s="83" t="s">
        <v>48</v>
      </c>
      <c r="B19" s="83">
        <v>15407</v>
      </c>
      <c r="C19" s="22">
        <v>-16</v>
      </c>
      <c r="D19" s="84">
        <v>-0.10323246661074909</v>
      </c>
      <c r="E19" s="83">
        <v>7</v>
      </c>
      <c r="F19" s="83">
        <v>0</v>
      </c>
      <c r="G19" s="83">
        <v>24</v>
      </c>
      <c r="H19" s="83">
        <v>0</v>
      </c>
      <c r="I19" s="22">
        <f t="shared" si="0"/>
        <v>-17</v>
      </c>
      <c r="J19" s="22">
        <f t="shared" si="0"/>
        <v>0</v>
      </c>
      <c r="K19" s="83">
        <v>18</v>
      </c>
      <c r="L19" s="83">
        <v>10</v>
      </c>
      <c r="M19" s="83">
        <v>17</v>
      </c>
      <c r="N19" s="83">
        <v>7</v>
      </c>
      <c r="O19" s="22">
        <f t="shared" si="1"/>
        <v>1</v>
      </c>
      <c r="P19" s="22">
        <f t="shared" si="1"/>
        <v>3</v>
      </c>
      <c r="Q19" s="83">
        <v>5695</v>
      </c>
      <c r="R19" s="85">
        <f t="shared" si="2"/>
        <v>2.7053555750658473</v>
      </c>
    </row>
    <row r="20" spans="1:18" s="6" customFormat="1" ht="23.25" customHeight="1" x14ac:dyDescent="0.2">
      <c r="A20" s="83" t="s">
        <v>49</v>
      </c>
      <c r="B20" s="83">
        <v>15385</v>
      </c>
      <c r="C20" s="22">
        <v>-21</v>
      </c>
      <c r="D20" s="84">
        <v>-0.13575538173120433</v>
      </c>
      <c r="E20" s="83">
        <v>3</v>
      </c>
      <c r="F20" s="83">
        <v>0</v>
      </c>
      <c r="G20" s="83">
        <v>25</v>
      </c>
      <c r="H20" s="83">
        <v>0</v>
      </c>
      <c r="I20" s="22">
        <f t="shared" si="0"/>
        <v>-22</v>
      </c>
      <c r="J20" s="22">
        <f t="shared" si="0"/>
        <v>0</v>
      </c>
      <c r="K20" s="83">
        <v>15</v>
      </c>
      <c r="L20" s="83">
        <v>9</v>
      </c>
      <c r="M20" s="83">
        <v>14</v>
      </c>
      <c r="N20" s="83">
        <v>4</v>
      </c>
      <c r="O20" s="22">
        <f t="shared" si="1"/>
        <v>1</v>
      </c>
      <c r="P20" s="22">
        <f t="shared" si="1"/>
        <v>5</v>
      </c>
      <c r="Q20" s="83">
        <v>5748</v>
      </c>
      <c r="R20" s="85">
        <f t="shared" si="2"/>
        <v>2.6765831593597773</v>
      </c>
    </row>
    <row r="21" spans="1:18" s="6" customFormat="1" ht="23.25" customHeight="1" x14ac:dyDescent="0.2">
      <c r="A21" s="83" t="s">
        <v>50</v>
      </c>
      <c r="B21" s="83">
        <v>15302</v>
      </c>
      <c r="C21" s="22">
        <v>-71</v>
      </c>
      <c r="D21" s="84">
        <v>-0.45966593292761881</v>
      </c>
      <c r="E21" s="83">
        <v>6</v>
      </c>
      <c r="F21" s="83">
        <v>0</v>
      </c>
      <c r="G21" s="83">
        <v>30</v>
      </c>
      <c r="H21" s="83">
        <v>0</v>
      </c>
      <c r="I21" s="22">
        <f t="shared" si="0"/>
        <v>-24</v>
      </c>
      <c r="J21" s="22">
        <f t="shared" si="0"/>
        <v>0</v>
      </c>
      <c r="K21" s="83">
        <v>24</v>
      </c>
      <c r="L21" s="83">
        <v>2</v>
      </c>
      <c r="M21" s="83">
        <v>71</v>
      </c>
      <c r="N21" s="83">
        <v>6</v>
      </c>
      <c r="O21" s="22">
        <f t="shared" si="1"/>
        <v>-47</v>
      </c>
      <c r="P21" s="22">
        <f t="shared" si="1"/>
        <v>-4</v>
      </c>
      <c r="Q21" s="83">
        <v>5696</v>
      </c>
      <c r="R21" s="85">
        <f t="shared" si="2"/>
        <v>2.6864466292134832</v>
      </c>
    </row>
    <row r="22" spans="1:18" s="6" customFormat="1" ht="23.25" customHeight="1" x14ac:dyDescent="0.2">
      <c r="A22" s="83" t="s">
        <v>51</v>
      </c>
      <c r="B22" s="83">
        <v>15285</v>
      </c>
      <c r="C22" s="22">
        <v>-2</v>
      </c>
      <c r="D22" s="84">
        <v>-1.301913813305559E-2</v>
      </c>
      <c r="E22" s="83">
        <v>2</v>
      </c>
      <c r="F22" s="83">
        <v>0</v>
      </c>
      <c r="G22" s="83">
        <v>28</v>
      </c>
      <c r="H22" s="83">
        <v>0</v>
      </c>
      <c r="I22" s="22">
        <f t="shared" si="0"/>
        <v>-26</v>
      </c>
      <c r="J22" s="22">
        <f t="shared" si="0"/>
        <v>0</v>
      </c>
      <c r="K22" s="83">
        <v>52</v>
      </c>
      <c r="L22" s="83">
        <v>30</v>
      </c>
      <c r="M22" s="83">
        <v>28</v>
      </c>
      <c r="N22" s="83">
        <v>7</v>
      </c>
      <c r="O22" s="22">
        <f t="shared" si="1"/>
        <v>24</v>
      </c>
      <c r="P22" s="22">
        <f t="shared" si="1"/>
        <v>23</v>
      </c>
      <c r="Q22" s="83">
        <v>5719</v>
      </c>
      <c r="R22" s="85">
        <f t="shared" si="2"/>
        <v>2.6726700472110507</v>
      </c>
    </row>
    <row r="23" spans="1:18" s="6" customFormat="1" ht="22.5" customHeight="1" x14ac:dyDescent="0.2">
      <c r="A23" s="83" t="s">
        <v>40</v>
      </c>
      <c r="B23" s="83">
        <v>15234</v>
      </c>
      <c r="C23" s="22">
        <v>-30</v>
      </c>
      <c r="D23" s="84">
        <v>-0.19550342130987292</v>
      </c>
      <c r="E23" s="83">
        <v>9</v>
      </c>
      <c r="F23" s="83">
        <v>0</v>
      </c>
      <c r="G23" s="83">
        <v>41</v>
      </c>
      <c r="H23" s="83">
        <v>0</v>
      </c>
      <c r="I23" s="22">
        <f t="shared" si="0"/>
        <v>-32</v>
      </c>
      <c r="J23" s="22">
        <f t="shared" si="0"/>
        <v>0</v>
      </c>
      <c r="K23" s="83">
        <v>18</v>
      </c>
      <c r="L23" s="83">
        <v>9</v>
      </c>
      <c r="M23" s="83">
        <v>16</v>
      </c>
      <c r="N23" s="83">
        <v>3</v>
      </c>
      <c r="O23" s="22">
        <f t="shared" si="1"/>
        <v>2</v>
      </c>
      <c r="P23" s="22">
        <f t="shared" si="1"/>
        <v>6</v>
      </c>
      <c r="Q23" s="83">
        <v>5710</v>
      </c>
      <c r="R23" s="85">
        <f t="shared" si="2"/>
        <v>2.6679509632224168</v>
      </c>
    </row>
    <row r="24" spans="1:18" s="6" customFormat="1" ht="23.25" customHeight="1" x14ac:dyDescent="0.2">
      <c r="A24" s="83" t="s">
        <v>41</v>
      </c>
      <c r="B24" s="83">
        <v>15230</v>
      </c>
      <c r="C24" s="22">
        <v>-9</v>
      </c>
      <c r="D24" s="84">
        <v>-5.8850454456287192E-2</v>
      </c>
      <c r="E24" s="83">
        <v>5</v>
      </c>
      <c r="F24" s="83">
        <v>0</v>
      </c>
      <c r="G24" s="83">
        <v>24</v>
      </c>
      <c r="H24" s="83">
        <v>0</v>
      </c>
      <c r="I24" s="22">
        <f t="shared" si="0"/>
        <v>-19</v>
      </c>
      <c r="J24" s="22">
        <f t="shared" si="0"/>
        <v>0</v>
      </c>
      <c r="K24" s="83">
        <v>23</v>
      </c>
      <c r="L24" s="83">
        <v>19</v>
      </c>
      <c r="M24" s="83">
        <v>13</v>
      </c>
      <c r="N24" s="83">
        <v>9</v>
      </c>
      <c r="O24" s="22">
        <f t="shared" si="1"/>
        <v>10</v>
      </c>
      <c r="P24" s="22">
        <f t="shared" si="1"/>
        <v>10</v>
      </c>
      <c r="Q24" s="83">
        <v>5719</v>
      </c>
      <c r="R24" s="85">
        <f t="shared" si="2"/>
        <v>2.6630529812904356</v>
      </c>
    </row>
    <row r="25" spans="1:18" s="6" customFormat="1" ht="23.25" customHeight="1" x14ac:dyDescent="0.2">
      <c r="A25" s="83" t="s">
        <v>42</v>
      </c>
      <c r="B25" s="83">
        <v>15218</v>
      </c>
      <c r="C25" s="22">
        <v>-17</v>
      </c>
      <c r="D25" s="84">
        <v>-0.11119832548403977</v>
      </c>
      <c r="E25" s="83">
        <v>3</v>
      </c>
      <c r="F25" s="83">
        <v>0</v>
      </c>
      <c r="G25" s="83">
        <v>20</v>
      </c>
      <c r="H25" s="83">
        <v>0</v>
      </c>
      <c r="I25" s="22">
        <f t="shared" si="0"/>
        <v>-17</v>
      </c>
      <c r="J25" s="22">
        <f t="shared" si="0"/>
        <v>0</v>
      </c>
      <c r="K25" s="83">
        <v>24</v>
      </c>
      <c r="L25" s="83">
        <v>19</v>
      </c>
      <c r="M25" s="83">
        <v>24</v>
      </c>
      <c r="N25" s="83">
        <v>14</v>
      </c>
      <c r="O25" s="22">
        <f t="shared" si="1"/>
        <v>0</v>
      </c>
      <c r="P25" s="22">
        <f t="shared" si="1"/>
        <v>5</v>
      </c>
      <c r="Q25" s="83">
        <v>5725</v>
      </c>
      <c r="R25" s="85">
        <f t="shared" si="2"/>
        <v>2.658165938864629</v>
      </c>
    </row>
    <row r="26" spans="1:18" s="6" customFormat="1" ht="23.25" customHeight="1" x14ac:dyDescent="0.2">
      <c r="A26" s="83" t="s">
        <v>43</v>
      </c>
      <c r="B26" s="83">
        <v>15187</v>
      </c>
      <c r="C26" s="22">
        <v>-19</v>
      </c>
      <c r="D26" s="84">
        <v>-0.12437810945273632</v>
      </c>
      <c r="E26" s="83">
        <v>6</v>
      </c>
      <c r="F26" s="83">
        <v>0</v>
      </c>
      <c r="G26" s="83">
        <v>23</v>
      </c>
      <c r="H26" s="83">
        <v>0</v>
      </c>
      <c r="I26" s="22">
        <f t="shared" si="0"/>
        <v>-17</v>
      </c>
      <c r="J26" s="22">
        <f t="shared" si="0"/>
        <v>0</v>
      </c>
      <c r="K26" s="83">
        <v>14</v>
      </c>
      <c r="L26" s="83">
        <v>3</v>
      </c>
      <c r="M26" s="83">
        <v>16</v>
      </c>
      <c r="N26" s="83">
        <v>10</v>
      </c>
      <c r="O26" s="22">
        <f t="shared" si="1"/>
        <v>-2</v>
      </c>
      <c r="P26" s="22">
        <f t="shared" si="1"/>
        <v>-7</v>
      </c>
      <c r="Q26" s="83">
        <v>5701</v>
      </c>
      <c r="R26" s="85">
        <f t="shared" si="2"/>
        <v>2.6639186107700406</v>
      </c>
    </row>
    <row r="27" spans="1:18" s="6" customFormat="1" ht="23.25" customHeight="1" x14ac:dyDescent="0.2">
      <c r="A27" s="83" t="s">
        <v>44</v>
      </c>
      <c r="B27" s="83">
        <v>15158</v>
      </c>
      <c r="C27" s="22">
        <v>-24</v>
      </c>
      <c r="D27" s="84">
        <v>-0.1574389923904487</v>
      </c>
      <c r="E27" s="83">
        <v>6</v>
      </c>
      <c r="F27" s="83">
        <v>0</v>
      </c>
      <c r="G27" s="83">
        <v>23</v>
      </c>
      <c r="H27" s="83">
        <v>0</v>
      </c>
      <c r="I27" s="22">
        <f t="shared" si="0"/>
        <v>-17</v>
      </c>
      <c r="J27" s="22">
        <f t="shared" si="0"/>
        <v>0</v>
      </c>
      <c r="K27" s="83">
        <v>17</v>
      </c>
      <c r="L27" s="83">
        <v>5</v>
      </c>
      <c r="M27" s="83">
        <v>24</v>
      </c>
      <c r="N27" s="83">
        <v>11</v>
      </c>
      <c r="O27" s="22">
        <f t="shared" si="1"/>
        <v>-7</v>
      </c>
      <c r="P27" s="22">
        <f t="shared" si="1"/>
        <v>-6</v>
      </c>
      <c r="Q27" s="83">
        <v>5696</v>
      </c>
      <c r="R27" s="85">
        <f t="shared" si="2"/>
        <v>2.6611657303370788</v>
      </c>
    </row>
    <row r="28" spans="1:18" s="6" customFormat="1" ht="23.25" customHeight="1" x14ac:dyDescent="0.2">
      <c r="A28" s="83" t="s">
        <v>45</v>
      </c>
      <c r="B28" s="83">
        <v>15131</v>
      </c>
      <c r="C28" s="22">
        <v>-9</v>
      </c>
      <c r="D28" s="84">
        <v>-5.9152152481104177E-2</v>
      </c>
      <c r="E28" s="83">
        <v>4</v>
      </c>
      <c r="F28" s="83">
        <v>0</v>
      </c>
      <c r="G28" s="83">
        <v>20</v>
      </c>
      <c r="H28" s="83">
        <v>0</v>
      </c>
      <c r="I28" s="22">
        <f t="shared" si="0"/>
        <v>-16</v>
      </c>
      <c r="J28" s="22">
        <f t="shared" si="0"/>
        <v>0</v>
      </c>
      <c r="K28" s="83">
        <v>13</v>
      </c>
      <c r="L28" s="83">
        <v>9</v>
      </c>
      <c r="M28" s="83">
        <v>6</v>
      </c>
      <c r="N28" s="83">
        <v>3</v>
      </c>
      <c r="O28" s="22">
        <f t="shared" si="1"/>
        <v>7</v>
      </c>
      <c r="P28" s="22">
        <f t="shared" si="1"/>
        <v>6</v>
      </c>
      <c r="Q28" s="83">
        <v>5698</v>
      </c>
      <c r="R28" s="85">
        <f t="shared" si="2"/>
        <v>2.6554931554931556</v>
      </c>
    </row>
    <row r="29" spans="1:18" s="6" customFormat="1" ht="23.25" customHeight="1" x14ac:dyDescent="0.2">
      <c r="A29" s="83" t="s">
        <v>46</v>
      </c>
      <c r="B29" s="83">
        <v>15107</v>
      </c>
      <c r="C29" s="22">
        <v>-20</v>
      </c>
      <c r="D29" s="84">
        <v>-0.13169157832356621</v>
      </c>
      <c r="E29" s="83">
        <v>4</v>
      </c>
      <c r="F29" s="83">
        <v>0</v>
      </c>
      <c r="G29" s="83">
        <v>23</v>
      </c>
      <c r="H29" s="83">
        <v>0</v>
      </c>
      <c r="I29" s="22">
        <f t="shared" si="0"/>
        <v>-19</v>
      </c>
      <c r="J29" s="22">
        <f t="shared" si="0"/>
        <v>0</v>
      </c>
      <c r="K29" s="83">
        <v>11</v>
      </c>
      <c r="L29" s="83">
        <v>1</v>
      </c>
      <c r="M29" s="83">
        <v>12</v>
      </c>
      <c r="N29" s="83">
        <v>5</v>
      </c>
      <c r="O29" s="22">
        <f t="shared" si="1"/>
        <v>-1</v>
      </c>
      <c r="P29" s="22">
        <f t="shared" si="1"/>
        <v>-4</v>
      </c>
      <c r="Q29" s="83">
        <v>5694</v>
      </c>
      <c r="R29" s="85">
        <f t="shared" si="2"/>
        <v>2.653143659992975</v>
      </c>
    </row>
    <row r="30" spans="1:18" s="6" customFormat="1" ht="23.25" customHeight="1" x14ac:dyDescent="0.2">
      <c r="A30" s="83" t="s">
        <v>52</v>
      </c>
      <c r="B30" s="83">
        <v>15056</v>
      </c>
      <c r="C30" s="22">
        <v>-28</v>
      </c>
      <c r="D30" s="84">
        <v>-0.18467220683287164</v>
      </c>
      <c r="E30" s="83">
        <v>7</v>
      </c>
      <c r="F30" s="83">
        <v>0</v>
      </c>
      <c r="G30" s="83">
        <v>32</v>
      </c>
      <c r="H30" s="83">
        <v>0</v>
      </c>
      <c r="I30" s="22">
        <f t="shared" si="0"/>
        <v>-25</v>
      </c>
      <c r="J30" s="22">
        <f t="shared" si="0"/>
        <v>0</v>
      </c>
      <c r="K30" s="83">
        <v>8</v>
      </c>
      <c r="L30" s="83">
        <v>1</v>
      </c>
      <c r="M30" s="83">
        <v>11</v>
      </c>
      <c r="N30" s="83">
        <v>3</v>
      </c>
      <c r="O30" s="22">
        <f t="shared" si="1"/>
        <v>-3</v>
      </c>
      <c r="P30" s="22">
        <f t="shared" si="1"/>
        <v>-2</v>
      </c>
      <c r="Q30" s="83">
        <v>5669</v>
      </c>
      <c r="R30" s="85">
        <f t="shared" si="2"/>
        <v>2.6558475921679308</v>
      </c>
    </row>
    <row r="31" spans="1:18" s="6" customFormat="1" ht="23.25" customHeight="1" x14ac:dyDescent="0.2">
      <c r="A31" s="83" t="s">
        <v>48</v>
      </c>
      <c r="B31" s="83">
        <v>15057</v>
      </c>
      <c r="C31" s="22">
        <v>-8</v>
      </c>
      <c r="D31" s="84">
        <v>-5.2941565746806966E-2</v>
      </c>
      <c r="E31" s="83">
        <v>4</v>
      </c>
      <c r="F31" s="83">
        <v>0</v>
      </c>
      <c r="G31" s="83">
        <v>25</v>
      </c>
      <c r="H31" s="83">
        <v>0</v>
      </c>
      <c r="I31" s="22">
        <f t="shared" si="0"/>
        <v>-21</v>
      </c>
      <c r="J31" s="22">
        <f t="shared" si="0"/>
        <v>0</v>
      </c>
      <c r="K31" s="83">
        <v>24</v>
      </c>
      <c r="L31" s="83">
        <v>15</v>
      </c>
      <c r="M31" s="83">
        <v>11</v>
      </c>
      <c r="N31" s="83">
        <v>6</v>
      </c>
      <c r="O31" s="22">
        <f t="shared" si="1"/>
        <v>13</v>
      </c>
      <c r="P31" s="22">
        <f t="shared" si="1"/>
        <v>9</v>
      </c>
      <c r="Q31" s="83">
        <v>5674</v>
      </c>
      <c r="R31" s="85">
        <f t="shared" si="2"/>
        <v>2.653683468452591</v>
      </c>
    </row>
    <row r="32" spans="1:18" s="6" customFormat="1" ht="23.25" customHeight="1" x14ac:dyDescent="0.2">
      <c r="A32" s="83" t="s">
        <v>49</v>
      </c>
      <c r="B32" s="83">
        <v>15039</v>
      </c>
      <c r="C32" s="22">
        <v>-6</v>
      </c>
      <c r="D32" s="84">
        <v>-3.9706174310105216E-2</v>
      </c>
      <c r="E32" s="83">
        <v>4</v>
      </c>
      <c r="F32" s="83">
        <v>1</v>
      </c>
      <c r="G32" s="83">
        <v>20</v>
      </c>
      <c r="H32" s="83">
        <v>0</v>
      </c>
      <c r="I32" s="22">
        <f t="shared" si="0"/>
        <v>-16</v>
      </c>
      <c r="J32" s="22">
        <f t="shared" si="0"/>
        <v>1</v>
      </c>
      <c r="K32" s="83">
        <v>17</v>
      </c>
      <c r="L32" s="83">
        <v>5</v>
      </c>
      <c r="M32" s="83">
        <v>7</v>
      </c>
      <c r="N32" s="83">
        <v>0</v>
      </c>
      <c r="O32" s="22">
        <f t="shared" si="1"/>
        <v>10</v>
      </c>
      <c r="P32" s="22">
        <f t="shared" si="1"/>
        <v>5</v>
      </c>
      <c r="Q32" s="83">
        <v>5674</v>
      </c>
      <c r="R32" s="85">
        <f t="shared" si="2"/>
        <v>2.6505111032781108</v>
      </c>
    </row>
    <row r="33" spans="1:18" s="6" customFormat="1" ht="23.25" customHeight="1" x14ac:dyDescent="0.2">
      <c r="A33" s="83" t="s">
        <v>50</v>
      </c>
      <c r="B33" s="83">
        <v>14950</v>
      </c>
      <c r="C33" s="22">
        <v>-73</v>
      </c>
      <c r="D33" s="84">
        <v>-0.48369997349589189</v>
      </c>
      <c r="E33" s="83">
        <v>7</v>
      </c>
      <c r="F33" s="83">
        <v>0</v>
      </c>
      <c r="G33" s="83">
        <v>22</v>
      </c>
      <c r="H33" s="83">
        <v>0</v>
      </c>
      <c r="I33" s="22">
        <f>E33-G33</f>
        <v>-15</v>
      </c>
      <c r="J33" s="22">
        <f t="shared" si="0"/>
        <v>0</v>
      </c>
      <c r="K33" s="83">
        <v>27</v>
      </c>
      <c r="L33" s="83">
        <v>9</v>
      </c>
      <c r="M33" s="83">
        <v>85</v>
      </c>
      <c r="N33" s="83">
        <v>17</v>
      </c>
      <c r="O33" s="22">
        <f t="shared" si="1"/>
        <v>-58</v>
      </c>
      <c r="P33" s="22">
        <f t="shared" si="1"/>
        <v>-8</v>
      </c>
      <c r="Q33" s="83">
        <v>5651</v>
      </c>
      <c r="R33" s="85">
        <f t="shared" si="2"/>
        <v>2.6455494602725182</v>
      </c>
    </row>
    <row r="34" spans="1:18" s="6" customFormat="1" ht="23.25" customHeight="1" x14ac:dyDescent="0.2">
      <c r="A34" s="83" t="s">
        <v>51</v>
      </c>
      <c r="B34" s="83">
        <v>14914</v>
      </c>
      <c r="C34" s="22">
        <v>-21</v>
      </c>
      <c r="D34" s="84">
        <v>-0.13997200559888023</v>
      </c>
      <c r="E34" s="83">
        <v>6</v>
      </c>
      <c r="F34" s="83">
        <v>0</v>
      </c>
      <c r="G34" s="83">
        <v>22</v>
      </c>
      <c r="H34" s="83">
        <v>0</v>
      </c>
      <c r="I34" s="22">
        <f t="shared" si="0"/>
        <v>-16</v>
      </c>
      <c r="J34" s="22">
        <f t="shared" si="0"/>
        <v>0</v>
      </c>
      <c r="K34" s="83">
        <v>15</v>
      </c>
      <c r="L34" s="83">
        <v>2</v>
      </c>
      <c r="M34" s="83">
        <v>20</v>
      </c>
      <c r="N34" s="83">
        <v>4</v>
      </c>
      <c r="O34" s="22">
        <f t="shared" si="1"/>
        <v>-5</v>
      </c>
      <c r="P34" s="22">
        <f t="shared" si="1"/>
        <v>-2</v>
      </c>
      <c r="Q34" s="83">
        <v>5657</v>
      </c>
      <c r="R34" s="85">
        <f t="shared" si="2"/>
        <v>2.6363797065582464</v>
      </c>
    </row>
    <row r="35" spans="1:18" s="6" customFormat="1" ht="23.25" customHeight="1" x14ac:dyDescent="0.2">
      <c r="A35" s="83" t="s">
        <v>40</v>
      </c>
      <c r="B35" s="83">
        <v>14912</v>
      </c>
      <c r="C35" s="22">
        <v>-4</v>
      </c>
      <c r="D35" s="84">
        <v>-2.6727248429774156E-2</v>
      </c>
      <c r="E35" s="83">
        <v>7</v>
      </c>
      <c r="F35" s="83">
        <v>1</v>
      </c>
      <c r="G35" s="83">
        <v>22</v>
      </c>
      <c r="H35" s="83">
        <v>0</v>
      </c>
      <c r="I35" s="22">
        <f t="shared" si="0"/>
        <v>-15</v>
      </c>
      <c r="J35" s="22">
        <f t="shared" si="0"/>
        <v>1</v>
      </c>
      <c r="K35" s="83">
        <v>22</v>
      </c>
      <c r="L35" s="83">
        <v>19</v>
      </c>
      <c r="M35" s="83">
        <v>11</v>
      </c>
      <c r="N35" s="83">
        <v>4</v>
      </c>
      <c r="O35" s="22">
        <f t="shared" si="1"/>
        <v>11</v>
      </c>
      <c r="P35" s="22">
        <f t="shared" si="1"/>
        <v>15</v>
      </c>
      <c r="Q35" s="83">
        <v>5669</v>
      </c>
      <c r="R35" s="85">
        <f t="shared" si="2"/>
        <v>2.6304462868230729</v>
      </c>
    </row>
    <row r="36" spans="1:18" s="6" customFormat="1" ht="23.25" customHeight="1" x14ac:dyDescent="0.2">
      <c r="A36" s="83" t="s">
        <v>41</v>
      </c>
      <c r="B36" s="83">
        <v>14882</v>
      </c>
      <c r="C36" s="22">
        <v>-15</v>
      </c>
      <c r="D36" s="84">
        <v>-0.10024057738572574</v>
      </c>
      <c r="E36" s="83">
        <v>4</v>
      </c>
      <c r="F36" s="83">
        <v>0</v>
      </c>
      <c r="G36" s="83">
        <v>18</v>
      </c>
      <c r="H36" s="83">
        <v>0</v>
      </c>
      <c r="I36" s="22">
        <f t="shared" si="0"/>
        <v>-14</v>
      </c>
      <c r="J36" s="22">
        <f t="shared" si="0"/>
        <v>0</v>
      </c>
      <c r="K36" s="83">
        <v>25</v>
      </c>
      <c r="L36" s="83">
        <v>15</v>
      </c>
      <c r="M36" s="83">
        <v>26</v>
      </c>
      <c r="N36" s="83">
        <v>16</v>
      </c>
      <c r="O36" s="22">
        <f t="shared" si="1"/>
        <v>-1</v>
      </c>
      <c r="P36" s="22">
        <f t="shared" si="1"/>
        <v>-1</v>
      </c>
      <c r="Q36" s="83">
        <v>5659</v>
      </c>
      <c r="R36" s="85">
        <f t="shared" si="2"/>
        <v>2.6297932496907581</v>
      </c>
    </row>
    <row r="37" spans="1:18" s="6" customFormat="1" ht="23.25" customHeight="1" x14ac:dyDescent="0.2">
      <c r="A37" s="83" t="s">
        <v>42</v>
      </c>
      <c r="B37" s="83">
        <v>14839</v>
      </c>
      <c r="C37" s="22">
        <v>-20</v>
      </c>
      <c r="D37" s="84">
        <v>-0.13393156097234313</v>
      </c>
      <c r="E37" s="83">
        <v>4</v>
      </c>
      <c r="F37" s="83">
        <v>0</v>
      </c>
      <c r="G37" s="83">
        <v>30</v>
      </c>
      <c r="H37" s="83">
        <v>0</v>
      </c>
      <c r="I37" s="22">
        <f t="shared" si="0"/>
        <v>-26</v>
      </c>
      <c r="J37" s="22">
        <f t="shared" si="0"/>
        <v>0</v>
      </c>
      <c r="K37" s="83">
        <v>31</v>
      </c>
      <c r="L37" s="83">
        <v>17</v>
      </c>
      <c r="M37" s="83">
        <v>25</v>
      </c>
      <c r="N37" s="83">
        <v>18</v>
      </c>
      <c r="O37" s="22">
        <f t="shared" si="1"/>
        <v>6</v>
      </c>
      <c r="P37" s="22">
        <f t="shared" si="1"/>
        <v>-1</v>
      </c>
      <c r="Q37" s="83">
        <v>5648</v>
      </c>
      <c r="R37" s="85">
        <f t="shared" si="2"/>
        <v>2.627301699716714</v>
      </c>
    </row>
    <row r="38" spans="1:18" s="6" customFormat="1" ht="23.25" customHeight="1" x14ac:dyDescent="0.2">
      <c r="A38" s="83" t="s">
        <v>43</v>
      </c>
      <c r="B38" s="83">
        <v>14824</v>
      </c>
      <c r="C38" s="22">
        <v>3</v>
      </c>
      <c r="D38" s="84">
        <v>2.0149103364900261E-2</v>
      </c>
      <c r="E38" s="83">
        <v>2</v>
      </c>
      <c r="F38" s="83">
        <v>0</v>
      </c>
      <c r="G38" s="83">
        <v>24</v>
      </c>
      <c r="H38" s="83">
        <v>0</v>
      </c>
      <c r="I38" s="22">
        <f t="shared" si="0"/>
        <v>-22</v>
      </c>
      <c r="J38" s="22">
        <f t="shared" si="0"/>
        <v>0</v>
      </c>
      <c r="K38" s="83">
        <v>32</v>
      </c>
      <c r="L38" s="83">
        <v>20</v>
      </c>
      <c r="M38" s="83">
        <v>7</v>
      </c>
      <c r="N38" s="83">
        <v>1</v>
      </c>
      <c r="O38" s="22">
        <f t="shared" si="1"/>
        <v>25</v>
      </c>
      <c r="P38" s="22">
        <f t="shared" si="1"/>
        <v>19</v>
      </c>
      <c r="Q38" s="83">
        <v>5659</v>
      </c>
      <c r="R38" s="85">
        <f t="shared" si="2"/>
        <v>2.6195440890616717</v>
      </c>
    </row>
    <row r="39" spans="1:18" s="6" customFormat="1" ht="23.25" customHeight="1" x14ac:dyDescent="0.2">
      <c r="A39" s="83" t="s">
        <v>44</v>
      </c>
      <c r="B39" s="83">
        <v>14771</v>
      </c>
      <c r="C39" s="22">
        <v>-42</v>
      </c>
      <c r="D39" s="84">
        <v>-0.28237192416296897</v>
      </c>
      <c r="E39" s="83">
        <v>4</v>
      </c>
      <c r="F39" s="83">
        <v>0</v>
      </c>
      <c r="G39" s="83">
        <v>24</v>
      </c>
      <c r="H39" s="83">
        <v>0</v>
      </c>
      <c r="I39" s="22">
        <f t="shared" si="0"/>
        <v>-20</v>
      </c>
      <c r="J39" s="22">
        <f t="shared" si="0"/>
        <v>0</v>
      </c>
      <c r="K39" s="83">
        <v>13</v>
      </c>
      <c r="L39" s="83">
        <v>4</v>
      </c>
      <c r="M39" s="83">
        <v>35</v>
      </c>
      <c r="N39" s="83">
        <v>17</v>
      </c>
      <c r="O39" s="22">
        <f t="shared" si="1"/>
        <v>-22</v>
      </c>
      <c r="P39" s="22">
        <f t="shared" si="1"/>
        <v>-13</v>
      </c>
      <c r="Q39" s="83">
        <v>5637</v>
      </c>
      <c r="R39" s="85">
        <f t="shared" si="2"/>
        <v>2.6203654426113179</v>
      </c>
    </row>
    <row r="40" spans="1:18" s="6" customFormat="1" ht="23.25" customHeight="1" x14ac:dyDescent="0.2">
      <c r="A40" s="83" t="s">
        <v>45</v>
      </c>
      <c r="B40" s="83">
        <v>14756</v>
      </c>
      <c r="C40" s="22">
        <v>-15</v>
      </c>
      <c r="D40" s="84">
        <v>-0.10155033511610588</v>
      </c>
      <c r="E40" s="83">
        <v>4</v>
      </c>
      <c r="F40" s="83">
        <v>0</v>
      </c>
      <c r="G40" s="83">
        <v>26</v>
      </c>
      <c r="H40" s="83">
        <v>0</v>
      </c>
      <c r="I40" s="22">
        <f t="shared" si="0"/>
        <v>-22</v>
      </c>
      <c r="J40" s="22">
        <f t="shared" si="0"/>
        <v>0</v>
      </c>
      <c r="K40" s="83">
        <v>20</v>
      </c>
      <c r="L40" s="83">
        <v>15</v>
      </c>
      <c r="M40" s="83">
        <v>13</v>
      </c>
      <c r="N40" s="83">
        <v>3</v>
      </c>
      <c r="O40" s="22">
        <f t="shared" si="1"/>
        <v>7</v>
      </c>
      <c r="P40" s="22">
        <f t="shared" si="1"/>
        <v>12</v>
      </c>
      <c r="Q40" s="83">
        <v>5643</v>
      </c>
      <c r="R40" s="85">
        <f t="shared" si="2"/>
        <v>2.6149211412369309</v>
      </c>
    </row>
    <row r="41" spans="1:18" s="6" customFormat="1" ht="23.25" customHeight="1" x14ac:dyDescent="0.2">
      <c r="A41" s="83" t="s">
        <v>46</v>
      </c>
      <c r="B41" s="83">
        <v>14718</v>
      </c>
      <c r="C41" s="22">
        <v>-38</v>
      </c>
      <c r="D41" s="84">
        <v>-0.25752236378422338</v>
      </c>
      <c r="E41" s="83">
        <v>4</v>
      </c>
      <c r="F41" s="83">
        <v>0</v>
      </c>
      <c r="G41" s="83">
        <v>31</v>
      </c>
      <c r="H41" s="83">
        <v>0</v>
      </c>
      <c r="I41" s="22">
        <f t="shared" si="0"/>
        <v>-27</v>
      </c>
      <c r="J41" s="22">
        <f t="shared" si="0"/>
        <v>0</v>
      </c>
      <c r="K41" s="83">
        <v>6</v>
      </c>
      <c r="L41" s="83">
        <v>0</v>
      </c>
      <c r="M41" s="83">
        <v>17</v>
      </c>
      <c r="N41" s="83">
        <v>9</v>
      </c>
      <c r="O41" s="22">
        <f t="shared" si="1"/>
        <v>-11</v>
      </c>
      <c r="P41" s="22">
        <f t="shared" si="1"/>
        <v>-9</v>
      </c>
      <c r="Q41" s="83">
        <v>5640</v>
      </c>
      <c r="R41" s="85">
        <f t="shared" si="2"/>
        <v>2.6095744680851065</v>
      </c>
    </row>
    <row r="42" spans="1:18" s="6" customFormat="1" ht="23.25" customHeight="1" x14ac:dyDescent="0.2">
      <c r="A42" s="83" t="s">
        <v>53</v>
      </c>
      <c r="B42" s="83">
        <v>14686</v>
      </c>
      <c r="C42" s="22">
        <v>-27</v>
      </c>
      <c r="D42" s="84">
        <v>-0.18344883815735832</v>
      </c>
      <c r="E42" s="83">
        <v>6</v>
      </c>
      <c r="F42" s="83">
        <v>0</v>
      </c>
      <c r="G42" s="83">
        <v>27</v>
      </c>
      <c r="H42" s="83">
        <v>0</v>
      </c>
      <c r="I42" s="22">
        <f t="shared" si="0"/>
        <v>-21</v>
      </c>
      <c r="J42" s="22">
        <f t="shared" si="0"/>
        <v>0</v>
      </c>
      <c r="K42" s="83">
        <v>10</v>
      </c>
      <c r="L42" s="83">
        <v>8</v>
      </c>
      <c r="M42" s="83">
        <v>16</v>
      </c>
      <c r="N42" s="83">
        <v>3</v>
      </c>
      <c r="O42" s="22">
        <f t="shared" si="1"/>
        <v>-6</v>
      </c>
      <c r="P42" s="22">
        <f t="shared" si="1"/>
        <v>5</v>
      </c>
      <c r="Q42" s="83">
        <v>5633</v>
      </c>
      <c r="R42" s="85">
        <f t="shared" si="2"/>
        <v>2.6071365169536658</v>
      </c>
    </row>
    <row r="43" spans="1:18" s="6" customFormat="1" ht="23.25" customHeight="1" x14ac:dyDescent="0.2">
      <c r="A43" s="83" t="s">
        <v>48</v>
      </c>
      <c r="B43" s="83">
        <v>14661</v>
      </c>
      <c r="C43" s="22">
        <v>-26</v>
      </c>
      <c r="D43" s="84">
        <v>-0.17703935721094921</v>
      </c>
      <c r="E43" s="83">
        <v>3</v>
      </c>
      <c r="F43" s="83">
        <v>0</v>
      </c>
      <c r="G43" s="83">
        <v>30</v>
      </c>
      <c r="H43" s="83">
        <v>0</v>
      </c>
      <c r="I43" s="22">
        <f t="shared" si="0"/>
        <v>-27</v>
      </c>
      <c r="J43" s="22">
        <f t="shared" si="0"/>
        <v>0</v>
      </c>
      <c r="K43" s="83">
        <v>14</v>
      </c>
      <c r="L43" s="83">
        <v>6</v>
      </c>
      <c r="M43" s="83">
        <v>13</v>
      </c>
      <c r="N43" s="83">
        <v>6</v>
      </c>
      <c r="O43" s="22">
        <f t="shared" si="1"/>
        <v>1</v>
      </c>
      <c r="P43" s="22">
        <f t="shared" si="1"/>
        <v>0</v>
      </c>
      <c r="Q43" s="83">
        <v>5630</v>
      </c>
      <c r="R43" s="85">
        <f t="shared" si="2"/>
        <v>2.6040852575488453</v>
      </c>
    </row>
    <row r="44" spans="1:18" s="6" customFormat="1" ht="23.25" customHeight="1" x14ac:dyDescent="0.2">
      <c r="A44" s="83" t="s">
        <v>49</v>
      </c>
      <c r="B44" s="83">
        <v>14646</v>
      </c>
      <c r="C44" s="22">
        <v>-9</v>
      </c>
      <c r="D44" s="84">
        <v>-6.1387354205033759E-2</v>
      </c>
      <c r="E44" s="83">
        <v>2</v>
      </c>
      <c r="F44" s="83">
        <v>0</v>
      </c>
      <c r="G44" s="83">
        <v>14</v>
      </c>
      <c r="H44" s="83">
        <v>0</v>
      </c>
      <c r="I44" s="22">
        <f t="shared" si="0"/>
        <v>-12</v>
      </c>
      <c r="J44" s="22">
        <f t="shared" si="0"/>
        <v>0</v>
      </c>
      <c r="K44" s="83">
        <v>21</v>
      </c>
      <c r="L44" s="83">
        <v>13</v>
      </c>
      <c r="M44" s="83">
        <v>18</v>
      </c>
      <c r="N44" s="83">
        <v>1</v>
      </c>
      <c r="O44" s="22">
        <f>K44-M44</f>
        <v>3</v>
      </c>
      <c r="P44" s="22">
        <f t="shared" si="1"/>
        <v>12</v>
      </c>
      <c r="Q44" s="83">
        <v>5636</v>
      </c>
      <c r="R44" s="85">
        <f t="shared" si="2"/>
        <v>2.5986515259048972</v>
      </c>
    </row>
    <row r="45" spans="1:18" s="6" customFormat="1" ht="23.25" customHeight="1" x14ac:dyDescent="0.2">
      <c r="A45" s="83" t="s">
        <v>50</v>
      </c>
      <c r="B45" s="83">
        <v>14585</v>
      </c>
      <c r="C45" s="22">
        <v>-37</v>
      </c>
      <c r="D45" s="84">
        <v>-0.25262870408302607</v>
      </c>
      <c r="E45" s="83">
        <v>7</v>
      </c>
      <c r="F45" s="83">
        <v>0</v>
      </c>
      <c r="G45" s="83">
        <v>13</v>
      </c>
      <c r="H45" s="83">
        <v>0</v>
      </c>
      <c r="I45" s="22">
        <f t="shared" si="0"/>
        <v>-6</v>
      </c>
      <c r="J45" s="22">
        <f t="shared" si="0"/>
        <v>0</v>
      </c>
      <c r="K45" s="83">
        <v>42</v>
      </c>
      <c r="L45" s="83">
        <v>18</v>
      </c>
      <c r="M45" s="83">
        <v>73</v>
      </c>
      <c r="N45" s="83">
        <v>3</v>
      </c>
      <c r="O45" s="22">
        <f t="shared" si="1"/>
        <v>-31</v>
      </c>
      <c r="P45" s="22">
        <f t="shared" si="1"/>
        <v>15</v>
      </c>
      <c r="Q45" s="83">
        <v>5646</v>
      </c>
      <c r="R45" s="85">
        <f t="shared" si="2"/>
        <v>2.5832447750619907</v>
      </c>
    </row>
    <row r="46" spans="1:18" s="6" customFormat="1" ht="23.25" customHeight="1" x14ac:dyDescent="0.2">
      <c r="A46" s="83" t="s">
        <v>51</v>
      </c>
      <c r="B46" s="83">
        <v>14533</v>
      </c>
      <c r="C46" s="22">
        <v>-35</v>
      </c>
      <c r="D46" s="84">
        <v>-0.23997257456290708</v>
      </c>
      <c r="E46" s="83">
        <v>5</v>
      </c>
      <c r="F46" s="83">
        <v>0</v>
      </c>
      <c r="G46" s="83">
        <v>26</v>
      </c>
      <c r="H46" s="83">
        <v>0</v>
      </c>
      <c r="I46" s="22">
        <f t="shared" si="0"/>
        <v>-21</v>
      </c>
      <c r="J46" s="22">
        <f t="shared" si="0"/>
        <v>0</v>
      </c>
      <c r="K46" s="83">
        <v>24</v>
      </c>
      <c r="L46" s="83">
        <v>6</v>
      </c>
      <c r="M46" s="83">
        <v>38</v>
      </c>
      <c r="N46" s="83">
        <v>27</v>
      </c>
      <c r="O46" s="22">
        <f t="shared" si="1"/>
        <v>-14</v>
      </c>
      <c r="P46" s="22">
        <f t="shared" si="1"/>
        <v>-21</v>
      </c>
      <c r="Q46" s="83">
        <v>5631</v>
      </c>
      <c r="R46" s="85">
        <f t="shared" si="2"/>
        <v>2.5808914935180254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25</v>
      </c>
      <c r="B3" s="4"/>
      <c r="Q3" s="4"/>
      <c r="R3" s="8" t="s">
        <v>2</v>
      </c>
    </row>
    <row r="4" spans="1:18" ht="24" customHeight="1" x14ac:dyDescent="0.2">
      <c r="A4" s="275" t="s">
        <v>12</v>
      </c>
      <c r="B4" s="40" t="s">
        <v>58</v>
      </c>
      <c r="C4" s="276" t="s">
        <v>54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8"/>
      <c r="Q4" s="71" t="s">
        <v>0</v>
      </c>
      <c r="R4" s="279" t="s">
        <v>1</v>
      </c>
    </row>
    <row r="5" spans="1:18" ht="24" customHeight="1" x14ac:dyDescent="0.2">
      <c r="A5" s="89"/>
      <c r="B5" s="24"/>
      <c r="C5" s="271" t="s">
        <v>5</v>
      </c>
      <c r="D5" s="273"/>
      <c r="E5" s="271" t="s">
        <v>6</v>
      </c>
      <c r="F5" s="272"/>
      <c r="G5" s="272"/>
      <c r="H5" s="272"/>
      <c r="I5" s="272"/>
      <c r="J5" s="273"/>
      <c r="K5" s="271" t="s">
        <v>7</v>
      </c>
      <c r="L5" s="272"/>
      <c r="M5" s="272"/>
      <c r="N5" s="272"/>
      <c r="O5" s="272"/>
      <c r="P5" s="273"/>
      <c r="Q5" s="15"/>
      <c r="R5" s="91"/>
    </row>
    <row r="6" spans="1:18" ht="24" customHeight="1" x14ac:dyDescent="0.2">
      <c r="A6" s="89"/>
      <c r="B6" s="274" t="s">
        <v>3</v>
      </c>
      <c r="C6" s="267" t="s">
        <v>8</v>
      </c>
      <c r="D6" s="267" t="s">
        <v>9</v>
      </c>
      <c r="E6" s="268" t="s">
        <v>10</v>
      </c>
      <c r="F6" s="269"/>
      <c r="G6" s="268" t="s">
        <v>15</v>
      </c>
      <c r="H6" s="269"/>
      <c r="I6" s="268" t="s">
        <v>16</v>
      </c>
      <c r="J6" s="269"/>
      <c r="K6" s="266" t="s">
        <v>55</v>
      </c>
      <c r="L6" s="41"/>
      <c r="M6" s="266" t="s">
        <v>56</v>
      </c>
      <c r="N6" s="41"/>
      <c r="O6" s="268" t="s">
        <v>11</v>
      </c>
      <c r="P6" s="269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70" t="s">
        <v>57</v>
      </c>
      <c r="G7" s="19"/>
      <c r="H7" s="270" t="s">
        <v>57</v>
      </c>
      <c r="I7" s="19"/>
      <c r="J7" s="270" t="s">
        <v>57</v>
      </c>
      <c r="K7" s="102"/>
      <c r="L7" s="270" t="s">
        <v>57</v>
      </c>
      <c r="M7" s="102"/>
      <c r="N7" s="270" t="s">
        <v>57</v>
      </c>
      <c r="O7" s="19"/>
      <c r="P7" s="270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13924</v>
      </c>
      <c r="C10" s="22">
        <v>2</v>
      </c>
      <c r="D10" s="84">
        <v>1.4175349067970799E-2</v>
      </c>
      <c r="E10" s="83">
        <v>3</v>
      </c>
      <c r="F10" s="83">
        <v>0</v>
      </c>
      <c r="G10" s="83">
        <v>10</v>
      </c>
      <c r="H10" s="83">
        <v>0</v>
      </c>
      <c r="I10" s="22">
        <f t="shared" ref="I10:J46" si="0">E10-G10</f>
        <v>-7</v>
      </c>
      <c r="J10" s="22">
        <f t="shared" si="0"/>
        <v>0</v>
      </c>
      <c r="K10" s="83">
        <v>19</v>
      </c>
      <c r="L10" s="83">
        <v>0</v>
      </c>
      <c r="M10" s="83">
        <v>10</v>
      </c>
      <c r="N10" s="83">
        <v>0</v>
      </c>
      <c r="O10" s="22">
        <f t="shared" ref="O10:P46" si="1">K10-M10</f>
        <v>9</v>
      </c>
      <c r="P10" s="22">
        <f t="shared" si="1"/>
        <v>0</v>
      </c>
      <c r="Q10" s="83">
        <v>5048</v>
      </c>
      <c r="R10" s="85">
        <f t="shared" ref="R10:R46" si="2">B10/Q10</f>
        <v>2.7583201267828845</v>
      </c>
    </row>
    <row r="11" spans="1:18" s="6" customFormat="1" ht="23.25" customHeight="1" x14ac:dyDescent="0.2">
      <c r="A11" s="83" t="s">
        <v>40</v>
      </c>
      <c r="B11" s="83">
        <v>13914</v>
      </c>
      <c r="C11" s="22">
        <v>-13</v>
      </c>
      <c r="D11" s="84">
        <v>-9.2178969013685039E-2</v>
      </c>
      <c r="E11" s="83">
        <v>6</v>
      </c>
      <c r="F11" s="83">
        <v>0</v>
      </c>
      <c r="G11" s="83">
        <v>16</v>
      </c>
      <c r="H11" s="83">
        <v>0</v>
      </c>
      <c r="I11" s="22">
        <f t="shared" si="0"/>
        <v>-10</v>
      </c>
      <c r="J11" s="22">
        <f t="shared" si="0"/>
        <v>0</v>
      </c>
      <c r="K11" s="83">
        <v>7</v>
      </c>
      <c r="L11" s="83">
        <v>4</v>
      </c>
      <c r="M11" s="83">
        <v>10</v>
      </c>
      <c r="N11" s="83">
        <v>0</v>
      </c>
      <c r="O11" s="22">
        <f t="shared" si="1"/>
        <v>-3</v>
      </c>
      <c r="P11" s="22">
        <f t="shared" si="1"/>
        <v>4</v>
      </c>
      <c r="Q11" s="83">
        <v>5052</v>
      </c>
      <c r="R11" s="85">
        <f t="shared" si="2"/>
        <v>2.7541567695961997</v>
      </c>
    </row>
    <row r="12" spans="1:18" s="6" customFormat="1" ht="23.25" customHeight="1" x14ac:dyDescent="0.2">
      <c r="A12" s="83" t="s">
        <v>41</v>
      </c>
      <c r="B12" s="83">
        <v>13913</v>
      </c>
      <c r="C12" s="22">
        <v>-6</v>
      </c>
      <c r="D12" s="84">
        <v>-4.2574327680408718E-2</v>
      </c>
      <c r="E12" s="83">
        <v>8</v>
      </c>
      <c r="F12" s="83">
        <v>0</v>
      </c>
      <c r="G12" s="83">
        <v>18</v>
      </c>
      <c r="H12" s="83">
        <v>0</v>
      </c>
      <c r="I12" s="22">
        <f t="shared" si="0"/>
        <v>-10</v>
      </c>
      <c r="J12" s="22">
        <f t="shared" si="0"/>
        <v>0</v>
      </c>
      <c r="K12" s="83">
        <v>11</v>
      </c>
      <c r="L12" s="83">
        <v>0</v>
      </c>
      <c r="M12" s="83">
        <v>7</v>
      </c>
      <c r="N12" s="83">
        <v>0</v>
      </c>
      <c r="O12" s="22">
        <f t="shared" si="1"/>
        <v>4</v>
      </c>
      <c r="P12" s="22">
        <f t="shared" si="1"/>
        <v>0</v>
      </c>
      <c r="Q12" s="83">
        <v>5047</v>
      </c>
      <c r="R12" s="85">
        <f t="shared" si="2"/>
        <v>2.7566871408757678</v>
      </c>
    </row>
    <row r="13" spans="1:18" s="6" customFormat="1" ht="23.25" customHeight="1" x14ac:dyDescent="0.2">
      <c r="A13" s="83" t="s">
        <v>42</v>
      </c>
      <c r="B13" s="83">
        <v>13900</v>
      </c>
      <c r="C13" s="22">
        <v>-4</v>
      </c>
      <c r="D13" s="84">
        <v>-2.8384899233607722E-2</v>
      </c>
      <c r="E13" s="83">
        <v>8</v>
      </c>
      <c r="F13" s="83">
        <v>0</v>
      </c>
      <c r="G13" s="83">
        <v>16</v>
      </c>
      <c r="H13" s="83">
        <v>0</v>
      </c>
      <c r="I13" s="22">
        <f t="shared" si="0"/>
        <v>-8</v>
      </c>
      <c r="J13" s="22">
        <f t="shared" si="0"/>
        <v>0</v>
      </c>
      <c r="K13" s="83">
        <v>10</v>
      </c>
      <c r="L13" s="83">
        <v>2</v>
      </c>
      <c r="M13" s="83">
        <v>6</v>
      </c>
      <c r="N13" s="83">
        <v>2</v>
      </c>
      <c r="O13" s="22">
        <f t="shared" si="1"/>
        <v>4</v>
      </c>
      <c r="P13" s="22">
        <f t="shared" si="1"/>
        <v>0</v>
      </c>
      <c r="Q13" s="83">
        <v>5046</v>
      </c>
      <c r="R13" s="85">
        <f t="shared" si="2"/>
        <v>2.7546571541815301</v>
      </c>
    </row>
    <row r="14" spans="1:18" s="6" customFormat="1" ht="23.25" customHeight="1" x14ac:dyDescent="0.2">
      <c r="A14" s="83" t="s">
        <v>43</v>
      </c>
      <c r="B14" s="83">
        <v>13880</v>
      </c>
      <c r="C14" s="22">
        <v>-15</v>
      </c>
      <c r="D14" s="84">
        <v>-0.10654165778819519</v>
      </c>
      <c r="E14" s="83">
        <v>10</v>
      </c>
      <c r="F14" s="83">
        <v>0</v>
      </c>
      <c r="G14" s="83">
        <v>12</v>
      </c>
      <c r="H14" s="83">
        <v>0</v>
      </c>
      <c r="I14" s="22">
        <f t="shared" si="0"/>
        <v>-2</v>
      </c>
      <c r="J14" s="22">
        <f t="shared" si="0"/>
        <v>0</v>
      </c>
      <c r="K14" s="83">
        <v>6</v>
      </c>
      <c r="L14" s="83">
        <v>0</v>
      </c>
      <c r="M14" s="83">
        <v>19</v>
      </c>
      <c r="N14" s="83">
        <v>2</v>
      </c>
      <c r="O14" s="22">
        <f t="shared" si="1"/>
        <v>-13</v>
      </c>
      <c r="P14" s="22">
        <f t="shared" si="1"/>
        <v>-2</v>
      </c>
      <c r="Q14" s="83">
        <v>5041</v>
      </c>
      <c r="R14" s="85">
        <f t="shared" si="2"/>
        <v>2.7534219400912519</v>
      </c>
    </row>
    <row r="15" spans="1:18" s="6" customFormat="1" ht="23.25" customHeight="1" x14ac:dyDescent="0.2">
      <c r="A15" s="83" t="s">
        <v>44</v>
      </c>
      <c r="B15" s="83">
        <v>13860</v>
      </c>
      <c r="C15" s="22">
        <v>-12</v>
      </c>
      <c r="D15" s="84">
        <v>-8.5354577139199084E-2</v>
      </c>
      <c r="E15" s="83">
        <v>5</v>
      </c>
      <c r="F15" s="83">
        <v>0</v>
      </c>
      <c r="G15" s="83">
        <v>17</v>
      </c>
      <c r="H15" s="83">
        <v>0</v>
      </c>
      <c r="I15" s="22">
        <f t="shared" si="0"/>
        <v>-12</v>
      </c>
      <c r="J15" s="22">
        <f t="shared" si="0"/>
        <v>0</v>
      </c>
      <c r="K15" s="83">
        <v>9</v>
      </c>
      <c r="L15" s="83">
        <v>2</v>
      </c>
      <c r="M15" s="83">
        <v>9</v>
      </c>
      <c r="N15" s="83">
        <v>0</v>
      </c>
      <c r="O15" s="22">
        <f t="shared" si="1"/>
        <v>0</v>
      </c>
      <c r="P15" s="22">
        <f t="shared" si="1"/>
        <v>2</v>
      </c>
      <c r="Q15" s="83">
        <v>5039</v>
      </c>
      <c r="R15" s="85">
        <f t="shared" si="2"/>
        <v>2.7505457432030163</v>
      </c>
    </row>
    <row r="16" spans="1:18" s="6" customFormat="1" ht="23.25" customHeight="1" x14ac:dyDescent="0.2">
      <c r="A16" s="83" t="s">
        <v>45</v>
      </c>
      <c r="B16" s="83">
        <v>13838</v>
      </c>
      <c r="C16" s="22">
        <v>-12</v>
      </c>
      <c r="D16" s="84">
        <v>-8.547617351663224E-2</v>
      </c>
      <c r="E16" s="83">
        <v>5</v>
      </c>
      <c r="F16" s="83">
        <v>0</v>
      </c>
      <c r="G16" s="83">
        <v>14</v>
      </c>
      <c r="H16" s="83">
        <v>0</v>
      </c>
      <c r="I16" s="22">
        <f t="shared" si="0"/>
        <v>-9</v>
      </c>
      <c r="J16" s="22">
        <f t="shared" si="0"/>
        <v>0</v>
      </c>
      <c r="K16" s="83">
        <v>7</v>
      </c>
      <c r="L16" s="83">
        <v>1</v>
      </c>
      <c r="M16" s="83">
        <v>10</v>
      </c>
      <c r="N16" s="83">
        <v>7</v>
      </c>
      <c r="O16" s="22">
        <f t="shared" si="1"/>
        <v>-3</v>
      </c>
      <c r="P16" s="22">
        <f t="shared" si="1"/>
        <v>-6</v>
      </c>
      <c r="Q16" s="83">
        <v>5028</v>
      </c>
      <c r="R16" s="85">
        <f t="shared" si="2"/>
        <v>2.7521877486077964</v>
      </c>
    </row>
    <row r="17" spans="1:18" s="6" customFormat="1" ht="23.25" customHeight="1" x14ac:dyDescent="0.2">
      <c r="A17" s="83" t="s">
        <v>46</v>
      </c>
      <c r="B17" s="83">
        <v>13827</v>
      </c>
      <c r="C17" s="22">
        <v>-13</v>
      </c>
      <c r="D17" s="84">
        <v>-9.2744524505957049E-2</v>
      </c>
      <c r="E17" s="83">
        <v>7</v>
      </c>
      <c r="F17" s="83">
        <v>0</v>
      </c>
      <c r="G17" s="83">
        <v>16</v>
      </c>
      <c r="H17" s="83">
        <v>0</v>
      </c>
      <c r="I17" s="22">
        <f t="shared" si="0"/>
        <v>-9</v>
      </c>
      <c r="J17" s="22">
        <f t="shared" si="0"/>
        <v>0</v>
      </c>
      <c r="K17" s="83">
        <v>17</v>
      </c>
      <c r="L17" s="83">
        <v>4</v>
      </c>
      <c r="M17" s="83">
        <v>21</v>
      </c>
      <c r="N17" s="83">
        <v>14</v>
      </c>
      <c r="O17" s="22">
        <f t="shared" si="1"/>
        <v>-4</v>
      </c>
      <c r="P17" s="22">
        <f t="shared" si="1"/>
        <v>-10</v>
      </c>
      <c r="Q17" s="83">
        <v>5016</v>
      </c>
      <c r="R17" s="85">
        <f t="shared" si="2"/>
        <v>2.7565789473684212</v>
      </c>
    </row>
    <row r="18" spans="1:18" s="6" customFormat="1" ht="23.25" customHeight="1" x14ac:dyDescent="0.2">
      <c r="A18" s="83" t="s">
        <v>47</v>
      </c>
      <c r="B18" s="83">
        <v>13818</v>
      </c>
      <c r="C18" s="22">
        <v>-14</v>
      </c>
      <c r="D18" s="84">
        <v>-9.9957161216621446E-2</v>
      </c>
      <c r="E18" s="83">
        <v>4</v>
      </c>
      <c r="F18" s="83">
        <v>0</v>
      </c>
      <c r="G18" s="83">
        <v>20</v>
      </c>
      <c r="H18" s="83">
        <v>0</v>
      </c>
      <c r="I18" s="22">
        <f t="shared" si="0"/>
        <v>-16</v>
      </c>
      <c r="J18" s="22">
        <f t="shared" si="0"/>
        <v>0</v>
      </c>
      <c r="K18" s="83">
        <v>11</v>
      </c>
      <c r="L18" s="83">
        <v>2</v>
      </c>
      <c r="M18" s="83">
        <v>9</v>
      </c>
      <c r="N18" s="83">
        <v>2</v>
      </c>
      <c r="O18" s="22">
        <f t="shared" si="1"/>
        <v>2</v>
      </c>
      <c r="P18" s="22">
        <f t="shared" si="1"/>
        <v>0</v>
      </c>
      <c r="Q18" s="83">
        <v>5007</v>
      </c>
      <c r="R18" s="85">
        <f t="shared" si="2"/>
        <v>2.7597363690832832</v>
      </c>
    </row>
    <row r="19" spans="1:18" s="6" customFormat="1" ht="23.25" customHeight="1" x14ac:dyDescent="0.2">
      <c r="A19" s="83" t="s">
        <v>48</v>
      </c>
      <c r="B19" s="83">
        <v>13814</v>
      </c>
      <c r="C19" s="22">
        <v>-1</v>
      </c>
      <c r="D19" s="84">
        <v>-7.1448985424406976E-3</v>
      </c>
      <c r="E19" s="83">
        <v>5</v>
      </c>
      <c r="F19" s="83">
        <v>0</v>
      </c>
      <c r="G19" s="83">
        <v>30</v>
      </c>
      <c r="H19" s="83">
        <v>0</v>
      </c>
      <c r="I19" s="22">
        <f t="shared" si="0"/>
        <v>-25</v>
      </c>
      <c r="J19" s="22">
        <f t="shared" si="0"/>
        <v>0</v>
      </c>
      <c r="K19" s="83">
        <v>29</v>
      </c>
      <c r="L19" s="83">
        <v>12</v>
      </c>
      <c r="M19" s="83">
        <v>5</v>
      </c>
      <c r="N19" s="83">
        <v>2</v>
      </c>
      <c r="O19" s="22">
        <f t="shared" si="1"/>
        <v>24</v>
      </c>
      <c r="P19" s="22">
        <f t="shared" si="1"/>
        <v>10</v>
      </c>
      <c r="Q19" s="83">
        <v>5013</v>
      </c>
      <c r="R19" s="85">
        <f t="shared" si="2"/>
        <v>2.7556353480949531</v>
      </c>
    </row>
    <row r="20" spans="1:18" s="6" customFormat="1" ht="23.25" customHeight="1" x14ac:dyDescent="0.2">
      <c r="A20" s="83" t="s">
        <v>49</v>
      </c>
      <c r="B20" s="83">
        <v>13806</v>
      </c>
      <c r="C20" s="22">
        <v>-16</v>
      </c>
      <c r="D20" s="84">
        <v>-0.11435105774728416</v>
      </c>
      <c r="E20" s="83">
        <v>5</v>
      </c>
      <c r="F20" s="83">
        <v>0</v>
      </c>
      <c r="G20" s="83">
        <v>14</v>
      </c>
      <c r="H20" s="83">
        <v>0</v>
      </c>
      <c r="I20" s="22">
        <f t="shared" si="0"/>
        <v>-9</v>
      </c>
      <c r="J20" s="22">
        <f t="shared" si="0"/>
        <v>0</v>
      </c>
      <c r="K20" s="83">
        <v>7</v>
      </c>
      <c r="L20" s="83">
        <v>1</v>
      </c>
      <c r="M20" s="83">
        <v>14</v>
      </c>
      <c r="N20" s="83">
        <v>0</v>
      </c>
      <c r="O20" s="22">
        <f t="shared" si="1"/>
        <v>-7</v>
      </c>
      <c r="P20" s="22">
        <f t="shared" si="1"/>
        <v>1</v>
      </c>
      <c r="Q20" s="83">
        <v>5024</v>
      </c>
      <c r="R20" s="85">
        <f t="shared" si="2"/>
        <v>2.7480095541401273</v>
      </c>
    </row>
    <row r="21" spans="1:18" s="6" customFormat="1" ht="23.25" customHeight="1" x14ac:dyDescent="0.2">
      <c r="A21" s="83" t="s">
        <v>50</v>
      </c>
      <c r="B21" s="83">
        <v>13737</v>
      </c>
      <c r="C21" s="22">
        <v>-65</v>
      </c>
      <c r="D21" s="84">
        <v>-0.4648169336384439</v>
      </c>
      <c r="E21" s="83">
        <v>5</v>
      </c>
      <c r="F21" s="83">
        <v>0</v>
      </c>
      <c r="G21" s="83">
        <v>18</v>
      </c>
      <c r="H21" s="83">
        <v>0</v>
      </c>
      <c r="I21" s="22">
        <f t="shared" si="0"/>
        <v>-13</v>
      </c>
      <c r="J21" s="22">
        <f t="shared" si="0"/>
        <v>0</v>
      </c>
      <c r="K21" s="83">
        <v>12</v>
      </c>
      <c r="L21" s="83">
        <v>0</v>
      </c>
      <c r="M21" s="83">
        <v>64</v>
      </c>
      <c r="N21" s="83">
        <v>4</v>
      </c>
      <c r="O21" s="22">
        <f t="shared" si="1"/>
        <v>-52</v>
      </c>
      <c r="P21" s="22">
        <f t="shared" si="1"/>
        <v>-4</v>
      </c>
      <c r="Q21" s="83">
        <v>5020</v>
      </c>
      <c r="R21" s="85">
        <f t="shared" si="2"/>
        <v>2.7364541832669325</v>
      </c>
    </row>
    <row r="22" spans="1:18" s="6" customFormat="1" ht="23.25" customHeight="1" x14ac:dyDescent="0.2">
      <c r="A22" s="83" t="s">
        <v>51</v>
      </c>
      <c r="B22" s="83">
        <v>13740</v>
      </c>
      <c r="C22" s="22">
        <v>-14</v>
      </c>
      <c r="D22" s="84">
        <v>-0.10061085159899388</v>
      </c>
      <c r="E22" s="83">
        <v>5</v>
      </c>
      <c r="F22" s="83">
        <v>0</v>
      </c>
      <c r="G22" s="83">
        <v>15</v>
      </c>
      <c r="H22" s="83">
        <v>0</v>
      </c>
      <c r="I22" s="22">
        <f t="shared" si="0"/>
        <v>-10</v>
      </c>
      <c r="J22" s="22">
        <f t="shared" si="0"/>
        <v>0</v>
      </c>
      <c r="K22" s="83">
        <v>18</v>
      </c>
      <c r="L22" s="83">
        <v>0</v>
      </c>
      <c r="M22" s="83">
        <v>22</v>
      </c>
      <c r="N22" s="83">
        <v>2</v>
      </c>
      <c r="O22" s="22">
        <f t="shared" si="1"/>
        <v>-4</v>
      </c>
      <c r="P22" s="22">
        <f t="shared" si="1"/>
        <v>-2</v>
      </c>
      <c r="Q22" s="83">
        <v>5027</v>
      </c>
      <c r="R22" s="85">
        <f t="shared" si="2"/>
        <v>2.7332405012930177</v>
      </c>
    </row>
    <row r="23" spans="1:18" s="6" customFormat="1" ht="22.5" customHeight="1" x14ac:dyDescent="0.2">
      <c r="A23" s="83" t="s">
        <v>40</v>
      </c>
      <c r="B23" s="83">
        <v>13717</v>
      </c>
      <c r="C23" s="22">
        <v>-19</v>
      </c>
      <c r="D23" s="84">
        <v>-0.13651386693490444</v>
      </c>
      <c r="E23" s="83">
        <v>4</v>
      </c>
      <c r="F23" s="83">
        <v>0</v>
      </c>
      <c r="G23" s="83">
        <v>21</v>
      </c>
      <c r="H23" s="83">
        <v>0</v>
      </c>
      <c r="I23" s="22">
        <f t="shared" si="0"/>
        <v>-17</v>
      </c>
      <c r="J23" s="22">
        <f t="shared" si="0"/>
        <v>0</v>
      </c>
      <c r="K23" s="83">
        <v>7</v>
      </c>
      <c r="L23" s="83">
        <v>4</v>
      </c>
      <c r="M23" s="83">
        <v>9</v>
      </c>
      <c r="N23" s="83">
        <v>1</v>
      </c>
      <c r="O23" s="22">
        <f t="shared" si="1"/>
        <v>-2</v>
      </c>
      <c r="P23" s="22">
        <f t="shared" si="1"/>
        <v>3</v>
      </c>
      <c r="Q23" s="83">
        <v>5020</v>
      </c>
      <c r="R23" s="85">
        <f t="shared" si="2"/>
        <v>2.7324701195219125</v>
      </c>
    </row>
    <row r="24" spans="1:18" s="6" customFormat="1" ht="23.25" customHeight="1" x14ac:dyDescent="0.2">
      <c r="A24" s="83" t="s">
        <v>41</v>
      </c>
      <c r="B24" s="83">
        <v>13702</v>
      </c>
      <c r="C24" s="22">
        <v>-22</v>
      </c>
      <c r="D24" s="84">
        <v>-0.15833033465275279</v>
      </c>
      <c r="E24" s="83">
        <v>5</v>
      </c>
      <c r="F24" s="83">
        <v>0</v>
      </c>
      <c r="G24" s="83">
        <v>24</v>
      </c>
      <c r="H24" s="83">
        <v>0</v>
      </c>
      <c r="I24" s="22">
        <f t="shared" si="0"/>
        <v>-19</v>
      </c>
      <c r="J24" s="22">
        <f t="shared" si="0"/>
        <v>0</v>
      </c>
      <c r="K24" s="83">
        <v>8</v>
      </c>
      <c r="L24" s="83">
        <v>2</v>
      </c>
      <c r="M24" s="83">
        <v>11</v>
      </c>
      <c r="N24" s="83">
        <v>1</v>
      </c>
      <c r="O24" s="22">
        <f t="shared" si="1"/>
        <v>-3</v>
      </c>
      <c r="P24" s="22">
        <f t="shared" si="1"/>
        <v>1</v>
      </c>
      <c r="Q24" s="83">
        <v>5019</v>
      </c>
      <c r="R24" s="85">
        <f t="shared" si="2"/>
        <v>2.7300259015740189</v>
      </c>
    </row>
    <row r="25" spans="1:18" s="6" customFormat="1" ht="23.25" customHeight="1" x14ac:dyDescent="0.2">
      <c r="A25" s="83" t="s">
        <v>42</v>
      </c>
      <c r="B25" s="83">
        <v>13678</v>
      </c>
      <c r="C25" s="22">
        <v>-18</v>
      </c>
      <c r="D25" s="84">
        <v>-0.12968299711815562</v>
      </c>
      <c r="E25" s="83">
        <v>5</v>
      </c>
      <c r="F25" s="83">
        <v>0</v>
      </c>
      <c r="G25" s="83">
        <v>21</v>
      </c>
      <c r="H25" s="83">
        <v>0</v>
      </c>
      <c r="I25" s="22">
        <f t="shared" si="0"/>
        <v>-16</v>
      </c>
      <c r="J25" s="22">
        <f t="shared" si="0"/>
        <v>0</v>
      </c>
      <c r="K25" s="83">
        <v>9</v>
      </c>
      <c r="L25" s="83">
        <v>0</v>
      </c>
      <c r="M25" s="83">
        <v>11</v>
      </c>
      <c r="N25" s="83">
        <v>4</v>
      </c>
      <c r="O25" s="22">
        <f t="shared" si="1"/>
        <v>-2</v>
      </c>
      <c r="P25" s="22">
        <f t="shared" si="1"/>
        <v>-4</v>
      </c>
      <c r="Q25" s="83">
        <v>5015</v>
      </c>
      <c r="R25" s="85">
        <f t="shared" si="2"/>
        <v>2.7274177467597207</v>
      </c>
    </row>
    <row r="26" spans="1:18" s="6" customFormat="1" ht="23.25" customHeight="1" x14ac:dyDescent="0.2">
      <c r="A26" s="83" t="s">
        <v>43</v>
      </c>
      <c r="B26" s="83">
        <v>13670</v>
      </c>
      <c r="C26" s="22">
        <v>-8</v>
      </c>
      <c r="D26" s="84">
        <v>-5.7736720554272515E-2</v>
      </c>
      <c r="E26" s="83">
        <v>10</v>
      </c>
      <c r="F26" s="83">
        <v>0</v>
      </c>
      <c r="G26" s="83">
        <v>15</v>
      </c>
      <c r="H26" s="83">
        <v>0</v>
      </c>
      <c r="I26" s="22">
        <f t="shared" si="0"/>
        <v>-5</v>
      </c>
      <c r="J26" s="22">
        <f t="shared" si="0"/>
        <v>0</v>
      </c>
      <c r="K26" s="83">
        <v>4</v>
      </c>
      <c r="L26" s="83">
        <v>1</v>
      </c>
      <c r="M26" s="83">
        <v>7</v>
      </c>
      <c r="N26" s="83">
        <v>0</v>
      </c>
      <c r="O26" s="22">
        <f t="shared" si="1"/>
        <v>-3</v>
      </c>
      <c r="P26" s="22">
        <f t="shared" si="1"/>
        <v>1</v>
      </c>
      <c r="Q26" s="83">
        <v>5019</v>
      </c>
      <c r="R26" s="85">
        <f t="shared" si="2"/>
        <v>2.7236501295078699</v>
      </c>
    </row>
    <row r="27" spans="1:18" s="6" customFormat="1" ht="23.25" customHeight="1" x14ac:dyDescent="0.2">
      <c r="A27" s="83" t="s">
        <v>44</v>
      </c>
      <c r="B27" s="83">
        <v>13650</v>
      </c>
      <c r="C27" s="22">
        <v>-7</v>
      </c>
      <c r="D27" s="84">
        <v>-5.0548815713460427E-2</v>
      </c>
      <c r="E27" s="83">
        <v>5</v>
      </c>
      <c r="F27" s="83">
        <v>0</v>
      </c>
      <c r="G27" s="83">
        <v>17</v>
      </c>
      <c r="H27" s="83">
        <v>0</v>
      </c>
      <c r="I27" s="22">
        <f t="shared" si="0"/>
        <v>-12</v>
      </c>
      <c r="J27" s="22">
        <f t="shared" si="0"/>
        <v>0</v>
      </c>
      <c r="K27" s="83">
        <v>9</v>
      </c>
      <c r="L27" s="83">
        <v>1</v>
      </c>
      <c r="M27" s="83">
        <v>4</v>
      </c>
      <c r="N27" s="83">
        <v>1</v>
      </c>
      <c r="O27" s="22">
        <f t="shared" si="1"/>
        <v>5</v>
      </c>
      <c r="P27" s="22">
        <f t="shared" si="1"/>
        <v>0</v>
      </c>
      <c r="Q27" s="83">
        <v>5008</v>
      </c>
      <c r="R27" s="85">
        <f t="shared" si="2"/>
        <v>2.7256389776357826</v>
      </c>
    </row>
    <row r="28" spans="1:18" s="6" customFormat="1" ht="23.25" customHeight="1" x14ac:dyDescent="0.2">
      <c r="A28" s="83" t="s">
        <v>45</v>
      </c>
      <c r="B28" s="83">
        <v>13645</v>
      </c>
      <c r="C28" s="22">
        <v>-11</v>
      </c>
      <c r="D28" s="84">
        <v>-7.9554494828957836E-2</v>
      </c>
      <c r="E28" s="83">
        <v>8</v>
      </c>
      <c r="F28" s="83">
        <v>0</v>
      </c>
      <c r="G28" s="83">
        <v>18</v>
      </c>
      <c r="H28" s="83">
        <v>0</v>
      </c>
      <c r="I28" s="22">
        <f t="shared" si="0"/>
        <v>-10</v>
      </c>
      <c r="J28" s="22">
        <f t="shared" si="0"/>
        <v>0</v>
      </c>
      <c r="K28" s="83">
        <v>8</v>
      </c>
      <c r="L28" s="83">
        <v>2</v>
      </c>
      <c r="M28" s="83">
        <v>9</v>
      </c>
      <c r="N28" s="83">
        <v>1</v>
      </c>
      <c r="O28" s="22">
        <f t="shared" si="1"/>
        <v>-1</v>
      </c>
      <c r="P28" s="22">
        <f t="shared" si="1"/>
        <v>1</v>
      </c>
      <c r="Q28" s="83">
        <v>5007</v>
      </c>
      <c r="R28" s="85">
        <f t="shared" si="2"/>
        <v>2.7251847413620931</v>
      </c>
    </row>
    <row r="29" spans="1:18" s="6" customFormat="1" ht="23.25" customHeight="1" x14ac:dyDescent="0.2">
      <c r="A29" s="83" t="s">
        <v>46</v>
      </c>
      <c r="B29" s="83">
        <v>13642</v>
      </c>
      <c r="C29" s="22">
        <v>0</v>
      </c>
      <c r="D29" s="84">
        <v>0</v>
      </c>
      <c r="E29" s="83">
        <v>10</v>
      </c>
      <c r="F29" s="83">
        <v>0</v>
      </c>
      <c r="G29" s="83">
        <v>18</v>
      </c>
      <c r="H29" s="83">
        <v>0</v>
      </c>
      <c r="I29" s="22">
        <f t="shared" si="0"/>
        <v>-8</v>
      </c>
      <c r="J29" s="22">
        <f t="shared" si="0"/>
        <v>0</v>
      </c>
      <c r="K29" s="83">
        <v>12</v>
      </c>
      <c r="L29" s="83">
        <v>7</v>
      </c>
      <c r="M29" s="83">
        <v>4</v>
      </c>
      <c r="N29" s="83">
        <v>3</v>
      </c>
      <c r="O29" s="22">
        <f t="shared" si="1"/>
        <v>8</v>
      </c>
      <c r="P29" s="22">
        <f t="shared" si="1"/>
        <v>4</v>
      </c>
      <c r="Q29" s="83">
        <v>5008</v>
      </c>
      <c r="R29" s="85">
        <f t="shared" si="2"/>
        <v>2.7240415335463259</v>
      </c>
    </row>
    <row r="30" spans="1:18" s="6" customFormat="1" ht="23.25" customHeight="1" x14ac:dyDescent="0.2">
      <c r="A30" s="83" t="s">
        <v>52</v>
      </c>
      <c r="B30" s="83">
        <v>13629</v>
      </c>
      <c r="C30" s="22">
        <v>-15</v>
      </c>
      <c r="D30" s="84">
        <v>-0.10854620450104929</v>
      </c>
      <c r="E30" s="83">
        <v>5</v>
      </c>
      <c r="F30" s="83">
        <v>0</v>
      </c>
      <c r="G30" s="83">
        <v>24</v>
      </c>
      <c r="H30" s="83">
        <v>0</v>
      </c>
      <c r="I30" s="22">
        <f t="shared" si="0"/>
        <v>-19</v>
      </c>
      <c r="J30" s="22">
        <f t="shared" si="0"/>
        <v>0</v>
      </c>
      <c r="K30" s="83">
        <v>4</v>
      </c>
      <c r="L30" s="83">
        <v>0</v>
      </c>
      <c r="M30" s="83">
        <v>0</v>
      </c>
      <c r="N30" s="83">
        <v>0</v>
      </c>
      <c r="O30" s="22">
        <f t="shared" si="1"/>
        <v>4</v>
      </c>
      <c r="P30" s="22">
        <f t="shared" si="1"/>
        <v>0</v>
      </c>
      <c r="Q30" s="83">
        <v>5003</v>
      </c>
      <c r="R30" s="85">
        <f t="shared" si="2"/>
        <v>2.7241655006995802</v>
      </c>
    </row>
    <row r="31" spans="1:18" s="6" customFormat="1" ht="23.25" customHeight="1" x14ac:dyDescent="0.2">
      <c r="A31" s="83" t="s">
        <v>48</v>
      </c>
      <c r="B31" s="83">
        <v>13615</v>
      </c>
      <c r="C31" s="22">
        <v>-23</v>
      </c>
      <c r="D31" s="84">
        <v>-0.16659423439084456</v>
      </c>
      <c r="E31" s="83">
        <v>10</v>
      </c>
      <c r="F31" s="83">
        <v>0</v>
      </c>
      <c r="G31" s="83">
        <v>29</v>
      </c>
      <c r="H31" s="83">
        <v>0</v>
      </c>
      <c r="I31" s="22">
        <f t="shared" si="0"/>
        <v>-19</v>
      </c>
      <c r="J31" s="22">
        <f t="shared" si="0"/>
        <v>0</v>
      </c>
      <c r="K31" s="83">
        <v>10</v>
      </c>
      <c r="L31" s="83">
        <v>1</v>
      </c>
      <c r="M31" s="83">
        <v>14</v>
      </c>
      <c r="N31" s="83">
        <v>1</v>
      </c>
      <c r="O31" s="22">
        <f t="shared" si="1"/>
        <v>-4</v>
      </c>
      <c r="P31" s="22">
        <f t="shared" si="1"/>
        <v>0</v>
      </c>
      <c r="Q31" s="83">
        <v>4993</v>
      </c>
      <c r="R31" s="85">
        <f t="shared" si="2"/>
        <v>2.7268175445623872</v>
      </c>
    </row>
    <row r="32" spans="1:18" s="6" customFormat="1" ht="23.25" customHeight="1" x14ac:dyDescent="0.2">
      <c r="A32" s="83" t="s">
        <v>49</v>
      </c>
      <c r="B32" s="83">
        <v>13588</v>
      </c>
      <c r="C32" s="22">
        <v>-36</v>
      </c>
      <c r="D32" s="84">
        <v>-0.26102088167053361</v>
      </c>
      <c r="E32" s="83">
        <v>6</v>
      </c>
      <c r="F32" s="83">
        <v>0</v>
      </c>
      <c r="G32" s="83">
        <v>27</v>
      </c>
      <c r="H32" s="83">
        <v>1</v>
      </c>
      <c r="I32" s="22">
        <f t="shared" si="0"/>
        <v>-21</v>
      </c>
      <c r="J32" s="22">
        <f t="shared" si="0"/>
        <v>-1</v>
      </c>
      <c r="K32" s="83">
        <v>3</v>
      </c>
      <c r="L32" s="83">
        <v>3</v>
      </c>
      <c r="M32" s="83">
        <v>18</v>
      </c>
      <c r="N32" s="83">
        <v>2</v>
      </c>
      <c r="O32" s="22">
        <f t="shared" si="1"/>
        <v>-15</v>
      </c>
      <c r="P32" s="22">
        <f t="shared" si="1"/>
        <v>1</v>
      </c>
      <c r="Q32" s="83">
        <v>4991</v>
      </c>
      <c r="R32" s="85">
        <f t="shared" si="2"/>
        <v>2.722500500901623</v>
      </c>
    </row>
    <row r="33" spans="1:18" s="6" customFormat="1" ht="23.25" customHeight="1" x14ac:dyDescent="0.2">
      <c r="A33" s="83" t="s">
        <v>50</v>
      </c>
      <c r="B33" s="83">
        <v>13543</v>
      </c>
      <c r="C33" s="22">
        <v>-50</v>
      </c>
      <c r="D33" s="84">
        <v>-0.36324010170722848</v>
      </c>
      <c r="E33" s="83">
        <v>5</v>
      </c>
      <c r="F33" s="83">
        <v>0</v>
      </c>
      <c r="G33" s="83">
        <v>22</v>
      </c>
      <c r="H33" s="83">
        <v>0</v>
      </c>
      <c r="I33" s="22">
        <f>E33-G33</f>
        <v>-17</v>
      </c>
      <c r="J33" s="22">
        <f t="shared" si="0"/>
        <v>0</v>
      </c>
      <c r="K33" s="83">
        <v>13</v>
      </c>
      <c r="L33" s="83">
        <v>4</v>
      </c>
      <c r="M33" s="83">
        <v>46</v>
      </c>
      <c r="N33" s="83">
        <v>0</v>
      </c>
      <c r="O33" s="22">
        <f t="shared" si="1"/>
        <v>-33</v>
      </c>
      <c r="P33" s="22">
        <f t="shared" si="1"/>
        <v>4</v>
      </c>
      <c r="Q33" s="83">
        <v>4991</v>
      </c>
      <c r="R33" s="85">
        <f t="shared" si="2"/>
        <v>2.7134842716890404</v>
      </c>
    </row>
    <row r="34" spans="1:18" s="6" customFormat="1" ht="23.25" customHeight="1" x14ac:dyDescent="0.2">
      <c r="A34" s="83" t="s">
        <v>51</v>
      </c>
      <c r="B34" s="83">
        <v>13524</v>
      </c>
      <c r="C34" s="22">
        <v>-22</v>
      </c>
      <c r="D34" s="84">
        <v>-0.16034985422740525</v>
      </c>
      <c r="E34" s="83">
        <v>5</v>
      </c>
      <c r="F34" s="83">
        <v>0</v>
      </c>
      <c r="G34" s="83">
        <v>16</v>
      </c>
      <c r="H34" s="83">
        <v>0</v>
      </c>
      <c r="I34" s="22">
        <f t="shared" si="0"/>
        <v>-11</v>
      </c>
      <c r="J34" s="22">
        <f t="shared" si="0"/>
        <v>0</v>
      </c>
      <c r="K34" s="83">
        <v>17</v>
      </c>
      <c r="L34" s="83">
        <v>3</v>
      </c>
      <c r="M34" s="83">
        <v>28</v>
      </c>
      <c r="N34" s="83">
        <v>3</v>
      </c>
      <c r="O34" s="22">
        <f t="shared" si="1"/>
        <v>-11</v>
      </c>
      <c r="P34" s="22">
        <f t="shared" si="1"/>
        <v>0</v>
      </c>
      <c r="Q34" s="83">
        <v>4998</v>
      </c>
      <c r="R34" s="85">
        <f t="shared" si="2"/>
        <v>2.7058823529411766</v>
      </c>
    </row>
    <row r="35" spans="1:18" s="6" customFormat="1" ht="23.25" customHeight="1" x14ac:dyDescent="0.2">
      <c r="A35" s="83" t="s">
        <v>40</v>
      </c>
      <c r="B35" s="83">
        <v>13515</v>
      </c>
      <c r="C35" s="22">
        <v>-4</v>
      </c>
      <c r="D35" s="84">
        <v>-2.9194949273775635E-2</v>
      </c>
      <c r="E35" s="83">
        <v>5</v>
      </c>
      <c r="F35" s="83">
        <v>0</v>
      </c>
      <c r="G35" s="83">
        <v>15</v>
      </c>
      <c r="H35" s="83">
        <v>0</v>
      </c>
      <c r="I35" s="22">
        <f t="shared" si="0"/>
        <v>-10</v>
      </c>
      <c r="J35" s="22">
        <f t="shared" si="0"/>
        <v>0</v>
      </c>
      <c r="K35" s="83">
        <v>11</v>
      </c>
      <c r="L35" s="83">
        <v>4</v>
      </c>
      <c r="M35" s="83">
        <v>5</v>
      </c>
      <c r="N35" s="83">
        <v>1</v>
      </c>
      <c r="O35" s="22">
        <f t="shared" si="1"/>
        <v>6</v>
      </c>
      <c r="P35" s="22">
        <f t="shared" si="1"/>
        <v>3</v>
      </c>
      <c r="Q35" s="83">
        <v>4999</v>
      </c>
      <c r="R35" s="85">
        <f t="shared" si="2"/>
        <v>2.7035407081416283</v>
      </c>
    </row>
    <row r="36" spans="1:18" s="6" customFormat="1" ht="23.25" customHeight="1" x14ac:dyDescent="0.2">
      <c r="A36" s="83" t="s">
        <v>41</v>
      </c>
      <c r="B36" s="83">
        <v>13491</v>
      </c>
      <c r="C36" s="22">
        <v>-9</v>
      </c>
      <c r="D36" s="84">
        <v>-6.5736615294719164E-2</v>
      </c>
      <c r="E36" s="83">
        <v>8</v>
      </c>
      <c r="F36" s="83">
        <v>0</v>
      </c>
      <c r="G36" s="83">
        <v>15</v>
      </c>
      <c r="H36" s="83">
        <v>0</v>
      </c>
      <c r="I36" s="22">
        <f t="shared" si="0"/>
        <v>-7</v>
      </c>
      <c r="J36" s="22">
        <f t="shared" si="0"/>
        <v>0</v>
      </c>
      <c r="K36" s="83">
        <v>6</v>
      </c>
      <c r="L36" s="83">
        <v>4</v>
      </c>
      <c r="M36" s="83">
        <v>8</v>
      </c>
      <c r="N36" s="83">
        <v>0</v>
      </c>
      <c r="O36" s="22">
        <f t="shared" si="1"/>
        <v>-2</v>
      </c>
      <c r="P36" s="22">
        <f t="shared" si="1"/>
        <v>4</v>
      </c>
      <c r="Q36" s="83">
        <v>4993</v>
      </c>
      <c r="R36" s="85">
        <f t="shared" si="2"/>
        <v>2.7019827758862407</v>
      </c>
    </row>
    <row r="37" spans="1:18" s="6" customFormat="1" ht="23.25" customHeight="1" x14ac:dyDescent="0.2">
      <c r="A37" s="83" t="s">
        <v>42</v>
      </c>
      <c r="B37" s="83">
        <v>13487</v>
      </c>
      <c r="C37" s="22">
        <v>-7</v>
      </c>
      <c r="D37" s="84">
        <v>-5.1218262969195877E-2</v>
      </c>
      <c r="E37" s="83">
        <v>12</v>
      </c>
      <c r="F37" s="83">
        <v>0</v>
      </c>
      <c r="G37" s="83">
        <v>18</v>
      </c>
      <c r="H37" s="83">
        <v>0</v>
      </c>
      <c r="I37" s="22">
        <f t="shared" si="0"/>
        <v>-6</v>
      </c>
      <c r="J37" s="22">
        <f t="shared" si="0"/>
        <v>0</v>
      </c>
      <c r="K37" s="83">
        <v>11</v>
      </c>
      <c r="L37" s="83">
        <v>4</v>
      </c>
      <c r="M37" s="83">
        <v>12</v>
      </c>
      <c r="N37" s="83">
        <v>2</v>
      </c>
      <c r="O37" s="22">
        <f t="shared" si="1"/>
        <v>-1</v>
      </c>
      <c r="P37" s="22">
        <f t="shared" si="1"/>
        <v>2</v>
      </c>
      <c r="Q37" s="83">
        <v>4997</v>
      </c>
      <c r="R37" s="85">
        <f t="shared" si="2"/>
        <v>2.6990194116469883</v>
      </c>
    </row>
    <row r="38" spans="1:18" s="6" customFormat="1" ht="23.25" customHeight="1" x14ac:dyDescent="0.2">
      <c r="A38" s="83" t="s">
        <v>43</v>
      </c>
      <c r="B38" s="83">
        <v>13479</v>
      </c>
      <c r="C38" s="22">
        <v>-13</v>
      </c>
      <c r="D38" s="84">
        <v>-9.5147478591817325E-2</v>
      </c>
      <c r="E38" s="83">
        <v>6</v>
      </c>
      <c r="F38" s="83">
        <v>0</v>
      </c>
      <c r="G38" s="83">
        <v>20</v>
      </c>
      <c r="H38" s="83">
        <v>0</v>
      </c>
      <c r="I38" s="22">
        <f t="shared" si="0"/>
        <v>-14</v>
      </c>
      <c r="J38" s="22">
        <f t="shared" si="0"/>
        <v>0</v>
      </c>
      <c r="K38" s="83">
        <v>9</v>
      </c>
      <c r="L38" s="83">
        <v>0</v>
      </c>
      <c r="M38" s="83">
        <v>8</v>
      </c>
      <c r="N38" s="83">
        <v>2</v>
      </c>
      <c r="O38" s="22">
        <f t="shared" si="1"/>
        <v>1</v>
      </c>
      <c r="P38" s="22">
        <f t="shared" si="1"/>
        <v>-2</v>
      </c>
      <c r="Q38" s="83">
        <v>4999</v>
      </c>
      <c r="R38" s="85">
        <f t="shared" si="2"/>
        <v>2.6963392678535709</v>
      </c>
    </row>
    <row r="39" spans="1:18" s="6" customFormat="1" ht="23.25" customHeight="1" x14ac:dyDescent="0.2">
      <c r="A39" s="83" t="s">
        <v>44</v>
      </c>
      <c r="B39" s="83">
        <v>13474</v>
      </c>
      <c r="C39" s="22">
        <v>-10</v>
      </c>
      <c r="D39" s="84">
        <v>-7.3233247894544135E-2</v>
      </c>
      <c r="E39" s="83">
        <v>13</v>
      </c>
      <c r="F39" s="83">
        <v>0</v>
      </c>
      <c r="G39" s="83">
        <v>16</v>
      </c>
      <c r="H39" s="83">
        <v>0</v>
      </c>
      <c r="I39" s="22">
        <f t="shared" si="0"/>
        <v>-3</v>
      </c>
      <c r="J39" s="22">
        <f t="shared" si="0"/>
        <v>0</v>
      </c>
      <c r="K39" s="83">
        <v>7</v>
      </c>
      <c r="L39" s="83">
        <v>4</v>
      </c>
      <c r="M39" s="83">
        <v>14</v>
      </c>
      <c r="N39" s="83">
        <v>3</v>
      </c>
      <c r="O39" s="22">
        <f t="shared" si="1"/>
        <v>-7</v>
      </c>
      <c r="P39" s="22">
        <f t="shared" si="1"/>
        <v>1</v>
      </c>
      <c r="Q39" s="83">
        <v>4998</v>
      </c>
      <c r="R39" s="85">
        <f t="shared" si="2"/>
        <v>2.6958783513405362</v>
      </c>
    </row>
    <row r="40" spans="1:18" s="6" customFormat="1" ht="23.25" customHeight="1" x14ac:dyDescent="0.2">
      <c r="A40" s="83" t="s">
        <v>45</v>
      </c>
      <c r="B40" s="83">
        <v>13485</v>
      </c>
      <c r="C40" s="22">
        <v>-4</v>
      </c>
      <c r="D40" s="84">
        <v>-2.9686804215526198E-2</v>
      </c>
      <c r="E40" s="83">
        <v>5</v>
      </c>
      <c r="F40" s="83">
        <v>0</v>
      </c>
      <c r="G40" s="83">
        <v>9</v>
      </c>
      <c r="H40" s="83">
        <v>0</v>
      </c>
      <c r="I40" s="22">
        <f t="shared" si="0"/>
        <v>-4</v>
      </c>
      <c r="J40" s="22">
        <f t="shared" si="0"/>
        <v>0</v>
      </c>
      <c r="K40" s="83">
        <v>11</v>
      </c>
      <c r="L40" s="83">
        <v>3</v>
      </c>
      <c r="M40" s="83">
        <v>11</v>
      </c>
      <c r="N40" s="83">
        <v>1</v>
      </c>
      <c r="O40" s="22">
        <f t="shared" si="1"/>
        <v>0</v>
      </c>
      <c r="P40" s="22">
        <f t="shared" si="1"/>
        <v>2</v>
      </c>
      <c r="Q40" s="83">
        <v>5002</v>
      </c>
      <c r="R40" s="85">
        <f t="shared" si="2"/>
        <v>2.6959216313474612</v>
      </c>
    </row>
    <row r="41" spans="1:18" s="6" customFormat="1" ht="23.25" customHeight="1" x14ac:dyDescent="0.2">
      <c r="A41" s="83" t="s">
        <v>46</v>
      </c>
      <c r="B41" s="83">
        <v>13470</v>
      </c>
      <c r="C41" s="22">
        <v>-18</v>
      </c>
      <c r="D41" s="84">
        <v>-0.13348164627363737</v>
      </c>
      <c r="E41" s="83">
        <v>4</v>
      </c>
      <c r="F41" s="83">
        <v>0</v>
      </c>
      <c r="G41" s="83">
        <v>23</v>
      </c>
      <c r="H41" s="83">
        <v>0</v>
      </c>
      <c r="I41" s="22">
        <f t="shared" si="0"/>
        <v>-19</v>
      </c>
      <c r="J41" s="22">
        <f t="shared" si="0"/>
        <v>0</v>
      </c>
      <c r="K41" s="83">
        <v>4</v>
      </c>
      <c r="L41" s="83">
        <v>1</v>
      </c>
      <c r="M41" s="83">
        <v>3</v>
      </c>
      <c r="N41" s="83">
        <v>0</v>
      </c>
      <c r="O41" s="22">
        <f t="shared" si="1"/>
        <v>1</v>
      </c>
      <c r="P41" s="22">
        <f t="shared" si="1"/>
        <v>1</v>
      </c>
      <c r="Q41" s="83">
        <v>4999</v>
      </c>
      <c r="R41" s="85">
        <f t="shared" si="2"/>
        <v>2.6945389077815562</v>
      </c>
    </row>
    <row r="42" spans="1:18" s="6" customFormat="1" ht="23.25" customHeight="1" x14ac:dyDescent="0.2">
      <c r="A42" s="83" t="s">
        <v>53</v>
      </c>
      <c r="B42" s="83">
        <v>13457</v>
      </c>
      <c r="C42" s="22">
        <v>-12</v>
      </c>
      <c r="D42" s="84">
        <v>-8.9086859688195991E-2</v>
      </c>
      <c r="E42" s="83">
        <v>8</v>
      </c>
      <c r="F42" s="83">
        <v>0</v>
      </c>
      <c r="G42" s="83">
        <v>19</v>
      </c>
      <c r="H42" s="83">
        <v>0</v>
      </c>
      <c r="I42" s="22">
        <f t="shared" si="0"/>
        <v>-11</v>
      </c>
      <c r="J42" s="22">
        <f t="shared" si="0"/>
        <v>0</v>
      </c>
      <c r="K42" s="83">
        <v>7</v>
      </c>
      <c r="L42" s="83">
        <v>3</v>
      </c>
      <c r="M42" s="83">
        <v>8</v>
      </c>
      <c r="N42" s="83">
        <v>1</v>
      </c>
      <c r="O42" s="22">
        <f t="shared" si="1"/>
        <v>-1</v>
      </c>
      <c r="P42" s="22">
        <f t="shared" si="1"/>
        <v>2</v>
      </c>
      <c r="Q42" s="83">
        <v>4992</v>
      </c>
      <c r="R42" s="85">
        <f t="shared" si="2"/>
        <v>2.695713141025641</v>
      </c>
    </row>
    <row r="43" spans="1:18" s="6" customFormat="1" ht="23.25" customHeight="1" x14ac:dyDescent="0.2">
      <c r="A43" s="83" t="s">
        <v>48</v>
      </c>
      <c r="B43" s="83">
        <v>13429</v>
      </c>
      <c r="C43" s="22">
        <v>-16</v>
      </c>
      <c r="D43" s="84">
        <v>-0.11889722820836739</v>
      </c>
      <c r="E43" s="83">
        <v>3</v>
      </c>
      <c r="F43" s="83">
        <v>0</v>
      </c>
      <c r="G43" s="83">
        <v>14</v>
      </c>
      <c r="H43" s="83">
        <v>0</v>
      </c>
      <c r="I43" s="22">
        <f t="shared" si="0"/>
        <v>-11</v>
      </c>
      <c r="J43" s="22">
        <f t="shared" si="0"/>
        <v>0</v>
      </c>
      <c r="K43" s="83">
        <v>7</v>
      </c>
      <c r="L43" s="83">
        <v>4</v>
      </c>
      <c r="M43" s="83">
        <v>12</v>
      </c>
      <c r="N43" s="83">
        <v>1</v>
      </c>
      <c r="O43" s="22">
        <f t="shared" si="1"/>
        <v>-5</v>
      </c>
      <c r="P43" s="22">
        <f t="shared" si="1"/>
        <v>3</v>
      </c>
      <c r="Q43" s="83">
        <v>4991</v>
      </c>
      <c r="R43" s="85">
        <f t="shared" si="2"/>
        <v>2.690643157683831</v>
      </c>
    </row>
    <row r="44" spans="1:18" s="6" customFormat="1" ht="23.25" customHeight="1" x14ac:dyDescent="0.2">
      <c r="A44" s="83" t="s">
        <v>49</v>
      </c>
      <c r="B44" s="83">
        <v>13395</v>
      </c>
      <c r="C44" s="22">
        <v>-30</v>
      </c>
      <c r="D44" s="84">
        <v>-0.2233971256236503</v>
      </c>
      <c r="E44" s="83">
        <v>1</v>
      </c>
      <c r="F44" s="83">
        <v>0</v>
      </c>
      <c r="G44" s="83">
        <v>29</v>
      </c>
      <c r="H44" s="83">
        <v>0</v>
      </c>
      <c r="I44" s="22">
        <f t="shared" si="0"/>
        <v>-28</v>
      </c>
      <c r="J44" s="22">
        <f t="shared" si="0"/>
        <v>0</v>
      </c>
      <c r="K44" s="83">
        <v>10</v>
      </c>
      <c r="L44" s="83">
        <v>6</v>
      </c>
      <c r="M44" s="83">
        <v>12</v>
      </c>
      <c r="N44" s="83">
        <v>4</v>
      </c>
      <c r="O44" s="22">
        <f>K44-M44</f>
        <v>-2</v>
      </c>
      <c r="P44" s="22">
        <f t="shared" si="1"/>
        <v>2</v>
      </c>
      <c r="Q44" s="83">
        <v>4984</v>
      </c>
      <c r="R44" s="85">
        <f t="shared" si="2"/>
        <v>2.6876003210272872</v>
      </c>
    </row>
    <row r="45" spans="1:18" s="6" customFormat="1" ht="23.25" customHeight="1" x14ac:dyDescent="0.2">
      <c r="A45" s="83" t="s">
        <v>50</v>
      </c>
      <c r="B45" s="83">
        <v>13355</v>
      </c>
      <c r="C45" s="22">
        <v>-38</v>
      </c>
      <c r="D45" s="84">
        <v>-0.28368794326241137</v>
      </c>
      <c r="E45" s="83">
        <v>10</v>
      </c>
      <c r="F45" s="83">
        <v>0</v>
      </c>
      <c r="G45" s="83">
        <v>14</v>
      </c>
      <c r="H45" s="83">
        <v>0</v>
      </c>
      <c r="I45" s="22">
        <f t="shared" si="0"/>
        <v>-4</v>
      </c>
      <c r="J45" s="22">
        <f t="shared" si="0"/>
        <v>0</v>
      </c>
      <c r="K45" s="83">
        <v>21</v>
      </c>
      <c r="L45" s="83">
        <v>0</v>
      </c>
      <c r="M45" s="83">
        <v>55</v>
      </c>
      <c r="N45" s="83">
        <v>4</v>
      </c>
      <c r="O45" s="22">
        <f t="shared" si="1"/>
        <v>-34</v>
      </c>
      <c r="P45" s="22">
        <f t="shared" si="1"/>
        <v>-4</v>
      </c>
      <c r="Q45" s="83">
        <v>4977</v>
      </c>
      <c r="R45" s="85">
        <f t="shared" si="2"/>
        <v>2.6833433795459114</v>
      </c>
    </row>
    <row r="46" spans="1:18" s="6" customFormat="1" ht="23.25" customHeight="1" x14ac:dyDescent="0.2">
      <c r="A46" s="83" t="s">
        <v>51</v>
      </c>
      <c r="B46" s="83">
        <v>13332</v>
      </c>
      <c r="C46" s="22">
        <v>-25</v>
      </c>
      <c r="D46" s="84">
        <v>-0.18719580681392736</v>
      </c>
      <c r="E46" s="83">
        <v>2</v>
      </c>
      <c r="F46" s="83">
        <v>0</v>
      </c>
      <c r="G46" s="83">
        <v>21</v>
      </c>
      <c r="H46" s="83">
        <v>0</v>
      </c>
      <c r="I46" s="22">
        <f t="shared" si="0"/>
        <v>-19</v>
      </c>
      <c r="J46" s="22">
        <f t="shared" si="0"/>
        <v>0</v>
      </c>
      <c r="K46" s="83">
        <v>21</v>
      </c>
      <c r="L46" s="83">
        <v>1</v>
      </c>
      <c r="M46" s="83">
        <v>27</v>
      </c>
      <c r="N46" s="83">
        <v>2</v>
      </c>
      <c r="O46" s="22">
        <f t="shared" si="1"/>
        <v>-6</v>
      </c>
      <c r="P46" s="22">
        <f t="shared" si="1"/>
        <v>-1</v>
      </c>
      <c r="Q46" s="83">
        <v>4996</v>
      </c>
      <c r="R46" s="85">
        <f t="shared" si="2"/>
        <v>2.66853482786229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24</v>
      </c>
      <c r="B3" s="4"/>
      <c r="Q3" s="4"/>
      <c r="R3" s="8" t="s">
        <v>2</v>
      </c>
    </row>
    <row r="4" spans="1:18" ht="24" customHeight="1" x14ac:dyDescent="0.2">
      <c r="A4" s="289" t="s">
        <v>12</v>
      </c>
      <c r="B4" s="38" t="s">
        <v>58</v>
      </c>
      <c r="C4" s="290" t="s">
        <v>54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2"/>
      <c r="Q4" s="70" t="s">
        <v>0</v>
      </c>
      <c r="R4" s="293" t="s">
        <v>1</v>
      </c>
    </row>
    <row r="5" spans="1:18" ht="24" customHeight="1" x14ac:dyDescent="0.2">
      <c r="A5" s="89"/>
      <c r="B5" s="24"/>
      <c r="C5" s="285" t="s">
        <v>5</v>
      </c>
      <c r="D5" s="287"/>
      <c r="E5" s="285" t="s">
        <v>6</v>
      </c>
      <c r="F5" s="286"/>
      <c r="G5" s="286"/>
      <c r="H5" s="286"/>
      <c r="I5" s="286"/>
      <c r="J5" s="287"/>
      <c r="K5" s="285" t="s">
        <v>7</v>
      </c>
      <c r="L5" s="286"/>
      <c r="M5" s="286"/>
      <c r="N5" s="286"/>
      <c r="O5" s="286"/>
      <c r="P5" s="287"/>
      <c r="Q5" s="15"/>
      <c r="R5" s="91"/>
    </row>
    <row r="6" spans="1:18" ht="24" customHeight="1" x14ac:dyDescent="0.2">
      <c r="A6" s="89"/>
      <c r="B6" s="288" t="s">
        <v>3</v>
      </c>
      <c r="C6" s="281" t="s">
        <v>8</v>
      </c>
      <c r="D6" s="281" t="s">
        <v>9</v>
      </c>
      <c r="E6" s="282" t="s">
        <v>10</v>
      </c>
      <c r="F6" s="283"/>
      <c r="G6" s="282" t="s">
        <v>15</v>
      </c>
      <c r="H6" s="283"/>
      <c r="I6" s="282" t="s">
        <v>16</v>
      </c>
      <c r="J6" s="283"/>
      <c r="K6" s="280" t="s">
        <v>55</v>
      </c>
      <c r="L6" s="39"/>
      <c r="M6" s="280" t="s">
        <v>56</v>
      </c>
      <c r="N6" s="39"/>
      <c r="O6" s="282" t="s">
        <v>11</v>
      </c>
      <c r="P6" s="283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84" t="s">
        <v>57</v>
      </c>
      <c r="G7" s="19"/>
      <c r="H7" s="284" t="s">
        <v>57</v>
      </c>
      <c r="I7" s="19"/>
      <c r="J7" s="284" t="s">
        <v>57</v>
      </c>
      <c r="K7" s="102"/>
      <c r="L7" s="284" t="s">
        <v>57</v>
      </c>
      <c r="M7" s="102"/>
      <c r="N7" s="284" t="s">
        <v>57</v>
      </c>
      <c r="O7" s="19"/>
      <c r="P7" s="284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3542</v>
      </c>
      <c r="C10" s="22">
        <v>1</v>
      </c>
      <c r="D10" s="84">
        <v>2.8506271379703536E-2</v>
      </c>
      <c r="E10" s="83">
        <v>2</v>
      </c>
      <c r="F10" s="83">
        <v>0</v>
      </c>
      <c r="G10" s="83">
        <v>2</v>
      </c>
      <c r="H10" s="83">
        <v>0</v>
      </c>
      <c r="I10" s="22">
        <f t="shared" ref="I10:J46" si="0">E10-G10</f>
        <v>0</v>
      </c>
      <c r="J10" s="22">
        <f t="shared" si="0"/>
        <v>0</v>
      </c>
      <c r="K10" s="83">
        <v>8</v>
      </c>
      <c r="L10" s="83">
        <v>0</v>
      </c>
      <c r="M10" s="83">
        <v>7</v>
      </c>
      <c r="N10" s="83">
        <v>0</v>
      </c>
      <c r="O10" s="22">
        <f t="shared" ref="O10:P46" si="1">K10-M10</f>
        <v>1</v>
      </c>
      <c r="P10" s="22">
        <f t="shared" si="1"/>
        <v>0</v>
      </c>
      <c r="Q10" s="83">
        <v>1289</v>
      </c>
      <c r="R10" s="85">
        <f t="shared" ref="R10:R46" si="2">B10/Q10</f>
        <v>2.747866563227308</v>
      </c>
    </row>
    <row r="11" spans="1:18" s="6" customFormat="1" ht="23.25" customHeight="1" x14ac:dyDescent="0.2">
      <c r="A11" s="83" t="s">
        <v>40</v>
      </c>
      <c r="B11" s="83">
        <v>3548</v>
      </c>
      <c r="C11" s="22">
        <v>2</v>
      </c>
      <c r="D11" s="84">
        <v>5.6834327934072178E-2</v>
      </c>
      <c r="E11" s="83">
        <v>2</v>
      </c>
      <c r="F11" s="83">
        <v>0</v>
      </c>
      <c r="G11" s="83">
        <v>3</v>
      </c>
      <c r="H11" s="83">
        <v>0</v>
      </c>
      <c r="I11" s="22">
        <f t="shared" si="0"/>
        <v>-1</v>
      </c>
      <c r="J11" s="22">
        <f t="shared" si="0"/>
        <v>0</v>
      </c>
      <c r="K11" s="83">
        <v>11</v>
      </c>
      <c r="L11" s="83">
        <v>1</v>
      </c>
      <c r="M11" s="83">
        <v>8</v>
      </c>
      <c r="N11" s="83">
        <v>0</v>
      </c>
      <c r="O11" s="22">
        <f t="shared" si="1"/>
        <v>3</v>
      </c>
      <c r="P11" s="22">
        <f t="shared" si="1"/>
        <v>1</v>
      </c>
      <c r="Q11" s="83">
        <v>1293</v>
      </c>
      <c r="R11" s="85">
        <f t="shared" si="2"/>
        <v>2.7440061871616397</v>
      </c>
    </row>
    <row r="12" spans="1:18" s="6" customFormat="1" ht="23.25" customHeight="1" x14ac:dyDescent="0.2">
      <c r="A12" s="83" t="s">
        <v>41</v>
      </c>
      <c r="B12" s="83">
        <v>3549</v>
      </c>
      <c r="C12" s="22">
        <v>-2</v>
      </c>
      <c r="D12" s="84">
        <v>-5.6737588652482268E-2</v>
      </c>
      <c r="E12" s="83">
        <v>2</v>
      </c>
      <c r="F12" s="83">
        <v>0</v>
      </c>
      <c r="G12" s="83">
        <v>3</v>
      </c>
      <c r="H12" s="83">
        <v>0</v>
      </c>
      <c r="I12" s="22">
        <f t="shared" si="0"/>
        <v>-1</v>
      </c>
      <c r="J12" s="22">
        <f t="shared" si="0"/>
        <v>0</v>
      </c>
      <c r="K12" s="83">
        <v>2</v>
      </c>
      <c r="L12" s="83">
        <v>1</v>
      </c>
      <c r="M12" s="83">
        <v>3</v>
      </c>
      <c r="N12" s="83">
        <v>2</v>
      </c>
      <c r="O12" s="22">
        <f t="shared" si="1"/>
        <v>-1</v>
      </c>
      <c r="P12" s="22">
        <f t="shared" si="1"/>
        <v>-1</v>
      </c>
      <c r="Q12" s="83">
        <v>1291</v>
      </c>
      <c r="R12" s="85">
        <f t="shared" si="2"/>
        <v>2.7490317583268782</v>
      </c>
    </row>
    <row r="13" spans="1:18" s="6" customFormat="1" ht="23.25" customHeight="1" x14ac:dyDescent="0.2">
      <c r="A13" s="83" t="s">
        <v>42</v>
      </c>
      <c r="B13" s="83">
        <v>3547</v>
      </c>
      <c r="C13" s="22">
        <v>-3</v>
      </c>
      <c r="D13" s="84">
        <v>-8.5106382978723402E-2</v>
      </c>
      <c r="E13" s="83">
        <v>2</v>
      </c>
      <c r="F13" s="83">
        <v>0</v>
      </c>
      <c r="G13" s="83">
        <v>5</v>
      </c>
      <c r="H13" s="83">
        <v>0</v>
      </c>
      <c r="I13" s="22">
        <f t="shared" si="0"/>
        <v>-3</v>
      </c>
      <c r="J13" s="22">
        <f t="shared" si="0"/>
        <v>0</v>
      </c>
      <c r="K13" s="83">
        <v>3</v>
      </c>
      <c r="L13" s="83">
        <v>0</v>
      </c>
      <c r="M13" s="83">
        <v>3</v>
      </c>
      <c r="N13" s="83">
        <v>0</v>
      </c>
      <c r="O13" s="22">
        <f t="shared" si="1"/>
        <v>0</v>
      </c>
      <c r="P13" s="22">
        <f t="shared" si="1"/>
        <v>0</v>
      </c>
      <c r="Q13" s="83">
        <v>1291</v>
      </c>
      <c r="R13" s="85">
        <f t="shared" si="2"/>
        <v>2.7474825716498836</v>
      </c>
    </row>
    <row r="14" spans="1:18" s="6" customFormat="1" ht="23.25" customHeight="1" x14ac:dyDescent="0.2">
      <c r="A14" s="83" t="s">
        <v>43</v>
      </c>
      <c r="B14" s="83">
        <v>3538</v>
      </c>
      <c r="C14" s="22">
        <v>-7</v>
      </c>
      <c r="D14" s="84">
        <v>-0.19875070982396364</v>
      </c>
      <c r="E14" s="83">
        <v>0</v>
      </c>
      <c r="F14" s="83">
        <v>0</v>
      </c>
      <c r="G14" s="83">
        <v>3</v>
      </c>
      <c r="H14" s="83">
        <v>0</v>
      </c>
      <c r="I14" s="22">
        <f t="shared" si="0"/>
        <v>-3</v>
      </c>
      <c r="J14" s="22">
        <f t="shared" si="0"/>
        <v>0</v>
      </c>
      <c r="K14" s="83">
        <v>4</v>
      </c>
      <c r="L14" s="83">
        <v>0</v>
      </c>
      <c r="M14" s="83">
        <v>8</v>
      </c>
      <c r="N14" s="83">
        <v>1</v>
      </c>
      <c r="O14" s="22">
        <f t="shared" si="1"/>
        <v>-4</v>
      </c>
      <c r="P14" s="22">
        <f t="shared" si="1"/>
        <v>-1</v>
      </c>
      <c r="Q14" s="83">
        <v>1288</v>
      </c>
      <c r="R14" s="85">
        <f t="shared" si="2"/>
        <v>2.7468944099378882</v>
      </c>
    </row>
    <row r="15" spans="1:18" s="6" customFormat="1" ht="23.25" customHeight="1" x14ac:dyDescent="0.2">
      <c r="A15" s="83" t="s">
        <v>44</v>
      </c>
      <c r="B15" s="83">
        <v>3540</v>
      </c>
      <c r="C15" s="22">
        <v>3</v>
      </c>
      <c r="D15" s="84">
        <v>8.5397096498719044E-2</v>
      </c>
      <c r="E15" s="83">
        <v>2</v>
      </c>
      <c r="F15" s="83">
        <v>0</v>
      </c>
      <c r="G15" s="83">
        <v>2</v>
      </c>
      <c r="H15" s="83">
        <v>0</v>
      </c>
      <c r="I15" s="22">
        <f t="shared" si="0"/>
        <v>0</v>
      </c>
      <c r="J15" s="22">
        <f t="shared" si="0"/>
        <v>0</v>
      </c>
      <c r="K15" s="83">
        <v>4</v>
      </c>
      <c r="L15" s="83">
        <v>0</v>
      </c>
      <c r="M15" s="83">
        <v>1</v>
      </c>
      <c r="N15" s="83">
        <v>0</v>
      </c>
      <c r="O15" s="22">
        <f t="shared" si="1"/>
        <v>3</v>
      </c>
      <c r="P15" s="22">
        <f t="shared" si="1"/>
        <v>0</v>
      </c>
      <c r="Q15" s="83">
        <v>1290</v>
      </c>
      <c r="R15" s="85">
        <f t="shared" si="2"/>
        <v>2.7441860465116279</v>
      </c>
    </row>
    <row r="16" spans="1:18" s="6" customFormat="1" ht="23.25" customHeight="1" x14ac:dyDescent="0.2">
      <c r="A16" s="83" t="s">
        <v>45</v>
      </c>
      <c r="B16" s="83">
        <v>3539</v>
      </c>
      <c r="C16" s="22">
        <v>1</v>
      </c>
      <c r="D16" s="84">
        <v>2.8457598178713718E-2</v>
      </c>
      <c r="E16" s="83">
        <v>4</v>
      </c>
      <c r="F16" s="83">
        <v>0</v>
      </c>
      <c r="G16" s="83">
        <v>2</v>
      </c>
      <c r="H16" s="83">
        <v>0</v>
      </c>
      <c r="I16" s="22">
        <f t="shared" si="0"/>
        <v>2</v>
      </c>
      <c r="J16" s="22">
        <f t="shared" si="0"/>
        <v>0</v>
      </c>
      <c r="K16" s="83">
        <v>3</v>
      </c>
      <c r="L16" s="83">
        <v>0</v>
      </c>
      <c r="M16" s="83">
        <v>4</v>
      </c>
      <c r="N16" s="83">
        <v>0</v>
      </c>
      <c r="O16" s="22">
        <f t="shared" si="1"/>
        <v>-1</v>
      </c>
      <c r="P16" s="22">
        <f t="shared" si="1"/>
        <v>0</v>
      </c>
      <c r="Q16" s="83">
        <v>1292</v>
      </c>
      <c r="R16" s="85">
        <f t="shared" si="2"/>
        <v>2.7391640866873064</v>
      </c>
    </row>
    <row r="17" spans="1:18" s="6" customFormat="1" ht="23.25" customHeight="1" x14ac:dyDescent="0.2">
      <c r="A17" s="83" t="s">
        <v>46</v>
      </c>
      <c r="B17" s="83">
        <v>3524</v>
      </c>
      <c r="C17" s="22">
        <v>-4</v>
      </c>
      <c r="D17" s="84">
        <v>-0.11389521640091116</v>
      </c>
      <c r="E17" s="83">
        <v>2</v>
      </c>
      <c r="F17" s="83">
        <v>0</v>
      </c>
      <c r="G17" s="83">
        <v>2</v>
      </c>
      <c r="H17" s="83">
        <v>0</v>
      </c>
      <c r="I17" s="22">
        <f t="shared" si="0"/>
        <v>0</v>
      </c>
      <c r="J17" s="22">
        <f t="shared" si="0"/>
        <v>0</v>
      </c>
      <c r="K17" s="83">
        <v>1</v>
      </c>
      <c r="L17" s="83">
        <v>0</v>
      </c>
      <c r="M17" s="83">
        <v>5</v>
      </c>
      <c r="N17" s="83">
        <v>0</v>
      </c>
      <c r="O17" s="22">
        <f t="shared" si="1"/>
        <v>-4</v>
      </c>
      <c r="P17" s="22">
        <f t="shared" si="1"/>
        <v>0</v>
      </c>
      <c r="Q17" s="83">
        <v>1287</v>
      </c>
      <c r="R17" s="85">
        <f t="shared" si="2"/>
        <v>2.738150738150738</v>
      </c>
    </row>
    <row r="18" spans="1:18" s="6" customFormat="1" ht="23.25" customHeight="1" x14ac:dyDescent="0.2">
      <c r="A18" s="83" t="s">
        <v>47</v>
      </c>
      <c r="B18" s="83">
        <v>3523</v>
      </c>
      <c r="C18" s="22">
        <v>-12</v>
      </c>
      <c r="D18" s="84">
        <v>-0.34315127251930228</v>
      </c>
      <c r="E18" s="83">
        <v>1</v>
      </c>
      <c r="F18" s="83">
        <v>0</v>
      </c>
      <c r="G18" s="83">
        <v>7</v>
      </c>
      <c r="H18" s="83">
        <v>0</v>
      </c>
      <c r="I18" s="22">
        <f t="shared" si="0"/>
        <v>-6</v>
      </c>
      <c r="J18" s="22">
        <f t="shared" si="0"/>
        <v>0</v>
      </c>
      <c r="K18" s="83">
        <v>1</v>
      </c>
      <c r="L18" s="83">
        <v>0</v>
      </c>
      <c r="M18" s="83">
        <v>7</v>
      </c>
      <c r="N18" s="83">
        <v>0</v>
      </c>
      <c r="O18" s="22">
        <f t="shared" si="1"/>
        <v>-6</v>
      </c>
      <c r="P18" s="22">
        <f t="shared" si="1"/>
        <v>0</v>
      </c>
      <c r="Q18" s="83">
        <v>1287</v>
      </c>
      <c r="R18" s="85">
        <f t="shared" si="2"/>
        <v>2.7373737373737375</v>
      </c>
    </row>
    <row r="19" spans="1:18" s="6" customFormat="1" ht="23.25" customHeight="1" x14ac:dyDescent="0.2">
      <c r="A19" s="83" t="s">
        <v>48</v>
      </c>
      <c r="B19" s="83">
        <v>3510</v>
      </c>
      <c r="C19" s="22">
        <v>-5</v>
      </c>
      <c r="D19" s="84">
        <v>-0.14306151645207438</v>
      </c>
      <c r="E19" s="83">
        <v>3</v>
      </c>
      <c r="F19" s="83">
        <v>0</v>
      </c>
      <c r="G19" s="83">
        <v>4</v>
      </c>
      <c r="H19" s="83">
        <v>0</v>
      </c>
      <c r="I19" s="22">
        <f t="shared" si="0"/>
        <v>-1</v>
      </c>
      <c r="J19" s="22">
        <f t="shared" si="0"/>
        <v>0</v>
      </c>
      <c r="K19" s="83">
        <v>2</v>
      </c>
      <c r="L19" s="83">
        <v>0</v>
      </c>
      <c r="M19" s="83">
        <v>6</v>
      </c>
      <c r="N19" s="83">
        <v>2</v>
      </c>
      <c r="O19" s="22">
        <f t="shared" si="1"/>
        <v>-4</v>
      </c>
      <c r="P19" s="22">
        <f t="shared" si="1"/>
        <v>-2</v>
      </c>
      <c r="Q19" s="83">
        <v>1284</v>
      </c>
      <c r="R19" s="85">
        <f t="shared" si="2"/>
        <v>2.7336448598130842</v>
      </c>
    </row>
    <row r="20" spans="1:18" s="6" customFormat="1" ht="23.25" customHeight="1" x14ac:dyDescent="0.2">
      <c r="A20" s="83" t="s">
        <v>49</v>
      </c>
      <c r="B20" s="83">
        <v>3514</v>
      </c>
      <c r="C20" s="22">
        <v>2</v>
      </c>
      <c r="D20" s="84">
        <v>5.7454754380925024E-2</v>
      </c>
      <c r="E20" s="83">
        <v>4</v>
      </c>
      <c r="F20" s="83">
        <v>0</v>
      </c>
      <c r="G20" s="83">
        <v>5</v>
      </c>
      <c r="H20" s="83">
        <v>0</v>
      </c>
      <c r="I20" s="22">
        <f t="shared" si="0"/>
        <v>-1</v>
      </c>
      <c r="J20" s="22">
        <f t="shared" si="0"/>
        <v>0</v>
      </c>
      <c r="K20" s="83">
        <v>5</v>
      </c>
      <c r="L20" s="83">
        <v>0</v>
      </c>
      <c r="M20" s="83">
        <v>2</v>
      </c>
      <c r="N20" s="83">
        <v>0</v>
      </c>
      <c r="O20" s="22">
        <f t="shared" si="1"/>
        <v>3</v>
      </c>
      <c r="P20" s="22">
        <f t="shared" si="1"/>
        <v>0</v>
      </c>
      <c r="Q20" s="83">
        <v>1285</v>
      </c>
      <c r="R20" s="85">
        <f t="shared" si="2"/>
        <v>2.7346303501945526</v>
      </c>
    </row>
    <row r="21" spans="1:18" s="6" customFormat="1" ht="23.25" customHeight="1" x14ac:dyDescent="0.2">
      <c r="A21" s="83" t="s">
        <v>50</v>
      </c>
      <c r="B21" s="83">
        <v>3491</v>
      </c>
      <c r="C21" s="22">
        <v>-7</v>
      </c>
      <c r="D21" s="84">
        <v>-0.20086083213773312</v>
      </c>
      <c r="E21" s="83">
        <v>1</v>
      </c>
      <c r="F21" s="83">
        <v>0</v>
      </c>
      <c r="G21" s="83">
        <v>2</v>
      </c>
      <c r="H21" s="83">
        <v>0</v>
      </c>
      <c r="I21" s="22">
        <f t="shared" si="0"/>
        <v>-1</v>
      </c>
      <c r="J21" s="22">
        <f t="shared" si="0"/>
        <v>0</v>
      </c>
      <c r="K21" s="83">
        <v>14</v>
      </c>
      <c r="L21" s="83">
        <v>0</v>
      </c>
      <c r="M21" s="83">
        <v>20</v>
      </c>
      <c r="N21" s="83">
        <v>0</v>
      </c>
      <c r="O21" s="22">
        <f t="shared" si="1"/>
        <v>-6</v>
      </c>
      <c r="P21" s="22">
        <f t="shared" si="1"/>
        <v>0</v>
      </c>
      <c r="Q21" s="83">
        <v>1283</v>
      </c>
      <c r="R21" s="85">
        <f t="shared" si="2"/>
        <v>2.7209664848012469</v>
      </c>
    </row>
    <row r="22" spans="1:18" s="6" customFormat="1" ht="23.25" customHeight="1" x14ac:dyDescent="0.2">
      <c r="A22" s="83" t="s">
        <v>51</v>
      </c>
      <c r="B22" s="83">
        <v>3503</v>
      </c>
      <c r="C22" s="22">
        <v>11</v>
      </c>
      <c r="D22" s="84">
        <v>0.31782721756717713</v>
      </c>
      <c r="E22" s="83">
        <v>1</v>
      </c>
      <c r="F22" s="83">
        <v>0</v>
      </c>
      <c r="G22" s="83">
        <v>1</v>
      </c>
      <c r="H22" s="83">
        <v>0</v>
      </c>
      <c r="I22" s="22">
        <f t="shared" si="0"/>
        <v>0</v>
      </c>
      <c r="J22" s="22">
        <f t="shared" si="0"/>
        <v>0</v>
      </c>
      <c r="K22" s="83">
        <v>20</v>
      </c>
      <c r="L22" s="83">
        <v>1</v>
      </c>
      <c r="M22" s="83">
        <v>9</v>
      </c>
      <c r="N22" s="83">
        <v>0</v>
      </c>
      <c r="O22" s="22">
        <f t="shared" si="1"/>
        <v>11</v>
      </c>
      <c r="P22" s="22">
        <f t="shared" si="1"/>
        <v>1</v>
      </c>
      <c r="Q22" s="83">
        <v>1293</v>
      </c>
      <c r="R22" s="85">
        <f t="shared" si="2"/>
        <v>2.7092034029389018</v>
      </c>
    </row>
    <row r="23" spans="1:18" s="6" customFormat="1" ht="22.5" customHeight="1" x14ac:dyDescent="0.2">
      <c r="A23" s="83" t="s">
        <v>40</v>
      </c>
      <c r="B23" s="83">
        <v>3494</v>
      </c>
      <c r="C23" s="22">
        <v>-4</v>
      </c>
      <c r="D23" s="84">
        <v>-0.1152073732718894</v>
      </c>
      <c r="E23" s="83">
        <v>2</v>
      </c>
      <c r="F23" s="83">
        <v>0</v>
      </c>
      <c r="G23" s="83">
        <v>3</v>
      </c>
      <c r="H23" s="83">
        <v>0</v>
      </c>
      <c r="I23" s="22">
        <f t="shared" si="0"/>
        <v>-1</v>
      </c>
      <c r="J23" s="22">
        <f t="shared" si="0"/>
        <v>0</v>
      </c>
      <c r="K23" s="83">
        <v>1</v>
      </c>
      <c r="L23" s="83">
        <v>0</v>
      </c>
      <c r="M23" s="83">
        <v>4</v>
      </c>
      <c r="N23" s="83">
        <v>0</v>
      </c>
      <c r="O23" s="22">
        <f t="shared" si="1"/>
        <v>-3</v>
      </c>
      <c r="P23" s="22">
        <f t="shared" si="1"/>
        <v>0</v>
      </c>
      <c r="Q23" s="83">
        <v>1291</v>
      </c>
      <c r="R23" s="85">
        <f t="shared" si="2"/>
        <v>2.7064291247095276</v>
      </c>
    </row>
    <row r="24" spans="1:18" s="6" customFormat="1" ht="23.25" customHeight="1" x14ac:dyDescent="0.2">
      <c r="A24" s="83" t="s">
        <v>41</v>
      </c>
      <c r="B24" s="83">
        <v>3498</v>
      </c>
      <c r="C24" s="22">
        <v>1</v>
      </c>
      <c r="D24" s="84">
        <v>2.8876696505919723E-2</v>
      </c>
      <c r="E24" s="83">
        <v>1</v>
      </c>
      <c r="F24" s="83">
        <v>0</v>
      </c>
      <c r="G24" s="83">
        <v>1</v>
      </c>
      <c r="H24" s="83">
        <v>0</v>
      </c>
      <c r="I24" s="22">
        <f t="shared" si="0"/>
        <v>0</v>
      </c>
      <c r="J24" s="22">
        <f t="shared" si="0"/>
        <v>0</v>
      </c>
      <c r="K24" s="83">
        <v>4</v>
      </c>
      <c r="L24" s="83">
        <v>0</v>
      </c>
      <c r="M24" s="83">
        <v>3</v>
      </c>
      <c r="N24" s="83">
        <v>0</v>
      </c>
      <c r="O24" s="22">
        <f t="shared" si="1"/>
        <v>1</v>
      </c>
      <c r="P24" s="22">
        <f t="shared" si="1"/>
        <v>0</v>
      </c>
      <c r="Q24" s="83">
        <v>1291</v>
      </c>
      <c r="R24" s="85">
        <f t="shared" si="2"/>
        <v>2.7095274980635167</v>
      </c>
    </row>
    <row r="25" spans="1:18" s="6" customFormat="1" ht="23.25" customHeight="1" x14ac:dyDescent="0.2">
      <c r="A25" s="83" t="s">
        <v>42</v>
      </c>
      <c r="B25" s="83">
        <v>3497</v>
      </c>
      <c r="C25" s="22">
        <v>-4</v>
      </c>
      <c r="D25" s="84">
        <v>-0.1154068090017311</v>
      </c>
      <c r="E25" s="83">
        <v>4</v>
      </c>
      <c r="F25" s="83">
        <v>0</v>
      </c>
      <c r="G25" s="83">
        <v>7</v>
      </c>
      <c r="H25" s="83">
        <v>0</v>
      </c>
      <c r="I25" s="22">
        <f t="shared" si="0"/>
        <v>-3</v>
      </c>
      <c r="J25" s="22">
        <f t="shared" si="0"/>
        <v>0</v>
      </c>
      <c r="K25" s="83">
        <v>5</v>
      </c>
      <c r="L25" s="83">
        <v>0</v>
      </c>
      <c r="M25" s="83">
        <v>6</v>
      </c>
      <c r="N25" s="83">
        <v>0</v>
      </c>
      <c r="O25" s="22">
        <f t="shared" si="1"/>
        <v>-1</v>
      </c>
      <c r="P25" s="22">
        <f t="shared" si="1"/>
        <v>0</v>
      </c>
      <c r="Q25" s="83">
        <v>1291</v>
      </c>
      <c r="R25" s="85">
        <f t="shared" si="2"/>
        <v>2.7087529047250194</v>
      </c>
    </row>
    <row r="26" spans="1:18" s="6" customFormat="1" ht="23.25" customHeight="1" x14ac:dyDescent="0.2">
      <c r="A26" s="83" t="s">
        <v>43</v>
      </c>
      <c r="B26" s="83">
        <v>3500</v>
      </c>
      <c r="C26" s="22">
        <v>1</v>
      </c>
      <c r="D26" s="84">
        <v>2.8868360277136258E-2</v>
      </c>
      <c r="E26" s="83">
        <v>2</v>
      </c>
      <c r="F26" s="83">
        <v>0</v>
      </c>
      <c r="G26" s="83">
        <v>3</v>
      </c>
      <c r="H26" s="83">
        <v>0</v>
      </c>
      <c r="I26" s="22">
        <f t="shared" si="0"/>
        <v>-1</v>
      </c>
      <c r="J26" s="22">
        <f t="shared" si="0"/>
        <v>0</v>
      </c>
      <c r="K26" s="83">
        <v>6</v>
      </c>
      <c r="L26" s="83">
        <v>0</v>
      </c>
      <c r="M26" s="83">
        <v>4</v>
      </c>
      <c r="N26" s="83">
        <v>1</v>
      </c>
      <c r="O26" s="22">
        <f t="shared" si="1"/>
        <v>2</v>
      </c>
      <c r="P26" s="22">
        <f t="shared" si="1"/>
        <v>-1</v>
      </c>
      <c r="Q26" s="83">
        <v>1288</v>
      </c>
      <c r="R26" s="85">
        <f t="shared" si="2"/>
        <v>2.7173913043478262</v>
      </c>
    </row>
    <row r="27" spans="1:18" s="6" customFormat="1" ht="23.25" customHeight="1" x14ac:dyDescent="0.2">
      <c r="A27" s="83" t="s">
        <v>44</v>
      </c>
      <c r="B27" s="83">
        <v>3498</v>
      </c>
      <c r="C27" s="22">
        <v>-1</v>
      </c>
      <c r="D27" s="84">
        <v>-2.8843380444188056E-2</v>
      </c>
      <c r="E27" s="83">
        <v>3</v>
      </c>
      <c r="F27" s="83">
        <v>0</v>
      </c>
      <c r="G27" s="83">
        <v>2</v>
      </c>
      <c r="H27" s="83">
        <v>0</v>
      </c>
      <c r="I27" s="22">
        <f t="shared" si="0"/>
        <v>1</v>
      </c>
      <c r="J27" s="22">
        <f t="shared" si="0"/>
        <v>0</v>
      </c>
      <c r="K27" s="83">
        <v>1</v>
      </c>
      <c r="L27" s="83">
        <v>0</v>
      </c>
      <c r="M27" s="83">
        <v>3</v>
      </c>
      <c r="N27" s="83">
        <v>0</v>
      </c>
      <c r="O27" s="22">
        <f t="shared" si="1"/>
        <v>-2</v>
      </c>
      <c r="P27" s="22">
        <f t="shared" si="1"/>
        <v>0</v>
      </c>
      <c r="Q27" s="83">
        <v>1286</v>
      </c>
      <c r="R27" s="85">
        <f t="shared" si="2"/>
        <v>2.7200622083981338</v>
      </c>
    </row>
    <row r="28" spans="1:18" s="6" customFormat="1" ht="23.25" customHeight="1" x14ac:dyDescent="0.2">
      <c r="A28" s="83" t="s">
        <v>45</v>
      </c>
      <c r="B28" s="83">
        <v>3496</v>
      </c>
      <c r="C28" s="22">
        <v>-7</v>
      </c>
      <c r="D28" s="84">
        <v>-0.20207852193995382</v>
      </c>
      <c r="E28" s="83">
        <v>1</v>
      </c>
      <c r="F28" s="83">
        <v>0</v>
      </c>
      <c r="G28" s="83">
        <v>5</v>
      </c>
      <c r="H28" s="83">
        <v>0</v>
      </c>
      <c r="I28" s="22">
        <f t="shared" si="0"/>
        <v>-4</v>
      </c>
      <c r="J28" s="22">
        <f t="shared" si="0"/>
        <v>0</v>
      </c>
      <c r="K28" s="83">
        <v>3</v>
      </c>
      <c r="L28" s="83">
        <v>0</v>
      </c>
      <c r="M28" s="83">
        <v>6</v>
      </c>
      <c r="N28" s="83">
        <v>0</v>
      </c>
      <c r="O28" s="22">
        <f t="shared" si="1"/>
        <v>-3</v>
      </c>
      <c r="P28" s="22">
        <f t="shared" si="1"/>
        <v>0</v>
      </c>
      <c r="Q28" s="83">
        <v>1285</v>
      </c>
      <c r="R28" s="85">
        <f t="shared" si="2"/>
        <v>2.7206225680933853</v>
      </c>
    </row>
    <row r="29" spans="1:18" s="6" customFormat="1" ht="23.25" customHeight="1" x14ac:dyDescent="0.2">
      <c r="A29" s="83" t="s">
        <v>46</v>
      </c>
      <c r="B29" s="83">
        <v>3494</v>
      </c>
      <c r="C29" s="22">
        <v>0</v>
      </c>
      <c r="D29" s="84">
        <v>0</v>
      </c>
      <c r="E29" s="83">
        <v>2</v>
      </c>
      <c r="F29" s="83">
        <v>0</v>
      </c>
      <c r="G29" s="83">
        <v>4</v>
      </c>
      <c r="H29" s="83">
        <v>0</v>
      </c>
      <c r="I29" s="22">
        <f t="shared" si="0"/>
        <v>-2</v>
      </c>
      <c r="J29" s="22">
        <f t="shared" si="0"/>
        <v>0</v>
      </c>
      <c r="K29" s="83">
        <v>5</v>
      </c>
      <c r="L29" s="83">
        <v>0</v>
      </c>
      <c r="M29" s="83">
        <v>3</v>
      </c>
      <c r="N29" s="83">
        <v>0</v>
      </c>
      <c r="O29" s="22">
        <f t="shared" si="1"/>
        <v>2</v>
      </c>
      <c r="P29" s="22">
        <f t="shared" si="1"/>
        <v>0</v>
      </c>
      <c r="Q29" s="83">
        <v>1285</v>
      </c>
      <c r="R29" s="85">
        <f t="shared" si="2"/>
        <v>2.7190661478599223</v>
      </c>
    </row>
    <row r="30" spans="1:18" s="6" customFormat="1" ht="23.25" customHeight="1" x14ac:dyDescent="0.2">
      <c r="A30" s="83" t="s">
        <v>52</v>
      </c>
      <c r="B30" s="83">
        <v>3500</v>
      </c>
      <c r="C30" s="22">
        <v>-1</v>
      </c>
      <c r="D30" s="84">
        <v>-2.8910089621277828E-2</v>
      </c>
      <c r="E30" s="83">
        <v>4</v>
      </c>
      <c r="F30" s="83">
        <v>0</v>
      </c>
      <c r="G30" s="83">
        <v>2</v>
      </c>
      <c r="H30" s="83">
        <v>0</v>
      </c>
      <c r="I30" s="22">
        <f t="shared" si="0"/>
        <v>2</v>
      </c>
      <c r="J30" s="22">
        <f t="shared" si="0"/>
        <v>0</v>
      </c>
      <c r="K30" s="83">
        <v>2</v>
      </c>
      <c r="L30" s="83">
        <v>0</v>
      </c>
      <c r="M30" s="83">
        <v>5</v>
      </c>
      <c r="N30" s="83">
        <v>0</v>
      </c>
      <c r="O30" s="22">
        <f t="shared" si="1"/>
        <v>-3</v>
      </c>
      <c r="P30" s="22">
        <f t="shared" si="1"/>
        <v>0</v>
      </c>
      <c r="Q30" s="83">
        <v>1287</v>
      </c>
      <c r="R30" s="85">
        <f t="shared" si="2"/>
        <v>2.7195027195027195</v>
      </c>
    </row>
    <row r="31" spans="1:18" s="6" customFormat="1" ht="23.25" customHeight="1" x14ac:dyDescent="0.2">
      <c r="A31" s="83" t="s">
        <v>48</v>
      </c>
      <c r="B31" s="83">
        <v>3489</v>
      </c>
      <c r="C31" s="22">
        <v>-6</v>
      </c>
      <c r="D31" s="84">
        <v>-0.17321016166281755</v>
      </c>
      <c r="E31" s="83">
        <v>2</v>
      </c>
      <c r="F31" s="83">
        <v>0</v>
      </c>
      <c r="G31" s="83">
        <v>8</v>
      </c>
      <c r="H31" s="83">
        <v>0</v>
      </c>
      <c r="I31" s="22">
        <f t="shared" si="0"/>
        <v>-6</v>
      </c>
      <c r="J31" s="22">
        <f t="shared" si="0"/>
        <v>0</v>
      </c>
      <c r="K31" s="83">
        <v>2</v>
      </c>
      <c r="L31" s="83">
        <v>0</v>
      </c>
      <c r="M31" s="83">
        <v>2</v>
      </c>
      <c r="N31" s="83">
        <v>0</v>
      </c>
      <c r="O31" s="22">
        <f t="shared" si="1"/>
        <v>0</v>
      </c>
      <c r="P31" s="22">
        <f t="shared" si="1"/>
        <v>0</v>
      </c>
      <c r="Q31" s="83">
        <v>1285</v>
      </c>
      <c r="R31" s="85">
        <f t="shared" si="2"/>
        <v>2.7151750972762647</v>
      </c>
    </row>
    <row r="32" spans="1:18" s="6" customFormat="1" ht="23.25" customHeight="1" x14ac:dyDescent="0.2">
      <c r="A32" s="83" t="s">
        <v>49</v>
      </c>
      <c r="B32" s="83">
        <v>3480</v>
      </c>
      <c r="C32" s="22">
        <v>-6</v>
      </c>
      <c r="D32" s="84">
        <v>-0.17381228273464658</v>
      </c>
      <c r="E32" s="83">
        <v>1</v>
      </c>
      <c r="F32" s="83">
        <v>0</v>
      </c>
      <c r="G32" s="83">
        <v>3</v>
      </c>
      <c r="H32" s="83">
        <v>0</v>
      </c>
      <c r="I32" s="22">
        <f t="shared" si="0"/>
        <v>-2</v>
      </c>
      <c r="J32" s="22">
        <f t="shared" si="0"/>
        <v>0</v>
      </c>
      <c r="K32" s="83">
        <v>0</v>
      </c>
      <c r="L32" s="83">
        <v>0</v>
      </c>
      <c r="M32" s="83">
        <v>4</v>
      </c>
      <c r="N32" s="83">
        <v>0</v>
      </c>
      <c r="O32" s="22">
        <f t="shared" si="1"/>
        <v>-4</v>
      </c>
      <c r="P32" s="22">
        <f t="shared" si="1"/>
        <v>0</v>
      </c>
      <c r="Q32" s="83">
        <v>1281</v>
      </c>
      <c r="R32" s="85">
        <f t="shared" si="2"/>
        <v>2.7166276346604215</v>
      </c>
    </row>
    <row r="33" spans="1:18" s="6" customFormat="1" ht="23.25" customHeight="1" x14ac:dyDescent="0.2">
      <c r="A33" s="83" t="s">
        <v>50</v>
      </c>
      <c r="B33" s="83">
        <v>3493</v>
      </c>
      <c r="C33" s="22">
        <v>9</v>
      </c>
      <c r="D33" s="84">
        <v>0.26139994191112403</v>
      </c>
      <c r="E33" s="83">
        <v>2</v>
      </c>
      <c r="F33" s="83">
        <v>0</v>
      </c>
      <c r="G33" s="83">
        <v>2</v>
      </c>
      <c r="H33" s="83">
        <v>0</v>
      </c>
      <c r="I33" s="22">
        <f>E33-G33</f>
        <v>0</v>
      </c>
      <c r="J33" s="22">
        <f t="shared" si="0"/>
        <v>0</v>
      </c>
      <c r="K33" s="83">
        <v>17</v>
      </c>
      <c r="L33" s="83">
        <v>0</v>
      </c>
      <c r="M33" s="83">
        <v>8</v>
      </c>
      <c r="N33" s="83">
        <v>0</v>
      </c>
      <c r="O33" s="22">
        <f t="shared" si="1"/>
        <v>9</v>
      </c>
      <c r="P33" s="22">
        <f t="shared" si="1"/>
        <v>0</v>
      </c>
      <c r="Q33" s="83">
        <v>1290</v>
      </c>
      <c r="R33" s="85">
        <f t="shared" si="2"/>
        <v>2.7077519379844963</v>
      </c>
    </row>
    <row r="34" spans="1:18" s="6" customFormat="1" ht="23.25" customHeight="1" x14ac:dyDescent="0.2">
      <c r="A34" s="83" t="s">
        <v>51</v>
      </c>
      <c r="B34" s="83">
        <v>3500</v>
      </c>
      <c r="C34" s="22">
        <v>2</v>
      </c>
      <c r="D34" s="84">
        <v>5.7887120115774238E-2</v>
      </c>
      <c r="E34" s="83">
        <v>2</v>
      </c>
      <c r="F34" s="83">
        <v>0</v>
      </c>
      <c r="G34" s="83">
        <v>3</v>
      </c>
      <c r="H34" s="83">
        <v>0</v>
      </c>
      <c r="I34" s="22">
        <f t="shared" si="0"/>
        <v>-1</v>
      </c>
      <c r="J34" s="22">
        <f t="shared" si="0"/>
        <v>0</v>
      </c>
      <c r="K34" s="83">
        <v>8</v>
      </c>
      <c r="L34" s="83">
        <v>4</v>
      </c>
      <c r="M34" s="83">
        <v>5</v>
      </c>
      <c r="N34" s="83">
        <v>1</v>
      </c>
      <c r="O34" s="22">
        <f t="shared" si="1"/>
        <v>3</v>
      </c>
      <c r="P34" s="22">
        <f t="shared" si="1"/>
        <v>3</v>
      </c>
      <c r="Q34" s="83">
        <v>1294</v>
      </c>
      <c r="R34" s="85">
        <f t="shared" si="2"/>
        <v>2.7047913446676972</v>
      </c>
    </row>
    <row r="35" spans="1:18" s="6" customFormat="1" ht="23.25" customHeight="1" x14ac:dyDescent="0.2">
      <c r="A35" s="83" t="s">
        <v>40</v>
      </c>
      <c r="B35" s="83">
        <v>3495</v>
      </c>
      <c r="C35" s="22">
        <v>1</v>
      </c>
      <c r="D35" s="84">
        <v>2.8893383415197923E-2</v>
      </c>
      <c r="E35" s="83">
        <v>5</v>
      </c>
      <c r="F35" s="83">
        <v>0</v>
      </c>
      <c r="G35" s="83">
        <v>2</v>
      </c>
      <c r="H35" s="83">
        <v>0</v>
      </c>
      <c r="I35" s="22">
        <f t="shared" si="0"/>
        <v>3</v>
      </c>
      <c r="J35" s="22">
        <f t="shared" si="0"/>
        <v>0</v>
      </c>
      <c r="K35" s="83">
        <v>3</v>
      </c>
      <c r="L35" s="83">
        <v>3</v>
      </c>
      <c r="M35" s="83">
        <v>5</v>
      </c>
      <c r="N35" s="83">
        <v>0</v>
      </c>
      <c r="O35" s="22">
        <f t="shared" si="1"/>
        <v>-2</v>
      </c>
      <c r="P35" s="22">
        <f t="shared" si="1"/>
        <v>3</v>
      </c>
      <c r="Q35" s="83">
        <v>1296</v>
      </c>
      <c r="R35" s="85">
        <f t="shared" si="2"/>
        <v>2.6967592592592591</v>
      </c>
    </row>
    <row r="36" spans="1:18" s="6" customFormat="1" ht="23.25" customHeight="1" x14ac:dyDescent="0.2">
      <c r="A36" s="83" t="s">
        <v>41</v>
      </c>
      <c r="B36" s="83">
        <v>3494</v>
      </c>
      <c r="C36" s="22">
        <v>-1</v>
      </c>
      <c r="D36" s="84">
        <v>-2.8935185185185182E-2</v>
      </c>
      <c r="E36" s="83">
        <v>7</v>
      </c>
      <c r="F36" s="83">
        <v>0</v>
      </c>
      <c r="G36" s="83">
        <v>2</v>
      </c>
      <c r="H36" s="83">
        <v>0</v>
      </c>
      <c r="I36" s="22">
        <f t="shared" si="0"/>
        <v>5</v>
      </c>
      <c r="J36" s="22">
        <f t="shared" si="0"/>
        <v>0</v>
      </c>
      <c r="K36" s="83">
        <v>4</v>
      </c>
      <c r="L36" s="83">
        <v>3</v>
      </c>
      <c r="M36" s="83">
        <v>10</v>
      </c>
      <c r="N36" s="83">
        <v>0</v>
      </c>
      <c r="O36" s="22">
        <f t="shared" si="1"/>
        <v>-6</v>
      </c>
      <c r="P36" s="22">
        <f t="shared" si="1"/>
        <v>3</v>
      </c>
      <c r="Q36" s="83">
        <v>1293</v>
      </c>
      <c r="R36" s="85">
        <f t="shared" si="2"/>
        <v>2.7022428460943542</v>
      </c>
    </row>
    <row r="37" spans="1:18" s="6" customFormat="1" ht="23.25" customHeight="1" x14ac:dyDescent="0.2">
      <c r="A37" s="83" t="s">
        <v>42</v>
      </c>
      <c r="B37" s="83">
        <v>3490</v>
      </c>
      <c r="C37" s="22">
        <v>-8</v>
      </c>
      <c r="D37" s="84">
        <v>-0.23161551823972204</v>
      </c>
      <c r="E37" s="83">
        <v>5</v>
      </c>
      <c r="F37" s="83">
        <v>0</v>
      </c>
      <c r="G37" s="83">
        <v>4</v>
      </c>
      <c r="H37" s="83">
        <v>0</v>
      </c>
      <c r="I37" s="22">
        <f t="shared" si="0"/>
        <v>1</v>
      </c>
      <c r="J37" s="22">
        <f t="shared" si="0"/>
        <v>0</v>
      </c>
      <c r="K37" s="83">
        <v>1</v>
      </c>
      <c r="L37" s="83">
        <v>0</v>
      </c>
      <c r="M37" s="83">
        <v>10</v>
      </c>
      <c r="N37" s="83">
        <v>3</v>
      </c>
      <c r="O37" s="22">
        <f t="shared" si="1"/>
        <v>-9</v>
      </c>
      <c r="P37" s="22">
        <f t="shared" si="1"/>
        <v>-3</v>
      </c>
      <c r="Q37" s="83">
        <v>1291</v>
      </c>
      <c r="R37" s="85">
        <f t="shared" si="2"/>
        <v>2.7033307513555385</v>
      </c>
    </row>
    <row r="38" spans="1:18" s="6" customFormat="1" ht="23.25" customHeight="1" x14ac:dyDescent="0.2">
      <c r="A38" s="83" t="s">
        <v>43</v>
      </c>
      <c r="B38" s="83">
        <v>3484</v>
      </c>
      <c r="C38" s="22">
        <v>0</v>
      </c>
      <c r="D38" s="84">
        <v>0</v>
      </c>
      <c r="E38" s="83">
        <v>1</v>
      </c>
      <c r="F38" s="83">
        <v>0</v>
      </c>
      <c r="G38" s="83">
        <v>1</v>
      </c>
      <c r="H38" s="83">
        <v>0</v>
      </c>
      <c r="I38" s="22">
        <f t="shared" si="0"/>
        <v>0</v>
      </c>
      <c r="J38" s="22">
        <f t="shared" si="0"/>
        <v>0</v>
      </c>
      <c r="K38" s="83">
        <v>1</v>
      </c>
      <c r="L38" s="83">
        <v>0</v>
      </c>
      <c r="M38" s="83">
        <v>1</v>
      </c>
      <c r="N38" s="83">
        <v>0</v>
      </c>
      <c r="O38" s="22">
        <f t="shared" si="1"/>
        <v>0</v>
      </c>
      <c r="P38" s="22">
        <f t="shared" si="1"/>
        <v>0</v>
      </c>
      <c r="Q38" s="83">
        <v>1291</v>
      </c>
      <c r="R38" s="85">
        <f t="shared" si="2"/>
        <v>2.6986831913245548</v>
      </c>
    </row>
    <row r="39" spans="1:18" s="6" customFormat="1" ht="23.25" customHeight="1" x14ac:dyDescent="0.2">
      <c r="A39" s="83" t="s">
        <v>44</v>
      </c>
      <c r="B39" s="83">
        <v>3490</v>
      </c>
      <c r="C39" s="22">
        <v>0</v>
      </c>
      <c r="D39" s="84">
        <v>0</v>
      </c>
      <c r="E39" s="83">
        <v>3</v>
      </c>
      <c r="F39" s="83">
        <v>0</v>
      </c>
      <c r="G39" s="83">
        <v>4</v>
      </c>
      <c r="H39" s="83">
        <v>0</v>
      </c>
      <c r="I39" s="22">
        <f t="shared" si="0"/>
        <v>-1</v>
      </c>
      <c r="J39" s="22">
        <f t="shared" si="0"/>
        <v>0</v>
      </c>
      <c r="K39" s="83">
        <v>4</v>
      </c>
      <c r="L39" s="83">
        <v>0</v>
      </c>
      <c r="M39" s="83">
        <v>3</v>
      </c>
      <c r="N39" s="83">
        <v>1</v>
      </c>
      <c r="O39" s="22">
        <f t="shared" si="1"/>
        <v>1</v>
      </c>
      <c r="P39" s="22">
        <f t="shared" si="1"/>
        <v>-1</v>
      </c>
      <c r="Q39" s="83">
        <v>1294</v>
      </c>
      <c r="R39" s="85">
        <f t="shared" si="2"/>
        <v>2.6970633693972181</v>
      </c>
    </row>
    <row r="40" spans="1:18" s="6" customFormat="1" ht="23.25" customHeight="1" x14ac:dyDescent="0.2">
      <c r="A40" s="83" t="s">
        <v>45</v>
      </c>
      <c r="B40" s="83">
        <v>3477</v>
      </c>
      <c r="C40" s="22">
        <v>-9</v>
      </c>
      <c r="D40" s="84">
        <v>-0.25787965616045844</v>
      </c>
      <c r="E40" s="83">
        <v>2</v>
      </c>
      <c r="F40" s="83">
        <v>0</v>
      </c>
      <c r="G40" s="83">
        <v>4</v>
      </c>
      <c r="H40" s="83">
        <v>0</v>
      </c>
      <c r="I40" s="22">
        <f t="shared" si="0"/>
        <v>-2</v>
      </c>
      <c r="J40" s="22">
        <f t="shared" si="0"/>
        <v>0</v>
      </c>
      <c r="K40" s="83">
        <v>2</v>
      </c>
      <c r="L40" s="83">
        <v>0</v>
      </c>
      <c r="M40" s="83">
        <v>9</v>
      </c>
      <c r="N40" s="83">
        <v>1</v>
      </c>
      <c r="O40" s="22">
        <f t="shared" si="1"/>
        <v>-7</v>
      </c>
      <c r="P40" s="22">
        <f t="shared" si="1"/>
        <v>-1</v>
      </c>
      <c r="Q40" s="83">
        <v>1288</v>
      </c>
      <c r="R40" s="85">
        <f t="shared" si="2"/>
        <v>2.6995341614906834</v>
      </c>
    </row>
    <row r="41" spans="1:18" s="6" customFormat="1" ht="23.25" customHeight="1" x14ac:dyDescent="0.2">
      <c r="A41" s="83" t="s">
        <v>46</v>
      </c>
      <c r="B41" s="83">
        <v>3465</v>
      </c>
      <c r="C41" s="22">
        <v>-12</v>
      </c>
      <c r="D41" s="84">
        <v>-0.34512510785159622</v>
      </c>
      <c r="E41" s="83">
        <v>0</v>
      </c>
      <c r="F41" s="83">
        <v>0</v>
      </c>
      <c r="G41" s="83">
        <v>5</v>
      </c>
      <c r="H41" s="83">
        <v>0</v>
      </c>
      <c r="I41" s="22">
        <f t="shared" si="0"/>
        <v>-5</v>
      </c>
      <c r="J41" s="22">
        <f t="shared" si="0"/>
        <v>0</v>
      </c>
      <c r="K41" s="83">
        <v>0</v>
      </c>
      <c r="L41" s="83">
        <v>0</v>
      </c>
      <c r="M41" s="83">
        <v>7</v>
      </c>
      <c r="N41" s="83">
        <v>0</v>
      </c>
      <c r="O41" s="22">
        <f t="shared" si="1"/>
        <v>-7</v>
      </c>
      <c r="P41" s="22">
        <f t="shared" si="1"/>
        <v>0</v>
      </c>
      <c r="Q41" s="83">
        <v>1285</v>
      </c>
      <c r="R41" s="85">
        <f t="shared" si="2"/>
        <v>2.6964980544747084</v>
      </c>
    </row>
    <row r="42" spans="1:18" s="6" customFormat="1" ht="23.25" customHeight="1" x14ac:dyDescent="0.2">
      <c r="A42" s="83" t="s">
        <v>53</v>
      </c>
      <c r="B42" s="83">
        <v>3460</v>
      </c>
      <c r="C42" s="22">
        <v>0</v>
      </c>
      <c r="D42" s="84">
        <v>0</v>
      </c>
      <c r="E42" s="83">
        <v>1</v>
      </c>
      <c r="F42" s="83">
        <v>0</v>
      </c>
      <c r="G42" s="83">
        <v>2</v>
      </c>
      <c r="H42" s="83">
        <v>0</v>
      </c>
      <c r="I42" s="22">
        <f t="shared" si="0"/>
        <v>-1</v>
      </c>
      <c r="J42" s="22">
        <f t="shared" si="0"/>
        <v>0</v>
      </c>
      <c r="K42" s="83">
        <v>4</v>
      </c>
      <c r="L42" s="83">
        <v>1</v>
      </c>
      <c r="M42" s="83">
        <v>3</v>
      </c>
      <c r="N42" s="83">
        <v>0</v>
      </c>
      <c r="O42" s="22">
        <f t="shared" si="1"/>
        <v>1</v>
      </c>
      <c r="P42" s="22">
        <f t="shared" si="1"/>
        <v>1</v>
      </c>
      <c r="Q42" s="83">
        <v>1285</v>
      </c>
      <c r="R42" s="85">
        <f t="shared" si="2"/>
        <v>2.6926070038910508</v>
      </c>
    </row>
    <row r="43" spans="1:18" s="6" customFormat="1" ht="23.25" customHeight="1" x14ac:dyDescent="0.2">
      <c r="A43" s="83" t="s">
        <v>48</v>
      </c>
      <c r="B43" s="83">
        <v>3456</v>
      </c>
      <c r="C43" s="22">
        <v>0</v>
      </c>
      <c r="D43" s="84">
        <v>0</v>
      </c>
      <c r="E43" s="83">
        <v>3</v>
      </c>
      <c r="F43" s="83">
        <v>0</v>
      </c>
      <c r="G43" s="83">
        <v>8</v>
      </c>
      <c r="H43" s="83">
        <v>0</v>
      </c>
      <c r="I43" s="22">
        <f t="shared" si="0"/>
        <v>-5</v>
      </c>
      <c r="J43" s="22">
        <f t="shared" si="0"/>
        <v>0</v>
      </c>
      <c r="K43" s="83">
        <v>6</v>
      </c>
      <c r="L43" s="83">
        <v>2</v>
      </c>
      <c r="M43" s="83">
        <v>1</v>
      </c>
      <c r="N43" s="83">
        <v>1</v>
      </c>
      <c r="O43" s="22">
        <f t="shared" si="1"/>
        <v>5</v>
      </c>
      <c r="P43" s="22">
        <f t="shared" si="1"/>
        <v>1</v>
      </c>
      <c r="Q43" s="83">
        <v>1283</v>
      </c>
      <c r="R43" s="85">
        <f t="shared" si="2"/>
        <v>2.6936866718628214</v>
      </c>
    </row>
    <row r="44" spans="1:18" s="6" customFormat="1" ht="23.25" customHeight="1" x14ac:dyDescent="0.2">
      <c r="A44" s="83" t="s">
        <v>49</v>
      </c>
      <c r="B44" s="83">
        <v>3472</v>
      </c>
      <c r="C44" s="22">
        <v>6</v>
      </c>
      <c r="D44" s="84">
        <v>0.1736111111111111</v>
      </c>
      <c r="E44" s="83">
        <v>1</v>
      </c>
      <c r="F44" s="83">
        <v>0</v>
      </c>
      <c r="G44" s="83">
        <v>2</v>
      </c>
      <c r="H44" s="83">
        <v>0</v>
      </c>
      <c r="I44" s="22">
        <f t="shared" si="0"/>
        <v>-1</v>
      </c>
      <c r="J44" s="22">
        <f t="shared" si="0"/>
        <v>0</v>
      </c>
      <c r="K44" s="83">
        <v>8</v>
      </c>
      <c r="L44" s="83">
        <v>2</v>
      </c>
      <c r="M44" s="83">
        <v>1</v>
      </c>
      <c r="N44" s="83">
        <v>0</v>
      </c>
      <c r="O44" s="22">
        <f>K44-M44</f>
        <v>7</v>
      </c>
      <c r="P44" s="22">
        <f t="shared" si="1"/>
        <v>2</v>
      </c>
      <c r="Q44" s="83">
        <v>1291</v>
      </c>
      <c r="R44" s="85">
        <f t="shared" si="2"/>
        <v>2.6893880712625871</v>
      </c>
    </row>
    <row r="45" spans="1:18" s="6" customFormat="1" ht="23.25" customHeight="1" x14ac:dyDescent="0.2">
      <c r="A45" s="83" t="s">
        <v>50</v>
      </c>
      <c r="B45" s="83">
        <v>3451</v>
      </c>
      <c r="C45" s="22">
        <v>-19</v>
      </c>
      <c r="D45" s="84">
        <v>-0.54723502304147464</v>
      </c>
      <c r="E45" s="83">
        <v>1</v>
      </c>
      <c r="F45" s="83">
        <v>0</v>
      </c>
      <c r="G45" s="83">
        <v>6</v>
      </c>
      <c r="H45" s="83">
        <v>0</v>
      </c>
      <c r="I45" s="22">
        <f t="shared" si="0"/>
        <v>-5</v>
      </c>
      <c r="J45" s="22">
        <f t="shared" si="0"/>
        <v>0</v>
      </c>
      <c r="K45" s="83">
        <v>12</v>
      </c>
      <c r="L45" s="83">
        <v>4</v>
      </c>
      <c r="M45" s="83">
        <v>26</v>
      </c>
      <c r="N45" s="83">
        <v>0</v>
      </c>
      <c r="O45" s="22">
        <f t="shared" si="1"/>
        <v>-14</v>
      </c>
      <c r="P45" s="22">
        <f t="shared" si="1"/>
        <v>4</v>
      </c>
      <c r="Q45" s="83">
        <v>1292</v>
      </c>
      <c r="R45" s="85">
        <f t="shared" si="2"/>
        <v>2.6710526315789473</v>
      </c>
    </row>
    <row r="46" spans="1:18" s="6" customFormat="1" ht="23.25" customHeight="1" x14ac:dyDescent="0.2">
      <c r="A46" s="83" t="s">
        <v>51</v>
      </c>
      <c r="B46" s="83">
        <v>3450</v>
      </c>
      <c r="C46" s="22">
        <v>-1</v>
      </c>
      <c r="D46" s="84">
        <v>-2.8977108084613158E-2</v>
      </c>
      <c r="E46" s="83">
        <v>3</v>
      </c>
      <c r="F46" s="83">
        <v>0</v>
      </c>
      <c r="G46" s="83">
        <v>4</v>
      </c>
      <c r="H46" s="83">
        <v>0</v>
      </c>
      <c r="I46" s="22">
        <f t="shared" si="0"/>
        <v>-1</v>
      </c>
      <c r="J46" s="22">
        <f t="shared" si="0"/>
        <v>0</v>
      </c>
      <c r="K46" s="83">
        <v>7</v>
      </c>
      <c r="L46" s="83">
        <v>2</v>
      </c>
      <c r="M46" s="83">
        <v>7</v>
      </c>
      <c r="N46" s="83">
        <v>0</v>
      </c>
      <c r="O46" s="22">
        <f t="shared" si="1"/>
        <v>0</v>
      </c>
      <c r="P46" s="22">
        <f t="shared" si="1"/>
        <v>2</v>
      </c>
      <c r="Q46" s="83">
        <v>1293</v>
      </c>
      <c r="R46" s="85">
        <f t="shared" si="2"/>
        <v>2.6682134570765661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23</v>
      </c>
      <c r="B3" s="4"/>
      <c r="Q3" s="4"/>
      <c r="R3" s="8" t="s">
        <v>2</v>
      </c>
    </row>
    <row r="4" spans="1:18" ht="24" customHeight="1" x14ac:dyDescent="0.2">
      <c r="A4" s="303" t="s">
        <v>12</v>
      </c>
      <c r="B4" s="36" t="s">
        <v>58</v>
      </c>
      <c r="C4" s="304" t="s">
        <v>54</v>
      </c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6"/>
      <c r="Q4" s="69" t="s">
        <v>0</v>
      </c>
      <c r="R4" s="307" t="s">
        <v>1</v>
      </c>
    </row>
    <row r="5" spans="1:18" ht="24" customHeight="1" x14ac:dyDescent="0.2">
      <c r="A5" s="89"/>
      <c r="B5" s="24"/>
      <c r="C5" s="299" t="s">
        <v>5</v>
      </c>
      <c r="D5" s="301"/>
      <c r="E5" s="299" t="s">
        <v>6</v>
      </c>
      <c r="F5" s="300"/>
      <c r="G5" s="300"/>
      <c r="H5" s="300"/>
      <c r="I5" s="300"/>
      <c r="J5" s="301"/>
      <c r="K5" s="299" t="s">
        <v>7</v>
      </c>
      <c r="L5" s="300"/>
      <c r="M5" s="300"/>
      <c r="N5" s="300"/>
      <c r="O5" s="300"/>
      <c r="P5" s="301"/>
      <c r="Q5" s="15"/>
      <c r="R5" s="91"/>
    </row>
    <row r="6" spans="1:18" ht="24" customHeight="1" x14ac:dyDescent="0.2">
      <c r="A6" s="89"/>
      <c r="B6" s="302" t="s">
        <v>3</v>
      </c>
      <c r="C6" s="295" t="s">
        <v>8</v>
      </c>
      <c r="D6" s="295" t="s">
        <v>9</v>
      </c>
      <c r="E6" s="296" t="s">
        <v>10</v>
      </c>
      <c r="F6" s="297"/>
      <c r="G6" s="296" t="s">
        <v>15</v>
      </c>
      <c r="H6" s="297"/>
      <c r="I6" s="296" t="s">
        <v>16</v>
      </c>
      <c r="J6" s="297"/>
      <c r="K6" s="294" t="s">
        <v>55</v>
      </c>
      <c r="L6" s="37"/>
      <c r="M6" s="294" t="s">
        <v>56</v>
      </c>
      <c r="N6" s="37"/>
      <c r="O6" s="296" t="s">
        <v>11</v>
      </c>
      <c r="P6" s="297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98" t="s">
        <v>57</v>
      </c>
      <c r="G7" s="19"/>
      <c r="H7" s="298" t="s">
        <v>57</v>
      </c>
      <c r="I7" s="19"/>
      <c r="J7" s="298" t="s">
        <v>57</v>
      </c>
      <c r="K7" s="102"/>
      <c r="L7" s="298" t="s">
        <v>57</v>
      </c>
      <c r="M7" s="102"/>
      <c r="N7" s="298" t="s">
        <v>57</v>
      </c>
      <c r="O7" s="19"/>
      <c r="P7" s="298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14602</v>
      </c>
      <c r="C10" s="22">
        <v>-6</v>
      </c>
      <c r="D10" s="84">
        <v>-4.1169205434335117E-2</v>
      </c>
      <c r="E10" s="83">
        <v>4</v>
      </c>
      <c r="F10" s="83">
        <v>0</v>
      </c>
      <c r="G10" s="83">
        <v>22</v>
      </c>
      <c r="H10" s="83">
        <v>0</v>
      </c>
      <c r="I10" s="22">
        <f t="shared" ref="I10:J46" si="0">E10-G10</f>
        <v>-18</v>
      </c>
      <c r="J10" s="22">
        <f t="shared" si="0"/>
        <v>0</v>
      </c>
      <c r="K10" s="83">
        <v>27</v>
      </c>
      <c r="L10" s="83">
        <v>11</v>
      </c>
      <c r="M10" s="83">
        <v>15</v>
      </c>
      <c r="N10" s="83">
        <v>2</v>
      </c>
      <c r="O10" s="22">
        <f t="shared" ref="O10:P46" si="1">K10-M10</f>
        <v>12</v>
      </c>
      <c r="P10" s="22">
        <f t="shared" si="1"/>
        <v>9</v>
      </c>
      <c r="Q10" s="83">
        <v>5154</v>
      </c>
      <c r="R10" s="85">
        <f t="shared" ref="R10:R46" si="2">B10/Q10</f>
        <v>2.8331393092743502</v>
      </c>
    </row>
    <row r="11" spans="1:18" s="6" customFormat="1" ht="23.25" customHeight="1" x14ac:dyDescent="0.2">
      <c r="A11" s="83" t="s">
        <v>40</v>
      </c>
      <c r="B11" s="83">
        <v>14563</v>
      </c>
      <c r="C11" s="22">
        <v>-36</v>
      </c>
      <c r="D11" s="84">
        <v>-0.24738867509620671</v>
      </c>
      <c r="E11" s="83">
        <v>2</v>
      </c>
      <c r="F11" s="83">
        <v>0</v>
      </c>
      <c r="G11" s="83">
        <v>26</v>
      </c>
      <c r="H11" s="83">
        <v>0</v>
      </c>
      <c r="I11" s="22">
        <f t="shared" si="0"/>
        <v>-24</v>
      </c>
      <c r="J11" s="22">
        <f t="shared" si="0"/>
        <v>0</v>
      </c>
      <c r="K11" s="83">
        <v>10</v>
      </c>
      <c r="L11" s="83">
        <v>4</v>
      </c>
      <c r="M11" s="83">
        <v>22</v>
      </c>
      <c r="N11" s="83">
        <v>12</v>
      </c>
      <c r="O11" s="22">
        <f t="shared" si="1"/>
        <v>-12</v>
      </c>
      <c r="P11" s="22">
        <f t="shared" si="1"/>
        <v>-8</v>
      </c>
      <c r="Q11" s="83">
        <v>5135</v>
      </c>
      <c r="R11" s="85">
        <f t="shared" si="2"/>
        <v>2.8360272638753652</v>
      </c>
    </row>
    <row r="12" spans="1:18" s="6" customFormat="1" ht="23.25" customHeight="1" x14ac:dyDescent="0.2">
      <c r="A12" s="83" t="s">
        <v>41</v>
      </c>
      <c r="B12" s="83">
        <v>14547</v>
      </c>
      <c r="C12" s="22">
        <v>-13</v>
      </c>
      <c r="D12" s="84">
        <v>-8.9581036383682477E-2</v>
      </c>
      <c r="E12" s="83">
        <v>5</v>
      </c>
      <c r="F12" s="83">
        <v>0</v>
      </c>
      <c r="G12" s="83">
        <v>16</v>
      </c>
      <c r="H12" s="83">
        <v>0</v>
      </c>
      <c r="I12" s="22">
        <f t="shared" si="0"/>
        <v>-11</v>
      </c>
      <c r="J12" s="22">
        <f t="shared" si="0"/>
        <v>0</v>
      </c>
      <c r="K12" s="83">
        <v>6</v>
      </c>
      <c r="L12" s="83">
        <v>1</v>
      </c>
      <c r="M12" s="83">
        <v>8</v>
      </c>
      <c r="N12" s="83">
        <v>2</v>
      </c>
      <c r="O12" s="22">
        <f t="shared" si="1"/>
        <v>-2</v>
      </c>
      <c r="P12" s="22">
        <f t="shared" si="1"/>
        <v>-1</v>
      </c>
      <c r="Q12" s="83">
        <v>5125</v>
      </c>
      <c r="R12" s="85">
        <f t="shared" si="2"/>
        <v>2.8384390243902438</v>
      </c>
    </row>
    <row r="13" spans="1:18" s="6" customFormat="1" ht="23.25" customHeight="1" x14ac:dyDescent="0.2">
      <c r="A13" s="83" t="s">
        <v>42</v>
      </c>
      <c r="B13" s="83">
        <v>14540</v>
      </c>
      <c r="C13" s="22">
        <v>-1</v>
      </c>
      <c r="D13" s="84">
        <v>-6.898454746136865E-3</v>
      </c>
      <c r="E13" s="83">
        <v>6</v>
      </c>
      <c r="F13" s="83">
        <v>0</v>
      </c>
      <c r="G13" s="83">
        <v>22</v>
      </c>
      <c r="H13" s="83">
        <v>0</v>
      </c>
      <c r="I13" s="22">
        <f t="shared" si="0"/>
        <v>-16</v>
      </c>
      <c r="J13" s="22">
        <f t="shared" si="0"/>
        <v>0</v>
      </c>
      <c r="K13" s="83">
        <v>25</v>
      </c>
      <c r="L13" s="83">
        <v>6</v>
      </c>
      <c r="M13" s="83">
        <v>10</v>
      </c>
      <c r="N13" s="83">
        <v>2</v>
      </c>
      <c r="O13" s="22">
        <f t="shared" si="1"/>
        <v>15</v>
      </c>
      <c r="P13" s="22">
        <f t="shared" si="1"/>
        <v>4</v>
      </c>
      <c r="Q13" s="83">
        <v>5123</v>
      </c>
      <c r="R13" s="85">
        <f t="shared" si="2"/>
        <v>2.8381807534647669</v>
      </c>
    </row>
    <row r="14" spans="1:18" s="6" customFormat="1" ht="23.25" customHeight="1" x14ac:dyDescent="0.2">
      <c r="A14" s="83" t="s">
        <v>43</v>
      </c>
      <c r="B14" s="83">
        <v>14504</v>
      </c>
      <c r="C14" s="22">
        <v>-25</v>
      </c>
      <c r="D14" s="84">
        <v>-0.17255659856432909</v>
      </c>
      <c r="E14" s="83">
        <v>7</v>
      </c>
      <c r="F14" s="83">
        <v>0</v>
      </c>
      <c r="G14" s="83">
        <v>28</v>
      </c>
      <c r="H14" s="83">
        <v>0</v>
      </c>
      <c r="I14" s="22">
        <f t="shared" si="0"/>
        <v>-21</v>
      </c>
      <c r="J14" s="22">
        <f t="shared" si="0"/>
        <v>0</v>
      </c>
      <c r="K14" s="83">
        <v>10</v>
      </c>
      <c r="L14" s="83">
        <v>0</v>
      </c>
      <c r="M14" s="83">
        <v>14</v>
      </c>
      <c r="N14" s="83">
        <v>1</v>
      </c>
      <c r="O14" s="22">
        <f t="shared" si="1"/>
        <v>-4</v>
      </c>
      <c r="P14" s="22">
        <f t="shared" si="1"/>
        <v>-1</v>
      </c>
      <c r="Q14" s="83">
        <v>5113</v>
      </c>
      <c r="R14" s="85">
        <f t="shared" si="2"/>
        <v>2.8366907881869743</v>
      </c>
    </row>
    <row r="15" spans="1:18" s="6" customFormat="1" ht="23.25" customHeight="1" x14ac:dyDescent="0.2">
      <c r="A15" s="83" t="s">
        <v>44</v>
      </c>
      <c r="B15" s="83">
        <v>14481</v>
      </c>
      <c r="C15" s="22">
        <v>-20</v>
      </c>
      <c r="D15" s="84">
        <v>-0.13838915029061721</v>
      </c>
      <c r="E15" s="83">
        <v>5</v>
      </c>
      <c r="F15" s="83">
        <v>0</v>
      </c>
      <c r="G15" s="83">
        <v>22</v>
      </c>
      <c r="H15" s="83">
        <v>0</v>
      </c>
      <c r="I15" s="22">
        <f t="shared" si="0"/>
        <v>-17</v>
      </c>
      <c r="J15" s="22">
        <f t="shared" si="0"/>
        <v>0</v>
      </c>
      <c r="K15" s="83">
        <v>14</v>
      </c>
      <c r="L15" s="83">
        <v>8</v>
      </c>
      <c r="M15" s="83">
        <v>17</v>
      </c>
      <c r="N15" s="83">
        <v>1</v>
      </c>
      <c r="O15" s="22">
        <f t="shared" si="1"/>
        <v>-3</v>
      </c>
      <c r="P15" s="22">
        <f t="shared" si="1"/>
        <v>7</v>
      </c>
      <c r="Q15" s="83">
        <v>5113</v>
      </c>
      <c r="R15" s="85">
        <f t="shared" si="2"/>
        <v>2.8321924506160765</v>
      </c>
    </row>
    <row r="16" spans="1:18" s="6" customFormat="1" ht="23.25" customHeight="1" x14ac:dyDescent="0.2">
      <c r="A16" s="83" t="s">
        <v>45</v>
      </c>
      <c r="B16" s="83">
        <v>14451</v>
      </c>
      <c r="C16" s="22">
        <v>-22</v>
      </c>
      <c r="D16" s="84">
        <v>-0.15248128638757971</v>
      </c>
      <c r="E16" s="83">
        <v>8</v>
      </c>
      <c r="F16" s="83">
        <v>0</v>
      </c>
      <c r="G16" s="83">
        <v>26</v>
      </c>
      <c r="H16" s="83">
        <v>0</v>
      </c>
      <c r="I16" s="22">
        <f t="shared" si="0"/>
        <v>-18</v>
      </c>
      <c r="J16" s="22">
        <f t="shared" si="0"/>
        <v>0</v>
      </c>
      <c r="K16" s="83">
        <v>15</v>
      </c>
      <c r="L16" s="83">
        <v>9</v>
      </c>
      <c r="M16" s="83">
        <v>19</v>
      </c>
      <c r="N16" s="83">
        <v>12</v>
      </c>
      <c r="O16" s="22">
        <f t="shared" si="1"/>
        <v>-4</v>
      </c>
      <c r="P16" s="22">
        <f t="shared" si="1"/>
        <v>-3</v>
      </c>
      <c r="Q16" s="83">
        <v>5103</v>
      </c>
      <c r="R16" s="85">
        <f t="shared" si="2"/>
        <v>2.8318636096413874</v>
      </c>
    </row>
    <row r="17" spans="1:18" s="6" customFormat="1" ht="23.25" customHeight="1" x14ac:dyDescent="0.2">
      <c r="A17" s="83" t="s">
        <v>46</v>
      </c>
      <c r="B17" s="83">
        <v>14464</v>
      </c>
      <c r="C17" s="22">
        <v>-8</v>
      </c>
      <c r="D17" s="84">
        <v>-5.5563272676760665E-2</v>
      </c>
      <c r="E17" s="83">
        <v>7</v>
      </c>
      <c r="F17" s="83">
        <v>0</v>
      </c>
      <c r="G17" s="83">
        <v>25</v>
      </c>
      <c r="H17" s="83">
        <v>0</v>
      </c>
      <c r="I17" s="22">
        <f t="shared" si="0"/>
        <v>-18</v>
      </c>
      <c r="J17" s="22">
        <f t="shared" si="0"/>
        <v>0</v>
      </c>
      <c r="K17" s="83">
        <v>22</v>
      </c>
      <c r="L17" s="83">
        <v>20</v>
      </c>
      <c r="M17" s="83">
        <v>12</v>
      </c>
      <c r="N17" s="83">
        <v>5</v>
      </c>
      <c r="O17" s="22">
        <f t="shared" si="1"/>
        <v>10</v>
      </c>
      <c r="P17" s="22">
        <f t="shared" si="1"/>
        <v>15</v>
      </c>
      <c r="Q17" s="83">
        <v>5116</v>
      </c>
      <c r="R17" s="85">
        <f t="shared" si="2"/>
        <v>2.8272087568412823</v>
      </c>
    </row>
    <row r="18" spans="1:18" s="6" customFormat="1" ht="23.25" customHeight="1" x14ac:dyDescent="0.2">
      <c r="A18" s="83" t="s">
        <v>47</v>
      </c>
      <c r="B18" s="83">
        <v>14436</v>
      </c>
      <c r="C18" s="22">
        <v>-20</v>
      </c>
      <c r="D18" s="84">
        <v>-0.13879250520471895</v>
      </c>
      <c r="E18" s="83">
        <v>10</v>
      </c>
      <c r="F18" s="83">
        <v>0</v>
      </c>
      <c r="G18" s="83">
        <v>28</v>
      </c>
      <c r="H18" s="83">
        <v>0</v>
      </c>
      <c r="I18" s="22">
        <f t="shared" si="0"/>
        <v>-18</v>
      </c>
      <c r="J18" s="22">
        <f t="shared" si="0"/>
        <v>0</v>
      </c>
      <c r="K18" s="83">
        <v>13</v>
      </c>
      <c r="L18" s="83">
        <v>12</v>
      </c>
      <c r="M18" s="83">
        <v>15</v>
      </c>
      <c r="N18" s="83">
        <v>10</v>
      </c>
      <c r="O18" s="22">
        <f t="shared" si="1"/>
        <v>-2</v>
      </c>
      <c r="P18" s="22">
        <f t="shared" si="1"/>
        <v>2</v>
      </c>
      <c r="Q18" s="83">
        <v>5110</v>
      </c>
      <c r="R18" s="85">
        <f t="shared" si="2"/>
        <v>2.8250489236790606</v>
      </c>
    </row>
    <row r="19" spans="1:18" s="6" customFormat="1" ht="23.25" customHeight="1" x14ac:dyDescent="0.2">
      <c r="A19" s="83" t="s">
        <v>48</v>
      </c>
      <c r="B19" s="83">
        <v>14432</v>
      </c>
      <c r="C19" s="22">
        <v>-16</v>
      </c>
      <c r="D19" s="84">
        <v>-0.1112501738283966</v>
      </c>
      <c r="E19" s="83">
        <v>10</v>
      </c>
      <c r="F19" s="83">
        <v>0</v>
      </c>
      <c r="G19" s="83">
        <v>32</v>
      </c>
      <c r="H19" s="83">
        <v>0</v>
      </c>
      <c r="I19" s="22">
        <f t="shared" si="0"/>
        <v>-22</v>
      </c>
      <c r="J19" s="22">
        <f t="shared" si="0"/>
        <v>0</v>
      </c>
      <c r="K19" s="83">
        <v>18</v>
      </c>
      <c r="L19" s="83">
        <v>6</v>
      </c>
      <c r="M19" s="83">
        <v>12</v>
      </c>
      <c r="N19" s="83">
        <v>6</v>
      </c>
      <c r="O19" s="22">
        <f t="shared" si="1"/>
        <v>6</v>
      </c>
      <c r="P19" s="22">
        <f t="shared" si="1"/>
        <v>0</v>
      </c>
      <c r="Q19" s="83">
        <v>5106</v>
      </c>
      <c r="R19" s="85">
        <f t="shared" si="2"/>
        <v>2.8264786525656089</v>
      </c>
    </row>
    <row r="20" spans="1:18" s="6" customFormat="1" ht="23.25" customHeight="1" x14ac:dyDescent="0.2">
      <c r="A20" s="83" t="s">
        <v>49</v>
      </c>
      <c r="B20" s="83">
        <v>14417</v>
      </c>
      <c r="C20" s="22">
        <v>-26</v>
      </c>
      <c r="D20" s="84">
        <v>-0.18084440425679907</v>
      </c>
      <c r="E20" s="83">
        <v>5</v>
      </c>
      <c r="F20" s="83">
        <v>0</v>
      </c>
      <c r="G20" s="83">
        <v>35</v>
      </c>
      <c r="H20" s="83">
        <v>0</v>
      </c>
      <c r="I20" s="22">
        <f t="shared" si="0"/>
        <v>-30</v>
      </c>
      <c r="J20" s="22">
        <f t="shared" si="0"/>
        <v>0</v>
      </c>
      <c r="K20" s="83">
        <v>11</v>
      </c>
      <c r="L20" s="83">
        <v>6</v>
      </c>
      <c r="M20" s="83">
        <v>7</v>
      </c>
      <c r="N20" s="83">
        <v>0</v>
      </c>
      <c r="O20" s="22">
        <f t="shared" si="1"/>
        <v>4</v>
      </c>
      <c r="P20" s="22">
        <f t="shared" si="1"/>
        <v>6</v>
      </c>
      <c r="Q20" s="83">
        <v>5105</v>
      </c>
      <c r="R20" s="85">
        <f t="shared" si="2"/>
        <v>2.82409402546523</v>
      </c>
    </row>
    <row r="21" spans="1:18" s="6" customFormat="1" ht="23.25" customHeight="1" x14ac:dyDescent="0.2">
      <c r="A21" s="83" t="s">
        <v>50</v>
      </c>
      <c r="B21" s="83">
        <v>14338</v>
      </c>
      <c r="C21" s="22">
        <v>-59</v>
      </c>
      <c r="D21" s="84">
        <v>-0.41080629438796828</v>
      </c>
      <c r="E21" s="83">
        <v>5</v>
      </c>
      <c r="F21" s="83">
        <v>0</v>
      </c>
      <c r="G21" s="83">
        <v>36</v>
      </c>
      <c r="H21" s="83">
        <v>0</v>
      </c>
      <c r="I21" s="22">
        <f t="shared" si="0"/>
        <v>-31</v>
      </c>
      <c r="J21" s="22">
        <f t="shared" si="0"/>
        <v>0</v>
      </c>
      <c r="K21" s="83">
        <v>16</v>
      </c>
      <c r="L21" s="83">
        <v>2</v>
      </c>
      <c r="M21" s="83">
        <v>44</v>
      </c>
      <c r="N21" s="83">
        <v>0</v>
      </c>
      <c r="O21" s="22">
        <f t="shared" si="1"/>
        <v>-28</v>
      </c>
      <c r="P21" s="22">
        <f t="shared" si="1"/>
        <v>2</v>
      </c>
      <c r="Q21" s="83">
        <v>5100</v>
      </c>
      <c r="R21" s="85">
        <f t="shared" si="2"/>
        <v>2.811372549019608</v>
      </c>
    </row>
    <row r="22" spans="1:18" s="6" customFormat="1" ht="23.25" customHeight="1" x14ac:dyDescent="0.2">
      <c r="A22" s="83" t="s">
        <v>51</v>
      </c>
      <c r="B22" s="83">
        <v>14321</v>
      </c>
      <c r="C22" s="22">
        <v>-20</v>
      </c>
      <c r="D22" s="84">
        <v>-0.14003640946646129</v>
      </c>
      <c r="E22" s="83">
        <v>7</v>
      </c>
      <c r="F22" s="83">
        <v>0</v>
      </c>
      <c r="G22" s="83">
        <v>28</v>
      </c>
      <c r="H22" s="83">
        <v>0</v>
      </c>
      <c r="I22" s="22">
        <f t="shared" si="0"/>
        <v>-21</v>
      </c>
      <c r="J22" s="22">
        <f t="shared" si="0"/>
        <v>0</v>
      </c>
      <c r="K22" s="83">
        <v>23</v>
      </c>
      <c r="L22" s="83">
        <v>7</v>
      </c>
      <c r="M22" s="83">
        <v>22</v>
      </c>
      <c r="N22" s="83">
        <v>7</v>
      </c>
      <c r="O22" s="22">
        <f t="shared" si="1"/>
        <v>1</v>
      </c>
      <c r="P22" s="22">
        <f t="shared" si="1"/>
        <v>0</v>
      </c>
      <c r="Q22" s="83">
        <v>5094</v>
      </c>
      <c r="R22" s="85">
        <f t="shared" si="2"/>
        <v>2.8113466823714175</v>
      </c>
    </row>
    <row r="23" spans="1:18" s="6" customFormat="1" ht="22.5" customHeight="1" x14ac:dyDescent="0.2">
      <c r="A23" s="83" t="s">
        <v>40</v>
      </c>
      <c r="B23" s="83">
        <v>14293</v>
      </c>
      <c r="C23" s="22">
        <v>-33</v>
      </c>
      <c r="D23" s="84">
        <v>-0.23133543638275497</v>
      </c>
      <c r="E23" s="83">
        <v>3</v>
      </c>
      <c r="F23" s="83">
        <v>0</v>
      </c>
      <c r="G23" s="83">
        <v>27</v>
      </c>
      <c r="H23" s="83">
        <v>0</v>
      </c>
      <c r="I23" s="22">
        <f t="shared" si="0"/>
        <v>-24</v>
      </c>
      <c r="J23" s="22">
        <f t="shared" si="0"/>
        <v>0</v>
      </c>
      <c r="K23" s="83">
        <v>12</v>
      </c>
      <c r="L23" s="83">
        <v>5</v>
      </c>
      <c r="M23" s="83">
        <v>21</v>
      </c>
      <c r="N23" s="83">
        <v>16</v>
      </c>
      <c r="O23" s="22">
        <f t="shared" si="1"/>
        <v>-9</v>
      </c>
      <c r="P23" s="22">
        <f t="shared" si="1"/>
        <v>-11</v>
      </c>
      <c r="Q23" s="83">
        <v>5071</v>
      </c>
      <c r="R23" s="85">
        <f t="shared" si="2"/>
        <v>2.8185762177085389</v>
      </c>
    </row>
    <row r="24" spans="1:18" s="6" customFormat="1" ht="23.25" customHeight="1" x14ac:dyDescent="0.2">
      <c r="A24" s="83" t="s">
        <v>41</v>
      </c>
      <c r="B24" s="83">
        <v>14285</v>
      </c>
      <c r="C24" s="22">
        <v>-5</v>
      </c>
      <c r="D24" s="84">
        <v>-3.5122225344197809E-2</v>
      </c>
      <c r="E24" s="83">
        <v>6</v>
      </c>
      <c r="F24" s="83">
        <v>0</v>
      </c>
      <c r="G24" s="83">
        <v>21</v>
      </c>
      <c r="H24" s="83">
        <v>0</v>
      </c>
      <c r="I24" s="22">
        <f t="shared" si="0"/>
        <v>-15</v>
      </c>
      <c r="J24" s="22">
        <f t="shared" si="0"/>
        <v>0</v>
      </c>
      <c r="K24" s="83">
        <v>15</v>
      </c>
      <c r="L24" s="83">
        <v>3</v>
      </c>
      <c r="M24" s="83">
        <v>5</v>
      </c>
      <c r="N24" s="83">
        <v>1</v>
      </c>
      <c r="O24" s="22">
        <f t="shared" si="1"/>
        <v>10</v>
      </c>
      <c r="P24" s="22">
        <f t="shared" si="1"/>
        <v>2</v>
      </c>
      <c r="Q24" s="83">
        <v>5073</v>
      </c>
      <c r="R24" s="85">
        <f t="shared" si="2"/>
        <v>2.8158880346934754</v>
      </c>
    </row>
    <row r="25" spans="1:18" s="6" customFormat="1" ht="23.25" customHeight="1" x14ac:dyDescent="0.2">
      <c r="A25" s="83" t="s">
        <v>42</v>
      </c>
      <c r="B25" s="83">
        <v>14262</v>
      </c>
      <c r="C25" s="22">
        <v>-18</v>
      </c>
      <c r="D25" s="84">
        <v>-0.12651110486364914</v>
      </c>
      <c r="E25" s="83">
        <v>2</v>
      </c>
      <c r="F25" s="83">
        <v>0</v>
      </c>
      <c r="G25" s="83">
        <v>17</v>
      </c>
      <c r="H25" s="83">
        <v>0</v>
      </c>
      <c r="I25" s="22">
        <f t="shared" si="0"/>
        <v>-15</v>
      </c>
      <c r="J25" s="22">
        <f t="shared" si="0"/>
        <v>0</v>
      </c>
      <c r="K25" s="83">
        <v>14</v>
      </c>
      <c r="L25" s="83">
        <v>5</v>
      </c>
      <c r="M25" s="83">
        <v>17</v>
      </c>
      <c r="N25" s="83">
        <v>4</v>
      </c>
      <c r="O25" s="22">
        <f t="shared" si="1"/>
        <v>-3</v>
      </c>
      <c r="P25" s="22">
        <f t="shared" si="1"/>
        <v>1</v>
      </c>
      <c r="Q25" s="83">
        <v>5072</v>
      </c>
      <c r="R25" s="85">
        <f t="shared" si="2"/>
        <v>2.8119085173501577</v>
      </c>
    </row>
    <row r="26" spans="1:18" s="6" customFormat="1" ht="23.25" customHeight="1" x14ac:dyDescent="0.2">
      <c r="A26" s="83" t="s">
        <v>43</v>
      </c>
      <c r="B26" s="83">
        <v>14232</v>
      </c>
      <c r="C26" s="22">
        <v>-25</v>
      </c>
      <c r="D26" s="84">
        <v>-0.17600675865953253</v>
      </c>
      <c r="E26" s="83">
        <v>4</v>
      </c>
      <c r="F26" s="83">
        <v>0</v>
      </c>
      <c r="G26" s="83">
        <v>31</v>
      </c>
      <c r="H26" s="83">
        <v>0</v>
      </c>
      <c r="I26" s="22">
        <f t="shared" si="0"/>
        <v>-27</v>
      </c>
      <c r="J26" s="22">
        <f t="shared" si="0"/>
        <v>0</v>
      </c>
      <c r="K26" s="83">
        <v>10</v>
      </c>
      <c r="L26" s="83">
        <v>1</v>
      </c>
      <c r="M26" s="83">
        <v>8</v>
      </c>
      <c r="N26" s="83">
        <v>3</v>
      </c>
      <c r="O26" s="22">
        <f t="shared" si="1"/>
        <v>2</v>
      </c>
      <c r="P26" s="22">
        <f t="shared" si="1"/>
        <v>-2</v>
      </c>
      <c r="Q26" s="83">
        <v>5054</v>
      </c>
      <c r="R26" s="85">
        <f t="shared" si="2"/>
        <v>2.81598733676296</v>
      </c>
    </row>
    <row r="27" spans="1:18" s="6" customFormat="1" ht="23.25" customHeight="1" x14ac:dyDescent="0.2">
      <c r="A27" s="83" t="s">
        <v>44</v>
      </c>
      <c r="B27" s="83">
        <v>14220</v>
      </c>
      <c r="C27" s="22">
        <v>-13</v>
      </c>
      <c r="D27" s="84">
        <v>-9.1717228728658104E-2</v>
      </c>
      <c r="E27" s="83">
        <v>7</v>
      </c>
      <c r="F27" s="83">
        <v>0</v>
      </c>
      <c r="G27" s="83">
        <v>22</v>
      </c>
      <c r="H27" s="83">
        <v>0</v>
      </c>
      <c r="I27" s="22">
        <f t="shared" si="0"/>
        <v>-15</v>
      </c>
      <c r="J27" s="22">
        <f t="shared" si="0"/>
        <v>0</v>
      </c>
      <c r="K27" s="83">
        <v>7</v>
      </c>
      <c r="L27" s="83">
        <v>3</v>
      </c>
      <c r="M27" s="83">
        <v>5</v>
      </c>
      <c r="N27" s="83">
        <v>0</v>
      </c>
      <c r="O27" s="22">
        <f t="shared" si="1"/>
        <v>2</v>
      </c>
      <c r="P27" s="22">
        <f t="shared" si="1"/>
        <v>3</v>
      </c>
      <c r="Q27" s="83">
        <v>5052</v>
      </c>
      <c r="R27" s="85">
        <f t="shared" si="2"/>
        <v>2.8147268408551067</v>
      </c>
    </row>
    <row r="28" spans="1:18" s="6" customFormat="1" ht="23.25" customHeight="1" x14ac:dyDescent="0.2">
      <c r="A28" s="83" t="s">
        <v>45</v>
      </c>
      <c r="B28" s="83">
        <v>14213</v>
      </c>
      <c r="C28" s="22">
        <v>-15</v>
      </c>
      <c r="D28" s="84">
        <v>-0.1059247228303086</v>
      </c>
      <c r="E28" s="83">
        <v>3</v>
      </c>
      <c r="F28" s="83">
        <v>0</v>
      </c>
      <c r="G28" s="83">
        <v>30</v>
      </c>
      <c r="H28" s="83">
        <v>0</v>
      </c>
      <c r="I28" s="22">
        <f t="shared" si="0"/>
        <v>-27</v>
      </c>
      <c r="J28" s="22">
        <f t="shared" si="0"/>
        <v>0</v>
      </c>
      <c r="K28" s="83">
        <v>17</v>
      </c>
      <c r="L28" s="83">
        <v>9</v>
      </c>
      <c r="M28" s="83">
        <v>5</v>
      </c>
      <c r="N28" s="83">
        <v>1</v>
      </c>
      <c r="O28" s="22">
        <f t="shared" si="1"/>
        <v>12</v>
      </c>
      <c r="P28" s="22">
        <f t="shared" si="1"/>
        <v>8</v>
      </c>
      <c r="Q28" s="83">
        <v>5067</v>
      </c>
      <c r="R28" s="85">
        <f t="shared" si="2"/>
        <v>2.8050128281034143</v>
      </c>
    </row>
    <row r="29" spans="1:18" s="6" customFormat="1" ht="23.25" customHeight="1" x14ac:dyDescent="0.2">
      <c r="A29" s="83" t="s">
        <v>46</v>
      </c>
      <c r="B29" s="83">
        <v>14189</v>
      </c>
      <c r="C29" s="22">
        <v>-22</v>
      </c>
      <c r="D29" s="84">
        <v>-0.15543309311855305</v>
      </c>
      <c r="E29" s="83">
        <v>7</v>
      </c>
      <c r="F29" s="83">
        <v>0</v>
      </c>
      <c r="G29" s="83">
        <v>25</v>
      </c>
      <c r="H29" s="83">
        <v>0</v>
      </c>
      <c r="I29" s="22">
        <f t="shared" si="0"/>
        <v>-18</v>
      </c>
      <c r="J29" s="22">
        <f t="shared" si="0"/>
        <v>0</v>
      </c>
      <c r="K29" s="83">
        <v>8</v>
      </c>
      <c r="L29" s="83">
        <v>4</v>
      </c>
      <c r="M29" s="83">
        <v>12</v>
      </c>
      <c r="N29" s="83">
        <v>6</v>
      </c>
      <c r="O29" s="22">
        <f t="shared" si="1"/>
        <v>-4</v>
      </c>
      <c r="P29" s="22">
        <f t="shared" si="1"/>
        <v>-2</v>
      </c>
      <c r="Q29" s="83">
        <v>5064</v>
      </c>
      <c r="R29" s="85">
        <f t="shared" si="2"/>
        <v>2.8019352290679307</v>
      </c>
    </row>
    <row r="30" spans="1:18" s="6" customFormat="1" ht="23.25" customHeight="1" x14ac:dyDescent="0.2">
      <c r="A30" s="83" t="s">
        <v>52</v>
      </c>
      <c r="B30" s="83">
        <v>14171</v>
      </c>
      <c r="C30" s="22">
        <v>-16</v>
      </c>
      <c r="D30" s="84">
        <v>-0.11324226767641021</v>
      </c>
      <c r="E30" s="83">
        <v>6</v>
      </c>
      <c r="F30" s="83">
        <v>0</v>
      </c>
      <c r="G30" s="83">
        <v>20</v>
      </c>
      <c r="H30" s="83">
        <v>0</v>
      </c>
      <c r="I30" s="22">
        <f t="shared" si="0"/>
        <v>-14</v>
      </c>
      <c r="J30" s="22">
        <f t="shared" si="0"/>
        <v>0</v>
      </c>
      <c r="K30" s="83">
        <v>13</v>
      </c>
      <c r="L30" s="83">
        <v>5</v>
      </c>
      <c r="M30" s="83">
        <v>15</v>
      </c>
      <c r="N30" s="83">
        <v>5</v>
      </c>
      <c r="O30" s="22">
        <f t="shared" si="1"/>
        <v>-2</v>
      </c>
      <c r="P30" s="22">
        <f t="shared" si="1"/>
        <v>0</v>
      </c>
      <c r="Q30" s="83">
        <v>5067</v>
      </c>
      <c r="R30" s="85">
        <f t="shared" si="2"/>
        <v>2.796723899743438</v>
      </c>
    </row>
    <row r="31" spans="1:18" s="6" customFormat="1" ht="23.25" customHeight="1" x14ac:dyDescent="0.2">
      <c r="A31" s="83" t="s">
        <v>48</v>
      </c>
      <c r="B31" s="83">
        <v>14148</v>
      </c>
      <c r="C31" s="22">
        <v>-24</v>
      </c>
      <c r="D31" s="84">
        <v>-0.17008007937070371</v>
      </c>
      <c r="E31" s="83">
        <v>7</v>
      </c>
      <c r="F31" s="83">
        <v>0</v>
      </c>
      <c r="G31" s="83">
        <v>37</v>
      </c>
      <c r="H31" s="83">
        <v>0</v>
      </c>
      <c r="I31" s="22">
        <f t="shared" si="0"/>
        <v>-30</v>
      </c>
      <c r="J31" s="22">
        <f t="shared" si="0"/>
        <v>0</v>
      </c>
      <c r="K31" s="83">
        <v>14</v>
      </c>
      <c r="L31" s="83">
        <v>12</v>
      </c>
      <c r="M31" s="83">
        <v>8</v>
      </c>
      <c r="N31" s="83">
        <v>0</v>
      </c>
      <c r="O31" s="22">
        <f t="shared" si="1"/>
        <v>6</v>
      </c>
      <c r="P31" s="22">
        <f t="shared" si="1"/>
        <v>12</v>
      </c>
      <c r="Q31" s="83">
        <v>5075</v>
      </c>
      <c r="R31" s="85">
        <f t="shared" si="2"/>
        <v>2.7877832512315273</v>
      </c>
    </row>
    <row r="32" spans="1:18" s="6" customFormat="1" ht="23.25" customHeight="1" x14ac:dyDescent="0.2">
      <c r="A32" s="83" t="s">
        <v>49</v>
      </c>
      <c r="B32" s="83">
        <v>14116</v>
      </c>
      <c r="C32" s="22">
        <v>-33</v>
      </c>
      <c r="D32" s="84">
        <v>-0.23425853623908569</v>
      </c>
      <c r="E32" s="83">
        <v>4</v>
      </c>
      <c r="F32" s="83">
        <v>0</v>
      </c>
      <c r="G32" s="83">
        <v>30</v>
      </c>
      <c r="H32" s="83">
        <v>0</v>
      </c>
      <c r="I32" s="22">
        <f t="shared" si="0"/>
        <v>-26</v>
      </c>
      <c r="J32" s="22">
        <f t="shared" si="0"/>
        <v>0</v>
      </c>
      <c r="K32" s="83">
        <v>14</v>
      </c>
      <c r="L32" s="83">
        <v>2</v>
      </c>
      <c r="M32" s="83">
        <v>21</v>
      </c>
      <c r="N32" s="83">
        <v>6</v>
      </c>
      <c r="O32" s="22">
        <f t="shared" si="1"/>
        <v>-7</v>
      </c>
      <c r="P32" s="22">
        <f t="shared" si="1"/>
        <v>-4</v>
      </c>
      <c r="Q32" s="83">
        <v>5065</v>
      </c>
      <c r="R32" s="85">
        <f t="shared" si="2"/>
        <v>2.7869693978282331</v>
      </c>
    </row>
    <row r="33" spans="1:18" s="6" customFormat="1" ht="23.25" customHeight="1" x14ac:dyDescent="0.2">
      <c r="A33" s="83" t="s">
        <v>50</v>
      </c>
      <c r="B33" s="83">
        <v>14050</v>
      </c>
      <c r="C33" s="22">
        <v>-53</v>
      </c>
      <c r="D33" s="84">
        <v>-0.37709000355745287</v>
      </c>
      <c r="E33" s="83">
        <v>5</v>
      </c>
      <c r="F33" s="83">
        <v>0</v>
      </c>
      <c r="G33" s="83">
        <v>38</v>
      </c>
      <c r="H33" s="83">
        <v>0</v>
      </c>
      <c r="I33" s="22">
        <f>E33-G33</f>
        <v>-33</v>
      </c>
      <c r="J33" s="22">
        <f t="shared" si="0"/>
        <v>0</v>
      </c>
      <c r="K33" s="83">
        <v>26</v>
      </c>
      <c r="L33" s="83">
        <v>16</v>
      </c>
      <c r="M33" s="83">
        <v>46</v>
      </c>
      <c r="N33" s="83">
        <v>6</v>
      </c>
      <c r="O33" s="22">
        <f t="shared" si="1"/>
        <v>-20</v>
      </c>
      <c r="P33" s="22">
        <f t="shared" si="1"/>
        <v>10</v>
      </c>
      <c r="Q33" s="83">
        <v>5063</v>
      </c>
      <c r="R33" s="85">
        <f t="shared" si="2"/>
        <v>2.7750345644874579</v>
      </c>
    </row>
    <row r="34" spans="1:18" s="6" customFormat="1" ht="23.25" customHeight="1" x14ac:dyDescent="0.2">
      <c r="A34" s="83" t="s">
        <v>51</v>
      </c>
      <c r="B34" s="83">
        <v>14018</v>
      </c>
      <c r="C34" s="22">
        <v>-36</v>
      </c>
      <c r="D34" s="84">
        <v>-0.25736345438947666</v>
      </c>
      <c r="E34" s="83">
        <v>6</v>
      </c>
      <c r="F34" s="83">
        <v>0</v>
      </c>
      <c r="G34" s="83">
        <v>36</v>
      </c>
      <c r="H34" s="83">
        <v>0</v>
      </c>
      <c r="I34" s="22">
        <f t="shared" si="0"/>
        <v>-30</v>
      </c>
      <c r="J34" s="22">
        <f t="shared" si="0"/>
        <v>0</v>
      </c>
      <c r="K34" s="83">
        <v>28</v>
      </c>
      <c r="L34" s="83">
        <v>5</v>
      </c>
      <c r="M34" s="83">
        <v>34</v>
      </c>
      <c r="N34" s="83">
        <v>16</v>
      </c>
      <c r="O34" s="22">
        <f t="shared" si="1"/>
        <v>-6</v>
      </c>
      <c r="P34" s="22">
        <f t="shared" si="1"/>
        <v>-11</v>
      </c>
      <c r="Q34" s="83">
        <v>5053</v>
      </c>
      <c r="R34" s="85">
        <f t="shared" si="2"/>
        <v>2.774193548387097</v>
      </c>
    </row>
    <row r="35" spans="1:18" s="6" customFormat="1" ht="23.25" customHeight="1" x14ac:dyDescent="0.2">
      <c r="A35" s="83" t="s">
        <v>40</v>
      </c>
      <c r="B35" s="83">
        <v>14013</v>
      </c>
      <c r="C35" s="22">
        <v>-3</v>
      </c>
      <c r="D35" s="84">
        <v>-2.1496130696474634E-2</v>
      </c>
      <c r="E35" s="83">
        <v>5</v>
      </c>
      <c r="F35" s="83">
        <v>0</v>
      </c>
      <c r="G35" s="83">
        <v>18</v>
      </c>
      <c r="H35" s="83">
        <v>0</v>
      </c>
      <c r="I35" s="22">
        <f t="shared" si="0"/>
        <v>-13</v>
      </c>
      <c r="J35" s="22">
        <f t="shared" si="0"/>
        <v>0</v>
      </c>
      <c r="K35" s="83">
        <v>23</v>
      </c>
      <c r="L35" s="83">
        <v>13</v>
      </c>
      <c r="M35" s="83">
        <v>13</v>
      </c>
      <c r="N35" s="83">
        <v>7</v>
      </c>
      <c r="O35" s="22">
        <f t="shared" si="1"/>
        <v>10</v>
      </c>
      <c r="P35" s="22">
        <f t="shared" si="1"/>
        <v>6</v>
      </c>
      <c r="Q35" s="83">
        <v>5073</v>
      </c>
      <c r="R35" s="85">
        <f t="shared" si="2"/>
        <v>2.7622708456534597</v>
      </c>
    </row>
    <row r="36" spans="1:18" s="6" customFormat="1" ht="23.25" customHeight="1" x14ac:dyDescent="0.2">
      <c r="A36" s="83" t="s">
        <v>41</v>
      </c>
      <c r="B36" s="83">
        <v>13981</v>
      </c>
      <c r="C36" s="22">
        <v>-27</v>
      </c>
      <c r="D36" s="84">
        <v>-0.19354838709677419</v>
      </c>
      <c r="E36" s="83">
        <v>3</v>
      </c>
      <c r="F36" s="83">
        <v>0</v>
      </c>
      <c r="G36" s="83">
        <v>19</v>
      </c>
      <c r="H36" s="83">
        <v>0</v>
      </c>
      <c r="I36" s="22">
        <f t="shared" si="0"/>
        <v>-16</v>
      </c>
      <c r="J36" s="22">
        <f t="shared" si="0"/>
        <v>0</v>
      </c>
      <c r="K36" s="83">
        <v>17</v>
      </c>
      <c r="L36" s="83">
        <v>5</v>
      </c>
      <c r="M36" s="83">
        <v>28</v>
      </c>
      <c r="N36" s="83">
        <v>19</v>
      </c>
      <c r="O36" s="22">
        <f t="shared" si="1"/>
        <v>-11</v>
      </c>
      <c r="P36" s="22">
        <f t="shared" si="1"/>
        <v>-14</v>
      </c>
      <c r="Q36" s="83">
        <v>5057</v>
      </c>
      <c r="R36" s="85">
        <f t="shared" si="2"/>
        <v>2.764682618153055</v>
      </c>
    </row>
    <row r="37" spans="1:18" s="6" customFormat="1" ht="23.25" customHeight="1" x14ac:dyDescent="0.2">
      <c r="A37" s="83" t="s">
        <v>42</v>
      </c>
      <c r="B37" s="83">
        <v>13972</v>
      </c>
      <c r="C37" s="22">
        <v>-20</v>
      </c>
      <c r="D37" s="84">
        <v>-0.14369880729989942</v>
      </c>
      <c r="E37" s="83">
        <v>5</v>
      </c>
      <c r="F37" s="83">
        <v>0</v>
      </c>
      <c r="G37" s="83">
        <v>24</v>
      </c>
      <c r="H37" s="83">
        <v>0</v>
      </c>
      <c r="I37" s="22">
        <f t="shared" si="0"/>
        <v>-19</v>
      </c>
      <c r="J37" s="22">
        <f t="shared" si="0"/>
        <v>0</v>
      </c>
      <c r="K37" s="83">
        <v>12</v>
      </c>
      <c r="L37" s="83">
        <v>5</v>
      </c>
      <c r="M37" s="83">
        <v>13</v>
      </c>
      <c r="N37" s="83">
        <v>1</v>
      </c>
      <c r="O37" s="22">
        <f t="shared" si="1"/>
        <v>-1</v>
      </c>
      <c r="P37" s="22">
        <f t="shared" si="1"/>
        <v>4</v>
      </c>
      <c r="Q37" s="83">
        <v>5068</v>
      </c>
      <c r="R37" s="85">
        <f t="shared" si="2"/>
        <v>2.7569060773480665</v>
      </c>
    </row>
    <row r="38" spans="1:18" s="6" customFormat="1" ht="23.25" customHeight="1" x14ac:dyDescent="0.2">
      <c r="A38" s="83" t="s">
        <v>43</v>
      </c>
      <c r="B38" s="83">
        <v>13948</v>
      </c>
      <c r="C38" s="22">
        <v>-20</v>
      </c>
      <c r="D38" s="84">
        <v>-0.14380212827149844</v>
      </c>
      <c r="E38" s="83">
        <v>1</v>
      </c>
      <c r="F38" s="83">
        <v>0</v>
      </c>
      <c r="G38" s="83">
        <v>18</v>
      </c>
      <c r="H38" s="83">
        <v>0</v>
      </c>
      <c r="I38" s="22">
        <f t="shared" si="0"/>
        <v>-17</v>
      </c>
      <c r="J38" s="22">
        <f t="shared" si="0"/>
        <v>0</v>
      </c>
      <c r="K38" s="83">
        <v>8</v>
      </c>
      <c r="L38" s="83">
        <v>1</v>
      </c>
      <c r="M38" s="83">
        <v>11</v>
      </c>
      <c r="N38" s="83">
        <v>0</v>
      </c>
      <c r="O38" s="22">
        <f t="shared" si="1"/>
        <v>-3</v>
      </c>
      <c r="P38" s="22">
        <f t="shared" si="1"/>
        <v>1</v>
      </c>
      <c r="Q38" s="83">
        <v>5068</v>
      </c>
      <c r="R38" s="85">
        <f t="shared" si="2"/>
        <v>2.7521704814522496</v>
      </c>
    </row>
    <row r="39" spans="1:18" s="6" customFormat="1" ht="23.25" customHeight="1" x14ac:dyDescent="0.2">
      <c r="A39" s="83" t="s">
        <v>44</v>
      </c>
      <c r="B39" s="83">
        <v>13936</v>
      </c>
      <c r="C39" s="22">
        <v>-7</v>
      </c>
      <c r="D39" s="84">
        <v>-5.0417747046960532E-2</v>
      </c>
      <c r="E39" s="83">
        <v>6</v>
      </c>
      <c r="F39" s="83">
        <v>0</v>
      </c>
      <c r="G39" s="83">
        <v>13</v>
      </c>
      <c r="H39" s="83">
        <v>0</v>
      </c>
      <c r="I39" s="22">
        <f t="shared" si="0"/>
        <v>-7</v>
      </c>
      <c r="J39" s="22">
        <f t="shared" si="0"/>
        <v>0</v>
      </c>
      <c r="K39" s="83">
        <v>13</v>
      </c>
      <c r="L39" s="83">
        <v>6</v>
      </c>
      <c r="M39" s="83">
        <v>13</v>
      </c>
      <c r="N39" s="83">
        <v>4</v>
      </c>
      <c r="O39" s="22">
        <f t="shared" si="1"/>
        <v>0</v>
      </c>
      <c r="P39" s="22">
        <f t="shared" si="1"/>
        <v>2</v>
      </c>
      <c r="Q39" s="83">
        <v>5064</v>
      </c>
      <c r="R39" s="85">
        <f t="shared" si="2"/>
        <v>2.7519747235387046</v>
      </c>
    </row>
    <row r="40" spans="1:18" s="6" customFormat="1" ht="23.25" customHeight="1" x14ac:dyDescent="0.2">
      <c r="A40" s="83" t="s">
        <v>45</v>
      </c>
      <c r="B40" s="83">
        <v>13914</v>
      </c>
      <c r="C40" s="22">
        <v>-9</v>
      </c>
      <c r="D40" s="84">
        <v>-6.4580941446613097E-2</v>
      </c>
      <c r="E40" s="83">
        <v>5</v>
      </c>
      <c r="F40" s="83">
        <v>0</v>
      </c>
      <c r="G40" s="83">
        <v>20</v>
      </c>
      <c r="H40" s="83">
        <v>1</v>
      </c>
      <c r="I40" s="22">
        <f t="shared" si="0"/>
        <v>-15</v>
      </c>
      <c r="J40" s="22">
        <f t="shared" si="0"/>
        <v>-1</v>
      </c>
      <c r="K40" s="83">
        <v>11</v>
      </c>
      <c r="L40" s="83">
        <v>6</v>
      </c>
      <c r="M40" s="83">
        <v>5</v>
      </c>
      <c r="N40" s="83">
        <v>4</v>
      </c>
      <c r="O40" s="22">
        <f t="shared" si="1"/>
        <v>6</v>
      </c>
      <c r="P40" s="22">
        <f t="shared" si="1"/>
        <v>2</v>
      </c>
      <c r="Q40" s="83">
        <v>5068</v>
      </c>
      <c r="R40" s="85">
        <f t="shared" si="2"/>
        <v>2.7454617205998422</v>
      </c>
    </row>
    <row r="41" spans="1:18" s="6" customFormat="1" ht="23.25" customHeight="1" x14ac:dyDescent="0.2">
      <c r="A41" s="83" t="s">
        <v>46</v>
      </c>
      <c r="B41" s="83">
        <v>13892</v>
      </c>
      <c r="C41" s="22">
        <v>-23</v>
      </c>
      <c r="D41" s="84">
        <v>-0.16530113554693115</v>
      </c>
      <c r="E41" s="83">
        <v>4</v>
      </c>
      <c r="F41" s="83">
        <v>0</v>
      </c>
      <c r="G41" s="83">
        <v>24</v>
      </c>
      <c r="H41" s="83">
        <v>0</v>
      </c>
      <c r="I41" s="22">
        <f t="shared" si="0"/>
        <v>-20</v>
      </c>
      <c r="J41" s="22">
        <f t="shared" si="0"/>
        <v>0</v>
      </c>
      <c r="K41" s="83">
        <v>9</v>
      </c>
      <c r="L41" s="83">
        <v>7</v>
      </c>
      <c r="M41" s="83">
        <v>12</v>
      </c>
      <c r="N41" s="83">
        <v>2</v>
      </c>
      <c r="O41" s="22">
        <f t="shared" si="1"/>
        <v>-3</v>
      </c>
      <c r="P41" s="22">
        <f t="shared" si="1"/>
        <v>5</v>
      </c>
      <c r="Q41" s="83">
        <v>5067</v>
      </c>
      <c r="R41" s="85">
        <f t="shared" si="2"/>
        <v>2.741661732780738</v>
      </c>
    </row>
    <row r="42" spans="1:18" s="6" customFormat="1" ht="23.25" customHeight="1" x14ac:dyDescent="0.2">
      <c r="A42" s="83" t="s">
        <v>53</v>
      </c>
      <c r="B42" s="83">
        <v>13865</v>
      </c>
      <c r="C42" s="22">
        <v>-35</v>
      </c>
      <c r="D42" s="84">
        <v>-0.25194356464152029</v>
      </c>
      <c r="E42" s="83">
        <v>9</v>
      </c>
      <c r="F42" s="83">
        <v>0</v>
      </c>
      <c r="G42" s="83">
        <v>33</v>
      </c>
      <c r="H42" s="83">
        <v>0</v>
      </c>
      <c r="I42" s="22">
        <f t="shared" si="0"/>
        <v>-24</v>
      </c>
      <c r="J42" s="22">
        <f t="shared" si="0"/>
        <v>0</v>
      </c>
      <c r="K42" s="83">
        <v>11</v>
      </c>
      <c r="L42" s="83">
        <v>6</v>
      </c>
      <c r="M42" s="83">
        <v>22</v>
      </c>
      <c r="N42" s="83">
        <v>14</v>
      </c>
      <c r="O42" s="22">
        <f t="shared" si="1"/>
        <v>-11</v>
      </c>
      <c r="P42" s="22">
        <f t="shared" si="1"/>
        <v>-8</v>
      </c>
      <c r="Q42" s="83">
        <v>5060</v>
      </c>
      <c r="R42" s="85">
        <f t="shared" si="2"/>
        <v>2.7401185770750986</v>
      </c>
    </row>
    <row r="43" spans="1:18" s="6" customFormat="1" ht="23.25" customHeight="1" x14ac:dyDescent="0.2">
      <c r="A43" s="83" t="s">
        <v>48</v>
      </c>
      <c r="B43" s="83">
        <v>13855</v>
      </c>
      <c r="C43" s="22">
        <v>-14</v>
      </c>
      <c r="D43" s="84">
        <v>-0.1009736747205193</v>
      </c>
      <c r="E43" s="83">
        <v>2</v>
      </c>
      <c r="F43" s="83">
        <v>0</v>
      </c>
      <c r="G43" s="83">
        <v>28</v>
      </c>
      <c r="H43" s="83">
        <v>0</v>
      </c>
      <c r="I43" s="22">
        <f t="shared" si="0"/>
        <v>-26</v>
      </c>
      <c r="J43" s="22">
        <f t="shared" si="0"/>
        <v>0</v>
      </c>
      <c r="K43" s="83">
        <v>19</v>
      </c>
      <c r="L43" s="83">
        <v>7</v>
      </c>
      <c r="M43" s="83">
        <v>7</v>
      </c>
      <c r="N43" s="83">
        <v>1</v>
      </c>
      <c r="O43" s="22">
        <f t="shared" si="1"/>
        <v>12</v>
      </c>
      <c r="P43" s="22">
        <f t="shared" si="1"/>
        <v>6</v>
      </c>
      <c r="Q43" s="83">
        <v>5065</v>
      </c>
      <c r="R43" s="85">
        <f t="shared" si="2"/>
        <v>2.7354392892398813</v>
      </c>
    </row>
    <row r="44" spans="1:18" s="6" customFormat="1" ht="23.25" customHeight="1" x14ac:dyDescent="0.2">
      <c r="A44" s="83" t="s">
        <v>49</v>
      </c>
      <c r="B44" s="83">
        <v>13819</v>
      </c>
      <c r="C44" s="22">
        <v>-24</v>
      </c>
      <c r="D44" s="84">
        <v>-0.17322266329844821</v>
      </c>
      <c r="E44" s="83">
        <v>2</v>
      </c>
      <c r="F44" s="83">
        <v>0</v>
      </c>
      <c r="G44" s="83">
        <v>24</v>
      </c>
      <c r="H44" s="83">
        <v>0</v>
      </c>
      <c r="I44" s="22">
        <f t="shared" si="0"/>
        <v>-22</v>
      </c>
      <c r="J44" s="22">
        <f t="shared" si="0"/>
        <v>0</v>
      </c>
      <c r="K44" s="83">
        <v>11</v>
      </c>
      <c r="L44" s="83">
        <v>2</v>
      </c>
      <c r="M44" s="83">
        <v>13</v>
      </c>
      <c r="N44" s="83">
        <v>5</v>
      </c>
      <c r="O44" s="22">
        <f>K44-M44</f>
        <v>-2</v>
      </c>
      <c r="P44" s="22">
        <f t="shared" si="1"/>
        <v>-3</v>
      </c>
      <c r="Q44" s="83">
        <v>5061</v>
      </c>
      <c r="R44" s="85">
        <f t="shared" si="2"/>
        <v>2.730488045840743</v>
      </c>
    </row>
    <row r="45" spans="1:18" s="6" customFormat="1" ht="23.25" customHeight="1" x14ac:dyDescent="0.2">
      <c r="A45" s="83" t="s">
        <v>50</v>
      </c>
      <c r="B45" s="83">
        <v>13758</v>
      </c>
      <c r="C45" s="22">
        <v>-73</v>
      </c>
      <c r="D45" s="84">
        <v>-0.52825819523843986</v>
      </c>
      <c r="E45" s="83">
        <v>1</v>
      </c>
      <c r="F45" s="83">
        <v>0</v>
      </c>
      <c r="G45" s="83">
        <v>26</v>
      </c>
      <c r="H45" s="83">
        <v>0</v>
      </c>
      <c r="I45" s="22">
        <f t="shared" si="0"/>
        <v>-25</v>
      </c>
      <c r="J45" s="22">
        <f t="shared" si="0"/>
        <v>0</v>
      </c>
      <c r="K45" s="83">
        <v>18</v>
      </c>
      <c r="L45" s="83">
        <v>4</v>
      </c>
      <c r="M45" s="83">
        <v>66</v>
      </c>
      <c r="N45" s="83">
        <v>0</v>
      </c>
      <c r="O45" s="22">
        <f t="shared" si="1"/>
        <v>-48</v>
      </c>
      <c r="P45" s="22">
        <f t="shared" si="1"/>
        <v>4</v>
      </c>
      <c r="Q45" s="83">
        <v>5061</v>
      </c>
      <c r="R45" s="85">
        <f t="shared" si="2"/>
        <v>2.7184350918790754</v>
      </c>
    </row>
    <row r="46" spans="1:18" s="6" customFormat="1" ht="23.25" customHeight="1" x14ac:dyDescent="0.2">
      <c r="A46" s="83" t="s">
        <v>51</v>
      </c>
      <c r="B46" s="83">
        <v>13767</v>
      </c>
      <c r="C46" s="22">
        <v>-1</v>
      </c>
      <c r="D46" s="84">
        <v>-7.268498328245384E-3</v>
      </c>
      <c r="E46" s="83">
        <v>7</v>
      </c>
      <c r="F46" s="83">
        <v>0</v>
      </c>
      <c r="G46" s="83">
        <v>17</v>
      </c>
      <c r="H46" s="83">
        <v>0</v>
      </c>
      <c r="I46" s="22">
        <f t="shared" si="0"/>
        <v>-10</v>
      </c>
      <c r="J46" s="22">
        <f t="shared" si="0"/>
        <v>0</v>
      </c>
      <c r="K46" s="83">
        <v>27</v>
      </c>
      <c r="L46" s="83">
        <v>8</v>
      </c>
      <c r="M46" s="83">
        <v>18</v>
      </c>
      <c r="N46" s="83">
        <v>1</v>
      </c>
      <c r="O46" s="22">
        <f t="shared" si="1"/>
        <v>9</v>
      </c>
      <c r="P46" s="22">
        <f t="shared" si="1"/>
        <v>7</v>
      </c>
      <c r="Q46" s="83">
        <v>5073</v>
      </c>
      <c r="R46" s="85">
        <f t="shared" si="2"/>
        <v>2.7137788290952098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22</v>
      </c>
      <c r="B3" s="4"/>
      <c r="Q3" s="4"/>
      <c r="R3" s="8" t="s">
        <v>2</v>
      </c>
    </row>
    <row r="4" spans="1:18" ht="24" customHeight="1" x14ac:dyDescent="0.2">
      <c r="A4" s="317" t="s">
        <v>12</v>
      </c>
      <c r="B4" s="34" t="s">
        <v>58</v>
      </c>
      <c r="C4" s="318" t="s">
        <v>54</v>
      </c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20"/>
      <c r="Q4" s="68" t="s">
        <v>0</v>
      </c>
      <c r="R4" s="321" t="s">
        <v>1</v>
      </c>
    </row>
    <row r="5" spans="1:18" ht="24" customHeight="1" x14ac:dyDescent="0.2">
      <c r="A5" s="89"/>
      <c r="B5" s="24"/>
      <c r="C5" s="313" t="s">
        <v>5</v>
      </c>
      <c r="D5" s="315"/>
      <c r="E5" s="313" t="s">
        <v>6</v>
      </c>
      <c r="F5" s="314"/>
      <c r="G5" s="314"/>
      <c r="H5" s="314"/>
      <c r="I5" s="314"/>
      <c r="J5" s="315"/>
      <c r="K5" s="313" t="s">
        <v>7</v>
      </c>
      <c r="L5" s="314"/>
      <c r="M5" s="314"/>
      <c r="N5" s="314"/>
      <c r="O5" s="314"/>
      <c r="P5" s="315"/>
      <c r="Q5" s="15"/>
      <c r="R5" s="91"/>
    </row>
    <row r="6" spans="1:18" ht="24" customHeight="1" x14ac:dyDescent="0.2">
      <c r="A6" s="89"/>
      <c r="B6" s="316" t="s">
        <v>3</v>
      </c>
      <c r="C6" s="309" t="s">
        <v>8</v>
      </c>
      <c r="D6" s="309" t="s">
        <v>9</v>
      </c>
      <c r="E6" s="310" t="s">
        <v>10</v>
      </c>
      <c r="F6" s="311"/>
      <c r="G6" s="310" t="s">
        <v>15</v>
      </c>
      <c r="H6" s="311"/>
      <c r="I6" s="310" t="s">
        <v>16</v>
      </c>
      <c r="J6" s="311"/>
      <c r="K6" s="308" t="s">
        <v>55</v>
      </c>
      <c r="L6" s="35"/>
      <c r="M6" s="308" t="s">
        <v>56</v>
      </c>
      <c r="N6" s="35"/>
      <c r="O6" s="310" t="s">
        <v>11</v>
      </c>
      <c r="P6" s="311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312" t="s">
        <v>57</v>
      </c>
      <c r="G7" s="19"/>
      <c r="H7" s="312" t="s">
        <v>57</v>
      </c>
      <c r="I7" s="19"/>
      <c r="J7" s="312" t="s">
        <v>57</v>
      </c>
      <c r="K7" s="102"/>
      <c r="L7" s="312" t="s">
        <v>57</v>
      </c>
      <c r="M7" s="102"/>
      <c r="N7" s="312" t="s">
        <v>57</v>
      </c>
      <c r="O7" s="19"/>
      <c r="P7" s="312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9989</v>
      </c>
      <c r="C10" s="22">
        <v>-4</v>
      </c>
      <c r="D10" s="84">
        <v>-4.0056078509913884E-2</v>
      </c>
      <c r="E10" s="83">
        <v>5</v>
      </c>
      <c r="F10" s="83">
        <v>0</v>
      </c>
      <c r="G10" s="83">
        <v>10</v>
      </c>
      <c r="H10" s="83">
        <v>0</v>
      </c>
      <c r="I10" s="22">
        <f t="shared" ref="I10:J46" si="0">E10-G10</f>
        <v>-5</v>
      </c>
      <c r="J10" s="22">
        <f t="shared" si="0"/>
        <v>0</v>
      </c>
      <c r="K10" s="83">
        <v>23</v>
      </c>
      <c r="L10" s="83">
        <v>8</v>
      </c>
      <c r="M10" s="83">
        <v>22</v>
      </c>
      <c r="N10" s="83">
        <v>5</v>
      </c>
      <c r="O10" s="22">
        <f t="shared" ref="O10:P46" si="1">K10-M10</f>
        <v>1</v>
      </c>
      <c r="P10" s="22">
        <f t="shared" si="1"/>
        <v>3</v>
      </c>
      <c r="Q10" s="83">
        <v>3574</v>
      </c>
      <c r="R10" s="85">
        <f t="shared" ref="R10:R46" si="2">B10/Q10</f>
        <v>2.7949076664801344</v>
      </c>
    </row>
    <row r="11" spans="1:18" s="6" customFormat="1" ht="23.25" customHeight="1" x14ac:dyDescent="0.2">
      <c r="A11" s="83" t="s">
        <v>40</v>
      </c>
      <c r="B11" s="83">
        <v>9968</v>
      </c>
      <c r="C11" s="22">
        <v>-10</v>
      </c>
      <c r="D11" s="84">
        <v>-0.10018032458425166</v>
      </c>
      <c r="E11" s="83">
        <v>4</v>
      </c>
      <c r="F11" s="83">
        <v>0</v>
      </c>
      <c r="G11" s="83">
        <v>13</v>
      </c>
      <c r="H11" s="83">
        <v>0</v>
      </c>
      <c r="I11" s="22">
        <f t="shared" si="0"/>
        <v>-9</v>
      </c>
      <c r="J11" s="22">
        <f t="shared" si="0"/>
        <v>0</v>
      </c>
      <c r="K11" s="83">
        <v>4</v>
      </c>
      <c r="L11" s="83">
        <v>1</v>
      </c>
      <c r="M11" s="83">
        <v>5</v>
      </c>
      <c r="N11" s="83">
        <v>0</v>
      </c>
      <c r="O11" s="22">
        <f t="shared" si="1"/>
        <v>-1</v>
      </c>
      <c r="P11" s="22">
        <f t="shared" si="1"/>
        <v>1</v>
      </c>
      <c r="Q11" s="83">
        <v>3570</v>
      </c>
      <c r="R11" s="85">
        <f t="shared" si="2"/>
        <v>2.7921568627450979</v>
      </c>
    </row>
    <row r="12" spans="1:18" s="6" customFormat="1" ht="23.25" customHeight="1" x14ac:dyDescent="0.2">
      <c r="A12" s="83" t="s">
        <v>41</v>
      </c>
      <c r="B12" s="83">
        <v>9962</v>
      </c>
      <c r="C12" s="22">
        <v>-5</v>
      </c>
      <c r="D12" s="84">
        <v>-5.0200803212851398E-2</v>
      </c>
      <c r="E12" s="83">
        <v>3</v>
      </c>
      <c r="F12" s="83">
        <v>0</v>
      </c>
      <c r="G12" s="83">
        <v>16</v>
      </c>
      <c r="H12" s="83">
        <v>0</v>
      </c>
      <c r="I12" s="22">
        <f t="shared" si="0"/>
        <v>-13</v>
      </c>
      <c r="J12" s="22">
        <f t="shared" si="0"/>
        <v>0</v>
      </c>
      <c r="K12" s="83">
        <v>23</v>
      </c>
      <c r="L12" s="83">
        <v>8</v>
      </c>
      <c r="M12" s="83">
        <v>15</v>
      </c>
      <c r="N12" s="83">
        <v>8</v>
      </c>
      <c r="O12" s="22">
        <f t="shared" si="1"/>
        <v>8</v>
      </c>
      <c r="P12" s="22">
        <f t="shared" si="1"/>
        <v>0</v>
      </c>
      <c r="Q12" s="83">
        <v>3572</v>
      </c>
      <c r="R12" s="85">
        <f t="shared" si="2"/>
        <v>2.7889137737961924</v>
      </c>
    </row>
    <row r="13" spans="1:18" s="6" customFormat="1" ht="23.25" customHeight="1" x14ac:dyDescent="0.2">
      <c r="A13" s="83" t="s">
        <v>42</v>
      </c>
      <c r="B13" s="83">
        <v>9948</v>
      </c>
      <c r="C13" s="22">
        <v>-14</v>
      </c>
      <c r="D13" s="84">
        <v>-0.14064697609001406</v>
      </c>
      <c r="E13" s="83">
        <v>2</v>
      </c>
      <c r="F13" s="83">
        <v>0</v>
      </c>
      <c r="G13" s="83">
        <v>12</v>
      </c>
      <c r="H13" s="83">
        <v>0</v>
      </c>
      <c r="I13" s="22">
        <f t="shared" si="0"/>
        <v>-10</v>
      </c>
      <c r="J13" s="22">
        <f t="shared" si="0"/>
        <v>0</v>
      </c>
      <c r="K13" s="83">
        <v>4</v>
      </c>
      <c r="L13" s="83">
        <v>1</v>
      </c>
      <c r="M13" s="83">
        <v>8</v>
      </c>
      <c r="N13" s="83">
        <v>1</v>
      </c>
      <c r="O13" s="22">
        <f t="shared" si="1"/>
        <v>-4</v>
      </c>
      <c r="P13" s="22">
        <f t="shared" si="1"/>
        <v>0</v>
      </c>
      <c r="Q13" s="83">
        <v>3574</v>
      </c>
      <c r="R13" s="85">
        <f t="shared" si="2"/>
        <v>2.7834359261331842</v>
      </c>
    </row>
    <row r="14" spans="1:18" s="6" customFormat="1" ht="23.25" customHeight="1" x14ac:dyDescent="0.2">
      <c r="A14" s="83" t="s">
        <v>43</v>
      </c>
      <c r="B14" s="83">
        <v>9946</v>
      </c>
      <c r="C14" s="22">
        <v>1</v>
      </c>
      <c r="D14" s="84">
        <v>1.006137438374082E-2</v>
      </c>
      <c r="E14" s="83">
        <v>6</v>
      </c>
      <c r="F14" s="83">
        <v>0</v>
      </c>
      <c r="G14" s="83">
        <v>12</v>
      </c>
      <c r="H14" s="83">
        <v>0</v>
      </c>
      <c r="I14" s="22">
        <f t="shared" si="0"/>
        <v>-6</v>
      </c>
      <c r="J14" s="22">
        <f t="shared" si="0"/>
        <v>0</v>
      </c>
      <c r="K14" s="83">
        <v>13</v>
      </c>
      <c r="L14" s="83">
        <v>5</v>
      </c>
      <c r="M14" s="83">
        <v>6</v>
      </c>
      <c r="N14" s="83">
        <v>1</v>
      </c>
      <c r="O14" s="22">
        <f t="shared" si="1"/>
        <v>7</v>
      </c>
      <c r="P14" s="22">
        <f t="shared" si="1"/>
        <v>4</v>
      </c>
      <c r="Q14" s="83">
        <v>3575</v>
      </c>
      <c r="R14" s="85">
        <f t="shared" si="2"/>
        <v>2.782097902097902</v>
      </c>
    </row>
    <row r="15" spans="1:18" s="6" customFormat="1" ht="23.25" customHeight="1" x14ac:dyDescent="0.2">
      <c r="A15" s="83" t="s">
        <v>44</v>
      </c>
      <c r="B15" s="83">
        <v>9939</v>
      </c>
      <c r="C15" s="22">
        <v>-2</v>
      </c>
      <c r="D15" s="84">
        <v>-2.0128824476650563E-2</v>
      </c>
      <c r="E15" s="83">
        <v>4</v>
      </c>
      <c r="F15" s="83">
        <v>0</v>
      </c>
      <c r="G15" s="83">
        <v>9</v>
      </c>
      <c r="H15" s="83">
        <v>0</v>
      </c>
      <c r="I15" s="22">
        <f t="shared" si="0"/>
        <v>-5</v>
      </c>
      <c r="J15" s="22">
        <f t="shared" si="0"/>
        <v>0</v>
      </c>
      <c r="K15" s="83">
        <v>8</v>
      </c>
      <c r="L15" s="83">
        <v>2</v>
      </c>
      <c r="M15" s="83">
        <v>5</v>
      </c>
      <c r="N15" s="83">
        <v>0</v>
      </c>
      <c r="O15" s="22">
        <f t="shared" si="1"/>
        <v>3</v>
      </c>
      <c r="P15" s="22">
        <f t="shared" si="1"/>
        <v>2</v>
      </c>
      <c r="Q15" s="83">
        <v>3572</v>
      </c>
      <c r="R15" s="85">
        <f t="shared" si="2"/>
        <v>2.7824748040313549</v>
      </c>
    </row>
    <row r="16" spans="1:18" s="6" customFormat="1" ht="23.25" customHeight="1" x14ac:dyDescent="0.2">
      <c r="A16" s="83" t="s">
        <v>45</v>
      </c>
      <c r="B16" s="83">
        <v>9937</v>
      </c>
      <c r="C16" s="22">
        <v>-7</v>
      </c>
      <c r="D16" s="84">
        <v>-7.050055393292376E-2</v>
      </c>
      <c r="E16" s="83">
        <v>4</v>
      </c>
      <c r="F16" s="83">
        <v>0</v>
      </c>
      <c r="G16" s="83">
        <v>5</v>
      </c>
      <c r="H16" s="83">
        <v>0</v>
      </c>
      <c r="I16" s="22">
        <f t="shared" si="0"/>
        <v>-1</v>
      </c>
      <c r="J16" s="22">
        <f t="shared" si="0"/>
        <v>0</v>
      </c>
      <c r="K16" s="83">
        <v>6</v>
      </c>
      <c r="L16" s="83">
        <v>2</v>
      </c>
      <c r="M16" s="83">
        <v>12</v>
      </c>
      <c r="N16" s="83">
        <v>2</v>
      </c>
      <c r="O16" s="22">
        <f t="shared" si="1"/>
        <v>-6</v>
      </c>
      <c r="P16" s="22">
        <f t="shared" si="1"/>
        <v>0</v>
      </c>
      <c r="Q16" s="83">
        <v>3576</v>
      </c>
      <c r="R16" s="85">
        <f t="shared" si="2"/>
        <v>2.7788031319910513</v>
      </c>
    </row>
    <row r="17" spans="1:18" s="6" customFormat="1" ht="23.25" customHeight="1" x14ac:dyDescent="0.2">
      <c r="A17" s="83" t="s">
        <v>46</v>
      </c>
      <c r="B17" s="83">
        <v>9949</v>
      </c>
      <c r="C17" s="22">
        <v>6</v>
      </c>
      <c r="D17" s="84">
        <v>6.0447310094700779E-2</v>
      </c>
      <c r="E17" s="83">
        <v>2</v>
      </c>
      <c r="F17" s="83">
        <v>0</v>
      </c>
      <c r="G17" s="83">
        <v>9</v>
      </c>
      <c r="H17" s="83">
        <v>0</v>
      </c>
      <c r="I17" s="22">
        <f t="shared" si="0"/>
        <v>-7</v>
      </c>
      <c r="J17" s="22">
        <f t="shared" si="0"/>
        <v>0</v>
      </c>
      <c r="K17" s="83">
        <v>21</v>
      </c>
      <c r="L17" s="83">
        <v>12</v>
      </c>
      <c r="M17" s="83">
        <v>8</v>
      </c>
      <c r="N17" s="83">
        <v>2</v>
      </c>
      <c r="O17" s="22">
        <f t="shared" si="1"/>
        <v>13</v>
      </c>
      <c r="P17" s="22">
        <f t="shared" si="1"/>
        <v>10</v>
      </c>
      <c r="Q17" s="83">
        <v>3589</v>
      </c>
      <c r="R17" s="85">
        <f t="shared" si="2"/>
        <v>2.7720813597102256</v>
      </c>
    </row>
    <row r="18" spans="1:18" s="6" customFormat="1" ht="23.25" customHeight="1" x14ac:dyDescent="0.2">
      <c r="A18" s="83" t="s">
        <v>47</v>
      </c>
      <c r="B18" s="83">
        <v>9925</v>
      </c>
      <c r="C18" s="22">
        <v>-18</v>
      </c>
      <c r="D18" s="84">
        <v>-0.18112296236667338</v>
      </c>
      <c r="E18" s="83">
        <v>2</v>
      </c>
      <c r="F18" s="83">
        <v>0</v>
      </c>
      <c r="G18" s="83">
        <v>21</v>
      </c>
      <c r="H18" s="83">
        <v>0</v>
      </c>
      <c r="I18" s="22">
        <f t="shared" si="0"/>
        <v>-19</v>
      </c>
      <c r="J18" s="22">
        <f t="shared" si="0"/>
        <v>0</v>
      </c>
      <c r="K18" s="83">
        <v>9</v>
      </c>
      <c r="L18" s="83">
        <v>4</v>
      </c>
      <c r="M18" s="83">
        <v>8</v>
      </c>
      <c r="N18" s="83">
        <v>3</v>
      </c>
      <c r="O18" s="22">
        <f t="shared" si="1"/>
        <v>1</v>
      </c>
      <c r="P18" s="22">
        <f t="shared" si="1"/>
        <v>1</v>
      </c>
      <c r="Q18" s="83">
        <v>3587</v>
      </c>
      <c r="R18" s="85">
        <f t="shared" si="2"/>
        <v>2.7669361583495959</v>
      </c>
    </row>
    <row r="19" spans="1:18" s="6" customFormat="1" ht="23.25" customHeight="1" x14ac:dyDescent="0.2">
      <c r="A19" s="83" t="s">
        <v>48</v>
      </c>
      <c r="B19" s="83">
        <v>9906</v>
      </c>
      <c r="C19" s="22">
        <v>-18</v>
      </c>
      <c r="D19" s="84">
        <v>-0.18157974377080602</v>
      </c>
      <c r="E19" s="83">
        <v>2</v>
      </c>
      <c r="F19" s="83">
        <v>0</v>
      </c>
      <c r="G19" s="83">
        <v>19</v>
      </c>
      <c r="H19" s="83">
        <v>0</v>
      </c>
      <c r="I19" s="22">
        <f t="shared" si="0"/>
        <v>-17</v>
      </c>
      <c r="J19" s="22">
        <f t="shared" si="0"/>
        <v>0</v>
      </c>
      <c r="K19" s="83">
        <v>5</v>
      </c>
      <c r="L19" s="83">
        <v>2</v>
      </c>
      <c r="M19" s="83">
        <v>6</v>
      </c>
      <c r="N19" s="83">
        <v>2</v>
      </c>
      <c r="O19" s="22">
        <f t="shared" si="1"/>
        <v>-1</v>
      </c>
      <c r="P19" s="22">
        <f t="shared" si="1"/>
        <v>0</v>
      </c>
      <c r="Q19" s="83">
        <v>3583</v>
      </c>
      <c r="R19" s="85">
        <f t="shared" si="2"/>
        <v>2.7647222997488137</v>
      </c>
    </row>
    <row r="20" spans="1:18" s="6" customFormat="1" ht="23.25" customHeight="1" x14ac:dyDescent="0.2">
      <c r="A20" s="83" t="s">
        <v>49</v>
      </c>
      <c r="B20" s="83">
        <v>9891</v>
      </c>
      <c r="C20" s="22">
        <v>-8</v>
      </c>
      <c r="D20" s="84">
        <v>-8.0865258263418574E-2</v>
      </c>
      <c r="E20" s="83">
        <v>2</v>
      </c>
      <c r="F20" s="83">
        <v>0</v>
      </c>
      <c r="G20" s="83">
        <v>12</v>
      </c>
      <c r="H20" s="83">
        <v>0</v>
      </c>
      <c r="I20" s="22">
        <f t="shared" si="0"/>
        <v>-10</v>
      </c>
      <c r="J20" s="22">
        <f t="shared" si="0"/>
        <v>0</v>
      </c>
      <c r="K20" s="83">
        <v>12</v>
      </c>
      <c r="L20" s="83">
        <v>4</v>
      </c>
      <c r="M20" s="83">
        <v>10</v>
      </c>
      <c r="N20" s="83">
        <v>0</v>
      </c>
      <c r="O20" s="22">
        <f t="shared" si="1"/>
        <v>2</v>
      </c>
      <c r="P20" s="22">
        <f t="shared" si="1"/>
        <v>4</v>
      </c>
      <c r="Q20" s="83">
        <v>3583</v>
      </c>
      <c r="R20" s="85">
        <f t="shared" si="2"/>
        <v>2.7605358638012838</v>
      </c>
    </row>
    <row r="21" spans="1:18" s="6" customFormat="1" ht="23.25" customHeight="1" x14ac:dyDescent="0.2">
      <c r="A21" s="83" t="s">
        <v>50</v>
      </c>
      <c r="B21" s="83">
        <v>9867</v>
      </c>
      <c r="C21" s="22">
        <v>-33</v>
      </c>
      <c r="D21" s="84">
        <v>-0.33407572383073497</v>
      </c>
      <c r="E21" s="83">
        <v>6</v>
      </c>
      <c r="F21" s="83">
        <v>0</v>
      </c>
      <c r="G21" s="83">
        <v>18</v>
      </c>
      <c r="H21" s="83">
        <v>0</v>
      </c>
      <c r="I21" s="22">
        <f t="shared" si="0"/>
        <v>-12</v>
      </c>
      <c r="J21" s="22">
        <f t="shared" si="0"/>
        <v>0</v>
      </c>
      <c r="K21" s="83">
        <v>15</v>
      </c>
      <c r="L21" s="83">
        <v>3</v>
      </c>
      <c r="M21" s="83">
        <v>36</v>
      </c>
      <c r="N21" s="83">
        <v>3</v>
      </c>
      <c r="O21" s="22">
        <f t="shared" si="1"/>
        <v>-21</v>
      </c>
      <c r="P21" s="22">
        <f t="shared" si="1"/>
        <v>0</v>
      </c>
      <c r="Q21" s="83">
        <v>3582</v>
      </c>
      <c r="R21" s="85">
        <f t="shared" si="2"/>
        <v>2.754606365159129</v>
      </c>
    </row>
    <row r="22" spans="1:18" s="6" customFormat="1" ht="23.25" customHeight="1" x14ac:dyDescent="0.2">
      <c r="A22" s="83" t="s">
        <v>51</v>
      </c>
      <c r="B22" s="83">
        <v>9851</v>
      </c>
      <c r="C22" s="22">
        <v>-20</v>
      </c>
      <c r="D22" s="84">
        <v>-0.20298386278290878</v>
      </c>
      <c r="E22" s="83">
        <v>3</v>
      </c>
      <c r="F22" s="83">
        <v>0</v>
      </c>
      <c r="G22" s="83">
        <v>15</v>
      </c>
      <c r="H22" s="83">
        <v>0</v>
      </c>
      <c r="I22" s="22">
        <f t="shared" si="0"/>
        <v>-12</v>
      </c>
      <c r="J22" s="22">
        <f t="shared" si="0"/>
        <v>0</v>
      </c>
      <c r="K22" s="83">
        <v>16</v>
      </c>
      <c r="L22" s="83">
        <v>2</v>
      </c>
      <c r="M22" s="83">
        <v>24</v>
      </c>
      <c r="N22" s="83">
        <v>2</v>
      </c>
      <c r="O22" s="22">
        <f t="shared" si="1"/>
        <v>-8</v>
      </c>
      <c r="P22" s="22">
        <f t="shared" si="1"/>
        <v>0</v>
      </c>
      <c r="Q22" s="83">
        <v>3585</v>
      </c>
      <c r="R22" s="85">
        <f t="shared" si="2"/>
        <v>2.7478382147838216</v>
      </c>
    </row>
    <row r="23" spans="1:18" s="6" customFormat="1" ht="22.5" customHeight="1" x14ac:dyDescent="0.2">
      <c r="A23" s="83" t="s">
        <v>40</v>
      </c>
      <c r="B23" s="83">
        <v>9829</v>
      </c>
      <c r="C23" s="22">
        <v>-17</v>
      </c>
      <c r="D23" s="84">
        <v>-0.17283448556323708</v>
      </c>
      <c r="E23" s="83">
        <v>5</v>
      </c>
      <c r="F23" s="83">
        <v>0</v>
      </c>
      <c r="G23" s="83">
        <v>14</v>
      </c>
      <c r="H23" s="83">
        <v>0</v>
      </c>
      <c r="I23" s="22">
        <f t="shared" si="0"/>
        <v>-9</v>
      </c>
      <c r="J23" s="22">
        <f t="shared" si="0"/>
        <v>0</v>
      </c>
      <c r="K23" s="83">
        <v>7</v>
      </c>
      <c r="L23" s="83">
        <v>0</v>
      </c>
      <c r="M23" s="83">
        <v>15</v>
      </c>
      <c r="N23" s="83">
        <v>2</v>
      </c>
      <c r="O23" s="22">
        <f t="shared" si="1"/>
        <v>-8</v>
      </c>
      <c r="P23" s="22">
        <f t="shared" si="1"/>
        <v>-2</v>
      </c>
      <c r="Q23" s="83">
        <v>3577</v>
      </c>
      <c r="R23" s="85">
        <f t="shared" si="2"/>
        <v>2.7478333799273136</v>
      </c>
    </row>
    <row r="24" spans="1:18" s="6" customFormat="1" ht="23.25" customHeight="1" x14ac:dyDescent="0.2">
      <c r="A24" s="83" t="s">
        <v>41</v>
      </c>
      <c r="B24" s="83">
        <v>9813</v>
      </c>
      <c r="C24" s="22">
        <v>-26</v>
      </c>
      <c r="D24" s="84">
        <v>-0.26492765437130633</v>
      </c>
      <c r="E24" s="83">
        <v>1</v>
      </c>
      <c r="F24" s="83">
        <v>0</v>
      </c>
      <c r="G24" s="83">
        <v>18</v>
      </c>
      <c r="H24" s="83">
        <v>0</v>
      </c>
      <c r="I24" s="22">
        <f t="shared" si="0"/>
        <v>-17</v>
      </c>
      <c r="J24" s="22">
        <f t="shared" si="0"/>
        <v>0</v>
      </c>
      <c r="K24" s="83">
        <v>3</v>
      </c>
      <c r="L24" s="83">
        <v>0</v>
      </c>
      <c r="M24" s="83">
        <v>12</v>
      </c>
      <c r="N24" s="83">
        <v>1</v>
      </c>
      <c r="O24" s="22">
        <f t="shared" si="1"/>
        <v>-9</v>
      </c>
      <c r="P24" s="22">
        <f t="shared" si="1"/>
        <v>-1</v>
      </c>
      <c r="Q24" s="83">
        <v>3573</v>
      </c>
      <c r="R24" s="85">
        <f t="shared" si="2"/>
        <v>2.7464315701091522</v>
      </c>
    </row>
    <row r="25" spans="1:18" s="6" customFormat="1" ht="23.25" customHeight="1" x14ac:dyDescent="0.2">
      <c r="A25" s="83" t="s">
        <v>42</v>
      </c>
      <c r="B25" s="83">
        <v>9794</v>
      </c>
      <c r="C25" s="22">
        <v>-14</v>
      </c>
      <c r="D25" s="84">
        <v>-0.14290088802694703</v>
      </c>
      <c r="E25" s="83">
        <v>3</v>
      </c>
      <c r="F25" s="83">
        <v>0</v>
      </c>
      <c r="G25" s="83">
        <v>9</v>
      </c>
      <c r="H25" s="83">
        <v>0</v>
      </c>
      <c r="I25" s="22">
        <f t="shared" si="0"/>
        <v>-6</v>
      </c>
      <c r="J25" s="22">
        <f t="shared" si="0"/>
        <v>0</v>
      </c>
      <c r="K25" s="83">
        <v>5</v>
      </c>
      <c r="L25" s="83">
        <v>2</v>
      </c>
      <c r="M25" s="83">
        <v>13</v>
      </c>
      <c r="N25" s="83">
        <v>8</v>
      </c>
      <c r="O25" s="22">
        <f t="shared" si="1"/>
        <v>-8</v>
      </c>
      <c r="P25" s="22">
        <f t="shared" si="1"/>
        <v>-6</v>
      </c>
      <c r="Q25" s="83">
        <v>3570</v>
      </c>
      <c r="R25" s="85">
        <f t="shared" si="2"/>
        <v>2.7434173669467787</v>
      </c>
    </row>
    <row r="26" spans="1:18" s="6" customFormat="1" ht="23.25" customHeight="1" x14ac:dyDescent="0.2">
      <c r="A26" s="83" t="s">
        <v>43</v>
      </c>
      <c r="B26" s="83">
        <v>9784</v>
      </c>
      <c r="C26" s="22">
        <v>-19</v>
      </c>
      <c r="D26" s="84">
        <v>-0.19431376559623645</v>
      </c>
      <c r="E26" s="83">
        <v>3</v>
      </c>
      <c r="F26" s="83">
        <v>0</v>
      </c>
      <c r="G26" s="83">
        <v>12</v>
      </c>
      <c r="H26" s="83">
        <v>0</v>
      </c>
      <c r="I26" s="22">
        <f t="shared" si="0"/>
        <v>-9</v>
      </c>
      <c r="J26" s="22">
        <f t="shared" si="0"/>
        <v>0</v>
      </c>
      <c r="K26" s="83">
        <v>6</v>
      </c>
      <c r="L26" s="83">
        <v>0</v>
      </c>
      <c r="M26" s="83">
        <v>16</v>
      </c>
      <c r="N26" s="83">
        <v>3</v>
      </c>
      <c r="O26" s="22">
        <f t="shared" si="1"/>
        <v>-10</v>
      </c>
      <c r="P26" s="22">
        <f t="shared" si="1"/>
        <v>-3</v>
      </c>
      <c r="Q26" s="83">
        <v>3575</v>
      </c>
      <c r="R26" s="85">
        <f t="shared" si="2"/>
        <v>2.7367832167832167</v>
      </c>
    </row>
    <row r="27" spans="1:18" s="6" customFormat="1" ht="23.25" customHeight="1" x14ac:dyDescent="0.2">
      <c r="A27" s="83" t="s">
        <v>44</v>
      </c>
      <c r="B27" s="83">
        <v>9778</v>
      </c>
      <c r="C27" s="22">
        <v>-6</v>
      </c>
      <c r="D27" s="84">
        <v>-6.1431350465854399E-2</v>
      </c>
      <c r="E27" s="83">
        <v>5</v>
      </c>
      <c r="F27" s="83">
        <v>0</v>
      </c>
      <c r="G27" s="83">
        <v>13</v>
      </c>
      <c r="H27" s="83">
        <v>0</v>
      </c>
      <c r="I27" s="22">
        <f t="shared" si="0"/>
        <v>-8</v>
      </c>
      <c r="J27" s="22">
        <f t="shared" si="0"/>
        <v>0</v>
      </c>
      <c r="K27" s="83">
        <v>8</v>
      </c>
      <c r="L27" s="83">
        <v>2</v>
      </c>
      <c r="M27" s="83">
        <v>6</v>
      </c>
      <c r="N27" s="83">
        <v>2</v>
      </c>
      <c r="O27" s="22">
        <f t="shared" si="1"/>
        <v>2</v>
      </c>
      <c r="P27" s="22">
        <f t="shared" si="1"/>
        <v>0</v>
      </c>
      <c r="Q27" s="83">
        <v>3579</v>
      </c>
      <c r="R27" s="85">
        <f t="shared" si="2"/>
        <v>2.7320480581167925</v>
      </c>
    </row>
    <row r="28" spans="1:18" s="6" customFormat="1" ht="23.25" customHeight="1" x14ac:dyDescent="0.2">
      <c r="A28" s="83" t="s">
        <v>45</v>
      </c>
      <c r="B28" s="83">
        <v>9771</v>
      </c>
      <c r="C28" s="22">
        <v>-16</v>
      </c>
      <c r="D28" s="84">
        <v>-0.16393442622950818</v>
      </c>
      <c r="E28" s="83">
        <v>2</v>
      </c>
      <c r="F28" s="83">
        <v>0</v>
      </c>
      <c r="G28" s="83">
        <v>15</v>
      </c>
      <c r="H28" s="83">
        <v>0</v>
      </c>
      <c r="I28" s="22">
        <f t="shared" si="0"/>
        <v>-13</v>
      </c>
      <c r="J28" s="22">
        <f t="shared" si="0"/>
        <v>0</v>
      </c>
      <c r="K28" s="83">
        <v>5</v>
      </c>
      <c r="L28" s="83">
        <v>1</v>
      </c>
      <c r="M28" s="83">
        <v>8</v>
      </c>
      <c r="N28" s="83">
        <v>0</v>
      </c>
      <c r="O28" s="22">
        <f t="shared" si="1"/>
        <v>-3</v>
      </c>
      <c r="P28" s="22">
        <f t="shared" si="1"/>
        <v>1</v>
      </c>
      <c r="Q28" s="83">
        <v>3587</v>
      </c>
      <c r="R28" s="85">
        <f t="shared" si="2"/>
        <v>2.7240033454139949</v>
      </c>
    </row>
    <row r="29" spans="1:18" s="6" customFormat="1" ht="23.25" customHeight="1" x14ac:dyDescent="0.2">
      <c r="A29" s="83" t="s">
        <v>46</v>
      </c>
      <c r="B29" s="83">
        <v>9763</v>
      </c>
      <c r="C29" s="22">
        <v>-12</v>
      </c>
      <c r="D29" s="84">
        <v>-0.12303906490310675</v>
      </c>
      <c r="E29" s="83">
        <v>1</v>
      </c>
      <c r="F29" s="83">
        <v>0</v>
      </c>
      <c r="G29" s="83">
        <v>13</v>
      </c>
      <c r="H29" s="83">
        <v>0</v>
      </c>
      <c r="I29" s="22">
        <f t="shared" si="0"/>
        <v>-12</v>
      </c>
      <c r="J29" s="22">
        <f t="shared" si="0"/>
        <v>0</v>
      </c>
      <c r="K29" s="83">
        <v>4</v>
      </c>
      <c r="L29" s="83">
        <v>0</v>
      </c>
      <c r="M29" s="83">
        <v>4</v>
      </c>
      <c r="N29" s="83">
        <v>0</v>
      </c>
      <c r="O29" s="22">
        <f t="shared" si="1"/>
        <v>0</v>
      </c>
      <c r="P29" s="22">
        <f t="shared" si="1"/>
        <v>0</v>
      </c>
      <c r="Q29" s="83">
        <v>3585</v>
      </c>
      <c r="R29" s="85">
        <f t="shared" si="2"/>
        <v>2.7232914923291491</v>
      </c>
    </row>
    <row r="30" spans="1:18" s="6" customFormat="1" ht="23.25" customHeight="1" x14ac:dyDescent="0.2">
      <c r="A30" s="83" t="s">
        <v>52</v>
      </c>
      <c r="B30" s="83">
        <v>9741</v>
      </c>
      <c r="C30" s="22">
        <v>-17</v>
      </c>
      <c r="D30" s="84">
        <v>-0.17446633825944172</v>
      </c>
      <c r="E30" s="83">
        <v>5</v>
      </c>
      <c r="F30" s="83">
        <v>0</v>
      </c>
      <c r="G30" s="83">
        <v>18</v>
      </c>
      <c r="H30" s="83">
        <v>0</v>
      </c>
      <c r="I30" s="22">
        <f t="shared" si="0"/>
        <v>-13</v>
      </c>
      <c r="J30" s="22">
        <f t="shared" si="0"/>
        <v>0</v>
      </c>
      <c r="K30" s="83">
        <v>14</v>
      </c>
      <c r="L30" s="83">
        <v>13</v>
      </c>
      <c r="M30" s="83">
        <v>18</v>
      </c>
      <c r="N30" s="83">
        <v>12</v>
      </c>
      <c r="O30" s="22">
        <f t="shared" si="1"/>
        <v>-4</v>
      </c>
      <c r="P30" s="22">
        <f t="shared" si="1"/>
        <v>1</v>
      </c>
      <c r="Q30" s="83">
        <v>3584</v>
      </c>
      <c r="R30" s="85">
        <f t="shared" si="2"/>
        <v>2.7179129464285716</v>
      </c>
    </row>
    <row r="31" spans="1:18" s="6" customFormat="1" ht="23.25" customHeight="1" x14ac:dyDescent="0.2">
      <c r="A31" s="83" t="s">
        <v>48</v>
      </c>
      <c r="B31" s="83">
        <v>9717</v>
      </c>
      <c r="C31" s="22">
        <v>-22</v>
      </c>
      <c r="D31" s="84">
        <v>-0.22629088664883767</v>
      </c>
      <c r="E31" s="83">
        <v>3</v>
      </c>
      <c r="F31" s="83">
        <v>0</v>
      </c>
      <c r="G31" s="83">
        <v>20</v>
      </c>
      <c r="H31" s="83">
        <v>0</v>
      </c>
      <c r="I31" s="22">
        <f t="shared" si="0"/>
        <v>-17</v>
      </c>
      <c r="J31" s="22">
        <f t="shared" si="0"/>
        <v>0</v>
      </c>
      <c r="K31" s="83">
        <v>3</v>
      </c>
      <c r="L31" s="83">
        <v>1</v>
      </c>
      <c r="M31" s="83">
        <v>8</v>
      </c>
      <c r="N31" s="83">
        <v>5</v>
      </c>
      <c r="O31" s="22">
        <f t="shared" si="1"/>
        <v>-5</v>
      </c>
      <c r="P31" s="22">
        <f t="shared" si="1"/>
        <v>-4</v>
      </c>
      <c r="Q31" s="83">
        <v>3584</v>
      </c>
      <c r="R31" s="85">
        <f t="shared" si="2"/>
        <v>2.7112165178571428</v>
      </c>
    </row>
    <row r="32" spans="1:18" s="6" customFormat="1" ht="23.25" customHeight="1" x14ac:dyDescent="0.2">
      <c r="A32" s="83" t="s">
        <v>49</v>
      </c>
      <c r="B32" s="83">
        <v>9706</v>
      </c>
      <c r="C32" s="22">
        <v>-16</v>
      </c>
      <c r="D32" s="84">
        <v>-0.16499948437661133</v>
      </c>
      <c r="E32" s="83">
        <v>4</v>
      </c>
      <c r="F32" s="83">
        <v>0</v>
      </c>
      <c r="G32" s="83">
        <v>17</v>
      </c>
      <c r="H32" s="83">
        <v>0</v>
      </c>
      <c r="I32" s="22">
        <f t="shared" si="0"/>
        <v>-13</v>
      </c>
      <c r="J32" s="22">
        <f t="shared" si="0"/>
        <v>0</v>
      </c>
      <c r="K32" s="83">
        <v>11</v>
      </c>
      <c r="L32" s="83">
        <v>6</v>
      </c>
      <c r="M32" s="83">
        <v>14</v>
      </c>
      <c r="N32" s="83">
        <v>2</v>
      </c>
      <c r="O32" s="22">
        <f t="shared" si="1"/>
        <v>-3</v>
      </c>
      <c r="P32" s="22">
        <f t="shared" si="1"/>
        <v>4</v>
      </c>
      <c r="Q32" s="83">
        <v>3585</v>
      </c>
      <c r="R32" s="85">
        <f t="shared" si="2"/>
        <v>2.7073919107391911</v>
      </c>
    </row>
    <row r="33" spans="1:18" s="6" customFormat="1" ht="23.25" customHeight="1" x14ac:dyDescent="0.2">
      <c r="A33" s="83" t="s">
        <v>50</v>
      </c>
      <c r="B33" s="83">
        <v>9668</v>
      </c>
      <c r="C33" s="22">
        <v>-28</v>
      </c>
      <c r="D33" s="84">
        <v>-0.28910686628807436</v>
      </c>
      <c r="E33" s="83">
        <v>3</v>
      </c>
      <c r="F33" s="83">
        <v>0</v>
      </c>
      <c r="G33" s="83">
        <v>9</v>
      </c>
      <c r="H33" s="83">
        <v>0</v>
      </c>
      <c r="I33" s="22">
        <f>E33-G33</f>
        <v>-6</v>
      </c>
      <c r="J33" s="22">
        <f t="shared" si="0"/>
        <v>0</v>
      </c>
      <c r="K33" s="83">
        <v>22</v>
      </c>
      <c r="L33" s="83">
        <v>2</v>
      </c>
      <c r="M33" s="83">
        <v>44</v>
      </c>
      <c r="N33" s="83">
        <v>0</v>
      </c>
      <c r="O33" s="22">
        <f t="shared" si="1"/>
        <v>-22</v>
      </c>
      <c r="P33" s="22">
        <f t="shared" si="1"/>
        <v>2</v>
      </c>
      <c r="Q33" s="83">
        <v>3588</v>
      </c>
      <c r="R33" s="85">
        <f t="shared" si="2"/>
        <v>2.6945373467112597</v>
      </c>
    </row>
    <row r="34" spans="1:18" s="6" customFormat="1" ht="23.25" customHeight="1" x14ac:dyDescent="0.2">
      <c r="A34" s="83" t="s">
        <v>51</v>
      </c>
      <c r="B34" s="83">
        <v>9626</v>
      </c>
      <c r="C34" s="22">
        <v>-17</v>
      </c>
      <c r="D34" s="84">
        <v>-0.17622058671089458</v>
      </c>
      <c r="E34" s="83">
        <v>1</v>
      </c>
      <c r="F34" s="83">
        <v>0</v>
      </c>
      <c r="G34" s="83">
        <v>15</v>
      </c>
      <c r="H34" s="83">
        <v>1</v>
      </c>
      <c r="I34" s="22">
        <f t="shared" si="0"/>
        <v>-14</v>
      </c>
      <c r="J34" s="22">
        <f t="shared" si="0"/>
        <v>-1</v>
      </c>
      <c r="K34" s="83">
        <v>17</v>
      </c>
      <c r="L34" s="83">
        <v>7</v>
      </c>
      <c r="M34" s="83">
        <v>20</v>
      </c>
      <c r="N34" s="83">
        <v>0</v>
      </c>
      <c r="O34" s="22">
        <f t="shared" si="1"/>
        <v>-3</v>
      </c>
      <c r="P34" s="22">
        <f t="shared" si="1"/>
        <v>7</v>
      </c>
      <c r="Q34" s="83">
        <v>3587</v>
      </c>
      <c r="R34" s="85">
        <f t="shared" si="2"/>
        <v>2.6835795929746307</v>
      </c>
    </row>
    <row r="35" spans="1:18" s="6" customFormat="1" ht="23.25" customHeight="1" x14ac:dyDescent="0.2">
      <c r="A35" s="83" t="s">
        <v>40</v>
      </c>
      <c r="B35" s="83">
        <v>9624</v>
      </c>
      <c r="C35" s="22">
        <v>0</v>
      </c>
      <c r="D35" s="84">
        <v>0</v>
      </c>
      <c r="E35" s="83">
        <v>5</v>
      </c>
      <c r="F35" s="83">
        <v>0</v>
      </c>
      <c r="G35" s="83">
        <v>12</v>
      </c>
      <c r="H35" s="83">
        <v>0</v>
      </c>
      <c r="I35" s="22">
        <f t="shared" si="0"/>
        <v>-7</v>
      </c>
      <c r="J35" s="22">
        <f t="shared" si="0"/>
        <v>0</v>
      </c>
      <c r="K35" s="83">
        <v>11</v>
      </c>
      <c r="L35" s="83">
        <v>1</v>
      </c>
      <c r="M35" s="83">
        <v>4</v>
      </c>
      <c r="N35" s="83">
        <v>0</v>
      </c>
      <c r="O35" s="22">
        <f t="shared" si="1"/>
        <v>7</v>
      </c>
      <c r="P35" s="22">
        <f t="shared" si="1"/>
        <v>1</v>
      </c>
      <c r="Q35" s="83">
        <v>3590</v>
      </c>
      <c r="R35" s="85">
        <f t="shared" si="2"/>
        <v>2.6807799442896938</v>
      </c>
    </row>
    <row r="36" spans="1:18" s="6" customFormat="1" ht="23.25" customHeight="1" x14ac:dyDescent="0.2">
      <c r="A36" s="83" t="s">
        <v>41</v>
      </c>
      <c r="B36" s="83">
        <v>9595</v>
      </c>
      <c r="C36" s="22">
        <v>-13</v>
      </c>
      <c r="D36" s="84">
        <v>-0.13540256223310074</v>
      </c>
      <c r="E36" s="83">
        <v>4</v>
      </c>
      <c r="F36" s="83">
        <v>0</v>
      </c>
      <c r="G36" s="83">
        <v>10</v>
      </c>
      <c r="H36" s="83">
        <v>0</v>
      </c>
      <c r="I36" s="22">
        <f t="shared" si="0"/>
        <v>-6</v>
      </c>
      <c r="J36" s="22">
        <f t="shared" si="0"/>
        <v>0</v>
      </c>
      <c r="K36" s="83">
        <v>4</v>
      </c>
      <c r="L36" s="83">
        <v>1</v>
      </c>
      <c r="M36" s="83">
        <v>11</v>
      </c>
      <c r="N36" s="83">
        <v>7</v>
      </c>
      <c r="O36" s="22">
        <f t="shared" si="1"/>
        <v>-7</v>
      </c>
      <c r="P36" s="22">
        <f t="shared" si="1"/>
        <v>-6</v>
      </c>
      <c r="Q36" s="83">
        <v>3574</v>
      </c>
      <c r="R36" s="85">
        <f t="shared" si="2"/>
        <v>2.6846670397313934</v>
      </c>
    </row>
    <row r="37" spans="1:18" s="6" customFormat="1" ht="23.25" customHeight="1" x14ac:dyDescent="0.2">
      <c r="A37" s="83" t="s">
        <v>42</v>
      </c>
      <c r="B37" s="83">
        <v>9571</v>
      </c>
      <c r="C37" s="22">
        <v>-10</v>
      </c>
      <c r="D37" s="84">
        <v>-0.10447137484329294</v>
      </c>
      <c r="E37" s="83">
        <v>10</v>
      </c>
      <c r="F37" s="83">
        <v>0</v>
      </c>
      <c r="G37" s="83">
        <v>11</v>
      </c>
      <c r="H37" s="83">
        <v>0</v>
      </c>
      <c r="I37" s="22">
        <f t="shared" si="0"/>
        <v>-1</v>
      </c>
      <c r="J37" s="22">
        <f t="shared" si="0"/>
        <v>0</v>
      </c>
      <c r="K37" s="83">
        <v>4</v>
      </c>
      <c r="L37" s="83">
        <v>0</v>
      </c>
      <c r="M37" s="83">
        <v>13</v>
      </c>
      <c r="N37" s="83">
        <v>7</v>
      </c>
      <c r="O37" s="22">
        <f t="shared" si="1"/>
        <v>-9</v>
      </c>
      <c r="P37" s="22">
        <f t="shared" si="1"/>
        <v>-7</v>
      </c>
      <c r="Q37" s="83">
        <v>3558</v>
      </c>
      <c r="R37" s="85">
        <f t="shared" si="2"/>
        <v>2.6899943788645309</v>
      </c>
    </row>
    <row r="38" spans="1:18" s="6" customFormat="1" ht="23.25" customHeight="1" x14ac:dyDescent="0.2">
      <c r="A38" s="83" t="s">
        <v>43</v>
      </c>
      <c r="B38" s="83">
        <v>9562</v>
      </c>
      <c r="C38" s="22">
        <v>-6</v>
      </c>
      <c r="D38" s="84">
        <v>-6.2846967633811673E-2</v>
      </c>
      <c r="E38" s="83">
        <v>1</v>
      </c>
      <c r="F38" s="83">
        <v>0</v>
      </c>
      <c r="G38" s="83">
        <v>9</v>
      </c>
      <c r="H38" s="83">
        <v>0</v>
      </c>
      <c r="I38" s="22">
        <f t="shared" si="0"/>
        <v>-8</v>
      </c>
      <c r="J38" s="22">
        <f t="shared" si="0"/>
        <v>0</v>
      </c>
      <c r="K38" s="83">
        <v>6</v>
      </c>
      <c r="L38" s="83">
        <v>1</v>
      </c>
      <c r="M38" s="83">
        <v>4</v>
      </c>
      <c r="N38" s="83">
        <v>0</v>
      </c>
      <c r="O38" s="22">
        <f t="shared" si="1"/>
        <v>2</v>
      </c>
      <c r="P38" s="22">
        <f t="shared" si="1"/>
        <v>1</v>
      </c>
      <c r="Q38" s="83">
        <v>3557</v>
      </c>
      <c r="R38" s="85">
        <f t="shared" si="2"/>
        <v>2.6882204104582512</v>
      </c>
    </row>
    <row r="39" spans="1:18" s="6" customFormat="1" ht="23.25" customHeight="1" x14ac:dyDescent="0.2">
      <c r="A39" s="83" t="s">
        <v>44</v>
      </c>
      <c r="B39" s="83">
        <v>9549</v>
      </c>
      <c r="C39" s="22">
        <v>-12</v>
      </c>
      <c r="D39" s="84">
        <v>-0.12581253931641853</v>
      </c>
      <c r="E39" s="83">
        <v>3</v>
      </c>
      <c r="F39" s="83">
        <v>0</v>
      </c>
      <c r="G39" s="83">
        <v>13</v>
      </c>
      <c r="H39" s="83">
        <v>0</v>
      </c>
      <c r="I39" s="22">
        <f t="shared" si="0"/>
        <v>-10</v>
      </c>
      <c r="J39" s="22">
        <f t="shared" si="0"/>
        <v>0</v>
      </c>
      <c r="K39" s="83">
        <v>3</v>
      </c>
      <c r="L39" s="83">
        <v>0</v>
      </c>
      <c r="M39" s="83">
        <v>5</v>
      </c>
      <c r="N39" s="83">
        <v>0</v>
      </c>
      <c r="O39" s="22">
        <f t="shared" si="1"/>
        <v>-2</v>
      </c>
      <c r="P39" s="22">
        <f t="shared" si="1"/>
        <v>0</v>
      </c>
      <c r="Q39" s="83">
        <v>3559</v>
      </c>
      <c r="R39" s="85">
        <f t="shared" si="2"/>
        <v>2.6830570384939589</v>
      </c>
    </row>
    <row r="40" spans="1:18" s="6" customFormat="1" ht="23.25" customHeight="1" x14ac:dyDescent="0.2">
      <c r="A40" s="83" t="s">
        <v>45</v>
      </c>
      <c r="B40" s="83">
        <v>9540</v>
      </c>
      <c r="C40" s="22">
        <v>-8</v>
      </c>
      <c r="D40" s="84">
        <v>-8.3778406115823656E-2</v>
      </c>
      <c r="E40" s="83">
        <v>6</v>
      </c>
      <c r="F40" s="83">
        <v>0</v>
      </c>
      <c r="G40" s="83">
        <v>13</v>
      </c>
      <c r="H40" s="83">
        <v>0</v>
      </c>
      <c r="I40" s="22">
        <f t="shared" si="0"/>
        <v>-7</v>
      </c>
      <c r="J40" s="22">
        <f t="shared" si="0"/>
        <v>0</v>
      </c>
      <c r="K40" s="83">
        <v>10</v>
      </c>
      <c r="L40" s="83">
        <v>7</v>
      </c>
      <c r="M40" s="83">
        <v>11</v>
      </c>
      <c r="N40" s="83">
        <v>4</v>
      </c>
      <c r="O40" s="22">
        <f t="shared" si="1"/>
        <v>-1</v>
      </c>
      <c r="P40" s="22">
        <f t="shared" si="1"/>
        <v>3</v>
      </c>
      <c r="Q40" s="83">
        <v>3560</v>
      </c>
      <c r="R40" s="85">
        <f t="shared" si="2"/>
        <v>2.6797752808988764</v>
      </c>
    </row>
    <row r="41" spans="1:18" s="6" customFormat="1" ht="23.25" customHeight="1" x14ac:dyDescent="0.2">
      <c r="A41" s="83" t="s">
        <v>46</v>
      </c>
      <c r="B41" s="83">
        <v>9521</v>
      </c>
      <c r="C41" s="22">
        <v>-10</v>
      </c>
      <c r="D41" s="84">
        <v>-0.10482180293501049</v>
      </c>
      <c r="E41" s="83">
        <v>3</v>
      </c>
      <c r="F41" s="83">
        <v>0</v>
      </c>
      <c r="G41" s="83">
        <v>11</v>
      </c>
      <c r="H41" s="83">
        <v>0</v>
      </c>
      <c r="I41" s="22">
        <f t="shared" si="0"/>
        <v>-8</v>
      </c>
      <c r="J41" s="22">
        <f t="shared" si="0"/>
        <v>0</v>
      </c>
      <c r="K41" s="83">
        <v>9</v>
      </c>
      <c r="L41" s="83">
        <v>1</v>
      </c>
      <c r="M41" s="83">
        <v>11</v>
      </c>
      <c r="N41" s="83">
        <v>3</v>
      </c>
      <c r="O41" s="22">
        <f t="shared" si="1"/>
        <v>-2</v>
      </c>
      <c r="P41" s="22">
        <f t="shared" si="1"/>
        <v>-2</v>
      </c>
      <c r="Q41" s="83">
        <v>3559</v>
      </c>
      <c r="R41" s="85">
        <f t="shared" si="2"/>
        <v>2.6751896600168585</v>
      </c>
    </row>
    <row r="42" spans="1:18" s="6" customFormat="1" ht="23.25" customHeight="1" x14ac:dyDescent="0.2">
      <c r="A42" s="83" t="s">
        <v>53</v>
      </c>
      <c r="B42" s="83">
        <v>9511</v>
      </c>
      <c r="C42" s="22">
        <v>-3</v>
      </c>
      <c r="D42" s="84">
        <v>-3.1509295242096419E-2</v>
      </c>
      <c r="E42" s="83">
        <v>3</v>
      </c>
      <c r="F42" s="83">
        <v>0</v>
      </c>
      <c r="G42" s="83">
        <v>15</v>
      </c>
      <c r="H42" s="83">
        <v>1</v>
      </c>
      <c r="I42" s="22">
        <f t="shared" si="0"/>
        <v>-12</v>
      </c>
      <c r="J42" s="22">
        <f t="shared" si="0"/>
        <v>-1</v>
      </c>
      <c r="K42" s="83">
        <v>16</v>
      </c>
      <c r="L42" s="83">
        <v>12</v>
      </c>
      <c r="M42" s="83">
        <v>7</v>
      </c>
      <c r="N42" s="83">
        <v>2</v>
      </c>
      <c r="O42" s="22">
        <f t="shared" si="1"/>
        <v>9</v>
      </c>
      <c r="P42" s="22">
        <f t="shared" si="1"/>
        <v>10</v>
      </c>
      <c r="Q42" s="83">
        <v>3563</v>
      </c>
      <c r="R42" s="85">
        <f t="shared" si="2"/>
        <v>2.6693797361773788</v>
      </c>
    </row>
    <row r="43" spans="1:18" s="6" customFormat="1" ht="23.25" customHeight="1" x14ac:dyDescent="0.2">
      <c r="A43" s="83" t="s">
        <v>48</v>
      </c>
      <c r="B43" s="83">
        <v>9494</v>
      </c>
      <c r="C43" s="22">
        <v>-21</v>
      </c>
      <c r="D43" s="84">
        <v>-0.22079697192724212</v>
      </c>
      <c r="E43" s="83">
        <v>5</v>
      </c>
      <c r="F43" s="83">
        <v>0</v>
      </c>
      <c r="G43" s="83">
        <v>19</v>
      </c>
      <c r="H43" s="83">
        <v>0</v>
      </c>
      <c r="I43" s="22">
        <f t="shared" si="0"/>
        <v>-14</v>
      </c>
      <c r="J43" s="22">
        <f t="shared" si="0"/>
        <v>0</v>
      </c>
      <c r="K43" s="83">
        <v>10</v>
      </c>
      <c r="L43" s="83">
        <v>3</v>
      </c>
      <c r="M43" s="83">
        <v>17</v>
      </c>
      <c r="N43" s="83">
        <v>10</v>
      </c>
      <c r="O43" s="22">
        <f t="shared" si="1"/>
        <v>-7</v>
      </c>
      <c r="P43" s="22">
        <f t="shared" si="1"/>
        <v>-7</v>
      </c>
      <c r="Q43" s="83">
        <v>3556</v>
      </c>
      <c r="R43" s="85">
        <f t="shared" si="2"/>
        <v>2.6698537682789651</v>
      </c>
    </row>
    <row r="44" spans="1:18" s="6" customFormat="1" ht="23.25" customHeight="1" x14ac:dyDescent="0.2">
      <c r="A44" s="83" t="s">
        <v>49</v>
      </c>
      <c r="B44" s="83">
        <v>9477</v>
      </c>
      <c r="C44" s="22">
        <v>-11</v>
      </c>
      <c r="D44" s="84">
        <v>-0.11586265009479672</v>
      </c>
      <c r="E44" s="83">
        <v>3</v>
      </c>
      <c r="F44" s="83">
        <v>0</v>
      </c>
      <c r="G44" s="83">
        <v>8</v>
      </c>
      <c r="H44" s="83">
        <v>0</v>
      </c>
      <c r="I44" s="22">
        <f t="shared" si="0"/>
        <v>-5</v>
      </c>
      <c r="J44" s="22">
        <f t="shared" si="0"/>
        <v>0</v>
      </c>
      <c r="K44" s="83">
        <v>3</v>
      </c>
      <c r="L44" s="83">
        <v>1</v>
      </c>
      <c r="M44" s="83">
        <v>9</v>
      </c>
      <c r="N44" s="83">
        <v>4</v>
      </c>
      <c r="O44" s="22">
        <f>K44-M44</f>
        <v>-6</v>
      </c>
      <c r="P44" s="22">
        <f t="shared" si="1"/>
        <v>-3</v>
      </c>
      <c r="Q44" s="83">
        <v>3549</v>
      </c>
      <c r="R44" s="85">
        <f t="shared" si="2"/>
        <v>2.6703296703296702</v>
      </c>
    </row>
    <row r="45" spans="1:18" s="6" customFormat="1" ht="23.25" customHeight="1" x14ac:dyDescent="0.2">
      <c r="A45" s="83" t="s">
        <v>50</v>
      </c>
      <c r="B45" s="83">
        <v>9443</v>
      </c>
      <c r="C45" s="22">
        <v>-32</v>
      </c>
      <c r="D45" s="84">
        <v>-0.33765959691885616</v>
      </c>
      <c r="E45" s="83">
        <v>3</v>
      </c>
      <c r="F45" s="83">
        <v>0</v>
      </c>
      <c r="G45" s="83">
        <v>21</v>
      </c>
      <c r="H45" s="83">
        <v>0</v>
      </c>
      <c r="I45" s="22">
        <f t="shared" si="0"/>
        <v>-18</v>
      </c>
      <c r="J45" s="22">
        <f t="shared" si="0"/>
        <v>0</v>
      </c>
      <c r="K45" s="83">
        <v>15</v>
      </c>
      <c r="L45" s="83">
        <v>0</v>
      </c>
      <c r="M45" s="83">
        <v>29</v>
      </c>
      <c r="N45" s="83">
        <v>3</v>
      </c>
      <c r="O45" s="22">
        <f t="shared" si="1"/>
        <v>-14</v>
      </c>
      <c r="P45" s="22">
        <f t="shared" si="1"/>
        <v>-3</v>
      </c>
      <c r="Q45" s="83">
        <v>3547</v>
      </c>
      <c r="R45" s="85">
        <f t="shared" si="2"/>
        <v>2.6622497885537073</v>
      </c>
    </row>
    <row r="46" spans="1:18" s="6" customFormat="1" ht="23.25" customHeight="1" x14ac:dyDescent="0.2">
      <c r="A46" s="83" t="s">
        <v>51</v>
      </c>
      <c r="B46" s="83">
        <v>9411</v>
      </c>
      <c r="C46" s="22">
        <v>-20</v>
      </c>
      <c r="D46" s="84">
        <v>-0.21179709837975219</v>
      </c>
      <c r="E46" s="83">
        <v>2</v>
      </c>
      <c r="F46" s="83">
        <v>0</v>
      </c>
      <c r="G46" s="83">
        <v>12</v>
      </c>
      <c r="H46" s="83">
        <v>0</v>
      </c>
      <c r="I46" s="22">
        <f t="shared" si="0"/>
        <v>-10</v>
      </c>
      <c r="J46" s="22">
        <f t="shared" si="0"/>
        <v>0</v>
      </c>
      <c r="K46" s="83">
        <v>9</v>
      </c>
      <c r="L46" s="83">
        <v>3</v>
      </c>
      <c r="M46" s="83">
        <v>19</v>
      </c>
      <c r="N46" s="83">
        <v>4</v>
      </c>
      <c r="O46" s="22">
        <f t="shared" si="1"/>
        <v>-10</v>
      </c>
      <c r="P46" s="22">
        <f t="shared" si="1"/>
        <v>-1</v>
      </c>
      <c r="Q46" s="83">
        <v>3540</v>
      </c>
      <c r="R46" s="85">
        <f t="shared" si="2"/>
        <v>2.6584745762711863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21</v>
      </c>
      <c r="B3" s="4"/>
      <c r="Q3" s="4"/>
      <c r="R3" s="8" t="s">
        <v>2</v>
      </c>
    </row>
    <row r="4" spans="1:18" ht="24" customHeight="1" x14ac:dyDescent="0.2">
      <c r="A4" s="331" t="s">
        <v>12</v>
      </c>
      <c r="B4" s="32" t="s">
        <v>58</v>
      </c>
      <c r="C4" s="332" t="s">
        <v>54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4"/>
      <c r="Q4" s="67" t="s">
        <v>0</v>
      </c>
      <c r="R4" s="335" t="s">
        <v>1</v>
      </c>
    </row>
    <row r="5" spans="1:18" ht="24" customHeight="1" x14ac:dyDescent="0.2">
      <c r="A5" s="89"/>
      <c r="B5" s="24"/>
      <c r="C5" s="327" t="s">
        <v>5</v>
      </c>
      <c r="D5" s="329"/>
      <c r="E5" s="327" t="s">
        <v>6</v>
      </c>
      <c r="F5" s="328"/>
      <c r="G5" s="328"/>
      <c r="H5" s="328"/>
      <c r="I5" s="328"/>
      <c r="J5" s="329"/>
      <c r="K5" s="327" t="s">
        <v>7</v>
      </c>
      <c r="L5" s="328"/>
      <c r="M5" s="328"/>
      <c r="N5" s="328"/>
      <c r="O5" s="328"/>
      <c r="P5" s="329"/>
      <c r="Q5" s="15"/>
      <c r="R5" s="91"/>
    </row>
    <row r="6" spans="1:18" ht="24" customHeight="1" x14ac:dyDescent="0.2">
      <c r="A6" s="89"/>
      <c r="B6" s="330" t="s">
        <v>3</v>
      </c>
      <c r="C6" s="323" t="s">
        <v>8</v>
      </c>
      <c r="D6" s="323" t="s">
        <v>9</v>
      </c>
      <c r="E6" s="324" t="s">
        <v>10</v>
      </c>
      <c r="F6" s="325"/>
      <c r="G6" s="324" t="s">
        <v>15</v>
      </c>
      <c r="H6" s="325"/>
      <c r="I6" s="324" t="s">
        <v>16</v>
      </c>
      <c r="J6" s="325"/>
      <c r="K6" s="322" t="s">
        <v>55</v>
      </c>
      <c r="L6" s="33"/>
      <c r="M6" s="322" t="s">
        <v>56</v>
      </c>
      <c r="N6" s="33"/>
      <c r="O6" s="324" t="s">
        <v>11</v>
      </c>
      <c r="P6" s="325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326" t="s">
        <v>57</v>
      </c>
      <c r="G7" s="19"/>
      <c r="H7" s="326" t="s">
        <v>57</v>
      </c>
      <c r="I7" s="19"/>
      <c r="J7" s="326" t="s">
        <v>57</v>
      </c>
      <c r="K7" s="102"/>
      <c r="L7" s="326" t="s">
        <v>57</v>
      </c>
      <c r="M7" s="102"/>
      <c r="N7" s="326" t="s">
        <v>57</v>
      </c>
      <c r="O7" s="19"/>
      <c r="P7" s="326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10157</v>
      </c>
      <c r="C10" s="22">
        <v>5</v>
      </c>
      <c r="D10" s="84">
        <v>4.855311711011847E-2</v>
      </c>
      <c r="E10" s="83">
        <v>8</v>
      </c>
      <c r="F10" s="83">
        <v>0</v>
      </c>
      <c r="G10" s="83">
        <v>8</v>
      </c>
      <c r="H10" s="83">
        <v>0</v>
      </c>
      <c r="I10" s="22">
        <f t="shared" ref="I10:J46" si="0">E10-G10</f>
        <v>0</v>
      </c>
      <c r="J10" s="22">
        <f t="shared" si="0"/>
        <v>0</v>
      </c>
      <c r="K10" s="83">
        <v>21</v>
      </c>
      <c r="L10" s="83">
        <v>1</v>
      </c>
      <c r="M10" s="83">
        <v>16</v>
      </c>
      <c r="N10" s="83">
        <v>0</v>
      </c>
      <c r="O10" s="22">
        <f t="shared" ref="O10:P46" si="1">K10-M10</f>
        <v>5</v>
      </c>
      <c r="P10" s="22">
        <f t="shared" si="1"/>
        <v>1</v>
      </c>
      <c r="Q10" s="83">
        <v>3597</v>
      </c>
      <c r="R10" s="85">
        <f t="shared" ref="R10:R46" si="2">B10/Q10</f>
        <v>2.8237420072282458</v>
      </c>
    </row>
    <row r="11" spans="1:18" s="6" customFormat="1" ht="23.25" customHeight="1" x14ac:dyDescent="0.2">
      <c r="A11" s="83" t="s">
        <v>40</v>
      </c>
      <c r="B11" s="83">
        <v>10146</v>
      </c>
      <c r="C11" s="22">
        <v>-7</v>
      </c>
      <c r="D11" s="84">
        <v>-6.8033822528914378E-2</v>
      </c>
      <c r="E11" s="83">
        <v>8</v>
      </c>
      <c r="F11" s="83">
        <v>0</v>
      </c>
      <c r="G11" s="83">
        <v>15</v>
      </c>
      <c r="H11" s="83">
        <v>0</v>
      </c>
      <c r="I11" s="22">
        <f t="shared" si="0"/>
        <v>-7</v>
      </c>
      <c r="J11" s="22">
        <f t="shared" si="0"/>
        <v>0</v>
      </c>
      <c r="K11" s="83">
        <v>10</v>
      </c>
      <c r="L11" s="83">
        <v>1</v>
      </c>
      <c r="M11" s="83">
        <v>10</v>
      </c>
      <c r="N11" s="83">
        <v>1</v>
      </c>
      <c r="O11" s="22">
        <f t="shared" si="1"/>
        <v>0</v>
      </c>
      <c r="P11" s="22">
        <f t="shared" si="1"/>
        <v>0</v>
      </c>
      <c r="Q11" s="83">
        <v>3595</v>
      </c>
      <c r="R11" s="85">
        <f t="shared" si="2"/>
        <v>2.8222531293463144</v>
      </c>
    </row>
    <row r="12" spans="1:18" s="6" customFormat="1" ht="23.25" customHeight="1" x14ac:dyDescent="0.2">
      <c r="A12" s="83" t="s">
        <v>41</v>
      </c>
      <c r="B12" s="83">
        <v>10129</v>
      </c>
      <c r="C12" s="22">
        <v>-12</v>
      </c>
      <c r="D12" s="84">
        <v>-0.11676559307190815</v>
      </c>
      <c r="E12" s="83">
        <v>5</v>
      </c>
      <c r="F12" s="83">
        <v>0</v>
      </c>
      <c r="G12" s="83">
        <v>15</v>
      </c>
      <c r="H12" s="83">
        <v>0</v>
      </c>
      <c r="I12" s="22">
        <f t="shared" si="0"/>
        <v>-10</v>
      </c>
      <c r="J12" s="22">
        <f t="shared" si="0"/>
        <v>0</v>
      </c>
      <c r="K12" s="83">
        <v>4</v>
      </c>
      <c r="L12" s="83">
        <v>0</v>
      </c>
      <c r="M12" s="83">
        <v>6</v>
      </c>
      <c r="N12" s="83">
        <v>0</v>
      </c>
      <c r="O12" s="22">
        <f t="shared" si="1"/>
        <v>-2</v>
      </c>
      <c r="P12" s="22">
        <f t="shared" si="1"/>
        <v>0</v>
      </c>
      <c r="Q12" s="83">
        <v>3589</v>
      </c>
      <c r="R12" s="85">
        <f t="shared" si="2"/>
        <v>2.8222346057397605</v>
      </c>
    </row>
    <row r="13" spans="1:18" s="6" customFormat="1" ht="23.25" customHeight="1" x14ac:dyDescent="0.2">
      <c r="A13" s="83" t="s">
        <v>42</v>
      </c>
      <c r="B13" s="83">
        <v>10101</v>
      </c>
      <c r="C13" s="22">
        <v>-19</v>
      </c>
      <c r="D13" s="84">
        <v>-0.1851851851851852</v>
      </c>
      <c r="E13" s="83">
        <v>0</v>
      </c>
      <c r="F13" s="83">
        <v>0</v>
      </c>
      <c r="G13" s="83">
        <v>14</v>
      </c>
      <c r="H13" s="83">
        <v>0</v>
      </c>
      <c r="I13" s="22">
        <f t="shared" si="0"/>
        <v>-14</v>
      </c>
      <c r="J13" s="22">
        <f t="shared" si="0"/>
        <v>0</v>
      </c>
      <c r="K13" s="83">
        <v>5</v>
      </c>
      <c r="L13" s="83">
        <v>0</v>
      </c>
      <c r="M13" s="83">
        <v>10</v>
      </c>
      <c r="N13" s="83">
        <v>0</v>
      </c>
      <c r="O13" s="22">
        <f t="shared" si="1"/>
        <v>-5</v>
      </c>
      <c r="P13" s="22">
        <f t="shared" si="1"/>
        <v>0</v>
      </c>
      <c r="Q13" s="83">
        <v>3577</v>
      </c>
      <c r="R13" s="85">
        <f t="shared" si="2"/>
        <v>2.8238747553816048</v>
      </c>
    </row>
    <row r="14" spans="1:18" s="6" customFormat="1" ht="23.25" customHeight="1" x14ac:dyDescent="0.2">
      <c r="A14" s="83" t="s">
        <v>43</v>
      </c>
      <c r="B14" s="83">
        <v>10083</v>
      </c>
      <c r="C14" s="22">
        <v>-5</v>
      </c>
      <c r="D14" s="84">
        <v>-4.8871078095982803E-2</v>
      </c>
      <c r="E14" s="83">
        <v>7</v>
      </c>
      <c r="F14" s="83">
        <v>0</v>
      </c>
      <c r="G14" s="83">
        <v>15</v>
      </c>
      <c r="H14" s="83">
        <v>0</v>
      </c>
      <c r="I14" s="22">
        <f t="shared" si="0"/>
        <v>-8</v>
      </c>
      <c r="J14" s="22">
        <f t="shared" si="0"/>
        <v>0</v>
      </c>
      <c r="K14" s="83">
        <v>9</v>
      </c>
      <c r="L14" s="83">
        <v>3</v>
      </c>
      <c r="M14" s="83">
        <v>6</v>
      </c>
      <c r="N14" s="83">
        <v>3</v>
      </c>
      <c r="O14" s="22">
        <f t="shared" si="1"/>
        <v>3</v>
      </c>
      <c r="P14" s="22">
        <f t="shared" si="1"/>
        <v>0</v>
      </c>
      <c r="Q14" s="83">
        <v>3568</v>
      </c>
      <c r="R14" s="85">
        <f t="shared" si="2"/>
        <v>2.8259529147982061</v>
      </c>
    </row>
    <row r="15" spans="1:18" s="6" customFormat="1" ht="23.25" customHeight="1" x14ac:dyDescent="0.2">
      <c r="A15" s="83" t="s">
        <v>44</v>
      </c>
      <c r="B15" s="83">
        <v>10070</v>
      </c>
      <c r="C15" s="22">
        <v>-6</v>
      </c>
      <c r="D15" s="84">
        <v>-5.8754406580493537E-2</v>
      </c>
      <c r="E15" s="83">
        <v>3</v>
      </c>
      <c r="F15" s="83">
        <v>0</v>
      </c>
      <c r="G15" s="83">
        <v>15</v>
      </c>
      <c r="H15" s="83">
        <v>0</v>
      </c>
      <c r="I15" s="22">
        <f t="shared" si="0"/>
        <v>-12</v>
      </c>
      <c r="J15" s="22">
        <f t="shared" si="0"/>
        <v>0</v>
      </c>
      <c r="K15" s="83">
        <v>14</v>
      </c>
      <c r="L15" s="83">
        <v>1</v>
      </c>
      <c r="M15" s="83">
        <v>8</v>
      </c>
      <c r="N15" s="83">
        <v>3</v>
      </c>
      <c r="O15" s="22">
        <f t="shared" si="1"/>
        <v>6</v>
      </c>
      <c r="P15" s="22">
        <f t="shared" si="1"/>
        <v>-2</v>
      </c>
      <c r="Q15" s="83">
        <v>3569</v>
      </c>
      <c r="R15" s="85">
        <f t="shared" si="2"/>
        <v>2.821518632670216</v>
      </c>
    </row>
    <row r="16" spans="1:18" s="6" customFormat="1" ht="23.25" customHeight="1" x14ac:dyDescent="0.2">
      <c r="A16" s="83" t="s">
        <v>45</v>
      </c>
      <c r="B16" s="83">
        <v>10063</v>
      </c>
      <c r="C16" s="22">
        <v>-13</v>
      </c>
      <c r="D16" s="84">
        <v>-0.12747597568150618</v>
      </c>
      <c r="E16" s="83">
        <v>4</v>
      </c>
      <c r="F16" s="83">
        <v>0</v>
      </c>
      <c r="G16" s="83">
        <v>15</v>
      </c>
      <c r="H16" s="83">
        <v>0</v>
      </c>
      <c r="I16" s="22">
        <f t="shared" si="0"/>
        <v>-11</v>
      </c>
      <c r="J16" s="22">
        <f t="shared" si="0"/>
        <v>0</v>
      </c>
      <c r="K16" s="83">
        <v>5</v>
      </c>
      <c r="L16" s="83">
        <v>0</v>
      </c>
      <c r="M16" s="83">
        <v>7</v>
      </c>
      <c r="N16" s="83">
        <v>0</v>
      </c>
      <c r="O16" s="22">
        <f t="shared" si="1"/>
        <v>-2</v>
      </c>
      <c r="P16" s="22">
        <f t="shared" si="1"/>
        <v>0</v>
      </c>
      <c r="Q16" s="83">
        <v>3564</v>
      </c>
      <c r="R16" s="85">
        <f t="shared" si="2"/>
        <v>2.8235129068462403</v>
      </c>
    </row>
    <row r="17" spans="1:18" s="6" customFormat="1" ht="23.25" customHeight="1" x14ac:dyDescent="0.2">
      <c r="A17" s="83" t="s">
        <v>46</v>
      </c>
      <c r="B17" s="83">
        <v>10057</v>
      </c>
      <c r="C17" s="22">
        <v>-3</v>
      </c>
      <c r="D17" s="84">
        <v>-2.9440628066732092E-2</v>
      </c>
      <c r="E17" s="83">
        <v>7</v>
      </c>
      <c r="F17" s="83">
        <v>0</v>
      </c>
      <c r="G17" s="83">
        <v>12</v>
      </c>
      <c r="H17" s="83">
        <v>0</v>
      </c>
      <c r="I17" s="22">
        <f t="shared" si="0"/>
        <v>-5</v>
      </c>
      <c r="J17" s="22">
        <f t="shared" si="0"/>
        <v>0</v>
      </c>
      <c r="K17" s="83">
        <v>8</v>
      </c>
      <c r="L17" s="83">
        <v>1</v>
      </c>
      <c r="M17" s="83">
        <v>6</v>
      </c>
      <c r="N17" s="83">
        <v>0</v>
      </c>
      <c r="O17" s="22">
        <f t="shared" si="1"/>
        <v>2</v>
      </c>
      <c r="P17" s="22">
        <f t="shared" si="1"/>
        <v>1</v>
      </c>
      <c r="Q17" s="83">
        <v>3563</v>
      </c>
      <c r="R17" s="85">
        <f t="shared" si="2"/>
        <v>2.8226213864720742</v>
      </c>
    </row>
    <row r="18" spans="1:18" s="6" customFormat="1" ht="23.25" customHeight="1" x14ac:dyDescent="0.2">
      <c r="A18" s="83" t="s">
        <v>47</v>
      </c>
      <c r="B18" s="83">
        <v>10040</v>
      </c>
      <c r="C18" s="22">
        <v>-12</v>
      </c>
      <c r="D18" s="84">
        <v>-0.1178318931657502</v>
      </c>
      <c r="E18" s="83">
        <v>3</v>
      </c>
      <c r="F18" s="83">
        <v>0</v>
      </c>
      <c r="G18" s="83">
        <v>13</v>
      </c>
      <c r="H18" s="83">
        <v>0</v>
      </c>
      <c r="I18" s="22">
        <f t="shared" si="0"/>
        <v>-10</v>
      </c>
      <c r="J18" s="22">
        <f t="shared" si="0"/>
        <v>0</v>
      </c>
      <c r="K18" s="83">
        <v>4</v>
      </c>
      <c r="L18" s="83">
        <v>0</v>
      </c>
      <c r="M18" s="83">
        <v>6</v>
      </c>
      <c r="N18" s="83">
        <v>0</v>
      </c>
      <c r="O18" s="22">
        <f t="shared" si="1"/>
        <v>-2</v>
      </c>
      <c r="P18" s="22">
        <f t="shared" si="1"/>
        <v>0</v>
      </c>
      <c r="Q18" s="83">
        <v>3559</v>
      </c>
      <c r="R18" s="85">
        <f t="shared" si="2"/>
        <v>2.821017139645968</v>
      </c>
    </row>
    <row r="19" spans="1:18" s="6" customFormat="1" ht="23.25" customHeight="1" x14ac:dyDescent="0.2">
      <c r="A19" s="83" t="s">
        <v>48</v>
      </c>
      <c r="B19" s="83">
        <v>10031</v>
      </c>
      <c r="C19" s="22">
        <v>-8</v>
      </c>
      <c r="D19" s="84">
        <v>-7.8693684831792246E-2</v>
      </c>
      <c r="E19" s="83">
        <v>4</v>
      </c>
      <c r="F19" s="83">
        <v>0</v>
      </c>
      <c r="G19" s="83">
        <v>15</v>
      </c>
      <c r="H19" s="83">
        <v>0</v>
      </c>
      <c r="I19" s="22">
        <f t="shared" si="0"/>
        <v>-11</v>
      </c>
      <c r="J19" s="22">
        <f t="shared" si="0"/>
        <v>0</v>
      </c>
      <c r="K19" s="83">
        <v>6</v>
      </c>
      <c r="L19" s="83">
        <v>1</v>
      </c>
      <c r="M19" s="83">
        <v>3</v>
      </c>
      <c r="N19" s="83">
        <v>1</v>
      </c>
      <c r="O19" s="22">
        <f t="shared" si="1"/>
        <v>3</v>
      </c>
      <c r="P19" s="22">
        <f t="shared" si="1"/>
        <v>0</v>
      </c>
      <c r="Q19" s="83">
        <v>3559</v>
      </c>
      <c r="R19" s="85">
        <f t="shared" si="2"/>
        <v>2.8184883394211857</v>
      </c>
    </row>
    <row r="20" spans="1:18" s="6" customFormat="1" ht="23.25" customHeight="1" x14ac:dyDescent="0.2">
      <c r="A20" s="83" t="s">
        <v>49</v>
      </c>
      <c r="B20" s="83">
        <v>10018</v>
      </c>
      <c r="C20" s="22">
        <v>-16</v>
      </c>
      <c r="D20" s="84">
        <v>-0.15754233950374164</v>
      </c>
      <c r="E20" s="83">
        <v>1</v>
      </c>
      <c r="F20" s="83">
        <v>0</v>
      </c>
      <c r="G20" s="83">
        <v>16</v>
      </c>
      <c r="H20" s="83">
        <v>0</v>
      </c>
      <c r="I20" s="22">
        <f t="shared" si="0"/>
        <v>-15</v>
      </c>
      <c r="J20" s="22">
        <f t="shared" si="0"/>
        <v>0</v>
      </c>
      <c r="K20" s="83">
        <v>7</v>
      </c>
      <c r="L20" s="83">
        <v>3</v>
      </c>
      <c r="M20" s="83">
        <v>8</v>
      </c>
      <c r="N20" s="83">
        <v>0</v>
      </c>
      <c r="O20" s="22">
        <f t="shared" si="1"/>
        <v>-1</v>
      </c>
      <c r="P20" s="22">
        <f t="shared" si="1"/>
        <v>3</v>
      </c>
      <c r="Q20" s="83">
        <v>3562</v>
      </c>
      <c r="R20" s="85">
        <f t="shared" si="2"/>
        <v>2.8124649073554182</v>
      </c>
    </row>
    <row r="21" spans="1:18" s="6" customFormat="1" ht="23.25" customHeight="1" x14ac:dyDescent="0.2">
      <c r="A21" s="83" t="s">
        <v>50</v>
      </c>
      <c r="B21" s="83">
        <v>10002</v>
      </c>
      <c r="C21" s="22">
        <v>-35</v>
      </c>
      <c r="D21" s="84">
        <v>-0.34509958588049694</v>
      </c>
      <c r="E21" s="83">
        <v>5</v>
      </c>
      <c r="F21" s="83">
        <v>0</v>
      </c>
      <c r="G21" s="83">
        <v>16</v>
      </c>
      <c r="H21" s="83">
        <v>0</v>
      </c>
      <c r="I21" s="22">
        <f t="shared" si="0"/>
        <v>-11</v>
      </c>
      <c r="J21" s="22">
        <f t="shared" si="0"/>
        <v>0</v>
      </c>
      <c r="K21" s="83">
        <v>19</v>
      </c>
      <c r="L21" s="83">
        <v>0</v>
      </c>
      <c r="M21" s="83">
        <v>43</v>
      </c>
      <c r="N21" s="83">
        <v>0</v>
      </c>
      <c r="O21" s="22">
        <f t="shared" si="1"/>
        <v>-24</v>
      </c>
      <c r="P21" s="22">
        <f t="shared" si="1"/>
        <v>0</v>
      </c>
      <c r="Q21" s="83">
        <v>3565</v>
      </c>
      <c r="R21" s="85">
        <f t="shared" si="2"/>
        <v>2.805610098176718</v>
      </c>
    </row>
    <row r="22" spans="1:18" s="6" customFormat="1" ht="23.25" customHeight="1" x14ac:dyDescent="0.2">
      <c r="A22" s="83" t="s">
        <v>51</v>
      </c>
      <c r="B22" s="83">
        <v>9974</v>
      </c>
      <c r="C22" s="22">
        <v>-14</v>
      </c>
      <c r="D22" s="84">
        <v>-0.13827160493827159</v>
      </c>
      <c r="E22" s="83">
        <v>10</v>
      </c>
      <c r="F22" s="83">
        <v>0</v>
      </c>
      <c r="G22" s="83">
        <v>15</v>
      </c>
      <c r="H22" s="83">
        <v>1</v>
      </c>
      <c r="I22" s="22">
        <f t="shared" si="0"/>
        <v>-5</v>
      </c>
      <c r="J22" s="22">
        <f t="shared" si="0"/>
        <v>-1</v>
      </c>
      <c r="K22" s="83">
        <v>8</v>
      </c>
      <c r="L22" s="83">
        <v>1</v>
      </c>
      <c r="M22" s="83">
        <v>17</v>
      </c>
      <c r="N22" s="83">
        <v>1</v>
      </c>
      <c r="O22" s="22">
        <f t="shared" si="1"/>
        <v>-9</v>
      </c>
      <c r="P22" s="22">
        <f t="shared" si="1"/>
        <v>0</v>
      </c>
      <c r="Q22" s="83">
        <v>3562</v>
      </c>
      <c r="R22" s="85">
        <f t="shared" si="2"/>
        <v>2.8001122964626615</v>
      </c>
    </row>
    <row r="23" spans="1:18" s="6" customFormat="1" ht="22.5" customHeight="1" x14ac:dyDescent="0.2">
      <c r="A23" s="83" t="s">
        <v>40</v>
      </c>
      <c r="B23" s="83">
        <v>9953</v>
      </c>
      <c r="C23" s="22">
        <v>-13</v>
      </c>
      <c r="D23" s="84">
        <v>-0.12875111419233437</v>
      </c>
      <c r="E23" s="83">
        <v>3</v>
      </c>
      <c r="F23" s="83">
        <v>0</v>
      </c>
      <c r="G23" s="83">
        <v>14</v>
      </c>
      <c r="H23" s="83">
        <v>0</v>
      </c>
      <c r="I23" s="22">
        <f t="shared" si="0"/>
        <v>-11</v>
      </c>
      <c r="J23" s="22">
        <f t="shared" si="0"/>
        <v>0</v>
      </c>
      <c r="K23" s="83">
        <v>7</v>
      </c>
      <c r="L23" s="83">
        <v>0</v>
      </c>
      <c r="M23" s="83">
        <v>9</v>
      </c>
      <c r="N23" s="83">
        <v>2</v>
      </c>
      <c r="O23" s="22">
        <f t="shared" si="1"/>
        <v>-2</v>
      </c>
      <c r="P23" s="22">
        <f t="shared" si="1"/>
        <v>-2</v>
      </c>
      <c r="Q23" s="83">
        <v>3561</v>
      </c>
      <c r="R23" s="85">
        <f t="shared" si="2"/>
        <v>2.7950014040999718</v>
      </c>
    </row>
    <row r="24" spans="1:18" s="6" customFormat="1" ht="23.25" customHeight="1" x14ac:dyDescent="0.2">
      <c r="A24" s="83" t="s">
        <v>41</v>
      </c>
      <c r="B24" s="83">
        <v>9934</v>
      </c>
      <c r="C24" s="22">
        <v>-14</v>
      </c>
      <c r="D24" s="84">
        <v>-0.13895781637717122</v>
      </c>
      <c r="E24" s="83">
        <v>4</v>
      </c>
      <c r="F24" s="83">
        <v>0</v>
      </c>
      <c r="G24" s="83">
        <v>17</v>
      </c>
      <c r="H24" s="83">
        <v>0</v>
      </c>
      <c r="I24" s="22">
        <f t="shared" si="0"/>
        <v>-13</v>
      </c>
      <c r="J24" s="22">
        <f t="shared" si="0"/>
        <v>0</v>
      </c>
      <c r="K24" s="83">
        <v>6</v>
      </c>
      <c r="L24" s="83">
        <v>1</v>
      </c>
      <c r="M24" s="83">
        <v>7</v>
      </c>
      <c r="N24" s="83">
        <v>0</v>
      </c>
      <c r="O24" s="22">
        <f t="shared" si="1"/>
        <v>-1</v>
      </c>
      <c r="P24" s="22">
        <f t="shared" si="1"/>
        <v>1</v>
      </c>
      <c r="Q24" s="83">
        <v>3554</v>
      </c>
      <c r="R24" s="85">
        <f t="shared" si="2"/>
        <v>2.795160382667417</v>
      </c>
    </row>
    <row r="25" spans="1:18" s="6" customFormat="1" ht="23.25" customHeight="1" x14ac:dyDescent="0.2">
      <c r="A25" s="83" t="s">
        <v>42</v>
      </c>
      <c r="B25" s="83">
        <v>9919</v>
      </c>
      <c r="C25" s="22">
        <v>-15</v>
      </c>
      <c r="D25" s="84">
        <v>-0.14917951268025859</v>
      </c>
      <c r="E25" s="83">
        <v>2</v>
      </c>
      <c r="F25" s="83">
        <v>0</v>
      </c>
      <c r="G25" s="83">
        <v>14</v>
      </c>
      <c r="H25" s="83">
        <v>0</v>
      </c>
      <c r="I25" s="22">
        <f t="shared" si="0"/>
        <v>-12</v>
      </c>
      <c r="J25" s="22">
        <f t="shared" si="0"/>
        <v>0</v>
      </c>
      <c r="K25" s="83">
        <v>10</v>
      </c>
      <c r="L25" s="83">
        <v>4</v>
      </c>
      <c r="M25" s="83">
        <v>13</v>
      </c>
      <c r="N25" s="83">
        <v>0</v>
      </c>
      <c r="O25" s="22">
        <f t="shared" si="1"/>
        <v>-3</v>
      </c>
      <c r="P25" s="22">
        <f t="shared" si="1"/>
        <v>4</v>
      </c>
      <c r="Q25" s="83">
        <v>3557</v>
      </c>
      <c r="R25" s="85">
        <f t="shared" si="2"/>
        <v>2.7885858869834128</v>
      </c>
    </row>
    <row r="26" spans="1:18" s="6" customFormat="1" ht="23.25" customHeight="1" x14ac:dyDescent="0.2">
      <c r="A26" s="83" t="s">
        <v>43</v>
      </c>
      <c r="B26" s="83">
        <v>9906</v>
      </c>
      <c r="C26" s="22">
        <v>-9</v>
      </c>
      <c r="D26" s="84">
        <v>-8.9650363582030074E-2</v>
      </c>
      <c r="E26" s="83">
        <v>5</v>
      </c>
      <c r="F26" s="83">
        <v>0</v>
      </c>
      <c r="G26" s="83">
        <v>9</v>
      </c>
      <c r="H26" s="83">
        <v>0</v>
      </c>
      <c r="I26" s="22">
        <f t="shared" si="0"/>
        <v>-4</v>
      </c>
      <c r="J26" s="22">
        <f t="shared" si="0"/>
        <v>0</v>
      </c>
      <c r="K26" s="83">
        <v>7</v>
      </c>
      <c r="L26" s="83">
        <v>0</v>
      </c>
      <c r="M26" s="83">
        <v>12</v>
      </c>
      <c r="N26" s="83">
        <v>0</v>
      </c>
      <c r="O26" s="22">
        <f t="shared" si="1"/>
        <v>-5</v>
      </c>
      <c r="P26" s="22">
        <f t="shared" si="1"/>
        <v>0</v>
      </c>
      <c r="Q26" s="83">
        <v>3551</v>
      </c>
      <c r="R26" s="85">
        <f t="shared" si="2"/>
        <v>2.7896367220501266</v>
      </c>
    </row>
    <row r="27" spans="1:18" s="6" customFormat="1" ht="23.25" customHeight="1" x14ac:dyDescent="0.2">
      <c r="A27" s="83" t="s">
        <v>44</v>
      </c>
      <c r="B27" s="83">
        <v>9898</v>
      </c>
      <c r="C27" s="22">
        <v>-10</v>
      </c>
      <c r="D27" s="84">
        <v>-9.9750623441396499E-2</v>
      </c>
      <c r="E27" s="83">
        <v>3</v>
      </c>
      <c r="F27" s="83">
        <v>0</v>
      </c>
      <c r="G27" s="83">
        <v>12</v>
      </c>
      <c r="H27" s="83">
        <v>0</v>
      </c>
      <c r="I27" s="22">
        <f t="shared" si="0"/>
        <v>-9</v>
      </c>
      <c r="J27" s="22">
        <f t="shared" si="0"/>
        <v>0</v>
      </c>
      <c r="K27" s="83">
        <v>7</v>
      </c>
      <c r="L27" s="83">
        <v>0</v>
      </c>
      <c r="M27" s="83">
        <v>8</v>
      </c>
      <c r="N27" s="83">
        <v>0</v>
      </c>
      <c r="O27" s="22">
        <f t="shared" si="1"/>
        <v>-1</v>
      </c>
      <c r="P27" s="22">
        <f t="shared" si="1"/>
        <v>0</v>
      </c>
      <c r="Q27" s="83">
        <v>3547</v>
      </c>
      <c r="R27" s="85">
        <f t="shared" si="2"/>
        <v>2.7905272060896533</v>
      </c>
    </row>
    <row r="28" spans="1:18" s="6" customFormat="1" ht="23.25" customHeight="1" x14ac:dyDescent="0.2">
      <c r="A28" s="83" t="s">
        <v>45</v>
      </c>
      <c r="B28" s="83">
        <v>9871</v>
      </c>
      <c r="C28" s="22">
        <v>-12</v>
      </c>
      <c r="D28" s="84">
        <v>-0.11979634621144056</v>
      </c>
      <c r="E28" s="83">
        <v>3</v>
      </c>
      <c r="F28" s="83">
        <v>0</v>
      </c>
      <c r="G28" s="83">
        <v>16</v>
      </c>
      <c r="H28" s="83">
        <v>0</v>
      </c>
      <c r="I28" s="22">
        <f t="shared" si="0"/>
        <v>-13</v>
      </c>
      <c r="J28" s="22">
        <f t="shared" si="0"/>
        <v>0</v>
      </c>
      <c r="K28" s="83">
        <v>11</v>
      </c>
      <c r="L28" s="83">
        <v>2</v>
      </c>
      <c r="M28" s="83">
        <v>10</v>
      </c>
      <c r="N28" s="83">
        <v>1</v>
      </c>
      <c r="O28" s="22">
        <f t="shared" si="1"/>
        <v>1</v>
      </c>
      <c r="P28" s="22">
        <f t="shared" si="1"/>
        <v>1</v>
      </c>
      <c r="Q28" s="83">
        <v>3545</v>
      </c>
      <c r="R28" s="85">
        <f t="shared" si="2"/>
        <v>2.7844851904090269</v>
      </c>
    </row>
    <row r="29" spans="1:18" s="6" customFormat="1" ht="23.25" customHeight="1" x14ac:dyDescent="0.2">
      <c r="A29" s="83" t="s">
        <v>46</v>
      </c>
      <c r="B29" s="83">
        <v>9866</v>
      </c>
      <c r="C29" s="22">
        <v>-7</v>
      </c>
      <c r="D29" s="84">
        <v>-7.0077084793272598E-2</v>
      </c>
      <c r="E29" s="83">
        <v>5</v>
      </c>
      <c r="F29" s="83">
        <v>0</v>
      </c>
      <c r="G29" s="83">
        <v>20</v>
      </c>
      <c r="H29" s="83">
        <v>0</v>
      </c>
      <c r="I29" s="22">
        <f t="shared" si="0"/>
        <v>-15</v>
      </c>
      <c r="J29" s="22">
        <f t="shared" si="0"/>
        <v>0</v>
      </c>
      <c r="K29" s="83">
        <v>13</v>
      </c>
      <c r="L29" s="83">
        <v>3</v>
      </c>
      <c r="M29" s="83">
        <v>5</v>
      </c>
      <c r="N29" s="83">
        <v>0</v>
      </c>
      <c r="O29" s="22">
        <f t="shared" si="1"/>
        <v>8</v>
      </c>
      <c r="P29" s="22">
        <f t="shared" si="1"/>
        <v>3</v>
      </c>
      <c r="Q29" s="83">
        <v>3549</v>
      </c>
      <c r="R29" s="85">
        <f t="shared" si="2"/>
        <v>2.7799380107072413</v>
      </c>
    </row>
    <row r="30" spans="1:18" s="6" customFormat="1" ht="23.25" customHeight="1" x14ac:dyDescent="0.2">
      <c r="A30" s="83" t="s">
        <v>52</v>
      </c>
      <c r="B30" s="83">
        <v>9837</v>
      </c>
      <c r="C30" s="22">
        <v>-23</v>
      </c>
      <c r="D30" s="84">
        <v>-0.23039166583191428</v>
      </c>
      <c r="E30" s="83">
        <v>1</v>
      </c>
      <c r="F30" s="83">
        <v>0</v>
      </c>
      <c r="G30" s="83">
        <v>17</v>
      </c>
      <c r="H30" s="83">
        <v>0</v>
      </c>
      <c r="I30" s="22">
        <f t="shared" si="0"/>
        <v>-16</v>
      </c>
      <c r="J30" s="22">
        <f t="shared" si="0"/>
        <v>0</v>
      </c>
      <c r="K30" s="83">
        <v>4</v>
      </c>
      <c r="L30" s="83">
        <v>1</v>
      </c>
      <c r="M30" s="83">
        <v>11</v>
      </c>
      <c r="N30" s="83">
        <v>0</v>
      </c>
      <c r="O30" s="22">
        <f t="shared" si="1"/>
        <v>-7</v>
      </c>
      <c r="P30" s="22">
        <f t="shared" si="1"/>
        <v>1</v>
      </c>
      <c r="Q30" s="83">
        <v>3543</v>
      </c>
      <c r="R30" s="85">
        <f t="shared" si="2"/>
        <v>2.7764606265876375</v>
      </c>
    </row>
    <row r="31" spans="1:18" s="6" customFormat="1" ht="23.25" customHeight="1" x14ac:dyDescent="0.2">
      <c r="A31" s="83" t="s">
        <v>48</v>
      </c>
      <c r="B31" s="83">
        <v>9835</v>
      </c>
      <c r="C31" s="22">
        <v>1</v>
      </c>
      <c r="D31" s="84">
        <v>1.0047221943132725E-2</v>
      </c>
      <c r="E31" s="83">
        <v>5</v>
      </c>
      <c r="F31" s="83">
        <v>0</v>
      </c>
      <c r="G31" s="83">
        <v>16</v>
      </c>
      <c r="H31" s="83">
        <v>0</v>
      </c>
      <c r="I31" s="22">
        <f t="shared" si="0"/>
        <v>-11</v>
      </c>
      <c r="J31" s="22">
        <f t="shared" si="0"/>
        <v>0</v>
      </c>
      <c r="K31" s="83">
        <v>16</v>
      </c>
      <c r="L31" s="83">
        <v>6</v>
      </c>
      <c r="M31" s="83">
        <v>4</v>
      </c>
      <c r="N31" s="83">
        <v>1</v>
      </c>
      <c r="O31" s="22">
        <f t="shared" si="1"/>
        <v>12</v>
      </c>
      <c r="P31" s="22">
        <f t="shared" si="1"/>
        <v>5</v>
      </c>
      <c r="Q31" s="83">
        <v>3543</v>
      </c>
      <c r="R31" s="85">
        <f t="shared" si="2"/>
        <v>2.7758961332204346</v>
      </c>
    </row>
    <row r="32" spans="1:18" s="6" customFormat="1" ht="23.25" customHeight="1" x14ac:dyDescent="0.2">
      <c r="A32" s="83" t="s">
        <v>49</v>
      </c>
      <c r="B32" s="83">
        <v>9806</v>
      </c>
      <c r="C32" s="22">
        <v>-17</v>
      </c>
      <c r="D32" s="84">
        <v>-0.17085427135678391</v>
      </c>
      <c r="E32" s="83">
        <v>3</v>
      </c>
      <c r="F32" s="83">
        <v>0</v>
      </c>
      <c r="G32" s="83">
        <v>11</v>
      </c>
      <c r="H32" s="83">
        <v>0</v>
      </c>
      <c r="I32" s="22">
        <f t="shared" si="0"/>
        <v>-8</v>
      </c>
      <c r="J32" s="22">
        <f t="shared" si="0"/>
        <v>0</v>
      </c>
      <c r="K32" s="83">
        <v>2</v>
      </c>
      <c r="L32" s="83">
        <v>1</v>
      </c>
      <c r="M32" s="83">
        <v>11</v>
      </c>
      <c r="N32" s="83">
        <v>2</v>
      </c>
      <c r="O32" s="22">
        <f t="shared" si="1"/>
        <v>-9</v>
      </c>
      <c r="P32" s="22">
        <f t="shared" si="1"/>
        <v>-1</v>
      </c>
      <c r="Q32" s="83">
        <v>3536</v>
      </c>
      <c r="R32" s="85">
        <f t="shared" si="2"/>
        <v>2.7731900452488687</v>
      </c>
    </row>
    <row r="33" spans="1:18" s="6" customFormat="1" ht="23.25" customHeight="1" x14ac:dyDescent="0.2">
      <c r="A33" s="83" t="s">
        <v>50</v>
      </c>
      <c r="B33" s="83">
        <v>9771</v>
      </c>
      <c r="C33" s="22">
        <v>-31</v>
      </c>
      <c r="D33" s="84">
        <v>-0.31246850115915736</v>
      </c>
      <c r="E33" s="83">
        <v>3</v>
      </c>
      <c r="F33" s="83">
        <v>0</v>
      </c>
      <c r="G33" s="83">
        <v>17</v>
      </c>
      <c r="H33" s="83">
        <v>0</v>
      </c>
      <c r="I33" s="22">
        <f>E33-G33</f>
        <v>-14</v>
      </c>
      <c r="J33" s="22">
        <f t="shared" si="0"/>
        <v>0</v>
      </c>
      <c r="K33" s="83">
        <v>21</v>
      </c>
      <c r="L33" s="83">
        <v>0</v>
      </c>
      <c r="M33" s="83">
        <v>38</v>
      </c>
      <c r="N33" s="83">
        <v>1</v>
      </c>
      <c r="O33" s="22">
        <f t="shared" si="1"/>
        <v>-17</v>
      </c>
      <c r="P33" s="22">
        <f t="shared" si="1"/>
        <v>-1</v>
      </c>
      <c r="Q33" s="83">
        <v>3537</v>
      </c>
      <c r="R33" s="85">
        <f t="shared" si="2"/>
        <v>2.7625106022052588</v>
      </c>
    </row>
    <row r="34" spans="1:18" s="6" customFormat="1" ht="23.25" customHeight="1" x14ac:dyDescent="0.2">
      <c r="A34" s="83" t="s">
        <v>51</v>
      </c>
      <c r="B34" s="83">
        <v>9773</v>
      </c>
      <c r="C34" s="22">
        <v>-5</v>
      </c>
      <c r="D34" s="84">
        <v>-5.0581689428426911E-2</v>
      </c>
      <c r="E34" s="83">
        <v>2</v>
      </c>
      <c r="F34" s="83">
        <v>0</v>
      </c>
      <c r="G34" s="83">
        <v>12</v>
      </c>
      <c r="H34" s="83">
        <v>0</v>
      </c>
      <c r="I34" s="22">
        <f t="shared" si="0"/>
        <v>-10</v>
      </c>
      <c r="J34" s="22">
        <f t="shared" si="0"/>
        <v>0</v>
      </c>
      <c r="K34" s="83">
        <v>19</v>
      </c>
      <c r="L34" s="83">
        <v>0</v>
      </c>
      <c r="M34" s="83">
        <v>14</v>
      </c>
      <c r="N34" s="83">
        <v>2</v>
      </c>
      <c r="O34" s="22">
        <f t="shared" si="1"/>
        <v>5</v>
      </c>
      <c r="P34" s="22">
        <f t="shared" si="1"/>
        <v>-2</v>
      </c>
      <c r="Q34" s="83">
        <v>3536</v>
      </c>
      <c r="R34" s="85">
        <f t="shared" si="2"/>
        <v>2.7638574660633486</v>
      </c>
    </row>
    <row r="35" spans="1:18" s="6" customFormat="1" ht="23.25" customHeight="1" x14ac:dyDescent="0.2">
      <c r="A35" s="83" t="s">
        <v>40</v>
      </c>
      <c r="B35" s="83">
        <v>9771</v>
      </c>
      <c r="C35" s="22">
        <v>-11</v>
      </c>
      <c r="D35" s="84">
        <v>-0.11126846044911996</v>
      </c>
      <c r="E35" s="83">
        <v>4</v>
      </c>
      <c r="F35" s="83">
        <v>0</v>
      </c>
      <c r="G35" s="83">
        <v>13</v>
      </c>
      <c r="H35" s="83">
        <v>0</v>
      </c>
      <c r="I35" s="22">
        <f t="shared" si="0"/>
        <v>-9</v>
      </c>
      <c r="J35" s="22">
        <f t="shared" si="0"/>
        <v>0</v>
      </c>
      <c r="K35" s="83">
        <v>8</v>
      </c>
      <c r="L35" s="83">
        <v>1</v>
      </c>
      <c r="M35" s="83">
        <v>10</v>
      </c>
      <c r="N35" s="83">
        <v>0</v>
      </c>
      <c r="O35" s="22">
        <f t="shared" si="1"/>
        <v>-2</v>
      </c>
      <c r="P35" s="22">
        <f t="shared" si="1"/>
        <v>1</v>
      </c>
      <c r="Q35" s="83">
        <v>3542</v>
      </c>
      <c r="R35" s="85">
        <f t="shared" si="2"/>
        <v>2.7586109542631281</v>
      </c>
    </row>
    <row r="36" spans="1:18" s="6" customFormat="1" ht="23.25" customHeight="1" x14ac:dyDescent="0.2">
      <c r="A36" s="83" t="s">
        <v>41</v>
      </c>
      <c r="B36" s="83">
        <v>9763</v>
      </c>
      <c r="C36" s="22">
        <v>-6</v>
      </c>
      <c r="D36" s="84">
        <v>-6.0710310634422747E-2</v>
      </c>
      <c r="E36" s="83">
        <v>2</v>
      </c>
      <c r="F36" s="83">
        <v>0</v>
      </c>
      <c r="G36" s="83">
        <v>13</v>
      </c>
      <c r="H36" s="83">
        <v>0</v>
      </c>
      <c r="I36" s="22">
        <f t="shared" si="0"/>
        <v>-11</v>
      </c>
      <c r="J36" s="22">
        <f t="shared" si="0"/>
        <v>0</v>
      </c>
      <c r="K36" s="83">
        <v>10</v>
      </c>
      <c r="L36" s="83">
        <v>4</v>
      </c>
      <c r="M36" s="83">
        <v>5</v>
      </c>
      <c r="N36" s="83">
        <v>1</v>
      </c>
      <c r="O36" s="22">
        <f t="shared" si="1"/>
        <v>5</v>
      </c>
      <c r="P36" s="22">
        <f t="shared" si="1"/>
        <v>3</v>
      </c>
      <c r="Q36" s="83">
        <v>3541</v>
      </c>
      <c r="R36" s="85">
        <f t="shared" si="2"/>
        <v>2.7571307540242871</v>
      </c>
    </row>
    <row r="37" spans="1:18" s="6" customFormat="1" ht="23.25" customHeight="1" x14ac:dyDescent="0.2">
      <c r="A37" s="83" t="s">
        <v>42</v>
      </c>
      <c r="B37" s="83">
        <v>9775</v>
      </c>
      <c r="C37" s="22">
        <v>9</v>
      </c>
      <c r="D37" s="84">
        <v>9.114847073121328E-2</v>
      </c>
      <c r="E37" s="83">
        <v>6</v>
      </c>
      <c r="F37" s="83">
        <v>0</v>
      </c>
      <c r="G37" s="83">
        <v>11</v>
      </c>
      <c r="H37" s="83">
        <v>0</v>
      </c>
      <c r="I37" s="22">
        <f t="shared" si="0"/>
        <v>-5</v>
      </c>
      <c r="J37" s="22">
        <f t="shared" si="0"/>
        <v>0</v>
      </c>
      <c r="K37" s="83">
        <v>26</v>
      </c>
      <c r="L37" s="83">
        <v>14</v>
      </c>
      <c r="M37" s="83">
        <v>12</v>
      </c>
      <c r="N37" s="83">
        <v>7</v>
      </c>
      <c r="O37" s="22">
        <f t="shared" si="1"/>
        <v>14</v>
      </c>
      <c r="P37" s="22">
        <f t="shared" si="1"/>
        <v>7</v>
      </c>
      <c r="Q37" s="83">
        <v>3555</v>
      </c>
      <c r="R37" s="85">
        <f t="shared" si="2"/>
        <v>2.7496483825597751</v>
      </c>
    </row>
    <row r="38" spans="1:18" s="6" customFormat="1" ht="23.25" customHeight="1" x14ac:dyDescent="0.2">
      <c r="A38" s="83" t="s">
        <v>43</v>
      </c>
      <c r="B38" s="83">
        <v>9777</v>
      </c>
      <c r="C38" s="22">
        <v>-3</v>
      </c>
      <c r="D38" s="84">
        <v>-3.0345943758850899E-2</v>
      </c>
      <c r="E38" s="83">
        <v>2</v>
      </c>
      <c r="F38" s="83">
        <v>0</v>
      </c>
      <c r="G38" s="83">
        <v>8</v>
      </c>
      <c r="H38" s="83">
        <v>0</v>
      </c>
      <c r="I38" s="22">
        <f t="shared" si="0"/>
        <v>-6</v>
      </c>
      <c r="J38" s="22">
        <f t="shared" si="0"/>
        <v>0</v>
      </c>
      <c r="K38" s="83">
        <v>13</v>
      </c>
      <c r="L38" s="83">
        <v>5</v>
      </c>
      <c r="M38" s="83">
        <v>10</v>
      </c>
      <c r="N38" s="83">
        <v>1</v>
      </c>
      <c r="O38" s="22">
        <f t="shared" si="1"/>
        <v>3</v>
      </c>
      <c r="P38" s="22">
        <f t="shared" si="1"/>
        <v>4</v>
      </c>
      <c r="Q38" s="83">
        <v>3561</v>
      </c>
      <c r="R38" s="85">
        <f t="shared" si="2"/>
        <v>2.7455770850884584</v>
      </c>
    </row>
    <row r="39" spans="1:18" s="6" customFormat="1" ht="23.25" customHeight="1" x14ac:dyDescent="0.2">
      <c r="A39" s="83" t="s">
        <v>44</v>
      </c>
      <c r="B39" s="83">
        <v>9761</v>
      </c>
      <c r="C39" s="22">
        <v>-14</v>
      </c>
      <c r="D39" s="84">
        <v>-0.14160008091433196</v>
      </c>
      <c r="E39" s="83">
        <v>3</v>
      </c>
      <c r="F39" s="83">
        <v>0</v>
      </c>
      <c r="G39" s="83">
        <v>15</v>
      </c>
      <c r="H39" s="83">
        <v>0</v>
      </c>
      <c r="I39" s="22">
        <f t="shared" si="0"/>
        <v>-12</v>
      </c>
      <c r="J39" s="22">
        <f t="shared" si="0"/>
        <v>0</v>
      </c>
      <c r="K39" s="83">
        <v>6</v>
      </c>
      <c r="L39" s="83">
        <v>3</v>
      </c>
      <c r="M39" s="83">
        <v>8</v>
      </c>
      <c r="N39" s="83">
        <v>0</v>
      </c>
      <c r="O39" s="22">
        <f t="shared" si="1"/>
        <v>-2</v>
      </c>
      <c r="P39" s="22">
        <f t="shared" si="1"/>
        <v>3</v>
      </c>
      <c r="Q39" s="83">
        <v>3560</v>
      </c>
      <c r="R39" s="85">
        <f t="shared" si="2"/>
        <v>2.7418539325842697</v>
      </c>
    </row>
    <row r="40" spans="1:18" s="6" customFormat="1" ht="23.25" customHeight="1" x14ac:dyDescent="0.2">
      <c r="A40" s="83" t="s">
        <v>45</v>
      </c>
      <c r="B40" s="83">
        <v>9762</v>
      </c>
      <c r="C40" s="22">
        <v>9</v>
      </c>
      <c r="D40" s="84">
        <v>9.2203667657002358E-2</v>
      </c>
      <c r="E40" s="83">
        <v>8</v>
      </c>
      <c r="F40" s="83">
        <v>0</v>
      </c>
      <c r="G40" s="83">
        <v>7</v>
      </c>
      <c r="H40" s="83">
        <v>0</v>
      </c>
      <c r="I40" s="22">
        <f t="shared" si="0"/>
        <v>1</v>
      </c>
      <c r="J40" s="22">
        <f t="shared" si="0"/>
        <v>0</v>
      </c>
      <c r="K40" s="83">
        <v>13</v>
      </c>
      <c r="L40" s="83">
        <v>5</v>
      </c>
      <c r="M40" s="83">
        <v>5</v>
      </c>
      <c r="N40" s="83">
        <v>0</v>
      </c>
      <c r="O40" s="22">
        <f t="shared" si="1"/>
        <v>8</v>
      </c>
      <c r="P40" s="22">
        <f t="shared" si="1"/>
        <v>5</v>
      </c>
      <c r="Q40" s="83">
        <v>3563</v>
      </c>
      <c r="R40" s="85">
        <f t="shared" si="2"/>
        <v>2.7398259893348302</v>
      </c>
    </row>
    <row r="41" spans="1:18" s="6" customFormat="1" ht="23.25" customHeight="1" x14ac:dyDescent="0.2">
      <c r="A41" s="83" t="s">
        <v>46</v>
      </c>
      <c r="B41" s="83">
        <v>9742</v>
      </c>
      <c r="C41" s="22">
        <v>-10</v>
      </c>
      <c r="D41" s="84">
        <v>-0.1024380249948781</v>
      </c>
      <c r="E41" s="83">
        <v>3</v>
      </c>
      <c r="F41" s="83">
        <v>0</v>
      </c>
      <c r="G41" s="83">
        <v>18</v>
      </c>
      <c r="H41" s="83">
        <v>0</v>
      </c>
      <c r="I41" s="22">
        <f t="shared" si="0"/>
        <v>-15</v>
      </c>
      <c r="J41" s="22">
        <f t="shared" si="0"/>
        <v>0</v>
      </c>
      <c r="K41" s="83">
        <v>8</v>
      </c>
      <c r="L41" s="83">
        <v>0</v>
      </c>
      <c r="M41" s="83">
        <v>3</v>
      </c>
      <c r="N41" s="83">
        <v>0</v>
      </c>
      <c r="O41" s="22">
        <f t="shared" si="1"/>
        <v>5</v>
      </c>
      <c r="P41" s="22">
        <f t="shared" si="1"/>
        <v>0</v>
      </c>
      <c r="Q41" s="83">
        <v>3562</v>
      </c>
      <c r="R41" s="85">
        <f t="shared" si="2"/>
        <v>2.7349803481190342</v>
      </c>
    </row>
    <row r="42" spans="1:18" s="6" customFormat="1" ht="23.25" customHeight="1" x14ac:dyDescent="0.2">
      <c r="A42" s="83" t="s">
        <v>53</v>
      </c>
      <c r="B42" s="83">
        <v>9736</v>
      </c>
      <c r="C42" s="22">
        <v>-6</v>
      </c>
      <c r="D42" s="84">
        <v>-6.158899609936358E-2</v>
      </c>
      <c r="E42" s="83">
        <v>4</v>
      </c>
      <c r="F42" s="83">
        <v>0</v>
      </c>
      <c r="G42" s="83">
        <v>17</v>
      </c>
      <c r="H42" s="83">
        <v>0</v>
      </c>
      <c r="I42" s="22">
        <f t="shared" si="0"/>
        <v>-13</v>
      </c>
      <c r="J42" s="22">
        <f t="shared" si="0"/>
        <v>0</v>
      </c>
      <c r="K42" s="83">
        <v>12</v>
      </c>
      <c r="L42" s="83">
        <v>0</v>
      </c>
      <c r="M42" s="83">
        <v>5</v>
      </c>
      <c r="N42" s="83">
        <v>0</v>
      </c>
      <c r="O42" s="22">
        <f t="shared" si="1"/>
        <v>7</v>
      </c>
      <c r="P42" s="22">
        <f t="shared" si="1"/>
        <v>0</v>
      </c>
      <c r="Q42" s="83">
        <v>3557</v>
      </c>
      <c r="R42" s="85">
        <f t="shared" si="2"/>
        <v>2.7371380376721959</v>
      </c>
    </row>
    <row r="43" spans="1:18" s="6" customFormat="1" ht="23.25" customHeight="1" x14ac:dyDescent="0.2">
      <c r="A43" s="83" t="s">
        <v>48</v>
      </c>
      <c r="B43" s="83">
        <v>9725</v>
      </c>
      <c r="C43" s="22">
        <v>-13</v>
      </c>
      <c r="D43" s="84">
        <v>-0.13352506162695152</v>
      </c>
      <c r="E43" s="83">
        <v>3</v>
      </c>
      <c r="F43" s="83">
        <v>0</v>
      </c>
      <c r="G43" s="83">
        <v>17</v>
      </c>
      <c r="H43" s="83">
        <v>0</v>
      </c>
      <c r="I43" s="22">
        <f t="shared" si="0"/>
        <v>-14</v>
      </c>
      <c r="J43" s="22">
        <f t="shared" si="0"/>
        <v>0</v>
      </c>
      <c r="K43" s="83">
        <v>8</v>
      </c>
      <c r="L43" s="83">
        <v>2</v>
      </c>
      <c r="M43" s="83">
        <v>7</v>
      </c>
      <c r="N43" s="83">
        <v>5</v>
      </c>
      <c r="O43" s="22">
        <f t="shared" si="1"/>
        <v>1</v>
      </c>
      <c r="P43" s="22">
        <f t="shared" si="1"/>
        <v>-3</v>
      </c>
      <c r="Q43" s="83">
        <v>3555</v>
      </c>
      <c r="R43" s="85">
        <f t="shared" si="2"/>
        <v>2.7355836849507735</v>
      </c>
    </row>
    <row r="44" spans="1:18" s="6" customFormat="1" ht="23.25" customHeight="1" x14ac:dyDescent="0.2">
      <c r="A44" s="83" t="s">
        <v>49</v>
      </c>
      <c r="B44" s="83">
        <v>9730</v>
      </c>
      <c r="C44" s="22">
        <v>-7</v>
      </c>
      <c r="D44" s="84">
        <v>-7.1979434447300775E-2</v>
      </c>
      <c r="E44" s="83">
        <v>8</v>
      </c>
      <c r="F44" s="83">
        <v>0</v>
      </c>
      <c r="G44" s="83">
        <v>12</v>
      </c>
      <c r="H44" s="83">
        <v>1</v>
      </c>
      <c r="I44" s="22">
        <f t="shared" si="0"/>
        <v>-4</v>
      </c>
      <c r="J44" s="22">
        <f t="shared" si="0"/>
        <v>-1</v>
      </c>
      <c r="K44" s="83">
        <v>11</v>
      </c>
      <c r="L44" s="83">
        <v>4</v>
      </c>
      <c r="M44" s="83">
        <v>14</v>
      </c>
      <c r="N44" s="83">
        <v>4</v>
      </c>
      <c r="O44" s="22">
        <f>K44-M44</f>
        <v>-3</v>
      </c>
      <c r="P44" s="22">
        <f t="shared" si="1"/>
        <v>0</v>
      </c>
      <c r="Q44" s="83">
        <v>3554</v>
      </c>
      <c r="R44" s="85">
        <f t="shared" si="2"/>
        <v>2.7377602701181769</v>
      </c>
    </row>
    <row r="45" spans="1:18" s="6" customFormat="1" ht="23.25" customHeight="1" x14ac:dyDescent="0.2">
      <c r="A45" s="83" t="s">
        <v>50</v>
      </c>
      <c r="B45" s="83">
        <v>9727</v>
      </c>
      <c r="C45" s="22">
        <v>-20</v>
      </c>
      <c r="D45" s="84">
        <v>-0.20554984583761562</v>
      </c>
      <c r="E45" s="83">
        <v>3</v>
      </c>
      <c r="F45" s="83">
        <v>0</v>
      </c>
      <c r="G45" s="83">
        <v>13</v>
      </c>
      <c r="H45" s="83">
        <v>0</v>
      </c>
      <c r="I45" s="22">
        <f t="shared" si="0"/>
        <v>-10</v>
      </c>
      <c r="J45" s="22">
        <f t="shared" si="0"/>
        <v>0</v>
      </c>
      <c r="K45" s="83">
        <v>28</v>
      </c>
      <c r="L45" s="83">
        <v>2</v>
      </c>
      <c r="M45" s="83">
        <v>38</v>
      </c>
      <c r="N45" s="83">
        <v>2</v>
      </c>
      <c r="O45" s="22">
        <f t="shared" si="1"/>
        <v>-10</v>
      </c>
      <c r="P45" s="22">
        <f t="shared" si="1"/>
        <v>0</v>
      </c>
      <c r="Q45" s="83">
        <v>3566</v>
      </c>
      <c r="R45" s="85">
        <f t="shared" si="2"/>
        <v>2.727706113292204</v>
      </c>
    </row>
    <row r="46" spans="1:18" s="6" customFormat="1" ht="23.25" customHeight="1" x14ac:dyDescent="0.2">
      <c r="A46" s="83" t="s">
        <v>51</v>
      </c>
      <c r="B46" s="83">
        <v>9717</v>
      </c>
      <c r="C46" s="22">
        <v>-9</v>
      </c>
      <c r="D46" s="84">
        <v>-9.2525958671738462E-2</v>
      </c>
      <c r="E46" s="83">
        <v>5</v>
      </c>
      <c r="F46" s="83">
        <v>0</v>
      </c>
      <c r="G46" s="83">
        <v>18</v>
      </c>
      <c r="H46" s="83">
        <v>0</v>
      </c>
      <c r="I46" s="22">
        <f t="shared" si="0"/>
        <v>-13</v>
      </c>
      <c r="J46" s="22">
        <f t="shared" si="0"/>
        <v>0</v>
      </c>
      <c r="K46" s="83">
        <v>21</v>
      </c>
      <c r="L46" s="83">
        <v>3</v>
      </c>
      <c r="M46" s="83">
        <v>17</v>
      </c>
      <c r="N46" s="83">
        <v>0</v>
      </c>
      <c r="O46" s="22">
        <f t="shared" si="1"/>
        <v>4</v>
      </c>
      <c r="P46" s="22">
        <f t="shared" si="1"/>
        <v>3</v>
      </c>
      <c r="Q46" s="83">
        <v>3575</v>
      </c>
      <c r="R46" s="85">
        <f t="shared" si="2"/>
        <v>2.7180419580419581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20</v>
      </c>
      <c r="B3" s="4"/>
      <c r="Q3" s="4"/>
      <c r="R3" s="8" t="s">
        <v>2</v>
      </c>
    </row>
    <row r="4" spans="1:18" ht="24" customHeight="1" x14ac:dyDescent="0.2">
      <c r="A4" s="345" t="s">
        <v>12</v>
      </c>
      <c r="B4" s="30" t="s">
        <v>58</v>
      </c>
      <c r="C4" s="346" t="s">
        <v>54</v>
      </c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O4" s="347"/>
      <c r="P4" s="348"/>
      <c r="Q4" s="66" t="s">
        <v>0</v>
      </c>
      <c r="R4" s="349" t="s">
        <v>1</v>
      </c>
    </row>
    <row r="5" spans="1:18" ht="24" customHeight="1" x14ac:dyDescent="0.2">
      <c r="A5" s="89"/>
      <c r="B5" s="24"/>
      <c r="C5" s="341" t="s">
        <v>5</v>
      </c>
      <c r="D5" s="343"/>
      <c r="E5" s="341" t="s">
        <v>6</v>
      </c>
      <c r="F5" s="342"/>
      <c r="G5" s="342"/>
      <c r="H5" s="342"/>
      <c r="I5" s="342"/>
      <c r="J5" s="343"/>
      <c r="K5" s="341" t="s">
        <v>7</v>
      </c>
      <c r="L5" s="342"/>
      <c r="M5" s="342"/>
      <c r="N5" s="342"/>
      <c r="O5" s="342"/>
      <c r="P5" s="343"/>
      <c r="Q5" s="15"/>
      <c r="R5" s="91"/>
    </row>
    <row r="6" spans="1:18" ht="24" customHeight="1" x14ac:dyDescent="0.2">
      <c r="A6" s="89"/>
      <c r="B6" s="344" t="s">
        <v>3</v>
      </c>
      <c r="C6" s="337" t="s">
        <v>8</v>
      </c>
      <c r="D6" s="337" t="s">
        <v>9</v>
      </c>
      <c r="E6" s="338" t="s">
        <v>10</v>
      </c>
      <c r="F6" s="339"/>
      <c r="G6" s="338" t="s">
        <v>15</v>
      </c>
      <c r="H6" s="339"/>
      <c r="I6" s="338" t="s">
        <v>16</v>
      </c>
      <c r="J6" s="339"/>
      <c r="K6" s="336" t="s">
        <v>55</v>
      </c>
      <c r="L6" s="31"/>
      <c r="M6" s="336" t="s">
        <v>56</v>
      </c>
      <c r="N6" s="31"/>
      <c r="O6" s="338" t="s">
        <v>11</v>
      </c>
      <c r="P6" s="339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340" t="s">
        <v>57</v>
      </c>
      <c r="G7" s="19"/>
      <c r="H7" s="340" t="s">
        <v>57</v>
      </c>
      <c r="I7" s="19"/>
      <c r="J7" s="340" t="s">
        <v>57</v>
      </c>
      <c r="K7" s="102"/>
      <c r="L7" s="340" t="s">
        <v>57</v>
      </c>
      <c r="M7" s="102"/>
      <c r="N7" s="340" t="s">
        <v>57</v>
      </c>
      <c r="O7" s="19"/>
      <c r="P7" s="340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3876</v>
      </c>
      <c r="C10" s="22">
        <v>-9</v>
      </c>
      <c r="D10" s="84">
        <v>-0.22556390977443611</v>
      </c>
      <c r="E10" s="83">
        <v>0</v>
      </c>
      <c r="F10" s="83">
        <v>0</v>
      </c>
      <c r="G10" s="83">
        <v>7</v>
      </c>
      <c r="H10" s="83">
        <v>0</v>
      </c>
      <c r="I10" s="22">
        <f t="shared" ref="I10:J46" si="0">E10-G10</f>
        <v>-7</v>
      </c>
      <c r="J10" s="22">
        <f t="shared" si="0"/>
        <v>0</v>
      </c>
      <c r="K10" s="83">
        <v>7</v>
      </c>
      <c r="L10" s="83">
        <v>1</v>
      </c>
      <c r="M10" s="83">
        <v>9</v>
      </c>
      <c r="N10" s="83">
        <v>1</v>
      </c>
      <c r="O10" s="22">
        <f t="shared" ref="O10:P46" si="1">K10-M10</f>
        <v>-2</v>
      </c>
      <c r="P10" s="22">
        <f t="shared" si="1"/>
        <v>0</v>
      </c>
      <c r="Q10" s="83">
        <v>1700</v>
      </c>
      <c r="R10" s="85">
        <f t="shared" ref="R10:R46" si="2">B10/Q10</f>
        <v>2.2799999999999998</v>
      </c>
    </row>
    <row r="11" spans="1:18" s="6" customFormat="1" ht="23.25" customHeight="1" x14ac:dyDescent="0.2">
      <c r="A11" s="83" t="s">
        <v>40</v>
      </c>
      <c r="B11" s="83">
        <v>3867</v>
      </c>
      <c r="C11" s="22">
        <v>-8</v>
      </c>
      <c r="D11" s="84">
        <v>-0.20085362791865427</v>
      </c>
      <c r="E11" s="83">
        <v>1</v>
      </c>
      <c r="F11" s="83">
        <v>0</v>
      </c>
      <c r="G11" s="83">
        <v>10</v>
      </c>
      <c r="H11" s="83">
        <v>0</v>
      </c>
      <c r="I11" s="22">
        <f t="shared" si="0"/>
        <v>-9</v>
      </c>
      <c r="J11" s="22">
        <f t="shared" si="0"/>
        <v>0</v>
      </c>
      <c r="K11" s="83">
        <v>3</v>
      </c>
      <c r="L11" s="83">
        <v>2</v>
      </c>
      <c r="M11" s="83">
        <v>2</v>
      </c>
      <c r="N11" s="83">
        <v>0</v>
      </c>
      <c r="O11" s="22">
        <f t="shared" si="1"/>
        <v>1</v>
      </c>
      <c r="P11" s="22">
        <f t="shared" si="1"/>
        <v>2</v>
      </c>
      <c r="Q11" s="83">
        <v>1698</v>
      </c>
      <c r="R11" s="85">
        <f t="shared" si="2"/>
        <v>2.2773851590106009</v>
      </c>
    </row>
    <row r="12" spans="1:18" s="6" customFormat="1" ht="23.25" customHeight="1" x14ac:dyDescent="0.2">
      <c r="A12" s="83" t="s">
        <v>41</v>
      </c>
      <c r="B12" s="83">
        <v>3856</v>
      </c>
      <c r="C12" s="22">
        <v>-9</v>
      </c>
      <c r="D12" s="84">
        <v>-0.22647206844489182</v>
      </c>
      <c r="E12" s="83">
        <v>1</v>
      </c>
      <c r="F12" s="83">
        <v>0</v>
      </c>
      <c r="G12" s="83">
        <v>9</v>
      </c>
      <c r="H12" s="83">
        <v>0</v>
      </c>
      <c r="I12" s="22">
        <f t="shared" si="0"/>
        <v>-8</v>
      </c>
      <c r="J12" s="22">
        <f t="shared" si="0"/>
        <v>0</v>
      </c>
      <c r="K12" s="83">
        <v>2</v>
      </c>
      <c r="L12" s="83">
        <v>0</v>
      </c>
      <c r="M12" s="83">
        <v>3</v>
      </c>
      <c r="N12" s="83">
        <v>0</v>
      </c>
      <c r="O12" s="22">
        <f t="shared" si="1"/>
        <v>-1</v>
      </c>
      <c r="P12" s="22">
        <f t="shared" si="1"/>
        <v>0</v>
      </c>
      <c r="Q12" s="83">
        <v>1689</v>
      </c>
      <c r="R12" s="85">
        <f t="shared" si="2"/>
        <v>2.2830076968620485</v>
      </c>
    </row>
    <row r="13" spans="1:18" s="6" customFormat="1" ht="23.25" customHeight="1" x14ac:dyDescent="0.2">
      <c r="A13" s="83" t="s">
        <v>42</v>
      </c>
      <c r="B13" s="83">
        <v>3848</v>
      </c>
      <c r="C13" s="22">
        <v>-7</v>
      </c>
      <c r="D13" s="84">
        <v>-0.17667844522968199</v>
      </c>
      <c r="E13" s="83">
        <v>2</v>
      </c>
      <c r="F13" s="83">
        <v>0</v>
      </c>
      <c r="G13" s="83">
        <v>6</v>
      </c>
      <c r="H13" s="83">
        <v>0</v>
      </c>
      <c r="I13" s="22">
        <f t="shared" si="0"/>
        <v>-4</v>
      </c>
      <c r="J13" s="22">
        <f t="shared" si="0"/>
        <v>0</v>
      </c>
      <c r="K13" s="83">
        <v>2</v>
      </c>
      <c r="L13" s="83">
        <v>1</v>
      </c>
      <c r="M13" s="83">
        <v>5</v>
      </c>
      <c r="N13" s="83">
        <v>0</v>
      </c>
      <c r="O13" s="22">
        <f t="shared" si="1"/>
        <v>-3</v>
      </c>
      <c r="P13" s="22">
        <f t="shared" si="1"/>
        <v>1</v>
      </c>
      <c r="Q13" s="83">
        <v>1685</v>
      </c>
      <c r="R13" s="85">
        <f t="shared" si="2"/>
        <v>2.2836795252225519</v>
      </c>
    </row>
    <row r="14" spans="1:18" s="6" customFormat="1" ht="23.25" customHeight="1" x14ac:dyDescent="0.2">
      <c r="A14" s="83" t="s">
        <v>43</v>
      </c>
      <c r="B14" s="83">
        <v>3843</v>
      </c>
      <c r="C14" s="22">
        <v>-2</v>
      </c>
      <c r="D14" s="84">
        <v>-5.0581689428426911E-2</v>
      </c>
      <c r="E14" s="83">
        <v>1</v>
      </c>
      <c r="F14" s="83">
        <v>0</v>
      </c>
      <c r="G14" s="83">
        <v>6</v>
      </c>
      <c r="H14" s="83">
        <v>0</v>
      </c>
      <c r="I14" s="22">
        <f t="shared" si="0"/>
        <v>-5</v>
      </c>
      <c r="J14" s="22">
        <f t="shared" si="0"/>
        <v>0</v>
      </c>
      <c r="K14" s="83">
        <v>4</v>
      </c>
      <c r="L14" s="83">
        <v>0</v>
      </c>
      <c r="M14" s="83">
        <v>1</v>
      </c>
      <c r="N14" s="83">
        <v>0</v>
      </c>
      <c r="O14" s="22">
        <f t="shared" si="1"/>
        <v>3</v>
      </c>
      <c r="P14" s="22">
        <f t="shared" si="1"/>
        <v>0</v>
      </c>
      <c r="Q14" s="83">
        <v>1685</v>
      </c>
      <c r="R14" s="85">
        <f t="shared" si="2"/>
        <v>2.280712166172107</v>
      </c>
    </row>
    <row r="15" spans="1:18" s="6" customFormat="1" ht="23.25" customHeight="1" x14ac:dyDescent="0.2">
      <c r="A15" s="83" t="s">
        <v>44</v>
      </c>
      <c r="B15" s="83">
        <v>3836</v>
      </c>
      <c r="C15" s="22">
        <v>-7</v>
      </c>
      <c r="D15" s="84">
        <v>-0.17726006583945303</v>
      </c>
      <c r="E15" s="83">
        <v>1</v>
      </c>
      <c r="F15" s="83">
        <v>0</v>
      </c>
      <c r="G15" s="83">
        <v>8</v>
      </c>
      <c r="H15" s="83">
        <v>0</v>
      </c>
      <c r="I15" s="22">
        <f t="shared" si="0"/>
        <v>-7</v>
      </c>
      <c r="J15" s="22">
        <f t="shared" si="0"/>
        <v>0</v>
      </c>
      <c r="K15" s="83">
        <v>2</v>
      </c>
      <c r="L15" s="83">
        <v>0</v>
      </c>
      <c r="M15" s="83">
        <v>2</v>
      </c>
      <c r="N15" s="83">
        <v>0</v>
      </c>
      <c r="O15" s="22">
        <f t="shared" si="1"/>
        <v>0</v>
      </c>
      <c r="P15" s="22">
        <f t="shared" si="1"/>
        <v>0</v>
      </c>
      <c r="Q15" s="83">
        <v>1682</v>
      </c>
      <c r="R15" s="85">
        <f t="shared" si="2"/>
        <v>2.2806183115338881</v>
      </c>
    </row>
    <row r="16" spans="1:18" s="6" customFormat="1" ht="23.25" customHeight="1" x14ac:dyDescent="0.2">
      <c r="A16" s="83" t="s">
        <v>45</v>
      </c>
      <c r="B16" s="83">
        <v>3834</v>
      </c>
      <c r="C16" s="22">
        <v>-1</v>
      </c>
      <c r="D16" s="84">
        <v>-2.5367833587011668E-2</v>
      </c>
      <c r="E16" s="83">
        <v>2</v>
      </c>
      <c r="F16" s="83">
        <v>0</v>
      </c>
      <c r="G16" s="83">
        <v>8</v>
      </c>
      <c r="H16" s="83">
        <v>0</v>
      </c>
      <c r="I16" s="22">
        <f t="shared" si="0"/>
        <v>-6</v>
      </c>
      <c r="J16" s="22">
        <f t="shared" si="0"/>
        <v>0</v>
      </c>
      <c r="K16" s="83">
        <v>5</v>
      </c>
      <c r="L16" s="83">
        <v>0</v>
      </c>
      <c r="M16" s="83">
        <v>0</v>
      </c>
      <c r="N16" s="83">
        <v>0</v>
      </c>
      <c r="O16" s="22">
        <f t="shared" si="1"/>
        <v>5</v>
      </c>
      <c r="P16" s="22">
        <f t="shared" si="1"/>
        <v>0</v>
      </c>
      <c r="Q16" s="83">
        <v>1679</v>
      </c>
      <c r="R16" s="85">
        <f t="shared" si="2"/>
        <v>2.2835020845741512</v>
      </c>
    </row>
    <row r="17" spans="1:18" s="6" customFormat="1" ht="23.25" customHeight="1" x14ac:dyDescent="0.2">
      <c r="A17" s="83" t="s">
        <v>46</v>
      </c>
      <c r="B17" s="83">
        <v>3816</v>
      </c>
      <c r="C17" s="22">
        <v>-12</v>
      </c>
      <c r="D17" s="84">
        <v>-0.30464584920030463</v>
      </c>
      <c r="E17" s="83">
        <v>1</v>
      </c>
      <c r="F17" s="83">
        <v>0</v>
      </c>
      <c r="G17" s="83">
        <v>9</v>
      </c>
      <c r="H17" s="83">
        <v>0</v>
      </c>
      <c r="I17" s="22">
        <f t="shared" si="0"/>
        <v>-8</v>
      </c>
      <c r="J17" s="22">
        <f t="shared" si="0"/>
        <v>0</v>
      </c>
      <c r="K17" s="83">
        <v>3</v>
      </c>
      <c r="L17" s="83">
        <v>1</v>
      </c>
      <c r="M17" s="83">
        <v>7</v>
      </c>
      <c r="N17" s="83">
        <v>3</v>
      </c>
      <c r="O17" s="22">
        <f t="shared" si="1"/>
        <v>-4</v>
      </c>
      <c r="P17" s="22">
        <f t="shared" si="1"/>
        <v>-2</v>
      </c>
      <c r="Q17" s="83">
        <v>1677</v>
      </c>
      <c r="R17" s="85">
        <f t="shared" si="2"/>
        <v>2.2754919499105544</v>
      </c>
    </row>
    <row r="18" spans="1:18" s="6" customFormat="1" ht="23.25" customHeight="1" x14ac:dyDescent="0.2">
      <c r="A18" s="83" t="s">
        <v>47</v>
      </c>
      <c r="B18" s="83">
        <v>3797</v>
      </c>
      <c r="C18" s="22">
        <v>-14</v>
      </c>
      <c r="D18" s="84">
        <v>-0.35705177250701353</v>
      </c>
      <c r="E18" s="83">
        <v>1</v>
      </c>
      <c r="F18" s="83">
        <v>0</v>
      </c>
      <c r="G18" s="83">
        <v>14</v>
      </c>
      <c r="H18" s="83">
        <v>0</v>
      </c>
      <c r="I18" s="22">
        <f t="shared" si="0"/>
        <v>-13</v>
      </c>
      <c r="J18" s="22">
        <f t="shared" si="0"/>
        <v>0</v>
      </c>
      <c r="K18" s="83">
        <v>3</v>
      </c>
      <c r="L18" s="83">
        <v>0</v>
      </c>
      <c r="M18" s="83">
        <v>4</v>
      </c>
      <c r="N18" s="83">
        <v>0</v>
      </c>
      <c r="O18" s="22">
        <f t="shared" si="1"/>
        <v>-1</v>
      </c>
      <c r="P18" s="22">
        <f t="shared" si="1"/>
        <v>0</v>
      </c>
      <c r="Q18" s="83">
        <v>1668</v>
      </c>
      <c r="R18" s="85">
        <f t="shared" si="2"/>
        <v>2.2763788968824938</v>
      </c>
    </row>
    <row r="19" spans="1:18" s="6" customFormat="1" ht="23.25" customHeight="1" x14ac:dyDescent="0.2">
      <c r="A19" s="83" t="s">
        <v>48</v>
      </c>
      <c r="B19" s="83">
        <v>3783</v>
      </c>
      <c r="C19" s="22">
        <v>-9</v>
      </c>
      <c r="D19" s="84">
        <v>-0.23065094823167606</v>
      </c>
      <c r="E19" s="83">
        <v>1</v>
      </c>
      <c r="F19" s="83">
        <v>0</v>
      </c>
      <c r="G19" s="83">
        <v>9</v>
      </c>
      <c r="H19" s="83">
        <v>0</v>
      </c>
      <c r="I19" s="22">
        <f t="shared" si="0"/>
        <v>-8</v>
      </c>
      <c r="J19" s="22">
        <f t="shared" si="0"/>
        <v>0</v>
      </c>
      <c r="K19" s="83">
        <v>4</v>
      </c>
      <c r="L19" s="83">
        <v>2</v>
      </c>
      <c r="M19" s="83">
        <v>5</v>
      </c>
      <c r="N19" s="83">
        <v>0</v>
      </c>
      <c r="O19" s="22">
        <f t="shared" si="1"/>
        <v>-1</v>
      </c>
      <c r="P19" s="22">
        <f t="shared" si="1"/>
        <v>2</v>
      </c>
      <c r="Q19" s="83">
        <v>1670</v>
      </c>
      <c r="R19" s="85">
        <f t="shared" si="2"/>
        <v>2.2652694610778443</v>
      </c>
    </row>
    <row r="20" spans="1:18" s="6" customFormat="1" ht="23.25" customHeight="1" x14ac:dyDescent="0.2">
      <c r="A20" s="83" t="s">
        <v>49</v>
      </c>
      <c r="B20" s="83">
        <v>3787</v>
      </c>
      <c r="C20" s="22">
        <v>2</v>
      </c>
      <c r="D20" s="84">
        <v>5.1440329218106998E-2</v>
      </c>
      <c r="E20" s="83">
        <v>3</v>
      </c>
      <c r="F20" s="83">
        <v>0</v>
      </c>
      <c r="G20" s="83">
        <v>4</v>
      </c>
      <c r="H20" s="83">
        <v>0</v>
      </c>
      <c r="I20" s="22">
        <f t="shared" si="0"/>
        <v>-1</v>
      </c>
      <c r="J20" s="22">
        <f t="shared" si="0"/>
        <v>0</v>
      </c>
      <c r="K20" s="83">
        <v>4</v>
      </c>
      <c r="L20" s="83">
        <v>3</v>
      </c>
      <c r="M20" s="83">
        <v>1</v>
      </c>
      <c r="N20" s="83">
        <v>0</v>
      </c>
      <c r="O20" s="22">
        <f t="shared" si="1"/>
        <v>3</v>
      </c>
      <c r="P20" s="22">
        <f t="shared" si="1"/>
        <v>3</v>
      </c>
      <c r="Q20" s="83">
        <v>1671</v>
      </c>
      <c r="R20" s="85">
        <f t="shared" si="2"/>
        <v>2.2663076002393776</v>
      </c>
    </row>
    <row r="21" spans="1:18" s="6" customFormat="1" ht="23.25" customHeight="1" x14ac:dyDescent="0.2">
      <c r="A21" s="83" t="s">
        <v>50</v>
      </c>
      <c r="B21" s="83">
        <v>3765</v>
      </c>
      <c r="C21" s="22">
        <v>-24</v>
      </c>
      <c r="D21" s="84">
        <v>-0.6168080185042405</v>
      </c>
      <c r="E21" s="83">
        <v>3</v>
      </c>
      <c r="F21" s="83">
        <v>0</v>
      </c>
      <c r="G21" s="83">
        <v>11</v>
      </c>
      <c r="H21" s="83">
        <v>0</v>
      </c>
      <c r="I21" s="22">
        <f t="shared" si="0"/>
        <v>-8</v>
      </c>
      <c r="J21" s="22">
        <f t="shared" si="0"/>
        <v>0</v>
      </c>
      <c r="K21" s="83">
        <v>6</v>
      </c>
      <c r="L21" s="83">
        <v>0</v>
      </c>
      <c r="M21" s="83">
        <v>22</v>
      </c>
      <c r="N21" s="83">
        <v>0</v>
      </c>
      <c r="O21" s="22">
        <f t="shared" si="1"/>
        <v>-16</v>
      </c>
      <c r="P21" s="22">
        <f t="shared" si="1"/>
        <v>0</v>
      </c>
      <c r="Q21" s="83">
        <v>1663</v>
      </c>
      <c r="R21" s="85">
        <f t="shared" si="2"/>
        <v>2.2639807576668671</v>
      </c>
    </row>
    <row r="22" spans="1:18" s="6" customFormat="1" ht="23.25" customHeight="1" x14ac:dyDescent="0.2">
      <c r="A22" s="83" t="s">
        <v>51</v>
      </c>
      <c r="B22" s="83">
        <v>3759</v>
      </c>
      <c r="C22" s="22">
        <v>-2</v>
      </c>
      <c r="D22" s="84">
        <v>-5.1692943913155855E-2</v>
      </c>
      <c r="E22" s="83">
        <v>3</v>
      </c>
      <c r="F22" s="83">
        <v>0</v>
      </c>
      <c r="G22" s="83">
        <v>12</v>
      </c>
      <c r="H22" s="83">
        <v>0</v>
      </c>
      <c r="I22" s="22">
        <f t="shared" si="0"/>
        <v>-9</v>
      </c>
      <c r="J22" s="22">
        <f t="shared" si="0"/>
        <v>0</v>
      </c>
      <c r="K22" s="83">
        <v>10</v>
      </c>
      <c r="L22" s="83">
        <v>1</v>
      </c>
      <c r="M22" s="83">
        <v>3</v>
      </c>
      <c r="N22" s="83">
        <v>0</v>
      </c>
      <c r="O22" s="22">
        <f t="shared" si="1"/>
        <v>7</v>
      </c>
      <c r="P22" s="22">
        <f t="shared" si="1"/>
        <v>1</v>
      </c>
      <c r="Q22" s="83">
        <v>1662</v>
      </c>
      <c r="R22" s="85">
        <f t="shared" si="2"/>
        <v>2.2617328519855597</v>
      </c>
    </row>
    <row r="23" spans="1:18" s="6" customFormat="1" ht="22.5" customHeight="1" x14ac:dyDescent="0.2">
      <c r="A23" s="83" t="s">
        <v>40</v>
      </c>
      <c r="B23" s="83">
        <v>3748</v>
      </c>
      <c r="C23" s="22">
        <v>-7</v>
      </c>
      <c r="D23" s="84">
        <v>-0.18120631633445508</v>
      </c>
      <c r="E23" s="83">
        <v>1</v>
      </c>
      <c r="F23" s="83">
        <v>0</v>
      </c>
      <c r="G23" s="83">
        <v>11</v>
      </c>
      <c r="H23" s="83">
        <v>0</v>
      </c>
      <c r="I23" s="22">
        <f t="shared" si="0"/>
        <v>-10</v>
      </c>
      <c r="J23" s="22">
        <f t="shared" si="0"/>
        <v>0</v>
      </c>
      <c r="K23" s="83">
        <v>6</v>
      </c>
      <c r="L23" s="83">
        <v>2</v>
      </c>
      <c r="M23" s="83">
        <v>3</v>
      </c>
      <c r="N23" s="83">
        <v>2</v>
      </c>
      <c r="O23" s="22">
        <f t="shared" si="1"/>
        <v>3</v>
      </c>
      <c r="P23" s="22">
        <f t="shared" si="1"/>
        <v>0</v>
      </c>
      <c r="Q23" s="83">
        <v>1661</v>
      </c>
      <c r="R23" s="85">
        <f t="shared" si="2"/>
        <v>2.2564720048163758</v>
      </c>
    </row>
    <row r="24" spans="1:18" s="6" customFormat="1" ht="23.25" customHeight="1" x14ac:dyDescent="0.2">
      <c r="A24" s="83" t="s">
        <v>41</v>
      </c>
      <c r="B24" s="83">
        <v>3739</v>
      </c>
      <c r="C24" s="22">
        <v>-8</v>
      </c>
      <c r="D24" s="84">
        <v>-0.20768431983385255</v>
      </c>
      <c r="E24" s="83">
        <v>1</v>
      </c>
      <c r="F24" s="83">
        <v>0</v>
      </c>
      <c r="G24" s="83">
        <v>10</v>
      </c>
      <c r="H24" s="83">
        <v>0</v>
      </c>
      <c r="I24" s="22">
        <f t="shared" si="0"/>
        <v>-9</v>
      </c>
      <c r="J24" s="22">
        <f t="shared" si="0"/>
        <v>0</v>
      </c>
      <c r="K24" s="83">
        <v>1</v>
      </c>
      <c r="L24" s="83">
        <v>0</v>
      </c>
      <c r="M24" s="83">
        <v>0</v>
      </c>
      <c r="N24" s="83">
        <v>0</v>
      </c>
      <c r="O24" s="22">
        <f t="shared" si="1"/>
        <v>1</v>
      </c>
      <c r="P24" s="22">
        <f t="shared" si="1"/>
        <v>0</v>
      </c>
      <c r="Q24" s="83">
        <v>1655</v>
      </c>
      <c r="R24" s="85">
        <f t="shared" si="2"/>
        <v>2.259214501510574</v>
      </c>
    </row>
    <row r="25" spans="1:18" s="6" customFormat="1" ht="23.25" customHeight="1" x14ac:dyDescent="0.2">
      <c r="A25" s="83" t="s">
        <v>42</v>
      </c>
      <c r="B25" s="83">
        <v>3728</v>
      </c>
      <c r="C25" s="22">
        <v>-7</v>
      </c>
      <c r="D25" s="84">
        <v>-0.18219677251431546</v>
      </c>
      <c r="E25" s="83">
        <v>0</v>
      </c>
      <c r="F25" s="83">
        <v>0</v>
      </c>
      <c r="G25" s="83">
        <v>7</v>
      </c>
      <c r="H25" s="83">
        <v>0</v>
      </c>
      <c r="I25" s="22">
        <f t="shared" si="0"/>
        <v>-7</v>
      </c>
      <c r="J25" s="22">
        <f t="shared" si="0"/>
        <v>0</v>
      </c>
      <c r="K25" s="83">
        <v>1</v>
      </c>
      <c r="L25" s="83">
        <v>0</v>
      </c>
      <c r="M25" s="83">
        <v>1</v>
      </c>
      <c r="N25" s="83">
        <v>0</v>
      </c>
      <c r="O25" s="22">
        <f t="shared" si="1"/>
        <v>0</v>
      </c>
      <c r="P25" s="22">
        <f t="shared" si="1"/>
        <v>0</v>
      </c>
      <c r="Q25" s="83">
        <v>1650</v>
      </c>
      <c r="R25" s="85">
        <f t="shared" si="2"/>
        <v>2.2593939393939393</v>
      </c>
    </row>
    <row r="26" spans="1:18" s="6" customFormat="1" ht="23.25" customHeight="1" x14ac:dyDescent="0.2">
      <c r="A26" s="83" t="s">
        <v>43</v>
      </c>
      <c r="B26" s="83">
        <v>3721</v>
      </c>
      <c r="C26" s="22">
        <v>0</v>
      </c>
      <c r="D26" s="84">
        <v>0</v>
      </c>
      <c r="E26" s="83">
        <v>2</v>
      </c>
      <c r="F26" s="83">
        <v>0</v>
      </c>
      <c r="G26" s="83">
        <v>6</v>
      </c>
      <c r="H26" s="83">
        <v>0</v>
      </c>
      <c r="I26" s="22">
        <f t="shared" si="0"/>
        <v>-4</v>
      </c>
      <c r="J26" s="22">
        <f t="shared" si="0"/>
        <v>0</v>
      </c>
      <c r="K26" s="83">
        <v>5</v>
      </c>
      <c r="L26" s="83">
        <v>2</v>
      </c>
      <c r="M26" s="83">
        <v>1</v>
      </c>
      <c r="N26" s="83">
        <v>0</v>
      </c>
      <c r="O26" s="22">
        <f t="shared" si="1"/>
        <v>4</v>
      </c>
      <c r="P26" s="22">
        <f t="shared" si="1"/>
        <v>2</v>
      </c>
      <c r="Q26" s="83">
        <v>1651</v>
      </c>
      <c r="R26" s="85">
        <f t="shared" si="2"/>
        <v>2.253785584494246</v>
      </c>
    </row>
    <row r="27" spans="1:18" s="6" customFormat="1" ht="23.25" customHeight="1" x14ac:dyDescent="0.2">
      <c r="A27" s="83" t="s">
        <v>44</v>
      </c>
      <c r="B27" s="83">
        <v>3718</v>
      </c>
      <c r="C27" s="22">
        <v>-3</v>
      </c>
      <c r="D27" s="84">
        <v>-7.8451882845188281E-2</v>
      </c>
      <c r="E27" s="83">
        <v>0</v>
      </c>
      <c r="F27" s="83">
        <v>0</v>
      </c>
      <c r="G27" s="83">
        <v>3</v>
      </c>
      <c r="H27" s="83">
        <v>0</v>
      </c>
      <c r="I27" s="22">
        <f t="shared" si="0"/>
        <v>-3</v>
      </c>
      <c r="J27" s="22">
        <f t="shared" si="0"/>
        <v>0</v>
      </c>
      <c r="K27" s="83">
        <v>0</v>
      </c>
      <c r="L27" s="83">
        <v>0</v>
      </c>
      <c r="M27" s="83">
        <v>0</v>
      </c>
      <c r="N27" s="83">
        <v>0</v>
      </c>
      <c r="O27" s="22">
        <f t="shared" si="1"/>
        <v>0</v>
      </c>
      <c r="P27" s="22">
        <f t="shared" si="1"/>
        <v>0</v>
      </c>
      <c r="Q27" s="83">
        <v>1650</v>
      </c>
      <c r="R27" s="85">
        <f t="shared" si="2"/>
        <v>2.2533333333333334</v>
      </c>
    </row>
    <row r="28" spans="1:18" s="6" customFormat="1" ht="23.25" customHeight="1" x14ac:dyDescent="0.2">
      <c r="A28" s="83" t="s">
        <v>45</v>
      </c>
      <c r="B28" s="83">
        <v>3697</v>
      </c>
      <c r="C28" s="22">
        <v>-13</v>
      </c>
      <c r="D28" s="84">
        <v>-0.3402250719706883</v>
      </c>
      <c r="E28" s="83">
        <v>1</v>
      </c>
      <c r="F28" s="83">
        <v>0</v>
      </c>
      <c r="G28" s="83">
        <v>11</v>
      </c>
      <c r="H28" s="83">
        <v>0</v>
      </c>
      <c r="I28" s="22">
        <f t="shared" si="0"/>
        <v>-10</v>
      </c>
      <c r="J28" s="22">
        <f t="shared" si="0"/>
        <v>0</v>
      </c>
      <c r="K28" s="83">
        <v>0</v>
      </c>
      <c r="L28" s="83">
        <v>0</v>
      </c>
      <c r="M28" s="83">
        <v>3</v>
      </c>
      <c r="N28" s="83">
        <v>0</v>
      </c>
      <c r="O28" s="22">
        <f t="shared" si="1"/>
        <v>-3</v>
      </c>
      <c r="P28" s="22">
        <f t="shared" si="1"/>
        <v>0</v>
      </c>
      <c r="Q28" s="83">
        <v>1640</v>
      </c>
      <c r="R28" s="85">
        <f t="shared" si="2"/>
        <v>2.2542682926829269</v>
      </c>
    </row>
    <row r="29" spans="1:18" s="6" customFormat="1" ht="23.25" customHeight="1" x14ac:dyDescent="0.2">
      <c r="A29" s="83" t="s">
        <v>46</v>
      </c>
      <c r="B29" s="83">
        <v>3679</v>
      </c>
      <c r="C29" s="22">
        <v>-18</v>
      </c>
      <c r="D29" s="84">
        <v>-0.47368421052631582</v>
      </c>
      <c r="E29" s="83">
        <v>0</v>
      </c>
      <c r="F29" s="83">
        <v>0</v>
      </c>
      <c r="G29" s="83">
        <v>13</v>
      </c>
      <c r="H29" s="83">
        <v>0</v>
      </c>
      <c r="I29" s="22">
        <f t="shared" si="0"/>
        <v>-13</v>
      </c>
      <c r="J29" s="22">
        <f t="shared" si="0"/>
        <v>0</v>
      </c>
      <c r="K29" s="83">
        <v>1</v>
      </c>
      <c r="L29" s="83">
        <v>1</v>
      </c>
      <c r="M29" s="83">
        <v>6</v>
      </c>
      <c r="N29" s="83">
        <v>0</v>
      </c>
      <c r="O29" s="22">
        <f t="shared" si="1"/>
        <v>-5</v>
      </c>
      <c r="P29" s="22">
        <f t="shared" si="1"/>
        <v>1</v>
      </c>
      <c r="Q29" s="83">
        <v>1639</v>
      </c>
      <c r="R29" s="85">
        <f t="shared" si="2"/>
        <v>2.2446613788895666</v>
      </c>
    </row>
    <row r="30" spans="1:18" s="6" customFormat="1" ht="23.25" customHeight="1" x14ac:dyDescent="0.2">
      <c r="A30" s="83" t="s">
        <v>52</v>
      </c>
      <c r="B30" s="83">
        <v>3671</v>
      </c>
      <c r="C30" s="22">
        <v>-11</v>
      </c>
      <c r="D30" s="84">
        <v>-0.29092832583972494</v>
      </c>
      <c r="E30" s="83">
        <v>1</v>
      </c>
      <c r="F30" s="83">
        <v>0</v>
      </c>
      <c r="G30" s="83">
        <v>16</v>
      </c>
      <c r="H30" s="83">
        <v>0</v>
      </c>
      <c r="I30" s="22">
        <f t="shared" si="0"/>
        <v>-15</v>
      </c>
      <c r="J30" s="22">
        <f t="shared" si="0"/>
        <v>0</v>
      </c>
      <c r="K30" s="83">
        <v>7</v>
      </c>
      <c r="L30" s="83">
        <v>1</v>
      </c>
      <c r="M30" s="83">
        <v>3</v>
      </c>
      <c r="N30" s="83">
        <v>3</v>
      </c>
      <c r="O30" s="22">
        <f t="shared" si="1"/>
        <v>4</v>
      </c>
      <c r="P30" s="22">
        <f t="shared" si="1"/>
        <v>-2</v>
      </c>
      <c r="Q30" s="83">
        <v>1629</v>
      </c>
      <c r="R30" s="85">
        <f t="shared" si="2"/>
        <v>2.2535297728667896</v>
      </c>
    </row>
    <row r="31" spans="1:18" s="6" customFormat="1" ht="23.25" customHeight="1" x14ac:dyDescent="0.2">
      <c r="A31" s="83" t="s">
        <v>48</v>
      </c>
      <c r="B31" s="83">
        <v>3667</v>
      </c>
      <c r="C31" s="22">
        <v>-10</v>
      </c>
      <c r="D31" s="84">
        <v>-0.26504108136761195</v>
      </c>
      <c r="E31" s="83">
        <v>1</v>
      </c>
      <c r="F31" s="83">
        <v>0</v>
      </c>
      <c r="G31" s="83">
        <v>10</v>
      </c>
      <c r="H31" s="83">
        <v>0</v>
      </c>
      <c r="I31" s="22">
        <f t="shared" si="0"/>
        <v>-9</v>
      </c>
      <c r="J31" s="22">
        <f t="shared" si="0"/>
        <v>0</v>
      </c>
      <c r="K31" s="83">
        <v>2</v>
      </c>
      <c r="L31" s="83">
        <v>0</v>
      </c>
      <c r="M31" s="83">
        <v>3</v>
      </c>
      <c r="N31" s="83">
        <v>0</v>
      </c>
      <c r="O31" s="22">
        <f t="shared" si="1"/>
        <v>-1</v>
      </c>
      <c r="P31" s="22">
        <f t="shared" si="1"/>
        <v>0</v>
      </c>
      <c r="Q31" s="83">
        <v>1627</v>
      </c>
      <c r="R31" s="85">
        <f t="shared" si="2"/>
        <v>2.2538414259373081</v>
      </c>
    </row>
    <row r="32" spans="1:18" s="6" customFormat="1" ht="23.25" customHeight="1" x14ac:dyDescent="0.2">
      <c r="A32" s="83" t="s">
        <v>49</v>
      </c>
      <c r="B32" s="83">
        <v>3652</v>
      </c>
      <c r="C32" s="22">
        <v>-12</v>
      </c>
      <c r="D32" s="84">
        <v>-0.3183868400106129</v>
      </c>
      <c r="E32" s="83">
        <v>0</v>
      </c>
      <c r="F32" s="83">
        <v>0</v>
      </c>
      <c r="G32" s="83">
        <v>13</v>
      </c>
      <c r="H32" s="83">
        <v>0</v>
      </c>
      <c r="I32" s="22">
        <f t="shared" si="0"/>
        <v>-13</v>
      </c>
      <c r="J32" s="22">
        <f t="shared" si="0"/>
        <v>0</v>
      </c>
      <c r="K32" s="83">
        <v>5</v>
      </c>
      <c r="L32" s="83">
        <v>0</v>
      </c>
      <c r="M32" s="83">
        <v>4</v>
      </c>
      <c r="N32" s="83">
        <v>2</v>
      </c>
      <c r="O32" s="22">
        <f t="shared" si="1"/>
        <v>1</v>
      </c>
      <c r="P32" s="22">
        <f t="shared" si="1"/>
        <v>-2</v>
      </c>
      <c r="Q32" s="83">
        <v>1625</v>
      </c>
      <c r="R32" s="85">
        <f t="shared" si="2"/>
        <v>2.2473846153846155</v>
      </c>
    </row>
    <row r="33" spans="1:18" s="6" customFormat="1" ht="23.25" customHeight="1" x14ac:dyDescent="0.2">
      <c r="A33" s="83" t="s">
        <v>50</v>
      </c>
      <c r="B33" s="83">
        <v>3631</v>
      </c>
      <c r="C33" s="22">
        <v>-20</v>
      </c>
      <c r="D33" s="84">
        <v>-0.53276505061267987</v>
      </c>
      <c r="E33" s="83">
        <v>1</v>
      </c>
      <c r="F33" s="83">
        <v>0</v>
      </c>
      <c r="G33" s="83">
        <v>11</v>
      </c>
      <c r="H33" s="83">
        <v>0</v>
      </c>
      <c r="I33" s="22">
        <f>E33-G33</f>
        <v>-10</v>
      </c>
      <c r="J33" s="22">
        <f t="shared" si="0"/>
        <v>0</v>
      </c>
      <c r="K33" s="83">
        <v>3</v>
      </c>
      <c r="L33" s="83">
        <v>0</v>
      </c>
      <c r="M33" s="83">
        <v>13</v>
      </c>
      <c r="N33" s="83">
        <v>0</v>
      </c>
      <c r="O33" s="22">
        <f t="shared" si="1"/>
        <v>-10</v>
      </c>
      <c r="P33" s="22">
        <f t="shared" si="1"/>
        <v>0</v>
      </c>
      <c r="Q33" s="83">
        <v>1619</v>
      </c>
      <c r="R33" s="85">
        <f t="shared" si="2"/>
        <v>2.2427424336009882</v>
      </c>
    </row>
    <row r="34" spans="1:18" s="6" customFormat="1" ht="23.25" customHeight="1" x14ac:dyDescent="0.2">
      <c r="A34" s="83" t="s">
        <v>51</v>
      </c>
      <c r="B34" s="83">
        <v>3624</v>
      </c>
      <c r="C34" s="22">
        <v>-7</v>
      </c>
      <c r="D34" s="84">
        <v>-0.18756698821007503</v>
      </c>
      <c r="E34" s="83">
        <v>0</v>
      </c>
      <c r="F34" s="83">
        <v>0</v>
      </c>
      <c r="G34" s="83">
        <v>5</v>
      </c>
      <c r="H34" s="83">
        <v>0</v>
      </c>
      <c r="I34" s="22">
        <f t="shared" si="0"/>
        <v>-5</v>
      </c>
      <c r="J34" s="22">
        <f t="shared" si="0"/>
        <v>0</v>
      </c>
      <c r="K34" s="83">
        <v>3</v>
      </c>
      <c r="L34" s="83">
        <v>0</v>
      </c>
      <c r="M34" s="83">
        <v>5</v>
      </c>
      <c r="N34" s="83">
        <v>1</v>
      </c>
      <c r="O34" s="22">
        <f t="shared" si="1"/>
        <v>-2</v>
      </c>
      <c r="P34" s="22">
        <f t="shared" si="1"/>
        <v>-1</v>
      </c>
      <c r="Q34" s="83">
        <v>1621</v>
      </c>
      <c r="R34" s="85">
        <f t="shared" si="2"/>
        <v>2.2356570018507096</v>
      </c>
    </row>
    <row r="35" spans="1:18" s="6" customFormat="1" ht="23.25" customHeight="1" x14ac:dyDescent="0.2">
      <c r="A35" s="83" t="s">
        <v>40</v>
      </c>
      <c r="B35" s="83">
        <v>3622</v>
      </c>
      <c r="C35" s="22">
        <v>-3</v>
      </c>
      <c r="D35" s="84">
        <v>-8.0536912751677847E-2</v>
      </c>
      <c r="E35" s="83">
        <v>1</v>
      </c>
      <c r="F35" s="83">
        <v>0</v>
      </c>
      <c r="G35" s="83">
        <v>7</v>
      </c>
      <c r="H35" s="83">
        <v>0</v>
      </c>
      <c r="I35" s="22">
        <f t="shared" si="0"/>
        <v>-6</v>
      </c>
      <c r="J35" s="22">
        <f t="shared" si="0"/>
        <v>0</v>
      </c>
      <c r="K35" s="83">
        <v>5</v>
      </c>
      <c r="L35" s="83">
        <v>4</v>
      </c>
      <c r="M35" s="83">
        <v>2</v>
      </c>
      <c r="N35" s="83">
        <v>0</v>
      </c>
      <c r="O35" s="22">
        <f t="shared" si="1"/>
        <v>3</v>
      </c>
      <c r="P35" s="22">
        <f t="shared" si="1"/>
        <v>4</v>
      </c>
      <c r="Q35" s="83">
        <v>1624</v>
      </c>
      <c r="R35" s="85">
        <f t="shared" si="2"/>
        <v>2.2302955665024631</v>
      </c>
    </row>
    <row r="36" spans="1:18" s="6" customFormat="1" ht="23.25" customHeight="1" x14ac:dyDescent="0.2">
      <c r="A36" s="83" t="s">
        <v>41</v>
      </c>
      <c r="B36" s="83">
        <v>3606</v>
      </c>
      <c r="C36" s="22">
        <v>-10</v>
      </c>
      <c r="D36" s="84">
        <v>-0.26860059092130006</v>
      </c>
      <c r="E36" s="83">
        <v>0</v>
      </c>
      <c r="F36" s="83">
        <v>0</v>
      </c>
      <c r="G36" s="83">
        <v>12</v>
      </c>
      <c r="H36" s="83">
        <v>0</v>
      </c>
      <c r="I36" s="22">
        <f t="shared" si="0"/>
        <v>-12</v>
      </c>
      <c r="J36" s="22">
        <f t="shared" si="0"/>
        <v>0</v>
      </c>
      <c r="K36" s="83">
        <v>2</v>
      </c>
      <c r="L36" s="83">
        <v>1</v>
      </c>
      <c r="M36" s="83">
        <v>0</v>
      </c>
      <c r="N36" s="83">
        <v>0</v>
      </c>
      <c r="O36" s="22">
        <f t="shared" si="1"/>
        <v>2</v>
      </c>
      <c r="P36" s="22">
        <f t="shared" si="1"/>
        <v>1</v>
      </c>
      <c r="Q36" s="83">
        <v>1616</v>
      </c>
      <c r="R36" s="85">
        <f t="shared" si="2"/>
        <v>2.2314356435643563</v>
      </c>
    </row>
    <row r="37" spans="1:18" s="6" customFormat="1" ht="23.25" customHeight="1" x14ac:dyDescent="0.2">
      <c r="A37" s="83" t="s">
        <v>42</v>
      </c>
      <c r="B37" s="83">
        <v>3603</v>
      </c>
      <c r="C37" s="22">
        <v>-4</v>
      </c>
      <c r="D37" s="84">
        <v>-0.10790396547073104</v>
      </c>
      <c r="E37" s="83">
        <v>1</v>
      </c>
      <c r="F37" s="83">
        <v>0</v>
      </c>
      <c r="G37" s="83">
        <v>5</v>
      </c>
      <c r="H37" s="83">
        <v>0</v>
      </c>
      <c r="I37" s="22">
        <f t="shared" si="0"/>
        <v>-4</v>
      </c>
      <c r="J37" s="22">
        <f t="shared" si="0"/>
        <v>0</v>
      </c>
      <c r="K37" s="83">
        <v>2</v>
      </c>
      <c r="L37" s="83">
        <v>2</v>
      </c>
      <c r="M37" s="83">
        <v>2</v>
      </c>
      <c r="N37" s="83">
        <v>0</v>
      </c>
      <c r="O37" s="22">
        <f t="shared" si="1"/>
        <v>0</v>
      </c>
      <c r="P37" s="22">
        <f t="shared" si="1"/>
        <v>2</v>
      </c>
      <c r="Q37" s="83">
        <v>1618</v>
      </c>
      <c r="R37" s="85">
        <f t="shared" si="2"/>
        <v>2.2268232385661308</v>
      </c>
    </row>
    <row r="38" spans="1:18" s="6" customFormat="1" ht="23.25" customHeight="1" x14ac:dyDescent="0.2">
      <c r="A38" s="83" t="s">
        <v>43</v>
      </c>
      <c r="B38" s="83">
        <v>3603</v>
      </c>
      <c r="C38" s="22">
        <v>-4</v>
      </c>
      <c r="D38" s="84">
        <v>-0.10802052389954091</v>
      </c>
      <c r="E38" s="83">
        <v>0</v>
      </c>
      <c r="F38" s="83">
        <v>0</v>
      </c>
      <c r="G38" s="83">
        <v>4</v>
      </c>
      <c r="H38" s="83">
        <v>0</v>
      </c>
      <c r="I38" s="22">
        <f t="shared" si="0"/>
        <v>-4</v>
      </c>
      <c r="J38" s="22">
        <f t="shared" si="0"/>
        <v>0</v>
      </c>
      <c r="K38" s="83">
        <v>3</v>
      </c>
      <c r="L38" s="83">
        <v>0</v>
      </c>
      <c r="M38" s="83">
        <v>3</v>
      </c>
      <c r="N38" s="83">
        <v>0</v>
      </c>
      <c r="O38" s="22">
        <f t="shared" si="1"/>
        <v>0</v>
      </c>
      <c r="P38" s="22">
        <f t="shared" si="1"/>
        <v>0</v>
      </c>
      <c r="Q38" s="83">
        <v>1624</v>
      </c>
      <c r="R38" s="85">
        <f t="shared" si="2"/>
        <v>2.2185960591133007</v>
      </c>
    </row>
    <row r="39" spans="1:18" s="6" customFormat="1" ht="23.25" customHeight="1" x14ac:dyDescent="0.2">
      <c r="A39" s="83" t="s">
        <v>44</v>
      </c>
      <c r="B39" s="83">
        <v>3588</v>
      </c>
      <c r="C39" s="22">
        <v>-11</v>
      </c>
      <c r="D39" s="84">
        <v>-0.29705644072373749</v>
      </c>
      <c r="E39" s="83">
        <v>1</v>
      </c>
      <c r="F39" s="83">
        <v>0</v>
      </c>
      <c r="G39" s="83">
        <v>9</v>
      </c>
      <c r="H39" s="83">
        <v>0</v>
      </c>
      <c r="I39" s="22">
        <f t="shared" si="0"/>
        <v>-8</v>
      </c>
      <c r="J39" s="22">
        <f t="shared" si="0"/>
        <v>0</v>
      </c>
      <c r="K39" s="83">
        <v>3</v>
      </c>
      <c r="L39" s="83">
        <v>1</v>
      </c>
      <c r="M39" s="83">
        <v>6</v>
      </c>
      <c r="N39" s="83">
        <v>2</v>
      </c>
      <c r="O39" s="22">
        <f t="shared" si="1"/>
        <v>-3</v>
      </c>
      <c r="P39" s="22">
        <f t="shared" si="1"/>
        <v>-1</v>
      </c>
      <c r="Q39" s="83">
        <v>1614</v>
      </c>
      <c r="R39" s="85">
        <f t="shared" si="2"/>
        <v>2.2230483271375463</v>
      </c>
    </row>
    <row r="40" spans="1:18" s="6" customFormat="1" ht="23.25" customHeight="1" x14ac:dyDescent="0.2">
      <c r="A40" s="83" t="s">
        <v>45</v>
      </c>
      <c r="B40" s="83">
        <v>3573</v>
      </c>
      <c r="C40" s="22">
        <v>-10</v>
      </c>
      <c r="D40" s="84">
        <v>-0.27870680044593088</v>
      </c>
      <c r="E40" s="83">
        <v>0</v>
      </c>
      <c r="F40" s="83">
        <v>0</v>
      </c>
      <c r="G40" s="83">
        <v>7</v>
      </c>
      <c r="H40" s="83">
        <v>0</v>
      </c>
      <c r="I40" s="22">
        <f t="shared" si="0"/>
        <v>-7</v>
      </c>
      <c r="J40" s="22">
        <f t="shared" si="0"/>
        <v>0</v>
      </c>
      <c r="K40" s="83">
        <v>3</v>
      </c>
      <c r="L40" s="83">
        <v>1</v>
      </c>
      <c r="M40" s="83">
        <v>6</v>
      </c>
      <c r="N40" s="83">
        <v>0</v>
      </c>
      <c r="O40" s="22">
        <f t="shared" si="1"/>
        <v>-3</v>
      </c>
      <c r="P40" s="22">
        <f t="shared" si="1"/>
        <v>1</v>
      </c>
      <c r="Q40" s="83">
        <v>1609</v>
      </c>
      <c r="R40" s="85">
        <f t="shared" si="2"/>
        <v>2.2206339341205719</v>
      </c>
    </row>
    <row r="41" spans="1:18" s="6" customFormat="1" ht="23.25" customHeight="1" x14ac:dyDescent="0.2">
      <c r="A41" s="83" t="s">
        <v>46</v>
      </c>
      <c r="B41" s="83">
        <v>3551</v>
      </c>
      <c r="C41" s="22">
        <v>-15</v>
      </c>
      <c r="D41" s="84">
        <v>-0.41981528127623846</v>
      </c>
      <c r="E41" s="83">
        <v>1</v>
      </c>
      <c r="F41" s="83">
        <v>0</v>
      </c>
      <c r="G41" s="83">
        <v>15</v>
      </c>
      <c r="H41" s="83">
        <v>0</v>
      </c>
      <c r="I41" s="22">
        <f t="shared" si="0"/>
        <v>-14</v>
      </c>
      <c r="J41" s="22">
        <f t="shared" si="0"/>
        <v>0</v>
      </c>
      <c r="K41" s="83">
        <v>3</v>
      </c>
      <c r="L41" s="83">
        <v>2</v>
      </c>
      <c r="M41" s="83">
        <v>4</v>
      </c>
      <c r="N41" s="83">
        <v>1</v>
      </c>
      <c r="O41" s="22">
        <f t="shared" si="1"/>
        <v>-1</v>
      </c>
      <c r="P41" s="22">
        <f t="shared" si="1"/>
        <v>1</v>
      </c>
      <c r="Q41" s="83">
        <v>1599</v>
      </c>
      <c r="R41" s="85">
        <f t="shared" si="2"/>
        <v>2.2207629768605379</v>
      </c>
    </row>
    <row r="42" spans="1:18" s="6" customFormat="1" ht="23.25" customHeight="1" x14ac:dyDescent="0.2">
      <c r="A42" s="83" t="s">
        <v>53</v>
      </c>
      <c r="B42" s="83">
        <v>3538</v>
      </c>
      <c r="C42" s="22">
        <v>-10</v>
      </c>
      <c r="D42" s="84">
        <v>-0.28161081385525205</v>
      </c>
      <c r="E42" s="83">
        <v>2</v>
      </c>
      <c r="F42" s="83">
        <v>1</v>
      </c>
      <c r="G42" s="83">
        <v>11</v>
      </c>
      <c r="H42" s="83">
        <v>0</v>
      </c>
      <c r="I42" s="22">
        <f t="shared" si="0"/>
        <v>-9</v>
      </c>
      <c r="J42" s="22">
        <f t="shared" si="0"/>
        <v>1</v>
      </c>
      <c r="K42" s="83">
        <v>2</v>
      </c>
      <c r="L42" s="83">
        <v>0</v>
      </c>
      <c r="M42" s="83">
        <v>3</v>
      </c>
      <c r="N42" s="83">
        <v>0</v>
      </c>
      <c r="O42" s="22">
        <f t="shared" si="1"/>
        <v>-1</v>
      </c>
      <c r="P42" s="22">
        <f t="shared" si="1"/>
        <v>0</v>
      </c>
      <c r="Q42" s="83">
        <v>1593</v>
      </c>
      <c r="R42" s="85">
        <f t="shared" si="2"/>
        <v>2.2209667294413058</v>
      </c>
    </row>
    <row r="43" spans="1:18" s="6" customFormat="1" ht="23.25" customHeight="1" x14ac:dyDescent="0.2">
      <c r="A43" s="83" t="s">
        <v>48</v>
      </c>
      <c r="B43" s="83">
        <v>3518</v>
      </c>
      <c r="C43" s="22">
        <v>-9</v>
      </c>
      <c r="D43" s="84">
        <v>-0.25438100621820237</v>
      </c>
      <c r="E43" s="83">
        <v>1</v>
      </c>
      <c r="F43" s="83">
        <v>0</v>
      </c>
      <c r="G43" s="83">
        <v>12</v>
      </c>
      <c r="H43" s="83">
        <v>0</v>
      </c>
      <c r="I43" s="22">
        <f t="shared" si="0"/>
        <v>-11</v>
      </c>
      <c r="J43" s="22">
        <f t="shared" si="0"/>
        <v>0</v>
      </c>
      <c r="K43" s="83">
        <v>4</v>
      </c>
      <c r="L43" s="83">
        <v>3</v>
      </c>
      <c r="M43" s="83">
        <v>2</v>
      </c>
      <c r="N43" s="83">
        <v>0</v>
      </c>
      <c r="O43" s="22">
        <f t="shared" si="1"/>
        <v>2</v>
      </c>
      <c r="P43" s="22">
        <f t="shared" si="1"/>
        <v>3</v>
      </c>
      <c r="Q43" s="83">
        <v>1586</v>
      </c>
      <c r="R43" s="85">
        <f t="shared" si="2"/>
        <v>2.218158890290038</v>
      </c>
    </row>
    <row r="44" spans="1:18" s="6" customFormat="1" ht="23.25" customHeight="1" x14ac:dyDescent="0.2">
      <c r="A44" s="83" t="s">
        <v>49</v>
      </c>
      <c r="B44" s="83">
        <v>3508</v>
      </c>
      <c r="C44" s="22">
        <v>-10</v>
      </c>
      <c r="D44" s="84">
        <v>-0.28425241614553726</v>
      </c>
      <c r="E44" s="83">
        <v>1</v>
      </c>
      <c r="F44" s="83">
        <v>0</v>
      </c>
      <c r="G44" s="83">
        <v>5</v>
      </c>
      <c r="H44" s="83">
        <v>0</v>
      </c>
      <c r="I44" s="22">
        <f t="shared" si="0"/>
        <v>-4</v>
      </c>
      <c r="J44" s="22">
        <f t="shared" si="0"/>
        <v>0</v>
      </c>
      <c r="K44" s="83">
        <v>2</v>
      </c>
      <c r="L44" s="83">
        <v>0</v>
      </c>
      <c r="M44" s="83">
        <v>8</v>
      </c>
      <c r="N44" s="83">
        <v>2</v>
      </c>
      <c r="O44" s="22">
        <f>K44-M44</f>
        <v>-6</v>
      </c>
      <c r="P44" s="22">
        <f t="shared" si="1"/>
        <v>-2</v>
      </c>
      <c r="Q44" s="83">
        <v>1581</v>
      </c>
      <c r="R44" s="85">
        <f t="shared" si="2"/>
        <v>2.2188488298545224</v>
      </c>
    </row>
    <row r="45" spans="1:18" s="6" customFormat="1" ht="23.25" customHeight="1" x14ac:dyDescent="0.2">
      <c r="A45" s="83" t="s">
        <v>50</v>
      </c>
      <c r="B45" s="83">
        <v>3486</v>
      </c>
      <c r="C45" s="22">
        <v>-18</v>
      </c>
      <c r="D45" s="84">
        <v>-0.51311288483466366</v>
      </c>
      <c r="E45" s="83">
        <v>0</v>
      </c>
      <c r="F45" s="83">
        <v>0</v>
      </c>
      <c r="G45" s="83">
        <v>8</v>
      </c>
      <c r="H45" s="83">
        <v>0</v>
      </c>
      <c r="I45" s="22">
        <f t="shared" si="0"/>
        <v>-8</v>
      </c>
      <c r="J45" s="22">
        <f t="shared" si="0"/>
        <v>0</v>
      </c>
      <c r="K45" s="83">
        <v>4</v>
      </c>
      <c r="L45" s="83">
        <v>0</v>
      </c>
      <c r="M45" s="83">
        <v>14</v>
      </c>
      <c r="N45" s="83">
        <v>0</v>
      </c>
      <c r="O45" s="22">
        <f t="shared" si="1"/>
        <v>-10</v>
      </c>
      <c r="P45" s="22">
        <f t="shared" si="1"/>
        <v>0</v>
      </c>
      <c r="Q45" s="83">
        <v>1575</v>
      </c>
      <c r="R45" s="85">
        <f t="shared" si="2"/>
        <v>2.2133333333333334</v>
      </c>
    </row>
    <row r="46" spans="1:18" s="6" customFormat="1" ht="23.25" customHeight="1" x14ac:dyDescent="0.2">
      <c r="A46" s="83" t="s">
        <v>51</v>
      </c>
      <c r="B46" s="83">
        <v>3483</v>
      </c>
      <c r="C46" s="22">
        <v>-3</v>
      </c>
      <c r="D46" s="84">
        <v>-8.6058519793459562E-2</v>
      </c>
      <c r="E46" s="83">
        <v>0</v>
      </c>
      <c r="F46" s="83">
        <v>0</v>
      </c>
      <c r="G46" s="83">
        <v>6</v>
      </c>
      <c r="H46" s="83">
        <v>0</v>
      </c>
      <c r="I46" s="22">
        <f t="shared" si="0"/>
        <v>-6</v>
      </c>
      <c r="J46" s="22">
        <f t="shared" si="0"/>
        <v>0</v>
      </c>
      <c r="K46" s="83">
        <v>11</v>
      </c>
      <c r="L46" s="83">
        <v>6</v>
      </c>
      <c r="M46" s="83">
        <v>8</v>
      </c>
      <c r="N46" s="83">
        <v>3</v>
      </c>
      <c r="O46" s="22">
        <f t="shared" si="1"/>
        <v>3</v>
      </c>
      <c r="P46" s="22">
        <f t="shared" si="1"/>
        <v>3</v>
      </c>
      <c r="Q46" s="83">
        <v>1615</v>
      </c>
      <c r="R46" s="85">
        <f t="shared" si="2"/>
        <v>2.1566563467492261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19</v>
      </c>
      <c r="B3" s="4"/>
      <c r="Q3" s="4"/>
      <c r="R3" s="8" t="s">
        <v>2</v>
      </c>
    </row>
    <row r="4" spans="1:18" ht="24" customHeight="1" x14ac:dyDescent="0.2">
      <c r="A4" s="359" t="s">
        <v>12</v>
      </c>
      <c r="B4" s="28" t="s">
        <v>58</v>
      </c>
      <c r="C4" s="360" t="s">
        <v>54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2"/>
      <c r="Q4" s="65" t="s">
        <v>0</v>
      </c>
      <c r="R4" s="363" t="s">
        <v>1</v>
      </c>
    </row>
    <row r="5" spans="1:18" ht="24" customHeight="1" x14ac:dyDescent="0.2">
      <c r="A5" s="89"/>
      <c r="B5" s="24"/>
      <c r="C5" s="355" t="s">
        <v>5</v>
      </c>
      <c r="D5" s="357"/>
      <c r="E5" s="355" t="s">
        <v>6</v>
      </c>
      <c r="F5" s="356"/>
      <c r="G5" s="356"/>
      <c r="H5" s="356"/>
      <c r="I5" s="356"/>
      <c r="J5" s="357"/>
      <c r="K5" s="355" t="s">
        <v>7</v>
      </c>
      <c r="L5" s="356"/>
      <c r="M5" s="356"/>
      <c r="N5" s="356"/>
      <c r="O5" s="356"/>
      <c r="P5" s="357"/>
      <c r="Q5" s="15"/>
      <c r="R5" s="91"/>
    </row>
    <row r="6" spans="1:18" ht="24" customHeight="1" x14ac:dyDescent="0.2">
      <c r="A6" s="89"/>
      <c r="B6" s="358" t="s">
        <v>3</v>
      </c>
      <c r="C6" s="351" t="s">
        <v>8</v>
      </c>
      <c r="D6" s="351" t="s">
        <v>9</v>
      </c>
      <c r="E6" s="352" t="s">
        <v>10</v>
      </c>
      <c r="F6" s="353"/>
      <c r="G6" s="352" t="s">
        <v>15</v>
      </c>
      <c r="H6" s="353"/>
      <c r="I6" s="352" t="s">
        <v>16</v>
      </c>
      <c r="J6" s="353"/>
      <c r="K6" s="350" t="s">
        <v>55</v>
      </c>
      <c r="L6" s="29"/>
      <c r="M6" s="350" t="s">
        <v>56</v>
      </c>
      <c r="N6" s="29"/>
      <c r="O6" s="352" t="s">
        <v>11</v>
      </c>
      <c r="P6" s="353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354" t="s">
        <v>57</v>
      </c>
      <c r="G7" s="19"/>
      <c r="H7" s="354" t="s">
        <v>57</v>
      </c>
      <c r="I7" s="19"/>
      <c r="J7" s="354" t="s">
        <v>57</v>
      </c>
      <c r="K7" s="102"/>
      <c r="L7" s="354" t="s">
        <v>57</v>
      </c>
      <c r="M7" s="102"/>
      <c r="N7" s="354" t="s">
        <v>57</v>
      </c>
      <c r="O7" s="19"/>
      <c r="P7" s="354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2720</v>
      </c>
      <c r="C10" s="22">
        <v>-1</v>
      </c>
      <c r="D10" s="84">
        <v>-3.5906642728904849E-2</v>
      </c>
      <c r="E10" s="83">
        <v>0</v>
      </c>
      <c r="F10" s="83">
        <v>0</v>
      </c>
      <c r="G10" s="83">
        <v>7</v>
      </c>
      <c r="H10" s="83">
        <v>0</v>
      </c>
      <c r="I10" s="22">
        <f t="shared" ref="I10:J46" si="0">E10-G10</f>
        <v>-7</v>
      </c>
      <c r="J10" s="22">
        <f t="shared" si="0"/>
        <v>0</v>
      </c>
      <c r="K10" s="83">
        <v>8</v>
      </c>
      <c r="L10" s="83">
        <v>0</v>
      </c>
      <c r="M10" s="83">
        <v>2</v>
      </c>
      <c r="N10" s="83">
        <v>0</v>
      </c>
      <c r="O10" s="22">
        <f t="shared" ref="O10:P46" si="1">K10-M10</f>
        <v>6</v>
      </c>
      <c r="P10" s="22">
        <f t="shared" si="1"/>
        <v>0</v>
      </c>
      <c r="Q10" s="83">
        <v>1160</v>
      </c>
      <c r="R10" s="85">
        <f t="shared" ref="R10:R46" si="2">B10/Q10</f>
        <v>2.3448275862068964</v>
      </c>
    </row>
    <row r="11" spans="1:18" s="6" customFormat="1" ht="23.25" customHeight="1" x14ac:dyDescent="0.2">
      <c r="A11" s="83" t="s">
        <v>40</v>
      </c>
      <c r="B11" s="83">
        <v>2713</v>
      </c>
      <c r="C11" s="22">
        <v>-5</v>
      </c>
      <c r="D11" s="84">
        <v>-0.18011527377521613</v>
      </c>
      <c r="E11" s="83">
        <v>2</v>
      </c>
      <c r="F11" s="83">
        <v>0</v>
      </c>
      <c r="G11" s="83">
        <v>9</v>
      </c>
      <c r="H11" s="83">
        <v>0</v>
      </c>
      <c r="I11" s="22">
        <f t="shared" si="0"/>
        <v>-7</v>
      </c>
      <c r="J11" s="22">
        <f t="shared" si="0"/>
        <v>0</v>
      </c>
      <c r="K11" s="83">
        <v>4</v>
      </c>
      <c r="L11" s="83">
        <v>0</v>
      </c>
      <c r="M11" s="83">
        <v>2</v>
      </c>
      <c r="N11" s="83">
        <v>0</v>
      </c>
      <c r="O11" s="22">
        <f t="shared" si="1"/>
        <v>2</v>
      </c>
      <c r="P11" s="22">
        <f t="shared" si="1"/>
        <v>0</v>
      </c>
      <c r="Q11" s="83">
        <v>1155</v>
      </c>
      <c r="R11" s="85">
        <f t="shared" si="2"/>
        <v>2.3489177489177488</v>
      </c>
    </row>
    <row r="12" spans="1:18" s="6" customFormat="1" ht="23.25" customHeight="1" x14ac:dyDescent="0.2">
      <c r="A12" s="83" t="s">
        <v>41</v>
      </c>
      <c r="B12" s="83">
        <v>2705</v>
      </c>
      <c r="C12" s="22">
        <v>-3</v>
      </c>
      <c r="D12" s="84">
        <v>-0.1083815028901734</v>
      </c>
      <c r="E12" s="83">
        <v>2</v>
      </c>
      <c r="F12" s="83">
        <v>0</v>
      </c>
      <c r="G12" s="83">
        <v>3</v>
      </c>
      <c r="H12" s="83">
        <v>0</v>
      </c>
      <c r="I12" s="22">
        <f t="shared" si="0"/>
        <v>-1</v>
      </c>
      <c r="J12" s="22">
        <f t="shared" si="0"/>
        <v>0</v>
      </c>
      <c r="K12" s="83">
        <v>1</v>
      </c>
      <c r="L12" s="83">
        <v>0</v>
      </c>
      <c r="M12" s="83">
        <v>3</v>
      </c>
      <c r="N12" s="83">
        <v>0</v>
      </c>
      <c r="O12" s="22">
        <f t="shared" si="1"/>
        <v>-2</v>
      </c>
      <c r="P12" s="22">
        <f t="shared" si="1"/>
        <v>0</v>
      </c>
      <c r="Q12" s="83">
        <v>1156</v>
      </c>
      <c r="R12" s="85">
        <f t="shared" si="2"/>
        <v>2.3399653979238755</v>
      </c>
    </row>
    <row r="13" spans="1:18" s="6" customFormat="1" ht="23.25" customHeight="1" x14ac:dyDescent="0.2">
      <c r="A13" s="83" t="s">
        <v>42</v>
      </c>
      <c r="B13" s="83">
        <v>2701</v>
      </c>
      <c r="C13" s="22">
        <v>-4</v>
      </c>
      <c r="D13" s="84">
        <v>-0.14492753623188406</v>
      </c>
      <c r="E13" s="83">
        <v>1</v>
      </c>
      <c r="F13" s="83">
        <v>0</v>
      </c>
      <c r="G13" s="83">
        <v>6</v>
      </c>
      <c r="H13" s="83">
        <v>0</v>
      </c>
      <c r="I13" s="22">
        <f t="shared" si="0"/>
        <v>-5</v>
      </c>
      <c r="J13" s="22">
        <f t="shared" si="0"/>
        <v>0</v>
      </c>
      <c r="K13" s="83">
        <v>2</v>
      </c>
      <c r="L13" s="83">
        <v>2</v>
      </c>
      <c r="M13" s="83">
        <v>1</v>
      </c>
      <c r="N13" s="83">
        <v>0</v>
      </c>
      <c r="O13" s="22">
        <f t="shared" si="1"/>
        <v>1</v>
      </c>
      <c r="P13" s="22">
        <f t="shared" si="1"/>
        <v>2</v>
      </c>
      <c r="Q13" s="83">
        <v>1155</v>
      </c>
      <c r="R13" s="85">
        <f t="shared" si="2"/>
        <v>2.3385281385281385</v>
      </c>
    </row>
    <row r="14" spans="1:18" s="6" customFormat="1" ht="23.25" customHeight="1" x14ac:dyDescent="0.2">
      <c r="A14" s="83" t="s">
        <v>43</v>
      </c>
      <c r="B14" s="83">
        <v>2692</v>
      </c>
      <c r="C14" s="22">
        <v>-4</v>
      </c>
      <c r="D14" s="84">
        <v>-0.14519056261343011</v>
      </c>
      <c r="E14" s="83">
        <v>1</v>
      </c>
      <c r="F14" s="83">
        <v>0</v>
      </c>
      <c r="G14" s="83">
        <v>10</v>
      </c>
      <c r="H14" s="83">
        <v>0</v>
      </c>
      <c r="I14" s="22">
        <f t="shared" si="0"/>
        <v>-9</v>
      </c>
      <c r="J14" s="22">
        <f t="shared" si="0"/>
        <v>0</v>
      </c>
      <c r="K14" s="83">
        <v>5</v>
      </c>
      <c r="L14" s="83">
        <v>2</v>
      </c>
      <c r="M14" s="83">
        <v>0</v>
      </c>
      <c r="N14" s="83">
        <v>0</v>
      </c>
      <c r="O14" s="22">
        <f t="shared" si="1"/>
        <v>5</v>
      </c>
      <c r="P14" s="22">
        <f t="shared" si="1"/>
        <v>2</v>
      </c>
      <c r="Q14" s="83">
        <v>1152</v>
      </c>
      <c r="R14" s="85">
        <f t="shared" si="2"/>
        <v>2.3368055555555554</v>
      </c>
    </row>
    <row r="15" spans="1:18" s="6" customFormat="1" ht="23.25" customHeight="1" x14ac:dyDescent="0.2">
      <c r="A15" s="83" t="s">
        <v>44</v>
      </c>
      <c r="B15" s="83">
        <v>2684</v>
      </c>
      <c r="C15" s="22">
        <v>-9</v>
      </c>
      <c r="D15" s="84">
        <v>-0.32774945375091041</v>
      </c>
      <c r="E15" s="83">
        <v>0</v>
      </c>
      <c r="F15" s="83">
        <v>0</v>
      </c>
      <c r="G15" s="83">
        <v>9</v>
      </c>
      <c r="H15" s="83">
        <v>0</v>
      </c>
      <c r="I15" s="22">
        <f t="shared" si="0"/>
        <v>-9</v>
      </c>
      <c r="J15" s="22">
        <f t="shared" si="0"/>
        <v>0</v>
      </c>
      <c r="K15" s="83">
        <v>1</v>
      </c>
      <c r="L15" s="83">
        <v>0</v>
      </c>
      <c r="M15" s="83">
        <v>1</v>
      </c>
      <c r="N15" s="83">
        <v>1</v>
      </c>
      <c r="O15" s="22">
        <f t="shared" si="1"/>
        <v>0</v>
      </c>
      <c r="P15" s="22">
        <f t="shared" si="1"/>
        <v>-1</v>
      </c>
      <c r="Q15" s="83">
        <v>1148</v>
      </c>
      <c r="R15" s="85">
        <f t="shared" si="2"/>
        <v>2.3379790940766552</v>
      </c>
    </row>
    <row r="16" spans="1:18" s="6" customFormat="1" ht="23.25" customHeight="1" x14ac:dyDescent="0.2">
      <c r="A16" s="83" t="s">
        <v>45</v>
      </c>
      <c r="B16" s="83">
        <v>2680</v>
      </c>
      <c r="C16" s="22">
        <v>-5</v>
      </c>
      <c r="D16" s="84">
        <v>-0.18268176835951772</v>
      </c>
      <c r="E16" s="83">
        <v>0</v>
      </c>
      <c r="F16" s="83">
        <v>0</v>
      </c>
      <c r="G16" s="83">
        <v>7</v>
      </c>
      <c r="H16" s="83">
        <v>0</v>
      </c>
      <c r="I16" s="22">
        <f t="shared" si="0"/>
        <v>-7</v>
      </c>
      <c r="J16" s="22">
        <f t="shared" si="0"/>
        <v>0</v>
      </c>
      <c r="K16" s="83">
        <v>3</v>
      </c>
      <c r="L16" s="83">
        <v>0</v>
      </c>
      <c r="M16" s="83">
        <v>1</v>
      </c>
      <c r="N16" s="83">
        <v>0</v>
      </c>
      <c r="O16" s="22">
        <f t="shared" si="1"/>
        <v>2</v>
      </c>
      <c r="P16" s="22">
        <f t="shared" si="1"/>
        <v>0</v>
      </c>
      <c r="Q16" s="83">
        <v>1146</v>
      </c>
      <c r="R16" s="85">
        <f t="shared" si="2"/>
        <v>2.338568935427574</v>
      </c>
    </row>
    <row r="17" spans="1:18" s="6" customFormat="1" ht="23.25" customHeight="1" x14ac:dyDescent="0.2">
      <c r="A17" s="83" t="s">
        <v>46</v>
      </c>
      <c r="B17" s="83">
        <v>2675</v>
      </c>
      <c r="C17" s="22">
        <v>-5</v>
      </c>
      <c r="D17" s="84">
        <v>-0.18294914013904134</v>
      </c>
      <c r="E17" s="83">
        <v>1</v>
      </c>
      <c r="F17" s="83">
        <v>0</v>
      </c>
      <c r="G17" s="83">
        <v>4</v>
      </c>
      <c r="H17" s="83">
        <v>0</v>
      </c>
      <c r="I17" s="22">
        <f t="shared" si="0"/>
        <v>-3</v>
      </c>
      <c r="J17" s="22">
        <f t="shared" si="0"/>
        <v>0</v>
      </c>
      <c r="K17" s="83">
        <v>0</v>
      </c>
      <c r="L17" s="83">
        <v>0</v>
      </c>
      <c r="M17" s="83">
        <v>2</v>
      </c>
      <c r="N17" s="83">
        <v>0</v>
      </c>
      <c r="O17" s="22">
        <f t="shared" si="1"/>
        <v>-2</v>
      </c>
      <c r="P17" s="22">
        <f t="shared" si="1"/>
        <v>0</v>
      </c>
      <c r="Q17" s="83">
        <v>1145</v>
      </c>
      <c r="R17" s="85">
        <f t="shared" si="2"/>
        <v>2.3362445414847159</v>
      </c>
    </row>
    <row r="18" spans="1:18" s="6" customFormat="1" ht="23.25" customHeight="1" x14ac:dyDescent="0.2">
      <c r="A18" s="83" t="s">
        <v>47</v>
      </c>
      <c r="B18" s="83">
        <v>2666</v>
      </c>
      <c r="C18" s="22">
        <v>-5</v>
      </c>
      <c r="D18" s="84">
        <v>-0.18335166850018336</v>
      </c>
      <c r="E18" s="83">
        <v>0</v>
      </c>
      <c r="F18" s="83">
        <v>0</v>
      </c>
      <c r="G18" s="83">
        <v>7</v>
      </c>
      <c r="H18" s="83">
        <v>0</v>
      </c>
      <c r="I18" s="22">
        <f t="shared" si="0"/>
        <v>-7</v>
      </c>
      <c r="J18" s="22">
        <f t="shared" si="0"/>
        <v>0</v>
      </c>
      <c r="K18" s="83">
        <v>5</v>
      </c>
      <c r="L18" s="83">
        <v>0</v>
      </c>
      <c r="M18" s="83">
        <v>3</v>
      </c>
      <c r="N18" s="83">
        <v>0</v>
      </c>
      <c r="O18" s="22">
        <f t="shared" si="1"/>
        <v>2</v>
      </c>
      <c r="P18" s="22">
        <f t="shared" si="1"/>
        <v>0</v>
      </c>
      <c r="Q18" s="83">
        <v>1144</v>
      </c>
      <c r="R18" s="85">
        <f t="shared" si="2"/>
        <v>2.3304195804195804</v>
      </c>
    </row>
    <row r="19" spans="1:18" s="6" customFormat="1" ht="23.25" customHeight="1" x14ac:dyDescent="0.2">
      <c r="A19" s="83" t="s">
        <v>48</v>
      </c>
      <c r="B19" s="83">
        <v>2661</v>
      </c>
      <c r="C19" s="22">
        <v>-5</v>
      </c>
      <c r="D19" s="84">
        <v>-0.18395879323031641</v>
      </c>
      <c r="E19" s="83">
        <v>2</v>
      </c>
      <c r="F19" s="83">
        <v>0</v>
      </c>
      <c r="G19" s="83">
        <v>7</v>
      </c>
      <c r="H19" s="83">
        <v>0</v>
      </c>
      <c r="I19" s="22">
        <f t="shared" si="0"/>
        <v>-5</v>
      </c>
      <c r="J19" s="22">
        <f t="shared" si="0"/>
        <v>0</v>
      </c>
      <c r="K19" s="83">
        <v>2</v>
      </c>
      <c r="L19" s="83">
        <v>0</v>
      </c>
      <c r="M19" s="83">
        <v>2</v>
      </c>
      <c r="N19" s="83">
        <v>0</v>
      </c>
      <c r="O19" s="22">
        <f t="shared" si="1"/>
        <v>0</v>
      </c>
      <c r="P19" s="22">
        <f t="shared" si="1"/>
        <v>0</v>
      </c>
      <c r="Q19" s="83">
        <v>1145</v>
      </c>
      <c r="R19" s="85">
        <f t="shared" si="2"/>
        <v>2.3240174672489085</v>
      </c>
    </row>
    <row r="20" spans="1:18" s="6" customFormat="1" ht="23.25" customHeight="1" x14ac:dyDescent="0.2">
      <c r="A20" s="83" t="s">
        <v>49</v>
      </c>
      <c r="B20" s="83">
        <v>2654</v>
      </c>
      <c r="C20" s="22">
        <v>-6</v>
      </c>
      <c r="D20" s="84">
        <v>-0.22123893805309736</v>
      </c>
      <c r="E20" s="83">
        <v>0</v>
      </c>
      <c r="F20" s="83">
        <v>0</v>
      </c>
      <c r="G20" s="83">
        <v>8</v>
      </c>
      <c r="H20" s="83">
        <v>0</v>
      </c>
      <c r="I20" s="22">
        <f t="shared" si="0"/>
        <v>-8</v>
      </c>
      <c r="J20" s="22">
        <f t="shared" si="0"/>
        <v>0</v>
      </c>
      <c r="K20" s="83">
        <v>5</v>
      </c>
      <c r="L20" s="83">
        <v>4</v>
      </c>
      <c r="M20" s="83">
        <v>3</v>
      </c>
      <c r="N20" s="83">
        <v>0</v>
      </c>
      <c r="O20" s="22">
        <f t="shared" si="1"/>
        <v>2</v>
      </c>
      <c r="P20" s="22">
        <f t="shared" si="1"/>
        <v>4</v>
      </c>
      <c r="Q20" s="83">
        <v>1145</v>
      </c>
      <c r="R20" s="85">
        <f t="shared" si="2"/>
        <v>2.3179039301310045</v>
      </c>
    </row>
    <row r="21" spans="1:18" s="6" customFormat="1" ht="23.25" customHeight="1" x14ac:dyDescent="0.2">
      <c r="A21" s="83" t="s">
        <v>50</v>
      </c>
      <c r="B21" s="83">
        <v>2628</v>
      </c>
      <c r="C21" s="22">
        <v>-18</v>
      </c>
      <c r="D21" s="84">
        <v>-0.6654343807763401</v>
      </c>
      <c r="E21" s="83">
        <v>1</v>
      </c>
      <c r="F21" s="83">
        <v>0</v>
      </c>
      <c r="G21" s="83">
        <v>5</v>
      </c>
      <c r="H21" s="83">
        <v>0</v>
      </c>
      <c r="I21" s="22">
        <f t="shared" si="0"/>
        <v>-4</v>
      </c>
      <c r="J21" s="22">
        <f t="shared" si="0"/>
        <v>0</v>
      </c>
      <c r="K21" s="83">
        <v>2</v>
      </c>
      <c r="L21" s="83">
        <v>0</v>
      </c>
      <c r="M21" s="83">
        <v>16</v>
      </c>
      <c r="N21" s="83">
        <v>0</v>
      </c>
      <c r="O21" s="22">
        <f t="shared" si="1"/>
        <v>-14</v>
      </c>
      <c r="P21" s="22">
        <f t="shared" si="1"/>
        <v>0</v>
      </c>
      <c r="Q21" s="83">
        <v>1128</v>
      </c>
      <c r="R21" s="85">
        <f t="shared" si="2"/>
        <v>2.3297872340425534</v>
      </c>
    </row>
    <row r="22" spans="1:18" s="6" customFormat="1" ht="23.25" customHeight="1" x14ac:dyDescent="0.2">
      <c r="A22" s="83" t="s">
        <v>51</v>
      </c>
      <c r="B22" s="83">
        <v>2622</v>
      </c>
      <c r="C22" s="22">
        <v>-2</v>
      </c>
      <c r="D22" s="84">
        <v>-7.4682598954443624E-2</v>
      </c>
      <c r="E22" s="83">
        <v>0</v>
      </c>
      <c r="F22" s="83">
        <v>0</v>
      </c>
      <c r="G22" s="83">
        <v>6</v>
      </c>
      <c r="H22" s="83">
        <v>0</v>
      </c>
      <c r="I22" s="22">
        <f t="shared" si="0"/>
        <v>-6</v>
      </c>
      <c r="J22" s="22">
        <f t="shared" si="0"/>
        <v>0</v>
      </c>
      <c r="K22" s="83">
        <v>7</v>
      </c>
      <c r="L22" s="83">
        <v>0</v>
      </c>
      <c r="M22" s="83">
        <v>3</v>
      </c>
      <c r="N22" s="83">
        <v>0</v>
      </c>
      <c r="O22" s="22">
        <f t="shared" si="1"/>
        <v>4</v>
      </c>
      <c r="P22" s="22">
        <f t="shared" si="1"/>
        <v>0</v>
      </c>
      <c r="Q22" s="83">
        <v>1133</v>
      </c>
      <c r="R22" s="85">
        <f t="shared" si="2"/>
        <v>2.3142100617828771</v>
      </c>
    </row>
    <row r="23" spans="1:18" s="6" customFormat="1" ht="22.5" customHeight="1" x14ac:dyDescent="0.2">
      <c r="A23" s="83" t="s">
        <v>40</v>
      </c>
      <c r="B23" s="83">
        <v>2620</v>
      </c>
      <c r="C23" s="22">
        <v>-3</v>
      </c>
      <c r="D23" s="84">
        <v>-0.1122754491017964</v>
      </c>
      <c r="E23" s="83">
        <v>1</v>
      </c>
      <c r="F23" s="83">
        <v>0</v>
      </c>
      <c r="G23" s="83">
        <v>6</v>
      </c>
      <c r="H23" s="83">
        <v>0</v>
      </c>
      <c r="I23" s="22">
        <f t="shared" si="0"/>
        <v>-5</v>
      </c>
      <c r="J23" s="22">
        <f t="shared" si="0"/>
        <v>0</v>
      </c>
      <c r="K23" s="83">
        <v>2</v>
      </c>
      <c r="L23" s="83">
        <v>0</v>
      </c>
      <c r="M23" s="83">
        <v>0</v>
      </c>
      <c r="N23" s="83">
        <v>0</v>
      </c>
      <c r="O23" s="22">
        <f t="shared" si="1"/>
        <v>2</v>
      </c>
      <c r="P23" s="22">
        <f t="shared" si="1"/>
        <v>0</v>
      </c>
      <c r="Q23" s="83">
        <v>1131</v>
      </c>
      <c r="R23" s="85">
        <f t="shared" si="2"/>
        <v>2.3165340406719719</v>
      </c>
    </row>
    <row r="24" spans="1:18" s="6" customFormat="1" ht="23.25" customHeight="1" x14ac:dyDescent="0.2">
      <c r="A24" s="83" t="s">
        <v>41</v>
      </c>
      <c r="B24" s="83">
        <v>2612</v>
      </c>
      <c r="C24" s="22">
        <v>-4</v>
      </c>
      <c r="D24" s="84">
        <v>-0.14986886474334957</v>
      </c>
      <c r="E24" s="83">
        <v>1</v>
      </c>
      <c r="F24" s="83">
        <v>0</v>
      </c>
      <c r="G24" s="83">
        <v>7</v>
      </c>
      <c r="H24" s="83">
        <v>0</v>
      </c>
      <c r="I24" s="22">
        <f t="shared" si="0"/>
        <v>-6</v>
      </c>
      <c r="J24" s="22">
        <f t="shared" si="0"/>
        <v>0</v>
      </c>
      <c r="K24" s="83">
        <v>3</v>
      </c>
      <c r="L24" s="83">
        <v>0</v>
      </c>
      <c r="M24" s="83">
        <v>1</v>
      </c>
      <c r="N24" s="83">
        <v>0</v>
      </c>
      <c r="O24" s="22">
        <f t="shared" si="1"/>
        <v>2</v>
      </c>
      <c r="P24" s="22">
        <f t="shared" si="1"/>
        <v>0</v>
      </c>
      <c r="Q24" s="83">
        <v>1128</v>
      </c>
      <c r="R24" s="85">
        <f t="shared" si="2"/>
        <v>2.3156028368794326</v>
      </c>
    </row>
    <row r="25" spans="1:18" s="6" customFormat="1" ht="23.25" customHeight="1" x14ac:dyDescent="0.2">
      <c r="A25" s="83" t="s">
        <v>42</v>
      </c>
      <c r="B25" s="83">
        <v>2604</v>
      </c>
      <c r="C25" s="22">
        <v>-6</v>
      </c>
      <c r="D25" s="84">
        <v>-0.22547914317925591</v>
      </c>
      <c r="E25" s="83">
        <v>0</v>
      </c>
      <c r="F25" s="83">
        <v>0</v>
      </c>
      <c r="G25" s="83">
        <v>3</v>
      </c>
      <c r="H25" s="83">
        <v>0</v>
      </c>
      <c r="I25" s="22">
        <f t="shared" si="0"/>
        <v>-3</v>
      </c>
      <c r="J25" s="22">
        <f t="shared" si="0"/>
        <v>0</v>
      </c>
      <c r="K25" s="83">
        <v>0</v>
      </c>
      <c r="L25" s="83">
        <v>0</v>
      </c>
      <c r="M25" s="83">
        <v>3</v>
      </c>
      <c r="N25" s="83">
        <v>0</v>
      </c>
      <c r="O25" s="22">
        <f t="shared" si="1"/>
        <v>-3</v>
      </c>
      <c r="P25" s="22">
        <f t="shared" si="1"/>
        <v>0</v>
      </c>
      <c r="Q25" s="83">
        <v>1123</v>
      </c>
      <c r="R25" s="85">
        <f t="shared" si="2"/>
        <v>2.3187889581478185</v>
      </c>
    </row>
    <row r="26" spans="1:18" s="6" customFormat="1" ht="23.25" customHeight="1" x14ac:dyDescent="0.2">
      <c r="A26" s="83" t="s">
        <v>43</v>
      </c>
      <c r="B26" s="83">
        <v>2599</v>
      </c>
      <c r="C26" s="22">
        <v>-5</v>
      </c>
      <c r="D26" s="84">
        <v>-0.18846588767433095</v>
      </c>
      <c r="E26" s="83">
        <v>0</v>
      </c>
      <c r="F26" s="83">
        <v>0</v>
      </c>
      <c r="G26" s="83">
        <v>7</v>
      </c>
      <c r="H26" s="83">
        <v>0</v>
      </c>
      <c r="I26" s="22">
        <f t="shared" si="0"/>
        <v>-7</v>
      </c>
      <c r="J26" s="22">
        <f t="shared" si="0"/>
        <v>0</v>
      </c>
      <c r="K26" s="83">
        <v>3</v>
      </c>
      <c r="L26" s="83">
        <v>0</v>
      </c>
      <c r="M26" s="83">
        <v>1</v>
      </c>
      <c r="N26" s="83">
        <v>0</v>
      </c>
      <c r="O26" s="22">
        <f t="shared" si="1"/>
        <v>2</v>
      </c>
      <c r="P26" s="22">
        <f t="shared" si="1"/>
        <v>0</v>
      </c>
      <c r="Q26" s="83">
        <v>1119</v>
      </c>
      <c r="R26" s="85">
        <f t="shared" si="2"/>
        <v>2.3226094727435211</v>
      </c>
    </row>
    <row r="27" spans="1:18" s="6" customFormat="1" ht="23.25" customHeight="1" x14ac:dyDescent="0.2">
      <c r="A27" s="83" t="s">
        <v>44</v>
      </c>
      <c r="B27" s="83">
        <v>2579</v>
      </c>
      <c r="C27" s="22">
        <v>-6</v>
      </c>
      <c r="D27" s="84">
        <v>-0.22667170381564036</v>
      </c>
      <c r="E27" s="83">
        <v>0</v>
      </c>
      <c r="F27" s="83">
        <v>0</v>
      </c>
      <c r="G27" s="83">
        <v>9</v>
      </c>
      <c r="H27" s="83">
        <v>0</v>
      </c>
      <c r="I27" s="22">
        <f t="shared" si="0"/>
        <v>-9</v>
      </c>
      <c r="J27" s="22">
        <f t="shared" si="0"/>
        <v>0</v>
      </c>
      <c r="K27" s="83">
        <v>3</v>
      </c>
      <c r="L27" s="83">
        <v>0</v>
      </c>
      <c r="M27" s="83">
        <v>0</v>
      </c>
      <c r="N27" s="83">
        <v>0</v>
      </c>
      <c r="O27" s="22">
        <f t="shared" si="1"/>
        <v>3</v>
      </c>
      <c r="P27" s="22">
        <f t="shared" si="1"/>
        <v>0</v>
      </c>
      <c r="Q27" s="83">
        <v>1118</v>
      </c>
      <c r="R27" s="85">
        <f t="shared" si="2"/>
        <v>2.3067978533094813</v>
      </c>
    </row>
    <row r="28" spans="1:18" s="6" customFormat="1" ht="23.25" customHeight="1" x14ac:dyDescent="0.2">
      <c r="A28" s="83" t="s">
        <v>45</v>
      </c>
      <c r="B28" s="83">
        <v>2573</v>
      </c>
      <c r="C28" s="22">
        <v>-3</v>
      </c>
      <c r="D28" s="84">
        <v>-0.11419870574800152</v>
      </c>
      <c r="E28" s="83">
        <v>0</v>
      </c>
      <c r="F28" s="83">
        <v>0</v>
      </c>
      <c r="G28" s="83">
        <v>5</v>
      </c>
      <c r="H28" s="83">
        <v>0</v>
      </c>
      <c r="I28" s="22">
        <f t="shared" si="0"/>
        <v>-5</v>
      </c>
      <c r="J28" s="22">
        <f t="shared" si="0"/>
        <v>0</v>
      </c>
      <c r="K28" s="83">
        <v>2</v>
      </c>
      <c r="L28" s="83">
        <v>0</v>
      </c>
      <c r="M28" s="83">
        <v>0</v>
      </c>
      <c r="N28" s="83">
        <v>0</v>
      </c>
      <c r="O28" s="22">
        <f t="shared" si="1"/>
        <v>2</v>
      </c>
      <c r="P28" s="22">
        <f t="shared" si="1"/>
        <v>0</v>
      </c>
      <c r="Q28" s="83">
        <v>1117</v>
      </c>
      <c r="R28" s="85">
        <f t="shared" si="2"/>
        <v>2.3034914950760967</v>
      </c>
    </row>
    <row r="29" spans="1:18" s="6" customFormat="1" ht="23.25" customHeight="1" x14ac:dyDescent="0.2">
      <c r="A29" s="83" t="s">
        <v>46</v>
      </c>
      <c r="B29" s="83">
        <v>2574</v>
      </c>
      <c r="C29" s="22">
        <v>0</v>
      </c>
      <c r="D29" s="84">
        <v>0</v>
      </c>
      <c r="E29" s="83">
        <v>0</v>
      </c>
      <c r="F29" s="83">
        <v>0</v>
      </c>
      <c r="G29" s="83">
        <v>5</v>
      </c>
      <c r="H29" s="83">
        <v>0</v>
      </c>
      <c r="I29" s="22">
        <f t="shared" si="0"/>
        <v>-5</v>
      </c>
      <c r="J29" s="22">
        <f t="shared" si="0"/>
        <v>0</v>
      </c>
      <c r="K29" s="83">
        <v>6</v>
      </c>
      <c r="L29" s="83">
        <v>4</v>
      </c>
      <c r="M29" s="83">
        <v>1</v>
      </c>
      <c r="N29" s="83">
        <v>0</v>
      </c>
      <c r="O29" s="22">
        <f t="shared" si="1"/>
        <v>5</v>
      </c>
      <c r="P29" s="22">
        <f t="shared" si="1"/>
        <v>4</v>
      </c>
      <c r="Q29" s="83">
        <v>1120</v>
      </c>
      <c r="R29" s="85">
        <f t="shared" si="2"/>
        <v>2.2982142857142858</v>
      </c>
    </row>
    <row r="30" spans="1:18" s="6" customFormat="1" ht="23.25" customHeight="1" x14ac:dyDescent="0.2">
      <c r="A30" s="83" t="s">
        <v>52</v>
      </c>
      <c r="B30" s="83">
        <v>2568</v>
      </c>
      <c r="C30" s="22">
        <v>-4</v>
      </c>
      <c r="D30" s="84">
        <v>-0.15261350629530715</v>
      </c>
      <c r="E30" s="83">
        <v>0</v>
      </c>
      <c r="F30" s="83">
        <v>0</v>
      </c>
      <c r="G30" s="83">
        <v>4</v>
      </c>
      <c r="H30" s="83">
        <v>0</v>
      </c>
      <c r="I30" s="22">
        <f t="shared" si="0"/>
        <v>-4</v>
      </c>
      <c r="J30" s="22">
        <f t="shared" si="0"/>
        <v>0</v>
      </c>
      <c r="K30" s="83">
        <v>1</v>
      </c>
      <c r="L30" s="83">
        <v>0</v>
      </c>
      <c r="M30" s="83">
        <v>1</v>
      </c>
      <c r="N30" s="83">
        <v>0</v>
      </c>
      <c r="O30" s="22">
        <f t="shared" si="1"/>
        <v>0</v>
      </c>
      <c r="P30" s="22">
        <f t="shared" si="1"/>
        <v>0</v>
      </c>
      <c r="Q30" s="83">
        <v>1121</v>
      </c>
      <c r="R30" s="85">
        <f t="shared" si="2"/>
        <v>2.2908117752007136</v>
      </c>
    </row>
    <row r="31" spans="1:18" s="6" customFormat="1" ht="23.25" customHeight="1" x14ac:dyDescent="0.2">
      <c r="A31" s="83" t="s">
        <v>48</v>
      </c>
      <c r="B31" s="83">
        <v>2560</v>
      </c>
      <c r="C31" s="22">
        <v>-8</v>
      </c>
      <c r="D31" s="84">
        <v>-0.30604437643458299</v>
      </c>
      <c r="E31" s="83">
        <v>1</v>
      </c>
      <c r="F31" s="83">
        <v>0</v>
      </c>
      <c r="G31" s="83">
        <v>5</v>
      </c>
      <c r="H31" s="83">
        <v>0</v>
      </c>
      <c r="I31" s="22">
        <f t="shared" si="0"/>
        <v>-4</v>
      </c>
      <c r="J31" s="22">
        <f t="shared" si="0"/>
        <v>0</v>
      </c>
      <c r="K31" s="83">
        <v>2</v>
      </c>
      <c r="L31" s="83">
        <v>0</v>
      </c>
      <c r="M31" s="83">
        <v>6</v>
      </c>
      <c r="N31" s="83">
        <v>0</v>
      </c>
      <c r="O31" s="22">
        <f t="shared" si="1"/>
        <v>-4</v>
      </c>
      <c r="P31" s="22">
        <f t="shared" si="1"/>
        <v>0</v>
      </c>
      <c r="Q31" s="83">
        <v>1113</v>
      </c>
      <c r="R31" s="85">
        <f t="shared" si="2"/>
        <v>2.3000898472596587</v>
      </c>
    </row>
    <row r="32" spans="1:18" s="6" customFormat="1" ht="23.25" customHeight="1" x14ac:dyDescent="0.2">
      <c r="A32" s="83" t="s">
        <v>49</v>
      </c>
      <c r="B32" s="83">
        <v>2551</v>
      </c>
      <c r="C32" s="22">
        <v>-7</v>
      </c>
      <c r="D32" s="84">
        <v>-0.2686108979278588</v>
      </c>
      <c r="E32" s="83">
        <v>1</v>
      </c>
      <c r="F32" s="83">
        <v>0</v>
      </c>
      <c r="G32" s="83">
        <v>4</v>
      </c>
      <c r="H32" s="83">
        <v>0</v>
      </c>
      <c r="I32" s="22">
        <f t="shared" si="0"/>
        <v>-3</v>
      </c>
      <c r="J32" s="22">
        <f t="shared" si="0"/>
        <v>0</v>
      </c>
      <c r="K32" s="83">
        <v>2</v>
      </c>
      <c r="L32" s="83">
        <v>1</v>
      </c>
      <c r="M32" s="83">
        <v>6</v>
      </c>
      <c r="N32" s="83">
        <v>0</v>
      </c>
      <c r="O32" s="22">
        <f t="shared" si="1"/>
        <v>-4</v>
      </c>
      <c r="P32" s="22">
        <f t="shared" si="1"/>
        <v>1</v>
      </c>
      <c r="Q32" s="83">
        <v>1106</v>
      </c>
      <c r="R32" s="85">
        <f t="shared" si="2"/>
        <v>2.3065099457504519</v>
      </c>
    </row>
    <row r="33" spans="1:18" s="6" customFormat="1" ht="23.25" customHeight="1" x14ac:dyDescent="0.2">
      <c r="A33" s="83" t="s">
        <v>50</v>
      </c>
      <c r="B33" s="83">
        <v>2543</v>
      </c>
      <c r="C33" s="22">
        <v>-12</v>
      </c>
      <c r="D33" s="84">
        <v>-0.46224961479198773</v>
      </c>
      <c r="E33" s="83">
        <v>1</v>
      </c>
      <c r="F33" s="83">
        <v>0</v>
      </c>
      <c r="G33" s="83">
        <v>5</v>
      </c>
      <c r="H33" s="83">
        <v>0</v>
      </c>
      <c r="I33" s="22">
        <f>E33-G33</f>
        <v>-4</v>
      </c>
      <c r="J33" s="22">
        <f t="shared" si="0"/>
        <v>0</v>
      </c>
      <c r="K33" s="83">
        <v>3</v>
      </c>
      <c r="L33" s="83">
        <v>2</v>
      </c>
      <c r="M33" s="83">
        <v>11</v>
      </c>
      <c r="N33" s="83">
        <v>2</v>
      </c>
      <c r="O33" s="22">
        <f t="shared" si="1"/>
        <v>-8</v>
      </c>
      <c r="P33" s="22">
        <f t="shared" si="1"/>
        <v>0</v>
      </c>
      <c r="Q33" s="83">
        <v>1109</v>
      </c>
      <c r="R33" s="85">
        <f t="shared" si="2"/>
        <v>2.2930568079350766</v>
      </c>
    </row>
    <row r="34" spans="1:18" s="6" customFormat="1" ht="23.25" customHeight="1" x14ac:dyDescent="0.2">
      <c r="A34" s="83" t="s">
        <v>51</v>
      </c>
      <c r="B34" s="83">
        <v>2543</v>
      </c>
      <c r="C34" s="22">
        <v>4</v>
      </c>
      <c r="D34" s="84">
        <v>0.15455950540958269</v>
      </c>
      <c r="E34" s="83">
        <v>0</v>
      </c>
      <c r="F34" s="83">
        <v>0</v>
      </c>
      <c r="G34" s="83">
        <v>4</v>
      </c>
      <c r="H34" s="83">
        <v>0</v>
      </c>
      <c r="I34" s="22">
        <f t="shared" si="0"/>
        <v>-4</v>
      </c>
      <c r="J34" s="22">
        <f t="shared" si="0"/>
        <v>0</v>
      </c>
      <c r="K34" s="83">
        <v>10</v>
      </c>
      <c r="L34" s="83">
        <v>2</v>
      </c>
      <c r="M34" s="83">
        <v>2</v>
      </c>
      <c r="N34" s="83">
        <v>0</v>
      </c>
      <c r="O34" s="22">
        <f t="shared" si="1"/>
        <v>8</v>
      </c>
      <c r="P34" s="22">
        <f t="shared" si="1"/>
        <v>2</v>
      </c>
      <c r="Q34" s="83">
        <v>1115</v>
      </c>
      <c r="R34" s="85">
        <f t="shared" si="2"/>
        <v>2.2807174887892376</v>
      </c>
    </row>
    <row r="35" spans="1:18" s="6" customFormat="1" ht="23.25" customHeight="1" x14ac:dyDescent="0.2">
      <c r="A35" s="83" t="s">
        <v>40</v>
      </c>
      <c r="B35" s="83">
        <v>2535</v>
      </c>
      <c r="C35" s="22">
        <v>-4</v>
      </c>
      <c r="D35" s="84">
        <v>-0.15461925009663702</v>
      </c>
      <c r="E35" s="83">
        <v>1</v>
      </c>
      <c r="F35" s="83">
        <v>0</v>
      </c>
      <c r="G35" s="83">
        <v>3</v>
      </c>
      <c r="H35" s="83">
        <v>0</v>
      </c>
      <c r="I35" s="22">
        <f t="shared" si="0"/>
        <v>-2</v>
      </c>
      <c r="J35" s="22">
        <f t="shared" si="0"/>
        <v>0</v>
      </c>
      <c r="K35" s="83">
        <v>3</v>
      </c>
      <c r="L35" s="83">
        <v>0</v>
      </c>
      <c r="M35" s="83">
        <v>5</v>
      </c>
      <c r="N35" s="83">
        <v>2</v>
      </c>
      <c r="O35" s="22">
        <f t="shared" si="1"/>
        <v>-2</v>
      </c>
      <c r="P35" s="22">
        <f t="shared" si="1"/>
        <v>-2</v>
      </c>
      <c r="Q35" s="83">
        <v>1114</v>
      </c>
      <c r="R35" s="85">
        <f t="shared" si="2"/>
        <v>2.2755834829443446</v>
      </c>
    </row>
    <row r="36" spans="1:18" s="6" customFormat="1" ht="23.25" customHeight="1" x14ac:dyDescent="0.2">
      <c r="A36" s="83" t="s">
        <v>41</v>
      </c>
      <c r="B36" s="83">
        <v>2525</v>
      </c>
      <c r="C36" s="22">
        <v>-9</v>
      </c>
      <c r="D36" s="84">
        <v>-0.34897246994959286</v>
      </c>
      <c r="E36" s="83">
        <v>0</v>
      </c>
      <c r="F36" s="83">
        <v>0</v>
      </c>
      <c r="G36" s="83">
        <v>6</v>
      </c>
      <c r="H36" s="83">
        <v>0</v>
      </c>
      <c r="I36" s="22">
        <f t="shared" si="0"/>
        <v>-6</v>
      </c>
      <c r="J36" s="22">
        <f t="shared" si="0"/>
        <v>0</v>
      </c>
      <c r="K36" s="83">
        <v>3</v>
      </c>
      <c r="L36" s="83">
        <v>1</v>
      </c>
      <c r="M36" s="83">
        <v>6</v>
      </c>
      <c r="N36" s="83">
        <v>0</v>
      </c>
      <c r="O36" s="22">
        <f t="shared" si="1"/>
        <v>-3</v>
      </c>
      <c r="P36" s="22">
        <f t="shared" si="1"/>
        <v>1</v>
      </c>
      <c r="Q36" s="83">
        <v>1103</v>
      </c>
      <c r="R36" s="85">
        <f t="shared" si="2"/>
        <v>2.2892112420670898</v>
      </c>
    </row>
    <row r="37" spans="1:18" s="6" customFormat="1" ht="23.25" customHeight="1" x14ac:dyDescent="0.2">
      <c r="A37" s="83" t="s">
        <v>42</v>
      </c>
      <c r="B37" s="83">
        <v>2515</v>
      </c>
      <c r="C37" s="22">
        <v>-1</v>
      </c>
      <c r="D37" s="84">
        <v>-3.8940809968847349E-2</v>
      </c>
      <c r="E37" s="83">
        <v>1</v>
      </c>
      <c r="F37" s="83">
        <v>0</v>
      </c>
      <c r="G37" s="83">
        <v>2</v>
      </c>
      <c r="H37" s="83">
        <v>0</v>
      </c>
      <c r="I37" s="22">
        <f t="shared" si="0"/>
        <v>-1</v>
      </c>
      <c r="J37" s="22">
        <f t="shared" si="0"/>
        <v>0</v>
      </c>
      <c r="K37" s="83">
        <v>1</v>
      </c>
      <c r="L37" s="83">
        <v>0</v>
      </c>
      <c r="M37" s="83">
        <v>1</v>
      </c>
      <c r="N37" s="83">
        <v>0</v>
      </c>
      <c r="O37" s="22">
        <f t="shared" si="1"/>
        <v>0</v>
      </c>
      <c r="P37" s="22">
        <f t="shared" si="1"/>
        <v>0</v>
      </c>
      <c r="Q37" s="83">
        <v>1107</v>
      </c>
      <c r="R37" s="85">
        <f t="shared" si="2"/>
        <v>2.2719060523938572</v>
      </c>
    </row>
    <row r="38" spans="1:18" s="6" customFormat="1" ht="23.25" customHeight="1" x14ac:dyDescent="0.2">
      <c r="A38" s="83" t="s">
        <v>43</v>
      </c>
      <c r="B38" s="83">
        <v>2499</v>
      </c>
      <c r="C38" s="22">
        <v>-12</v>
      </c>
      <c r="D38" s="84">
        <v>-0.46911649726348714</v>
      </c>
      <c r="E38" s="83">
        <v>0</v>
      </c>
      <c r="F38" s="83">
        <v>0</v>
      </c>
      <c r="G38" s="83">
        <v>9</v>
      </c>
      <c r="H38" s="83">
        <v>0</v>
      </c>
      <c r="I38" s="22">
        <f t="shared" si="0"/>
        <v>-9</v>
      </c>
      <c r="J38" s="22">
        <f t="shared" si="0"/>
        <v>0</v>
      </c>
      <c r="K38" s="83">
        <v>0</v>
      </c>
      <c r="L38" s="83">
        <v>0</v>
      </c>
      <c r="M38" s="83">
        <v>3</v>
      </c>
      <c r="N38" s="83">
        <v>1</v>
      </c>
      <c r="O38" s="22">
        <f t="shared" si="1"/>
        <v>-3</v>
      </c>
      <c r="P38" s="22">
        <f t="shared" si="1"/>
        <v>-1</v>
      </c>
      <c r="Q38" s="83">
        <v>1100</v>
      </c>
      <c r="R38" s="85">
        <f t="shared" si="2"/>
        <v>2.271818181818182</v>
      </c>
    </row>
    <row r="39" spans="1:18" s="6" customFormat="1" ht="23.25" customHeight="1" x14ac:dyDescent="0.2">
      <c r="A39" s="83" t="s">
        <v>44</v>
      </c>
      <c r="B39" s="83">
        <v>2494</v>
      </c>
      <c r="C39" s="22">
        <v>-4</v>
      </c>
      <c r="D39" s="84">
        <v>-0.15741833923652104</v>
      </c>
      <c r="E39" s="83">
        <v>0</v>
      </c>
      <c r="F39" s="83">
        <v>0</v>
      </c>
      <c r="G39" s="83">
        <v>1</v>
      </c>
      <c r="H39" s="83">
        <v>0</v>
      </c>
      <c r="I39" s="22">
        <f t="shared" si="0"/>
        <v>-1</v>
      </c>
      <c r="J39" s="22">
        <f t="shared" si="0"/>
        <v>0</v>
      </c>
      <c r="K39" s="83">
        <v>1</v>
      </c>
      <c r="L39" s="83">
        <v>0</v>
      </c>
      <c r="M39" s="83">
        <v>4</v>
      </c>
      <c r="N39" s="83">
        <v>2</v>
      </c>
      <c r="O39" s="22">
        <f t="shared" si="1"/>
        <v>-3</v>
      </c>
      <c r="P39" s="22">
        <f t="shared" si="1"/>
        <v>-2</v>
      </c>
      <c r="Q39" s="83">
        <v>1096</v>
      </c>
      <c r="R39" s="85">
        <f t="shared" si="2"/>
        <v>2.2755474452554743</v>
      </c>
    </row>
    <row r="40" spans="1:18" s="6" customFormat="1" ht="23.25" customHeight="1" x14ac:dyDescent="0.2">
      <c r="A40" s="83" t="s">
        <v>45</v>
      </c>
      <c r="B40" s="83">
        <v>2488</v>
      </c>
      <c r="C40" s="22">
        <v>-7</v>
      </c>
      <c r="D40" s="84">
        <v>-0.2806736166800321</v>
      </c>
      <c r="E40" s="83">
        <v>0</v>
      </c>
      <c r="F40" s="83">
        <v>0</v>
      </c>
      <c r="G40" s="83">
        <v>8</v>
      </c>
      <c r="H40" s="83">
        <v>0</v>
      </c>
      <c r="I40" s="22">
        <f t="shared" si="0"/>
        <v>-8</v>
      </c>
      <c r="J40" s="22">
        <f t="shared" si="0"/>
        <v>0</v>
      </c>
      <c r="K40" s="83">
        <v>4</v>
      </c>
      <c r="L40" s="83">
        <v>0</v>
      </c>
      <c r="M40" s="83">
        <v>3</v>
      </c>
      <c r="N40" s="83">
        <v>0</v>
      </c>
      <c r="O40" s="22">
        <f t="shared" si="1"/>
        <v>1</v>
      </c>
      <c r="P40" s="22">
        <f t="shared" si="1"/>
        <v>0</v>
      </c>
      <c r="Q40" s="83">
        <v>1095</v>
      </c>
      <c r="R40" s="85">
        <f t="shared" si="2"/>
        <v>2.2721461187214613</v>
      </c>
    </row>
    <row r="41" spans="1:18" s="6" customFormat="1" ht="23.25" customHeight="1" x14ac:dyDescent="0.2">
      <c r="A41" s="83" t="s">
        <v>46</v>
      </c>
      <c r="B41" s="83">
        <v>2491</v>
      </c>
      <c r="C41" s="22">
        <v>-2</v>
      </c>
      <c r="D41" s="84">
        <v>-8.0385852090032156E-2</v>
      </c>
      <c r="E41" s="83">
        <v>1</v>
      </c>
      <c r="F41" s="83">
        <v>0</v>
      </c>
      <c r="G41" s="83">
        <v>2</v>
      </c>
      <c r="H41" s="83">
        <v>0</v>
      </c>
      <c r="I41" s="22">
        <f t="shared" si="0"/>
        <v>-1</v>
      </c>
      <c r="J41" s="22">
        <f t="shared" si="0"/>
        <v>0</v>
      </c>
      <c r="K41" s="83">
        <v>1</v>
      </c>
      <c r="L41" s="83">
        <v>0</v>
      </c>
      <c r="M41" s="83">
        <v>2</v>
      </c>
      <c r="N41" s="83">
        <v>0</v>
      </c>
      <c r="O41" s="22">
        <f t="shared" si="1"/>
        <v>-1</v>
      </c>
      <c r="P41" s="22">
        <f t="shared" si="1"/>
        <v>0</v>
      </c>
      <c r="Q41" s="83">
        <v>1095</v>
      </c>
      <c r="R41" s="85">
        <f t="shared" si="2"/>
        <v>2.2748858447488582</v>
      </c>
    </row>
    <row r="42" spans="1:18" s="6" customFormat="1" ht="23.25" customHeight="1" x14ac:dyDescent="0.2">
      <c r="A42" s="83" t="s">
        <v>53</v>
      </c>
      <c r="B42" s="83">
        <v>2488</v>
      </c>
      <c r="C42" s="22">
        <v>-7</v>
      </c>
      <c r="D42" s="84">
        <v>-0.28101164191087918</v>
      </c>
      <c r="E42" s="83">
        <v>1</v>
      </c>
      <c r="F42" s="83">
        <v>0</v>
      </c>
      <c r="G42" s="83">
        <v>5</v>
      </c>
      <c r="H42" s="83">
        <v>0</v>
      </c>
      <c r="I42" s="22">
        <f t="shared" si="0"/>
        <v>-4</v>
      </c>
      <c r="J42" s="22">
        <f t="shared" si="0"/>
        <v>0</v>
      </c>
      <c r="K42" s="83">
        <v>0</v>
      </c>
      <c r="L42" s="83">
        <v>0</v>
      </c>
      <c r="M42" s="83">
        <v>3</v>
      </c>
      <c r="N42" s="83">
        <v>0</v>
      </c>
      <c r="O42" s="22">
        <f t="shared" si="1"/>
        <v>-3</v>
      </c>
      <c r="P42" s="22">
        <f t="shared" si="1"/>
        <v>0</v>
      </c>
      <c r="Q42" s="83">
        <v>1091</v>
      </c>
      <c r="R42" s="85">
        <f t="shared" si="2"/>
        <v>2.2804766269477543</v>
      </c>
    </row>
    <row r="43" spans="1:18" s="6" customFormat="1" ht="23.25" customHeight="1" x14ac:dyDescent="0.2">
      <c r="A43" s="83" t="s">
        <v>48</v>
      </c>
      <c r="B43" s="83">
        <v>2480</v>
      </c>
      <c r="C43" s="22">
        <v>-6</v>
      </c>
      <c r="D43" s="84">
        <v>-0.2411575562700965</v>
      </c>
      <c r="E43" s="83">
        <v>0</v>
      </c>
      <c r="F43" s="83">
        <v>0</v>
      </c>
      <c r="G43" s="83">
        <v>8</v>
      </c>
      <c r="H43" s="83">
        <v>0</v>
      </c>
      <c r="I43" s="22">
        <f t="shared" si="0"/>
        <v>-8</v>
      </c>
      <c r="J43" s="22">
        <f t="shared" si="0"/>
        <v>0</v>
      </c>
      <c r="K43" s="83">
        <v>3</v>
      </c>
      <c r="L43" s="83">
        <v>2</v>
      </c>
      <c r="M43" s="83">
        <v>1</v>
      </c>
      <c r="N43" s="83">
        <v>0</v>
      </c>
      <c r="O43" s="22">
        <f t="shared" si="1"/>
        <v>2</v>
      </c>
      <c r="P43" s="22">
        <f t="shared" si="1"/>
        <v>2</v>
      </c>
      <c r="Q43" s="83">
        <v>1092</v>
      </c>
      <c r="R43" s="85">
        <f t="shared" si="2"/>
        <v>2.271062271062271</v>
      </c>
    </row>
    <row r="44" spans="1:18" s="6" customFormat="1" ht="23.25" customHeight="1" x14ac:dyDescent="0.2">
      <c r="A44" s="83" t="s">
        <v>49</v>
      </c>
      <c r="B44" s="83">
        <v>2476</v>
      </c>
      <c r="C44" s="22">
        <v>-2</v>
      </c>
      <c r="D44" s="84">
        <v>-8.0645161290322578E-2</v>
      </c>
      <c r="E44" s="83">
        <v>0</v>
      </c>
      <c r="F44" s="83">
        <v>0</v>
      </c>
      <c r="G44" s="83">
        <v>3</v>
      </c>
      <c r="H44" s="83">
        <v>0</v>
      </c>
      <c r="I44" s="22">
        <f t="shared" si="0"/>
        <v>-3</v>
      </c>
      <c r="J44" s="22">
        <f t="shared" si="0"/>
        <v>0</v>
      </c>
      <c r="K44" s="83">
        <v>3</v>
      </c>
      <c r="L44" s="83">
        <v>0</v>
      </c>
      <c r="M44" s="83">
        <v>2</v>
      </c>
      <c r="N44" s="83">
        <v>0</v>
      </c>
      <c r="O44" s="22">
        <f>K44-M44</f>
        <v>1</v>
      </c>
      <c r="P44" s="22">
        <f t="shared" si="1"/>
        <v>0</v>
      </c>
      <c r="Q44" s="83">
        <v>1089</v>
      </c>
      <c r="R44" s="85">
        <f t="shared" si="2"/>
        <v>2.2736455463728191</v>
      </c>
    </row>
    <row r="45" spans="1:18" s="6" customFormat="1" ht="23.25" customHeight="1" x14ac:dyDescent="0.2">
      <c r="A45" s="83" t="s">
        <v>50</v>
      </c>
      <c r="B45" s="83">
        <v>2468</v>
      </c>
      <c r="C45" s="22">
        <v>-13</v>
      </c>
      <c r="D45" s="84">
        <v>-0.52504038772213246</v>
      </c>
      <c r="E45" s="83">
        <v>0</v>
      </c>
      <c r="F45" s="83">
        <v>0</v>
      </c>
      <c r="G45" s="83">
        <v>7</v>
      </c>
      <c r="H45" s="83">
        <v>0</v>
      </c>
      <c r="I45" s="22">
        <f t="shared" si="0"/>
        <v>-7</v>
      </c>
      <c r="J45" s="22">
        <f t="shared" si="0"/>
        <v>0</v>
      </c>
      <c r="K45" s="83">
        <v>4</v>
      </c>
      <c r="L45" s="83">
        <v>0</v>
      </c>
      <c r="M45" s="83">
        <v>10</v>
      </c>
      <c r="N45" s="83">
        <v>0</v>
      </c>
      <c r="O45" s="22">
        <f t="shared" si="1"/>
        <v>-6</v>
      </c>
      <c r="P45" s="22">
        <f t="shared" si="1"/>
        <v>0</v>
      </c>
      <c r="Q45" s="83">
        <v>1088</v>
      </c>
      <c r="R45" s="85">
        <f t="shared" si="2"/>
        <v>2.2683823529411766</v>
      </c>
    </row>
    <row r="46" spans="1:18" s="6" customFormat="1" ht="23.25" customHeight="1" x14ac:dyDescent="0.2">
      <c r="A46" s="83" t="s">
        <v>51</v>
      </c>
      <c r="B46" s="83">
        <v>2468</v>
      </c>
      <c r="C46" s="22">
        <v>0</v>
      </c>
      <c r="D46" s="84">
        <v>0</v>
      </c>
      <c r="E46" s="83">
        <v>0</v>
      </c>
      <c r="F46" s="83">
        <v>0</v>
      </c>
      <c r="G46" s="83">
        <v>6</v>
      </c>
      <c r="H46" s="83">
        <v>0</v>
      </c>
      <c r="I46" s="22">
        <f t="shared" si="0"/>
        <v>-6</v>
      </c>
      <c r="J46" s="22">
        <f t="shared" si="0"/>
        <v>0</v>
      </c>
      <c r="K46" s="83">
        <v>8</v>
      </c>
      <c r="L46" s="83">
        <v>0</v>
      </c>
      <c r="M46" s="83">
        <v>2</v>
      </c>
      <c r="N46" s="83">
        <v>0</v>
      </c>
      <c r="O46" s="22">
        <f t="shared" si="1"/>
        <v>6</v>
      </c>
      <c r="P46" s="22">
        <f t="shared" si="1"/>
        <v>0</v>
      </c>
      <c r="Q46" s="83">
        <v>1091</v>
      </c>
      <c r="R46" s="85">
        <f t="shared" si="2"/>
        <v>2.2621448212648945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17</v>
      </c>
      <c r="B3" s="4"/>
      <c r="Q3" s="4"/>
      <c r="R3" s="8" t="s">
        <v>2</v>
      </c>
    </row>
    <row r="4" spans="1:18" ht="24" customHeight="1" x14ac:dyDescent="0.2">
      <c r="A4" s="121" t="s">
        <v>12</v>
      </c>
      <c r="B4" s="62" t="s">
        <v>58</v>
      </c>
      <c r="C4" s="122" t="s">
        <v>54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4"/>
      <c r="Q4" s="82" t="s">
        <v>0</v>
      </c>
      <c r="R4" s="125" t="s">
        <v>1</v>
      </c>
    </row>
    <row r="5" spans="1:18" ht="24" customHeight="1" x14ac:dyDescent="0.2">
      <c r="A5" s="89"/>
      <c r="B5" s="24"/>
      <c r="C5" s="117" t="s">
        <v>5</v>
      </c>
      <c r="D5" s="119"/>
      <c r="E5" s="117" t="s">
        <v>6</v>
      </c>
      <c r="F5" s="118"/>
      <c r="G5" s="118"/>
      <c r="H5" s="118"/>
      <c r="I5" s="118"/>
      <c r="J5" s="119"/>
      <c r="K5" s="117" t="s">
        <v>7</v>
      </c>
      <c r="L5" s="118"/>
      <c r="M5" s="118"/>
      <c r="N5" s="118"/>
      <c r="O5" s="118"/>
      <c r="P5" s="119"/>
      <c r="Q5" s="15"/>
      <c r="R5" s="91"/>
    </row>
    <row r="6" spans="1:18" ht="24" customHeight="1" x14ac:dyDescent="0.2">
      <c r="A6" s="89"/>
      <c r="B6" s="120" t="s">
        <v>3</v>
      </c>
      <c r="C6" s="113" t="s">
        <v>8</v>
      </c>
      <c r="D6" s="113" t="s">
        <v>9</v>
      </c>
      <c r="E6" s="114" t="s">
        <v>10</v>
      </c>
      <c r="F6" s="115"/>
      <c r="G6" s="114" t="s">
        <v>15</v>
      </c>
      <c r="H6" s="115"/>
      <c r="I6" s="114" t="s">
        <v>16</v>
      </c>
      <c r="J6" s="115"/>
      <c r="K6" s="112" t="s">
        <v>55</v>
      </c>
      <c r="L6" s="63"/>
      <c r="M6" s="112" t="s">
        <v>56</v>
      </c>
      <c r="N6" s="63"/>
      <c r="O6" s="114" t="s">
        <v>11</v>
      </c>
      <c r="P6" s="115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16" t="s">
        <v>57</v>
      </c>
      <c r="G7" s="19"/>
      <c r="H7" s="116" t="s">
        <v>57</v>
      </c>
      <c r="I7" s="19"/>
      <c r="J7" s="116" t="s">
        <v>57</v>
      </c>
      <c r="K7" s="102"/>
      <c r="L7" s="116" t="s">
        <v>57</v>
      </c>
      <c r="M7" s="102"/>
      <c r="N7" s="116" t="s">
        <v>57</v>
      </c>
      <c r="O7" s="19"/>
      <c r="P7" s="116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184307</v>
      </c>
      <c r="C10" s="22">
        <v>-8</v>
      </c>
      <c r="D10" s="84">
        <v>-4.3214277997450359E-3</v>
      </c>
      <c r="E10" s="83">
        <v>78</v>
      </c>
      <c r="F10" s="83">
        <v>1</v>
      </c>
      <c r="G10" s="83">
        <v>209</v>
      </c>
      <c r="H10" s="83">
        <v>2</v>
      </c>
      <c r="I10" s="22">
        <f t="shared" ref="I10:J46" si="0">E10-G10</f>
        <v>-131</v>
      </c>
      <c r="J10" s="22">
        <f t="shared" si="0"/>
        <v>-1</v>
      </c>
      <c r="K10" s="83">
        <v>687</v>
      </c>
      <c r="L10" s="83">
        <v>77</v>
      </c>
      <c r="M10" s="83">
        <v>564</v>
      </c>
      <c r="N10" s="83">
        <v>31</v>
      </c>
      <c r="O10" s="22">
        <f t="shared" ref="O10:P46" si="1">K10-M10</f>
        <v>123</v>
      </c>
      <c r="P10" s="22">
        <f t="shared" si="1"/>
        <v>46</v>
      </c>
      <c r="Q10" s="83">
        <v>77572</v>
      </c>
      <c r="R10" s="85">
        <f t="shared" ref="R10:R46" si="2">B10/Q10</f>
        <v>2.3759475068323623</v>
      </c>
    </row>
    <row r="11" spans="1:18" s="6" customFormat="1" ht="23.25" customHeight="1" x14ac:dyDescent="0.2">
      <c r="A11" s="83" t="s">
        <v>40</v>
      </c>
      <c r="B11" s="83">
        <v>184253</v>
      </c>
      <c r="C11" s="22">
        <v>-65</v>
      </c>
      <c r="D11" s="84">
        <v>-3.5118999378663855E-2</v>
      </c>
      <c r="E11" s="83">
        <v>91</v>
      </c>
      <c r="F11" s="83">
        <v>0</v>
      </c>
      <c r="G11" s="83">
        <v>197</v>
      </c>
      <c r="H11" s="83">
        <v>0</v>
      </c>
      <c r="I11" s="22">
        <f t="shared" si="0"/>
        <v>-106</v>
      </c>
      <c r="J11" s="22">
        <f t="shared" si="0"/>
        <v>0</v>
      </c>
      <c r="K11" s="83">
        <v>259</v>
      </c>
      <c r="L11" s="83">
        <v>61</v>
      </c>
      <c r="M11" s="83">
        <v>218</v>
      </c>
      <c r="N11" s="83">
        <v>37</v>
      </c>
      <c r="O11" s="22">
        <f t="shared" si="1"/>
        <v>41</v>
      </c>
      <c r="P11" s="22">
        <f t="shared" si="1"/>
        <v>24</v>
      </c>
      <c r="Q11" s="83">
        <v>77615</v>
      </c>
      <c r="R11" s="85">
        <f t="shared" si="2"/>
        <v>2.3739354506216581</v>
      </c>
    </row>
    <row r="12" spans="1:18" s="6" customFormat="1" ht="23.25" customHeight="1" x14ac:dyDescent="0.2">
      <c r="A12" s="83" t="s">
        <v>41</v>
      </c>
      <c r="B12" s="83">
        <v>184168</v>
      </c>
      <c r="C12" s="22">
        <v>-82</v>
      </c>
      <c r="D12" s="84">
        <v>-4.4316898249482518E-2</v>
      </c>
      <c r="E12" s="83">
        <v>113</v>
      </c>
      <c r="F12" s="83">
        <v>0</v>
      </c>
      <c r="G12" s="83">
        <v>194</v>
      </c>
      <c r="H12" s="83">
        <v>0</v>
      </c>
      <c r="I12" s="22">
        <f t="shared" si="0"/>
        <v>-81</v>
      </c>
      <c r="J12" s="22">
        <f t="shared" si="0"/>
        <v>0</v>
      </c>
      <c r="K12" s="83">
        <v>199</v>
      </c>
      <c r="L12" s="83">
        <v>43</v>
      </c>
      <c r="M12" s="83">
        <v>200</v>
      </c>
      <c r="N12" s="83">
        <v>18</v>
      </c>
      <c r="O12" s="22">
        <f t="shared" si="1"/>
        <v>-1</v>
      </c>
      <c r="P12" s="22">
        <f t="shared" si="1"/>
        <v>25</v>
      </c>
      <c r="Q12" s="83">
        <v>77623</v>
      </c>
      <c r="R12" s="85">
        <f t="shared" si="2"/>
        <v>2.3725957512592917</v>
      </c>
    </row>
    <row r="13" spans="1:18" s="6" customFormat="1" ht="23.25" customHeight="1" x14ac:dyDescent="0.2">
      <c r="A13" s="83" t="s">
        <v>42</v>
      </c>
      <c r="B13" s="83">
        <v>183995</v>
      </c>
      <c r="C13" s="22">
        <v>-146</v>
      </c>
      <c r="D13" s="84">
        <v>-7.8941961437392544E-2</v>
      </c>
      <c r="E13" s="83">
        <v>109</v>
      </c>
      <c r="F13" s="83">
        <v>1</v>
      </c>
      <c r="G13" s="83">
        <v>176</v>
      </c>
      <c r="H13" s="83">
        <v>0</v>
      </c>
      <c r="I13" s="22">
        <f t="shared" si="0"/>
        <v>-67</v>
      </c>
      <c r="J13" s="22">
        <f t="shared" si="0"/>
        <v>1</v>
      </c>
      <c r="K13" s="83">
        <v>200</v>
      </c>
      <c r="L13" s="83">
        <v>45</v>
      </c>
      <c r="M13" s="83">
        <v>279</v>
      </c>
      <c r="N13" s="83">
        <v>43</v>
      </c>
      <c r="O13" s="22">
        <f t="shared" si="1"/>
        <v>-79</v>
      </c>
      <c r="P13" s="22">
        <f t="shared" si="1"/>
        <v>2</v>
      </c>
      <c r="Q13" s="83">
        <v>77553</v>
      </c>
      <c r="R13" s="85">
        <f t="shared" si="2"/>
        <v>2.3725065439119053</v>
      </c>
    </row>
    <row r="14" spans="1:18" s="6" customFormat="1" ht="23.25" customHeight="1" x14ac:dyDescent="0.2">
      <c r="A14" s="83" t="s">
        <v>43</v>
      </c>
      <c r="B14" s="83">
        <v>183846</v>
      </c>
      <c r="C14" s="22">
        <v>-156</v>
      </c>
      <c r="D14" s="84">
        <v>-8.4427919663587217E-2</v>
      </c>
      <c r="E14" s="83">
        <v>94</v>
      </c>
      <c r="F14" s="83">
        <v>0</v>
      </c>
      <c r="G14" s="83">
        <v>196</v>
      </c>
      <c r="H14" s="83">
        <v>1</v>
      </c>
      <c r="I14" s="22">
        <f t="shared" si="0"/>
        <v>-102</v>
      </c>
      <c r="J14" s="22">
        <f t="shared" si="0"/>
        <v>-1</v>
      </c>
      <c r="K14" s="83">
        <v>192</v>
      </c>
      <c r="L14" s="83">
        <v>58</v>
      </c>
      <c r="M14" s="83">
        <v>246</v>
      </c>
      <c r="N14" s="83">
        <v>57</v>
      </c>
      <c r="O14" s="22">
        <f t="shared" si="1"/>
        <v>-54</v>
      </c>
      <c r="P14" s="22">
        <f t="shared" si="1"/>
        <v>1</v>
      </c>
      <c r="Q14" s="83">
        <v>77531</v>
      </c>
      <c r="R14" s="85">
        <f t="shared" si="2"/>
        <v>2.3712579484335299</v>
      </c>
    </row>
    <row r="15" spans="1:18" s="6" customFormat="1" ht="23.25" customHeight="1" x14ac:dyDescent="0.2">
      <c r="A15" s="83" t="s">
        <v>44</v>
      </c>
      <c r="B15" s="83">
        <v>183739</v>
      </c>
      <c r="C15" s="22">
        <v>-100</v>
      </c>
      <c r="D15" s="84">
        <v>-5.4164139006846343E-2</v>
      </c>
      <c r="E15" s="83">
        <v>101</v>
      </c>
      <c r="F15" s="83">
        <v>0</v>
      </c>
      <c r="G15" s="83">
        <v>196</v>
      </c>
      <c r="H15" s="83">
        <v>0</v>
      </c>
      <c r="I15" s="22">
        <f t="shared" si="0"/>
        <v>-95</v>
      </c>
      <c r="J15" s="22">
        <f t="shared" si="0"/>
        <v>0</v>
      </c>
      <c r="K15" s="83">
        <v>211</v>
      </c>
      <c r="L15" s="83">
        <v>69</v>
      </c>
      <c r="M15" s="83">
        <v>216</v>
      </c>
      <c r="N15" s="83">
        <v>39</v>
      </c>
      <c r="O15" s="22">
        <f t="shared" si="1"/>
        <v>-5</v>
      </c>
      <c r="P15" s="22">
        <f t="shared" si="1"/>
        <v>30</v>
      </c>
      <c r="Q15" s="83">
        <v>77514</v>
      </c>
      <c r="R15" s="85">
        <f t="shared" si="2"/>
        <v>2.3703976055938281</v>
      </c>
    </row>
    <row r="16" spans="1:18" s="6" customFormat="1" ht="23.25" customHeight="1" x14ac:dyDescent="0.2">
      <c r="A16" s="83" t="s">
        <v>45</v>
      </c>
      <c r="B16" s="83">
        <v>183614</v>
      </c>
      <c r="C16" s="22">
        <v>-92</v>
      </c>
      <c r="D16" s="84">
        <v>-4.9859904507443764E-2</v>
      </c>
      <c r="E16" s="83">
        <v>78</v>
      </c>
      <c r="F16" s="83">
        <v>1</v>
      </c>
      <c r="G16" s="83">
        <v>180</v>
      </c>
      <c r="H16" s="83">
        <v>0</v>
      </c>
      <c r="I16" s="22">
        <f t="shared" si="0"/>
        <v>-102</v>
      </c>
      <c r="J16" s="22">
        <f t="shared" si="0"/>
        <v>1</v>
      </c>
      <c r="K16" s="83">
        <v>230</v>
      </c>
      <c r="L16" s="83">
        <v>65</v>
      </c>
      <c r="M16" s="83">
        <v>220</v>
      </c>
      <c r="N16" s="83">
        <v>27</v>
      </c>
      <c r="O16" s="22">
        <f t="shared" si="1"/>
        <v>10</v>
      </c>
      <c r="P16" s="22">
        <f t="shared" si="1"/>
        <v>38</v>
      </c>
      <c r="Q16" s="83">
        <v>77545</v>
      </c>
      <c r="R16" s="85">
        <f t="shared" si="2"/>
        <v>2.36783802953124</v>
      </c>
    </row>
    <row r="17" spans="1:18" s="6" customFormat="1" ht="23.25" customHeight="1" x14ac:dyDescent="0.2">
      <c r="A17" s="83" t="s">
        <v>46</v>
      </c>
      <c r="B17" s="83">
        <v>183491</v>
      </c>
      <c r="C17" s="22">
        <v>-134</v>
      </c>
      <c r="D17" s="84">
        <v>-7.2671265564666576E-2</v>
      </c>
      <c r="E17" s="83">
        <v>81</v>
      </c>
      <c r="F17" s="83">
        <v>0</v>
      </c>
      <c r="G17" s="83">
        <v>227</v>
      </c>
      <c r="H17" s="83">
        <v>1</v>
      </c>
      <c r="I17" s="22">
        <f t="shared" si="0"/>
        <v>-146</v>
      </c>
      <c r="J17" s="22">
        <f t="shared" si="0"/>
        <v>-1</v>
      </c>
      <c r="K17" s="83">
        <v>156</v>
      </c>
      <c r="L17" s="83">
        <v>35</v>
      </c>
      <c r="M17" s="83">
        <v>144</v>
      </c>
      <c r="N17" s="83">
        <v>27</v>
      </c>
      <c r="O17" s="22">
        <f t="shared" si="1"/>
        <v>12</v>
      </c>
      <c r="P17" s="22">
        <f t="shared" si="1"/>
        <v>8</v>
      </c>
      <c r="Q17" s="83">
        <v>77541</v>
      </c>
      <c r="R17" s="85">
        <f t="shared" si="2"/>
        <v>2.3663739183141823</v>
      </c>
    </row>
    <row r="18" spans="1:18" s="6" customFormat="1" ht="23.25" customHeight="1" x14ac:dyDescent="0.2">
      <c r="A18" s="83" t="s">
        <v>47</v>
      </c>
      <c r="B18" s="83">
        <v>183291</v>
      </c>
      <c r="C18" s="22">
        <v>-170</v>
      </c>
      <c r="D18" s="84">
        <v>-9.225642945910599E-2</v>
      </c>
      <c r="E18" s="83">
        <v>80</v>
      </c>
      <c r="F18" s="83">
        <v>1</v>
      </c>
      <c r="G18" s="83">
        <v>199</v>
      </c>
      <c r="H18" s="83">
        <v>0</v>
      </c>
      <c r="I18" s="22">
        <f t="shared" si="0"/>
        <v>-119</v>
      </c>
      <c r="J18" s="22">
        <f t="shared" si="0"/>
        <v>1</v>
      </c>
      <c r="K18" s="83">
        <v>149</v>
      </c>
      <c r="L18" s="83">
        <v>38</v>
      </c>
      <c r="M18" s="83">
        <v>200</v>
      </c>
      <c r="N18" s="83">
        <v>45</v>
      </c>
      <c r="O18" s="22">
        <f t="shared" si="1"/>
        <v>-51</v>
      </c>
      <c r="P18" s="22">
        <f t="shared" si="1"/>
        <v>-7</v>
      </c>
      <c r="Q18" s="83">
        <v>77512</v>
      </c>
      <c r="R18" s="85">
        <f t="shared" si="2"/>
        <v>2.3646790174424606</v>
      </c>
    </row>
    <row r="19" spans="1:18" s="6" customFormat="1" ht="23.25" customHeight="1" x14ac:dyDescent="0.2">
      <c r="A19" s="83" t="s">
        <v>48</v>
      </c>
      <c r="B19" s="83">
        <v>183126</v>
      </c>
      <c r="C19" s="22">
        <v>-152</v>
      </c>
      <c r="D19" s="84">
        <v>-8.2577729003797479E-2</v>
      </c>
      <c r="E19" s="83">
        <v>85</v>
      </c>
      <c r="F19" s="83">
        <v>0</v>
      </c>
      <c r="G19" s="83">
        <v>227</v>
      </c>
      <c r="H19" s="83">
        <v>0</v>
      </c>
      <c r="I19" s="22">
        <f t="shared" si="0"/>
        <v>-142</v>
      </c>
      <c r="J19" s="22">
        <f t="shared" si="0"/>
        <v>0</v>
      </c>
      <c r="K19" s="83">
        <v>190</v>
      </c>
      <c r="L19" s="83">
        <v>45</v>
      </c>
      <c r="M19" s="83">
        <v>200</v>
      </c>
      <c r="N19" s="83">
        <v>32</v>
      </c>
      <c r="O19" s="22">
        <f t="shared" si="1"/>
        <v>-10</v>
      </c>
      <c r="P19" s="22">
        <f t="shared" si="1"/>
        <v>13</v>
      </c>
      <c r="Q19" s="83">
        <v>77492</v>
      </c>
      <c r="R19" s="85">
        <f t="shared" si="2"/>
        <v>2.3631600681360658</v>
      </c>
    </row>
    <row r="20" spans="1:18" s="6" customFormat="1" ht="23.25" customHeight="1" x14ac:dyDescent="0.2">
      <c r="A20" s="83" t="s">
        <v>49</v>
      </c>
      <c r="B20" s="83">
        <v>182900</v>
      </c>
      <c r="C20" s="22">
        <v>-174</v>
      </c>
      <c r="D20" s="84">
        <v>-9.4614581520793453E-2</v>
      </c>
      <c r="E20" s="83">
        <v>87</v>
      </c>
      <c r="F20" s="83">
        <v>2</v>
      </c>
      <c r="G20" s="83">
        <v>213</v>
      </c>
      <c r="H20" s="83">
        <v>1</v>
      </c>
      <c r="I20" s="22">
        <f t="shared" si="0"/>
        <v>-126</v>
      </c>
      <c r="J20" s="22">
        <f t="shared" si="0"/>
        <v>1</v>
      </c>
      <c r="K20" s="83">
        <v>170</v>
      </c>
      <c r="L20" s="83">
        <v>28</v>
      </c>
      <c r="M20" s="83">
        <v>218</v>
      </c>
      <c r="N20" s="83">
        <v>34</v>
      </c>
      <c r="O20" s="22">
        <f t="shared" si="1"/>
        <v>-48</v>
      </c>
      <c r="P20" s="22">
        <f t="shared" si="1"/>
        <v>-6</v>
      </c>
      <c r="Q20" s="83">
        <v>77378</v>
      </c>
      <c r="R20" s="85">
        <f t="shared" si="2"/>
        <v>2.3637209542764093</v>
      </c>
    </row>
    <row r="21" spans="1:18" s="6" customFormat="1" ht="23.25" customHeight="1" x14ac:dyDescent="0.2">
      <c r="A21" s="83" t="s">
        <v>50</v>
      </c>
      <c r="B21" s="83">
        <v>182252</v>
      </c>
      <c r="C21" s="22">
        <v>-624</v>
      </c>
      <c r="D21" s="84">
        <v>-0.33972495345114823</v>
      </c>
      <c r="E21" s="83">
        <v>79</v>
      </c>
      <c r="F21" s="83">
        <v>2</v>
      </c>
      <c r="G21" s="83">
        <v>200</v>
      </c>
      <c r="H21" s="83">
        <v>1</v>
      </c>
      <c r="I21" s="22">
        <f t="shared" si="0"/>
        <v>-121</v>
      </c>
      <c r="J21" s="22">
        <f t="shared" si="0"/>
        <v>1</v>
      </c>
      <c r="K21" s="83">
        <v>621</v>
      </c>
      <c r="L21" s="83">
        <v>78</v>
      </c>
      <c r="M21" s="83">
        <v>1124</v>
      </c>
      <c r="N21" s="83">
        <v>75</v>
      </c>
      <c r="O21" s="22">
        <f t="shared" si="1"/>
        <v>-503</v>
      </c>
      <c r="P21" s="22">
        <f t="shared" si="1"/>
        <v>3</v>
      </c>
      <c r="Q21" s="83">
        <v>77241</v>
      </c>
      <c r="R21" s="85">
        <f t="shared" si="2"/>
        <v>2.3595240869486411</v>
      </c>
    </row>
    <row r="22" spans="1:18" s="6" customFormat="1" ht="23.25" customHeight="1" x14ac:dyDescent="0.2">
      <c r="A22" s="83" t="s">
        <v>51</v>
      </c>
      <c r="B22" s="83">
        <v>182321</v>
      </c>
      <c r="C22" s="22">
        <v>121</v>
      </c>
      <c r="D22" s="84">
        <v>6.6109742172005534E-2</v>
      </c>
      <c r="E22" s="83">
        <v>89</v>
      </c>
      <c r="F22" s="83">
        <v>1</v>
      </c>
      <c r="G22" s="83">
        <v>197</v>
      </c>
      <c r="H22" s="83">
        <v>0</v>
      </c>
      <c r="I22" s="22">
        <f t="shared" si="0"/>
        <v>-108</v>
      </c>
      <c r="J22" s="22">
        <f t="shared" si="0"/>
        <v>1</v>
      </c>
      <c r="K22" s="83">
        <v>767</v>
      </c>
      <c r="L22" s="83">
        <v>114</v>
      </c>
      <c r="M22" s="83">
        <v>538</v>
      </c>
      <c r="N22" s="83">
        <v>39</v>
      </c>
      <c r="O22" s="22">
        <f t="shared" si="1"/>
        <v>229</v>
      </c>
      <c r="P22" s="22">
        <f t="shared" si="1"/>
        <v>75</v>
      </c>
      <c r="Q22" s="83">
        <v>77594</v>
      </c>
      <c r="R22" s="85">
        <f t="shared" si="2"/>
        <v>2.3496790988993994</v>
      </c>
    </row>
    <row r="23" spans="1:18" s="6" customFormat="1" ht="22.5" customHeight="1" x14ac:dyDescent="0.2">
      <c r="A23" s="83" t="s">
        <v>40</v>
      </c>
      <c r="B23" s="83">
        <v>182132</v>
      </c>
      <c r="C23" s="22">
        <v>-168</v>
      </c>
      <c r="D23" s="84">
        <v>-9.1754142590306828E-2</v>
      </c>
      <c r="E23" s="83">
        <v>90</v>
      </c>
      <c r="F23" s="83">
        <v>0</v>
      </c>
      <c r="G23" s="83">
        <v>215</v>
      </c>
      <c r="H23" s="83">
        <v>1</v>
      </c>
      <c r="I23" s="22">
        <f t="shared" si="0"/>
        <v>-125</v>
      </c>
      <c r="J23" s="22">
        <f t="shared" si="0"/>
        <v>-1</v>
      </c>
      <c r="K23" s="83">
        <v>190</v>
      </c>
      <c r="L23" s="83">
        <v>37</v>
      </c>
      <c r="M23" s="83">
        <v>233</v>
      </c>
      <c r="N23" s="83">
        <v>31</v>
      </c>
      <c r="O23" s="22">
        <f t="shared" si="1"/>
        <v>-43</v>
      </c>
      <c r="P23" s="22">
        <f t="shared" si="1"/>
        <v>6</v>
      </c>
      <c r="Q23" s="83">
        <v>77572</v>
      </c>
      <c r="R23" s="85">
        <f t="shared" si="2"/>
        <v>2.3479090393440933</v>
      </c>
    </row>
    <row r="24" spans="1:18" s="6" customFormat="1" ht="23.25" customHeight="1" x14ac:dyDescent="0.2">
      <c r="A24" s="83" t="s">
        <v>41</v>
      </c>
      <c r="B24" s="83">
        <v>181992</v>
      </c>
      <c r="C24" s="22">
        <v>-128</v>
      </c>
      <c r="D24" s="84">
        <v>-6.9980154065682934E-2</v>
      </c>
      <c r="E24" s="83">
        <v>75</v>
      </c>
      <c r="F24" s="83">
        <v>0</v>
      </c>
      <c r="G24" s="83">
        <v>185</v>
      </c>
      <c r="H24" s="83">
        <v>0</v>
      </c>
      <c r="I24" s="22">
        <f t="shared" si="0"/>
        <v>-110</v>
      </c>
      <c r="J24" s="22">
        <f t="shared" si="0"/>
        <v>0</v>
      </c>
      <c r="K24" s="83">
        <v>171</v>
      </c>
      <c r="L24" s="83">
        <v>61</v>
      </c>
      <c r="M24" s="83">
        <v>189</v>
      </c>
      <c r="N24" s="83">
        <v>30</v>
      </c>
      <c r="O24" s="22">
        <f t="shared" si="1"/>
        <v>-18</v>
      </c>
      <c r="P24" s="22">
        <f t="shared" si="1"/>
        <v>31</v>
      </c>
      <c r="Q24" s="83">
        <v>77562</v>
      </c>
      <c r="R24" s="85">
        <f t="shared" si="2"/>
        <v>2.3464067455712847</v>
      </c>
    </row>
    <row r="25" spans="1:18" s="6" customFormat="1" ht="23.25" customHeight="1" x14ac:dyDescent="0.2">
      <c r="A25" s="83" t="s">
        <v>42</v>
      </c>
      <c r="B25" s="83">
        <v>181860</v>
      </c>
      <c r="C25" s="22">
        <v>-135</v>
      </c>
      <c r="D25" s="84">
        <v>-7.3863729625921248E-2</v>
      </c>
      <c r="E25" s="83">
        <v>89</v>
      </c>
      <c r="F25" s="83">
        <v>0</v>
      </c>
      <c r="G25" s="83">
        <v>195</v>
      </c>
      <c r="H25" s="83">
        <v>0</v>
      </c>
      <c r="I25" s="22">
        <f t="shared" si="0"/>
        <v>-106</v>
      </c>
      <c r="J25" s="22">
        <f t="shared" si="0"/>
        <v>0</v>
      </c>
      <c r="K25" s="83">
        <v>178</v>
      </c>
      <c r="L25" s="83">
        <v>33</v>
      </c>
      <c r="M25" s="83">
        <v>207</v>
      </c>
      <c r="N25" s="83">
        <v>45</v>
      </c>
      <c r="O25" s="22">
        <f t="shared" si="1"/>
        <v>-29</v>
      </c>
      <c r="P25" s="22">
        <f t="shared" si="1"/>
        <v>-12</v>
      </c>
      <c r="Q25" s="83">
        <v>77520</v>
      </c>
      <c r="R25" s="85">
        <f t="shared" si="2"/>
        <v>2.3459752321981426</v>
      </c>
    </row>
    <row r="26" spans="1:18" s="6" customFormat="1" ht="23.25" customHeight="1" x14ac:dyDescent="0.2">
      <c r="A26" s="83" t="s">
        <v>43</v>
      </c>
      <c r="B26" s="83">
        <v>181705</v>
      </c>
      <c r="C26" s="22">
        <v>-141</v>
      </c>
      <c r="D26" s="84">
        <v>-7.720231935478572E-2</v>
      </c>
      <c r="E26" s="83">
        <v>74</v>
      </c>
      <c r="F26" s="83">
        <v>0</v>
      </c>
      <c r="G26" s="83">
        <v>204</v>
      </c>
      <c r="H26" s="83">
        <v>0</v>
      </c>
      <c r="I26" s="22">
        <f t="shared" si="0"/>
        <v>-130</v>
      </c>
      <c r="J26" s="22">
        <f t="shared" si="0"/>
        <v>0</v>
      </c>
      <c r="K26" s="83">
        <v>200</v>
      </c>
      <c r="L26" s="83">
        <v>41</v>
      </c>
      <c r="M26" s="83">
        <v>211</v>
      </c>
      <c r="N26" s="83">
        <v>32</v>
      </c>
      <c r="O26" s="22">
        <f t="shared" si="1"/>
        <v>-11</v>
      </c>
      <c r="P26" s="22">
        <f t="shared" si="1"/>
        <v>9</v>
      </c>
      <c r="Q26" s="83">
        <v>77510</v>
      </c>
      <c r="R26" s="85">
        <f t="shared" si="2"/>
        <v>2.3442781576570764</v>
      </c>
    </row>
    <row r="27" spans="1:18" s="6" customFormat="1" ht="23.25" customHeight="1" x14ac:dyDescent="0.2">
      <c r="A27" s="83" t="s">
        <v>44</v>
      </c>
      <c r="B27" s="83">
        <v>181683</v>
      </c>
      <c r="C27" s="22">
        <v>-26</v>
      </c>
      <c r="D27" s="84">
        <v>-1.4247980622746351E-2</v>
      </c>
      <c r="E27" s="83">
        <v>118</v>
      </c>
      <c r="F27" s="83">
        <v>1</v>
      </c>
      <c r="G27" s="83">
        <v>160</v>
      </c>
      <c r="H27" s="83">
        <v>0</v>
      </c>
      <c r="I27" s="22">
        <f t="shared" si="0"/>
        <v>-42</v>
      </c>
      <c r="J27" s="22">
        <f t="shared" si="0"/>
        <v>1</v>
      </c>
      <c r="K27" s="83">
        <v>216</v>
      </c>
      <c r="L27" s="83">
        <v>70</v>
      </c>
      <c r="M27" s="83">
        <v>200</v>
      </c>
      <c r="N27" s="83">
        <v>37</v>
      </c>
      <c r="O27" s="22">
        <f t="shared" si="1"/>
        <v>16</v>
      </c>
      <c r="P27" s="22">
        <f t="shared" si="1"/>
        <v>33</v>
      </c>
      <c r="Q27" s="83">
        <v>77530</v>
      </c>
      <c r="R27" s="85">
        <f t="shared" si="2"/>
        <v>2.3433896556171803</v>
      </c>
    </row>
    <row r="28" spans="1:18" s="6" customFormat="1" ht="23.25" customHeight="1" x14ac:dyDescent="0.2">
      <c r="A28" s="83" t="s">
        <v>45</v>
      </c>
      <c r="B28" s="83">
        <v>181585</v>
      </c>
      <c r="C28" s="22">
        <v>-97</v>
      </c>
      <c r="D28" s="84">
        <v>-5.3162336950564514E-2</v>
      </c>
      <c r="E28" s="83">
        <v>100</v>
      </c>
      <c r="F28" s="83">
        <v>0</v>
      </c>
      <c r="G28" s="83">
        <v>199</v>
      </c>
      <c r="H28" s="83">
        <v>0</v>
      </c>
      <c r="I28" s="22">
        <f t="shared" si="0"/>
        <v>-99</v>
      </c>
      <c r="J28" s="22">
        <f t="shared" si="0"/>
        <v>0</v>
      </c>
      <c r="K28" s="83">
        <v>181</v>
      </c>
      <c r="L28" s="83">
        <v>47</v>
      </c>
      <c r="M28" s="83">
        <v>179</v>
      </c>
      <c r="N28" s="83">
        <v>23</v>
      </c>
      <c r="O28" s="22">
        <f t="shared" si="1"/>
        <v>2</v>
      </c>
      <c r="P28" s="22">
        <f t="shared" si="1"/>
        <v>24</v>
      </c>
      <c r="Q28" s="83">
        <v>77540</v>
      </c>
      <c r="R28" s="85">
        <f t="shared" si="2"/>
        <v>2.341823574929069</v>
      </c>
    </row>
    <row r="29" spans="1:18" s="6" customFormat="1" ht="23.25" customHeight="1" x14ac:dyDescent="0.2">
      <c r="A29" s="83" t="s">
        <v>46</v>
      </c>
      <c r="B29" s="83">
        <v>181412</v>
      </c>
      <c r="C29" s="22">
        <v>-181</v>
      </c>
      <c r="D29" s="84">
        <v>-9.9253133876575167E-2</v>
      </c>
      <c r="E29" s="83">
        <v>86</v>
      </c>
      <c r="F29" s="83">
        <v>1</v>
      </c>
      <c r="G29" s="83">
        <v>212</v>
      </c>
      <c r="H29" s="83">
        <v>0</v>
      </c>
      <c r="I29" s="22">
        <f t="shared" si="0"/>
        <v>-126</v>
      </c>
      <c r="J29" s="22">
        <f t="shared" si="0"/>
        <v>1</v>
      </c>
      <c r="K29" s="83">
        <v>101</v>
      </c>
      <c r="L29" s="83">
        <v>14</v>
      </c>
      <c r="M29" s="83">
        <v>156</v>
      </c>
      <c r="N29" s="83">
        <v>26</v>
      </c>
      <c r="O29" s="22">
        <f t="shared" si="1"/>
        <v>-55</v>
      </c>
      <c r="P29" s="22">
        <f t="shared" si="1"/>
        <v>-12</v>
      </c>
      <c r="Q29" s="83">
        <v>77458</v>
      </c>
      <c r="R29" s="85">
        <f t="shared" si="2"/>
        <v>2.3420692504324925</v>
      </c>
    </row>
    <row r="30" spans="1:18" s="6" customFormat="1" ht="23.25" customHeight="1" x14ac:dyDescent="0.2">
      <c r="A30" s="83" t="s">
        <v>52</v>
      </c>
      <c r="B30" s="83">
        <v>181210</v>
      </c>
      <c r="C30" s="22">
        <v>-185</v>
      </c>
      <c r="D30" s="84">
        <v>-0.10154290324882402</v>
      </c>
      <c r="E30" s="83">
        <v>77</v>
      </c>
      <c r="F30" s="83">
        <v>2</v>
      </c>
      <c r="G30" s="83">
        <v>240</v>
      </c>
      <c r="H30" s="83">
        <v>0</v>
      </c>
      <c r="I30" s="22">
        <f t="shared" si="0"/>
        <v>-163</v>
      </c>
      <c r="J30" s="22">
        <f t="shared" si="0"/>
        <v>2</v>
      </c>
      <c r="K30" s="83">
        <v>146</v>
      </c>
      <c r="L30" s="83">
        <v>23</v>
      </c>
      <c r="M30" s="83">
        <v>168</v>
      </c>
      <c r="N30" s="83">
        <v>34</v>
      </c>
      <c r="O30" s="22">
        <f t="shared" si="1"/>
        <v>-22</v>
      </c>
      <c r="P30" s="22">
        <f t="shared" si="1"/>
        <v>-11</v>
      </c>
      <c r="Q30" s="83">
        <v>77404</v>
      </c>
      <c r="R30" s="85">
        <f t="shared" si="2"/>
        <v>2.3410934835409023</v>
      </c>
    </row>
    <row r="31" spans="1:18" s="6" customFormat="1" ht="23.25" customHeight="1" x14ac:dyDescent="0.2">
      <c r="A31" s="83" t="s">
        <v>48</v>
      </c>
      <c r="B31" s="83">
        <v>180977</v>
      </c>
      <c r="C31" s="22">
        <v>-219</v>
      </c>
      <c r="D31" s="84">
        <v>-0.1203382659200932</v>
      </c>
      <c r="E31" s="83">
        <v>82</v>
      </c>
      <c r="F31" s="83">
        <v>1</v>
      </c>
      <c r="G31" s="83">
        <v>263</v>
      </c>
      <c r="H31" s="83">
        <v>1</v>
      </c>
      <c r="I31" s="22">
        <f t="shared" si="0"/>
        <v>-181</v>
      </c>
      <c r="J31" s="22">
        <f t="shared" si="0"/>
        <v>0</v>
      </c>
      <c r="K31" s="83">
        <v>131</v>
      </c>
      <c r="L31" s="83">
        <v>35</v>
      </c>
      <c r="M31" s="83">
        <v>169</v>
      </c>
      <c r="N31" s="83">
        <v>17</v>
      </c>
      <c r="O31" s="22">
        <f t="shared" si="1"/>
        <v>-38</v>
      </c>
      <c r="P31" s="22">
        <f t="shared" si="1"/>
        <v>18</v>
      </c>
      <c r="Q31" s="83">
        <v>77367</v>
      </c>
      <c r="R31" s="85">
        <f t="shared" si="2"/>
        <v>2.3392014683262889</v>
      </c>
    </row>
    <row r="32" spans="1:18" s="6" customFormat="1" ht="23.25" customHeight="1" x14ac:dyDescent="0.2">
      <c r="A32" s="83" t="s">
        <v>49</v>
      </c>
      <c r="B32" s="83">
        <v>180755</v>
      </c>
      <c r="C32" s="22">
        <v>-201</v>
      </c>
      <c r="D32" s="84">
        <v>-0.11058903793038943</v>
      </c>
      <c r="E32" s="83">
        <v>82</v>
      </c>
      <c r="F32" s="83">
        <v>0</v>
      </c>
      <c r="G32" s="83">
        <v>239</v>
      </c>
      <c r="H32" s="83">
        <v>1</v>
      </c>
      <c r="I32" s="22">
        <f t="shared" si="0"/>
        <v>-157</v>
      </c>
      <c r="J32" s="22">
        <f t="shared" si="0"/>
        <v>-1</v>
      </c>
      <c r="K32" s="83">
        <v>158</v>
      </c>
      <c r="L32" s="83">
        <v>41</v>
      </c>
      <c r="M32" s="83">
        <v>202</v>
      </c>
      <c r="N32" s="83">
        <v>38</v>
      </c>
      <c r="O32" s="22">
        <f t="shared" si="1"/>
        <v>-44</v>
      </c>
      <c r="P32" s="22">
        <f t="shared" si="1"/>
        <v>3</v>
      </c>
      <c r="Q32" s="83">
        <v>77333</v>
      </c>
      <c r="R32" s="85">
        <f t="shared" si="2"/>
        <v>2.3373592127552274</v>
      </c>
    </row>
    <row r="33" spans="1:18" s="6" customFormat="1" ht="23.25" customHeight="1" x14ac:dyDescent="0.2">
      <c r="A33" s="83" t="s">
        <v>50</v>
      </c>
      <c r="B33" s="83">
        <v>180013</v>
      </c>
      <c r="C33" s="22">
        <v>-724</v>
      </c>
      <c r="D33" s="84">
        <v>-0.39882775488619082</v>
      </c>
      <c r="E33" s="83">
        <v>83</v>
      </c>
      <c r="F33" s="83">
        <v>0</v>
      </c>
      <c r="G33" s="83">
        <v>207</v>
      </c>
      <c r="H33" s="83">
        <v>1</v>
      </c>
      <c r="I33" s="22">
        <f>E33-G33</f>
        <v>-124</v>
      </c>
      <c r="J33" s="22">
        <f t="shared" si="0"/>
        <v>-1</v>
      </c>
      <c r="K33" s="83">
        <v>620</v>
      </c>
      <c r="L33" s="83">
        <v>56</v>
      </c>
      <c r="M33" s="83">
        <v>1220</v>
      </c>
      <c r="N33" s="83">
        <v>110</v>
      </c>
      <c r="O33" s="22">
        <f t="shared" si="1"/>
        <v>-600</v>
      </c>
      <c r="P33" s="22">
        <f t="shared" si="1"/>
        <v>-54</v>
      </c>
      <c r="Q33" s="83">
        <v>77146</v>
      </c>
      <c r="R33" s="85">
        <f t="shared" si="2"/>
        <v>2.3334067871308948</v>
      </c>
    </row>
    <row r="34" spans="1:18" s="6" customFormat="1" ht="23.25" customHeight="1" x14ac:dyDescent="0.2">
      <c r="A34" s="83" t="s">
        <v>51</v>
      </c>
      <c r="B34" s="83">
        <v>180040</v>
      </c>
      <c r="C34" s="22">
        <v>-9</v>
      </c>
      <c r="D34" s="84">
        <v>-4.9781789821283376E-3</v>
      </c>
      <c r="E34" s="83">
        <v>87</v>
      </c>
      <c r="F34" s="83">
        <v>0</v>
      </c>
      <c r="G34" s="83">
        <v>217</v>
      </c>
      <c r="H34" s="83">
        <v>0</v>
      </c>
      <c r="I34" s="22">
        <f t="shared" si="0"/>
        <v>-130</v>
      </c>
      <c r="J34" s="22">
        <f t="shared" si="0"/>
        <v>0</v>
      </c>
      <c r="K34" s="83">
        <v>690</v>
      </c>
      <c r="L34" s="83">
        <v>128</v>
      </c>
      <c r="M34" s="83">
        <v>569</v>
      </c>
      <c r="N34" s="83">
        <v>50</v>
      </c>
      <c r="O34" s="22">
        <f t="shared" si="1"/>
        <v>121</v>
      </c>
      <c r="P34" s="22">
        <f t="shared" si="1"/>
        <v>78</v>
      </c>
      <c r="Q34" s="83">
        <v>77467</v>
      </c>
      <c r="R34" s="85">
        <f t="shared" si="2"/>
        <v>2.3240863851704598</v>
      </c>
    </row>
    <row r="35" spans="1:18" s="6" customFormat="1" ht="23.25" customHeight="1" x14ac:dyDescent="0.2">
      <c r="A35" s="83" t="s">
        <v>40</v>
      </c>
      <c r="B35" s="83">
        <v>179863</v>
      </c>
      <c r="C35" s="22">
        <v>-168</v>
      </c>
      <c r="D35" s="84">
        <v>-9.2912131669763739E-2</v>
      </c>
      <c r="E35" s="83">
        <v>87</v>
      </c>
      <c r="F35" s="83">
        <v>0</v>
      </c>
      <c r="G35" s="83">
        <v>212</v>
      </c>
      <c r="H35" s="83">
        <v>0</v>
      </c>
      <c r="I35" s="22">
        <f t="shared" si="0"/>
        <v>-125</v>
      </c>
      <c r="J35" s="22">
        <f t="shared" si="0"/>
        <v>0</v>
      </c>
      <c r="K35" s="83">
        <v>185</v>
      </c>
      <c r="L35" s="83">
        <v>49</v>
      </c>
      <c r="M35" s="83">
        <v>228</v>
      </c>
      <c r="N35" s="83">
        <v>37</v>
      </c>
      <c r="O35" s="22">
        <f t="shared" si="1"/>
        <v>-43</v>
      </c>
      <c r="P35" s="22">
        <f t="shared" si="1"/>
        <v>12</v>
      </c>
      <c r="Q35" s="83">
        <v>77428</v>
      </c>
      <c r="R35" s="85">
        <f t="shared" si="2"/>
        <v>2.3229710182362968</v>
      </c>
    </row>
    <row r="36" spans="1:18" s="6" customFormat="1" ht="23.25" customHeight="1" x14ac:dyDescent="0.2">
      <c r="A36" s="83" t="s">
        <v>41</v>
      </c>
      <c r="B36" s="83">
        <v>179764</v>
      </c>
      <c r="C36" s="22">
        <v>-99</v>
      </c>
      <c r="D36" s="84">
        <v>-5.480544068556624E-2</v>
      </c>
      <c r="E36" s="83">
        <v>76</v>
      </c>
      <c r="F36" s="83">
        <v>0</v>
      </c>
      <c r="G36" s="83">
        <v>169</v>
      </c>
      <c r="H36" s="83">
        <v>0</v>
      </c>
      <c r="I36" s="22">
        <f t="shared" si="0"/>
        <v>-93</v>
      </c>
      <c r="J36" s="22">
        <f t="shared" si="0"/>
        <v>0</v>
      </c>
      <c r="K36" s="83">
        <v>182</v>
      </c>
      <c r="L36" s="83">
        <v>44</v>
      </c>
      <c r="M36" s="83">
        <v>188</v>
      </c>
      <c r="N36" s="83">
        <v>24</v>
      </c>
      <c r="O36" s="22">
        <f t="shared" si="1"/>
        <v>-6</v>
      </c>
      <c r="P36" s="22">
        <f t="shared" si="1"/>
        <v>20</v>
      </c>
      <c r="Q36" s="83">
        <v>77470</v>
      </c>
      <c r="R36" s="85">
        <f t="shared" si="2"/>
        <v>2.3204337162772686</v>
      </c>
    </row>
    <row r="37" spans="1:18" s="6" customFormat="1" ht="23.25" customHeight="1" x14ac:dyDescent="0.2">
      <c r="A37" s="83" t="s">
        <v>42</v>
      </c>
      <c r="B37" s="83">
        <v>179674</v>
      </c>
      <c r="C37" s="22">
        <v>-70</v>
      </c>
      <c r="D37" s="84">
        <v>-3.8772571175362799E-2</v>
      </c>
      <c r="E37" s="83">
        <v>96</v>
      </c>
      <c r="F37" s="83">
        <v>0</v>
      </c>
      <c r="G37" s="83">
        <v>169</v>
      </c>
      <c r="H37" s="83">
        <v>0</v>
      </c>
      <c r="I37" s="22">
        <f t="shared" si="0"/>
        <v>-73</v>
      </c>
      <c r="J37" s="22">
        <f t="shared" si="0"/>
        <v>0</v>
      </c>
      <c r="K37" s="83">
        <v>222</v>
      </c>
      <c r="L37" s="83">
        <v>55</v>
      </c>
      <c r="M37" s="83">
        <v>219</v>
      </c>
      <c r="N37" s="83">
        <v>24</v>
      </c>
      <c r="O37" s="22">
        <f t="shared" si="1"/>
        <v>3</v>
      </c>
      <c r="P37" s="22">
        <f t="shared" si="1"/>
        <v>31</v>
      </c>
      <c r="Q37" s="83">
        <v>77457</v>
      </c>
      <c r="R37" s="85">
        <f t="shared" si="2"/>
        <v>2.3196612313929017</v>
      </c>
    </row>
    <row r="38" spans="1:18" s="6" customFormat="1" ht="23.25" customHeight="1" x14ac:dyDescent="0.2">
      <c r="A38" s="83" t="s">
        <v>43</v>
      </c>
      <c r="B38" s="83">
        <v>179486</v>
      </c>
      <c r="C38" s="22">
        <v>-169</v>
      </c>
      <c r="D38" s="84">
        <v>-9.3654752008866721E-2</v>
      </c>
      <c r="E38" s="83">
        <v>93</v>
      </c>
      <c r="F38" s="83">
        <v>2</v>
      </c>
      <c r="G38" s="83">
        <v>186</v>
      </c>
      <c r="H38" s="83">
        <v>1</v>
      </c>
      <c r="I38" s="22">
        <f t="shared" si="0"/>
        <v>-93</v>
      </c>
      <c r="J38" s="22">
        <f t="shared" si="0"/>
        <v>1</v>
      </c>
      <c r="K38" s="83">
        <v>154</v>
      </c>
      <c r="L38" s="83">
        <v>34</v>
      </c>
      <c r="M38" s="83">
        <v>230</v>
      </c>
      <c r="N38" s="83">
        <v>47</v>
      </c>
      <c r="O38" s="22">
        <f t="shared" si="1"/>
        <v>-76</v>
      </c>
      <c r="P38" s="22">
        <f t="shared" si="1"/>
        <v>-13</v>
      </c>
      <c r="Q38" s="83">
        <v>77394</v>
      </c>
      <c r="R38" s="85">
        <f t="shared" si="2"/>
        <v>2.3191203452464015</v>
      </c>
    </row>
    <row r="39" spans="1:18" s="6" customFormat="1" ht="23.25" customHeight="1" x14ac:dyDescent="0.2">
      <c r="A39" s="83" t="s">
        <v>44</v>
      </c>
      <c r="B39" s="83">
        <v>179366</v>
      </c>
      <c r="C39" s="22">
        <v>-93</v>
      </c>
      <c r="D39" s="84">
        <v>-5.1591572267033536E-2</v>
      </c>
      <c r="E39" s="83">
        <v>96</v>
      </c>
      <c r="F39" s="83">
        <v>1</v>
      </c>
      <c r="G39" s="83">
        <v>181</v>
      </c>
      <c r="H39" s="83">
        <v>0</v>
      </c>
      <c r="I39" s="22">
        <f t="shared" si="0"/>
        <v>-85</v>
      </c>
      <c r="J39" s="22">
        <f t="shared" si="0"/>
        <v>1</v>
      </c>
      <c r="K39" s="83">
        <v>229</v>
      </c>
      <c r="L39" s="83">
        <v>84</v>
      </c>
      <c r="M39" s="83">
        <v>237</v>
      </c>
      <c r="N39" s="83">
        <v>33</v>
      </c>
      <c r="O39" s="22">
        <f t="shared" si="1"/>
        <v>-8</v>
      </c>
      <c r="P39" s="22">
        <f t="shared" si="1"/>
        <v>51</v>
      </c>
      <c r="Q39" s="83">
        <v>77401</v>
      </c>
      <c r="R39" s="85">
        <f t="shared" si="2"/>
        <v>2.3173602408237621</v>
      </c>
    </row>
    <row r="40" spans="1:18" s="6" customFormat="1" ht="23.25" customHeight="1" x14ac:dyDescent="0.2">
      <c r="A40" s="83" t="s">
        <v>45</v>
      </c>
      <c r="B40" s="83">
        <v>179308</v>
      </c>
      <c r="C40" s="22">
        <v>-69</v>
      </c>
      <c r="D40" s="84">
        <v>-3.8468829098045339E-2</v>
      </c>
      <c r="E40" s="83">
        <v>114</v>
      </c>
      <c r="F40" s="83">
        <v>2</v>
      </c>
      <c r="G40" s="83">
        <v>191</v>
      </c>
      <c r="H40" s="83">
        <v>2</v>
      </c>
      <c r="I40" s="22">
        <f t="shared" si="0"/>
        <v>-77</v>
      </c>
      <c r="J40" s="22">
        <f t="shared" si="0"/>
        <v>0</v>
      </c>
      <c r="K40" s="83">
        <v>201</v>
      </c>
      <c r="L40" s="83">
        <v>70</v>
      </c>
      <c r="M40" s="83">
        <v>193</v>
      </c>
      <c r="N40" s="83">
        <v>47</v>
      </c>
      <c r="O40" s="22">
        <f t="shared" si="1"/>
        <v>8</v>
      </c>
      <c r="P40" s="22">
        <f t="shared" si="1"/>
        <v>23</v>
      </c>
      <c r="Q40" s="83">
        <v>77416</v>
      </c>
      <c r="R40" s="85">
        <f t="shared" si="2"/>
        <v>2.3161620336881263</v>
      </c>
    </row>
    <row r="41" spans="1:18" s="6" customFormat="1" ht="23.25" customHeight="1" x14ac:dyDescent="0.2">
      <c r="A41" s="83" t="s">
        <v>46</v>
      </c>
      <c r="B41" s="83">
        <v>179130</v>
      </c>
      <c r="C41" s="22">
        <v>-170</v>
      </c>
      <c r="D41" s="84">
        <v>-9.4808932116804606E-2</v>
      </c>
      <c r="E41" s="83">
        <v>83</v>
      </c>
      <c r="F41" s="83">
        <v>0</v>
      </c>
      <c r="G41" s="83">
        <v>191</v>
      </c>
      <c r="H41" s="83">
        <v>0</v>
      </c>
      <c r="I41" s="22">
        <f t="shared" si="0"/>
        <v>-108</v>
      </c>
      <c r="J41" s="22">
        <f t="shared" si="0"/>
        <v>0</v>
      </c>
      <c r="K41" s="83">
        <v>117</v>
      </c>
      <c r="L41" s="83">
        <v>28</v>
      </c>
      <c r="M41" s="83">
        <v>179</v>
      </c>
      <c r="N41" s="83">
        <v>42</v>
      </c>
      <c r="O41" s="22">
        <f t="shared" si="1"/>
        <v>-62</v>
      </c>
      <c r="P41" s="22">
        <f t="shared" si="1"/>
        <v>-14</v>
      </c>
      <c r="Q41" s="83">
        <v>77351</v>
      </c>
      <c r="R41" s="85">
        <f t="shared" si="2"/>
        <v>2.3158071647425373</v>
      </c>
    </row>
    <row r="42" spans="1:18" s="6" customFormat="1" ht="23.25" customHeight="1" x14ac:dyDescent="0.2">
      <c r="A42" s="83" t="s">
        <v>53</v>
      </c>
      <c r="B42" s="83">
        <v>178952</v>
      </c>
      <c r="C42" s="22">
        <v>-191</v>
      </c>
      <c r="D42" s="84">
        <v>-0.10662647239435047</v>
      </c>
      <c r="E42" s="83">
        <v>78</v>
      </c>
      <c r="F42" s="83">
        <v>0</v>
      </c>
      <c r="G42" s="83">
        <v>225</v>
      </c>
      <c r="H42" s="83">
        <v>0</v>
      </c>
      <c r="I42" s="22">
        <f t="shared" si="0"/>
        <v>-147</v>
      </c>
      <c r="J42" s="22">
        <f t="shared" si="0"/>
        <v>0</v>
      </c>
      <c r="K42" s="83">
        <v>125</v>
      </c>
      <c r="L42" s="83">
        <v>21</v>
      </c>
      <c r="M42" s="83">
        <v>169</v>
      </c>
      <c r="N42" s="83">
        <v>54</v>
      </c>
      <c r="O42" s="22">
        <f t="shared" si="1"/>
        <v>-44</v>
      </c>
      <c r="P42" s="22">
        <f t="shared" si="1"/>
        <v>-33</v>
      </c>
      <c r="Q42" s="83">
        <v>77256</v>
      </c>
      <c r="R42" s="85">
        <f t="shared" si="2"/>
        <v>2.3163508335922129</v>
      </c>
    </row>
    <row r="43" spans="1:18" s="6" customFormat="1" ht="23.25" customHeight="1" x14ac:dyDescent="0.2">
      <c r="A43" s="83" t="s">
        <v>48</v>
      </c>
      <c r="B43" s="83">
        <v>178785</v>
      </c>
      <c r="C43" s="22">
        <v>-163</v>
      </c>
      <c r="D43" s="84">
        <v>-9.1085877777281068E-2</v>
      </c>
      <c r="E43" s="83">
        <v>95</v>
      </c>
      <c r="F43" s="83">
        <v>2</v>
      </c>
      <c r="G43" s="83">
        <v>232</v>
      </c>
      <c r="H43" s="83">
        <v>1</v>
      </c>
      <c r="I43" s="22">
        <f t="shared" si="0"/>
        <v>-137</v>
      </c>
      <c r="J43" s="22">
        <f t="shared" si="0"/>
        <v>1</v>
      </c>
      <c r="K43" s="83">
        <v>138</v>
      </c>
      <c r="L43" s="83">
        <v>29</v>
      </c>
      <c r="M43" s="83">
        <v>164</v>
      </c>
      <c r="N43" s="83">
        <v>27</v>
      </c>
      <c r="O43" s="22">
        <f t="shared" si="1"/>
        <v>-26</v>
      </c>
      <c r="P43" s="22">
        <f t="shared" si="1"/>
        <v>2</v>
      </c>
      <c r="Q43" s="83">
        <v>77194</v>
      </c>
      <c r="R43" s="85">
        <f t="shared" si="2"/>
        <v>2.3160478793688628</v>
      </c>
    </row>
    <row r="44" spans="1:18" s="6" customFormat="1" ht="23.25" customHeight="1" x14ac:dyDescent="0.2">
      <c r="A44" s="83" t="s">
        <v>49</v>
      </c>
      <c r="B44" s="83">
        <v>178542</v>
      </c>
      <c r="C44" s="22">
        <v>-237</v>
      </c>
      <c r="D44" s="84">
        <v>-0.13256145649802836</v>
      </c>
      <c r="E44" s="83">
        <v>75</v>
      </c>
      <c r="F44" s="83">
        <v>0</v>
      </c>
      <c r="G44" s="83">
        <v>226</v>
      </c>
      <c r="H44" s="83">
        <v>0</v>
      </c>
      <c r="I44" s="22">
        <f t="shared" si="0"/>
        <v>-151</v>
      </c>
      <c r="J44" s="22">
        <f t="shared" si="0"/>
        <v>0</v>
      </c>
      <c r="K44" s="83">
        <v>143</v>
      </c>
      <c r="L44" s="83">
        <v>35</v>
      </c>
      <c r="M44" s="83">
        <v>229</v>
      </c>
      <c r="N44" s="83">
        <v>31</v>
      </c>
      <c r="O44" s="22">
        <f>K44-M44</f>
        <v>-86</v>
      </c>
      <c r="P44" s="22">
        <f t="shared" si="1"/>
        <v>4</v>
      </c>
      <c r="Q44" s="83">
        <v>77123</v>
      </c>
      <c r="R44" s="85">
        <f t="shared" si="2"/>
        <v>2.3150292390078189</v>
      </c>
    </row>
    <row r="45" spans="1:18" s="6" customFormat="1" ht="23.25" customHeight="1" x14ac:dyDescent="0.2">
      <c r="A45" s="83" t="s">
        <v>50</v>
      </c>
      <c r="B45" s="83">
        <v>177812</v>
      </c>
      <c r="C45" s="22">
        <v>-729</v>
      </c>
      <c r="D45" s="84">
        <v>-0.40830728904123403</v>
      </c>
      <c r="E45" s="83">
        <v>90</v>
      </c>
      <c r="F45" s="83">
        <v>0</v>
      </c>
      <c r="G45" s="83">
        <v>218</v>
      </c>
      <c r="H45" s="83">
        <v>1</v>
      </c>
      <c r="I45" s="22">
        <f t="shared" si="0"/>
        <v>-128</v>
      </c>
      <c r="J45" s="22">
        <f t="shared" si="0"/>
        <v>-1</v>
      </c>
      <c r="K45" s="83">
        <v>605</v>
      </c>
      <c r="L45" s="83">
        <v>95</v>
      </c>
      <c r="M45" s="83">
        <v>1206</v>
      </c>
      <c r="N45" s="83">
        <v>103</v>
      </c>
      <c r="O45" s="22">
        <f t="shared" si="1"/>
        <v>-601</v>
      </c>
      <c r="P45" s="22">
        <f t="shared" si="1"/>
        <v>-8</v>
      </c>
      <c r="Q45" s="83">
        <v>77015</v>
      </c>
      <c r="R45" s="85">
        <f t="shared" si="2"/>
        <v>2.308796987599818</v>
      </c>
    </row>
    <row r="46" spans="1:18" s="6" customFormat="1" ht="23.25" customHeight="1" x14ac:dyDescent="0.2">
      <c r="A46" s="83" t="s">
        <v>51</v>
      </c>
      <c r="B46" s="83">
        <v>177834</v>
      </c>
      <c r="C46" s="22">
        <v>-8</v>
      </c>
      <c r="D46" s="84">
        <v>-4.4991339167210313E-3</v>
      </c>
      <c r="E46" s="83">
        <v>66</v>
      </c>
      <c r="F46" s="83">
        <v>0</v>
      </c>
      <c r="G46" s="83">
        <v>192</v>
      </c>
      <c r="H46" s="83">
        <v>0</v>
      </c>
      <c r="I46" s="22">
        <f t="shared" si="0"/>
        <v>-126</v>
      </c>
      <c r="J46" s="22">
        <f t="shared" si="0"/>
        <v>0</v>
      </c>
      <c r="K46" s="83">
        <v>678</v>
      </c>
      <c r="L46" s="83">
        <v>121</v>
      </c>
      <c r="M46" s="83">
        <v>560</v>
      </c>
      <c r="N46" s="83">
        <v>56</v>
      </c>
      <c r="O46" s="22">
        <f t="shared" si="1"/>
        <v>118</v>
      </c>
      <c r="P46" s="22">
        <f t="shared" si="1"/>
        <v>65</v>
      </c>
      <c r="Q46" s="83">
        <v>77318</v>
      </c>
      <c r="R46" s="85">
        <f t="shared" si="2"/>
        <v>2.3000336273571484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61"/>
  <sheetViews>
    <sheetView tabSelected="1" view="pageBreakPreview" topLeftCell="A39" zoomScale="60" zoomScaleNormal="100" workbookViewId="0">
      <selection activeCell="R45" sqref="R45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18</v>
      </c>
      <c r="B3" s="4"/>
      <c r="Q3" s="4"/>
      <c r="R3" s="8" t="s">
        <v>2</v>
      </c>
    </row>
    <row r="4" spans="1:18" ht="24" customHeight="1" x14ac:dyDescent="0.2">
      <c r="A4" s="373" t="s">
        <v>12</v>
      </c>
      <c r="B4" s="26" t="s">
        <v>58</v>
      </c>
      <c r="C4" s="374" t="s">
        <v>54</v>
      </c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5"/>
      <c r="Q4" s="64" t="s">
        <v>0</v>
      </c>
      <c r="R4" s="376" t="s">
        <v>1</v>
      </c>
    </row>
    <row r="5" spans="1:18" ht="24" customHeight="1" x14ac:dyDescent="0.2">
      <c r="A5" s="89"/>
      <c r="B5" s="24"/>
      <c r="C5" s="369" t="s">
        <v>5</v>
      </c>
      <c r="D5" s="371"/>
      <c r="E5" s="369" t="s">
        <v>6</v>
      </c>
      <c r="F5" s="370"/>
      <c r="G5" s="370"/>
      <c r="H5" s="370"/>
      <c r="I5" s="370"/>
      <c r="J5" s="371"/>
      <c r="K5" s="369" t="s">
        <v>7</v>
      </c>
      <c r="L5" s="370"/>
      <c r="M5" s="370"/>
      <c r="N5" s="370"/>
      <c r="O5" s="370"/>
      <c r="P5" s="371"/>
      <c r="Q5" s="15"/>
      <c r="R5" s="91"/>
    </row>
    <row r="6" spans="1:18" ht="24" customHeight="1" x14ac:dyDescent="0.2">
      <c r="A6" s="89"/>
      <c r="B6" s="372" t="s">
        <v>3</v>
      </c>
      <c r="C6" s="365" t="s">
        <v>8</v>
      </c>
      <c r="D6" s="365" t="s">
        <v>9</v>
      </c>
      <c r="E6" s="366" t="s">
        <v>10</v>
      </c>
      <c r="F6" s="367"/>
      <c r="G6" s="366" t="s">
        <v>15</v>
      </c>
      <c r="H6" s="367"/>
      <c r="I6" s="366" t="s">
        <v>16</v>
      </c>
      <c r="J6" s="367"/>
      <c r="K6" s="364" t="s">
        <v>55</v>
      </c>
      <c r="L6" s="27"/>
      <c r="M6" s="364" t="s">
        <v>56</v>
      </c>
      <c r="N6" s="27"/>
      <c r="O6" s="366" t="s">
        <v>11</v>
      </c>
      <c r="P6" s="367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368" t="s">
        <v>57</v>
      </c>
      <c r="G7" s="19"/>
      <c r="H7" s="368" t="s">
        <v>57</v>
      </c>
      <c r="I7" s="19"/>
      <c r="J7" s="368" t="s">
        <v>57</v>
      </c>
      <c r="K7" s="102"/>
      <c r="L7" s="368" t="s">
        <v>57</v>
      </c>
      <c r="M7" s="102"/>
      <c r="N7" s="368" t="s">
        <v>57</v>
      </c>
      <c r="O7" s="19"/>
      <c r="P7" s="368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2490</v>
      </c>
      <c r="C10" s="22">
        <v>-10</v>
      </c>
      <c r="D10" s="84">
        <v>-0.39572615749901069</v>
      </c>
      <c r="E10" s="83">
        <v>1</v>
      </c>
      <c r="F10" s="83">
        <v>0</v>
      </c>
      <c r="G10" s="83">
        <v>8</v>
      </c>
      <c r="H10" s="83">
        <v>0</v>
      </c>
      <c r="I10" s="22">
        <f t="shared" ref="I10:J46" si="0">E10-G10</f>
        <v>-7</v>
      </c>
      <c r="J10" s="22">
        <f t="shared" si="0"/>
        <v>0</v>
      </c>
      <c r="K10" s="83">
        <v>1</v>
      </c>
      <c r="L10" s="83">
        <v>0</v>
      </c>
      <c r="M10" s="83">
        <v>4</v>
      </c>
      <c r="N10" s="83">
        <v>0</v>
      </c>
      <c r="O10" s="22">
        <f t="shared" ref="O10:P46" si="1">K10-M10</f>
        <v>-3</v>
      </c>
      <c r="P10" s="22">
        <f t="shared" si="1"/>
        <v>0</v>
      </c>
      <c r="Q10" s="83">
        <v>913</v>
      </c>
      <c r="R10" s="85">
        <f t="shared" ref="R10:R46" si="2">B10/Q10</f>
        <v>2.7272727272727271</v>
      </c>
    </row>
    <row r="11" spans="1:18" s="6" customFormat="1" ht="23.25" customHeight="1" x14ac:dyDescent="0.2">
      <c r="A11" s="83" t="s">
        <v>40</v>
      </c>
      <c r="B11" s="83">
        <v>2482</v>
      </c>
      <c r="C11" s="22">
        <v>-8</v>
      </c>
      <c r="D11" s="84">
        <v>-0.31783869686134286</v>
      </c>
      <c r="E11" s="83">
        <v>0</v>
      </c>
      <c r="F11" s="83">
        <v>0</v>
      </c>
      <c r="G11" s="83">
        <v>6</v>
      </c>
      <c r="H11" s="83">
        <v>0</v>
      </c>
      <c r="I11" s="22">
        <f t="shared" si="0"/>
        <v>-6</v>
      </c>
      <c r="J11" s="22">
        <f t="shared" si="0"/>
        <v>0</v>
      </c>
      <c r="K11" s="83">
        <v>0</v>
      </c>
      <c r="L11" s="83">
        <v>0</v>
      </c>
      <c r="M11" s="83">
        <v>2</v>
      </c>
      <c r="N11" s="83">
        <v>1</v>
      </c>
      <c r="O11" s="22">
        <f t="shared" si="1"/>
        <v>-2</v>
      </c>
      <c r="P11" s="22">
        <f t="shared" si="1"/>
        <v>-1</v>
      </c>
      <c r="Q11" s="83">
        <v>913</v>
      </c>
      <c r="R11" s="85">
        <f t="shared" si="2"/>
        <v>2.7185104052573932</v>
      </c>
    </row>
    <row r="12" spans="1:18" s="6" customFormat="1" ht="23.25" customHeight="1" x14ac:dyDescent="0.2">
      <c r="A12" s="83" t="s">
        <v>41</v>
      </c>
      <c r="B12" s="83">
        <v>2472</v>
      </c>
      <c r="C12" s="22">
        <v>-11</v>
      </c>
      <c r="D12" s="84">
        <v>-0.43859649122807015</v>
      </c>
      <c r="E12" s="83">
        <v>0</v>
      </c>
      <c r="F12" s="83">
        <v>0</v>
      </c>
      <c r="G12" s="83">
        <v>9</v>
      </c>
      <c r="H12" s="83">
        <v>0</v>
      </c>
      <c r="I12" s="22">
        <f t="shared" si="0"/>
        <v>-9</v>
      </c>
      <c r="J12" s="22">
        <f t="shared" si="0"/>
        <v>0</v>
      </c>
      <c r="K12" s="83">
        <v>1</v>
      </c>
      <c r="L12" s="83">
        <v>0</v>
      </c>
      <c r="M12" s="83">
        <v>3</v>
      </c>
      <c r="N12" s="83">
        <v>0</v>
      </c>
      <c r="O12" s="22">
        <f t="shared" si="1"/>
        <v>-2</v>
      </c>
      <c r="P12" s="22">
        <f t="shared" si="1"/>
        <v>0</v>
      </c>
      <c r="Q12" s="83">
        <v>914</v>
      </c>
      <c r="R12" s="85">
        <f t="shared" si="2"/>
        <v>2.7045951859956237</v>
      </c>
    </row>
    <row r="13" spans="1:18" s="6" customFormat="1" ht="23.25" customHeight="1" x14ac:dyDescent="0.2">
      <c r="A13" s="83" t="s">
        <v>42</v>
      </c>
      <c r="B13" s="83">
        <v>2471</v>
      </c>
      <c r="C13" s="22">
        <v>-4</v>
      </c>
      <c r="D13" s="84">
        <v>-0.16012810248198558</v>
      </c>
      <c r="E13" s="83">
        <v>1</v>
      </c>
      <c r="F13" s="83">
        <v>0</v>
      </c>
      <c r="G13" s="83">
        <v>3</v>
      </c>
      <c r="H13" s="83">
        <v>0</v>
      </c>
      <c r="I13" s="22">
        <f t="shared" si="0"/>
        <v>-2</v>
      </c>
      <c r="J13" s="22">
        <f t="shared" si="0"/>
        <v>0</v>
      </c>
      <c r="K13" s="83">
        <v>0</v>
      </c>
      <c r="L13" s="83">
        <v>0</v>
      </c>
      <c r="M13" s="83">
        <v>2</v>
      </c>
      <c r="N13" s="83">
        <v>0</v>
      </c>
      <c r="O13" s="22">
        <f t="shared" si="1"/>
        <v>-2</v>
      </c>
      <c r="P13" s="22">
        <f t="shared" si="1"/>
        <v>0</v>
      </c>
      <c r="Q13" s="83">
        <v>911</v>
      </c>
      <c r="R13" s="85">
        <f t="shared" si="2"/>
        <v>2.7124039517014271</v>
      </c>
    </row>
    <row r="14" spans="1:18" s="6" customFormat="1" ht="23.25" customHeight="1" x14ac:dyDescent="0.2">
      <c r="A14" s="83" t="s">
        <v>43</v>
      </c>
      <c r="B14" s="83">
        <v>2456</v>
      </c>
      <c r="C14" s="22">
        <v>-9</v>
      </c>
      <c r="D14" s="84">
        <v>-0.36057692307692307</v>
      </c>
      <c r="E14" s="83">
        <v>2</v>
      </c>
      <c r="F14" s="83">
        <v>0</v>
      </c>
      <c r="G14" s="83">
        <v>9</v>
      </c>
      <c r="H14" s="83">
        <v>0</v>
      </c>
      <c r="I14" s="22">
        <f t="shared" si="0"/>
        <v>-7</v>
      </c>
      <c r="J14" s="22">
        <f t="shared" si="0"/>
        <v>0</v>
      </c>
      <c r="K14" s="83">
        <v>2</v>
      </c>
      <c r="L14" s="83">
        <v>2</v>
      </c>
      <c r="M14" s="83">
        <v>4</v>
      </c>
      <c r="N14" s="83">
        <v>0</v>
      </c>
      <c r="O14" s="22">
        <f t="shared" si="1"/>
        <v>-2</v>
      </c>
      <c r="P14" s="22">
        <f t="shared" si="1"/>
        <v>2</v>
      </c>
      <c r="Q14" s="83">
        <v>907</v>
      </c>
      <c r="R14" s="85">
        <f t="shared" si="2"/>
        <v>2.7078280044101435</v>
      </c>
    </row>
    <row r="15" spans="1:18" s="6" customFormat="1" ht="23.25" customHeight="1" x14ac:dyDescent="0.2">
      <c r="A15" s="83" t="s">
        <v>44</v>
      </c>
      <c r="B15" s="83">
        <v>2446</v>
      </c>
      <c r="C15" s="22">
        <v>-10</v>
      </c>
      <c r="D15" s="84">
        <v>-0.40306328093510679</v>
      </c>
      <c r="E15" s="83">
        <v>0</v>
      </c>
      <c r="F15" s="83">
        <v>0</v>
      </c>
      <c r="G15" s="83">
        <v>7</v>
      </c>
      <c r="H15" s="83">
        <v>0</v>
      </c>
      <c r="I15" s="22">
        <f t="shared" si="0"/>
        <v>-7</v>
      </c>
      <c r="J15" s="22">
        <f t="shared" si="0"/>
        <v>0</v>
      </c>
      <c r="K15" s="83">
        <v>0</v>
      </c>
      <c r="L15" s="83">
        <v>0</v>
      </c>
      <c r="M15" s="83">
        <v>3</v>
      </c>
      <c r="N15" s="83">
        <v>1</v>
      </c>
      <c r="O15" s="22">
        <f t="shared" si="1"/>
        <v>-3</v>
      </c>
      <c r="P15" s="22">
        <f t="shared" si="1"/>
        <v>-1</v>
      </c>
      <c r="Q15" s="83">
        <v>903</v>
      </c>
      <c r="R15" s="85">
        <f t="shared" si="2"/>
        <v>2.70874861572536</v>
      </c>
    </row>
    <row r="16" spans="1:18" s="6" customFormat="1" ht="23.25" customHeight="1" x14ac:dyDescent="0.2">
      <c r="A16" s="83" t="s">
        <v>45</v>
      </c>
      <c r="B16" s="83">
        <v>2443</v>
      </c>
      <c r="C16" s="22">
        <v>-5</v>
      </c>
      <c r="D16" s="84">
        <v>-0.20242914979757085</v>
      </c>
      <c r="E16" s="83">
        <v>0</v>
      </c>
      <c r="F16" s="83">
        <v>0</v>
      </c>
      <c r="G16" s="83">
        <v>5</v>
      </c>
      <c r="H16" s="83">
        <v>0</v>
      </c>
      <c r="I16" s="22">
        <f t="shared" si="0"/>
        <v>-5</v>
      </c>
      <c r="J16" s="22">
        <f t="shared" si="0"/>
        <v>0</v>
      </c>
      <c r="K16" s="83">
        <v>3</v>
      </c>
      <c r="L16" s="83">
        <v>3</v>
      </c>
      <c r="M16" s="83">
        <v>3</v>
      </c>
      <c r="N16" s="83">
        <v>0</v>
      </c>
      <c r="O16" s="22">
        <f t="shared" si="1"/>
        <v>0</v>
      </c>
      <c r="P16" s="22">
        <f t="shared" si="1"/>
        <v>3</v>
      </c>
      <c r="Q16" s="83">
        <v>903</v>
      </c>
      <c r="R16" s="85">
        <f t="shared" si="2"/>
        <v>2.7054263565891472</v>
      </c>
    </row>
    <row r="17" spans="1:18" s="6" customFormat="1" ht="23.25" customHeight="1" x14ac:dyDescent="0.2">
      <c r="A17" s="83" t="s">
        <v>46</v>
      </c>
      <c r="B17" s="83">
        <v>2432</v>
      </c>
      <c r="C17" s="22">
        <v>-11</v>
      </c>
      <c r="D17" s="84">
        <v>-0.44606650446066509</v>
      </c>
      <c r="E17" s="83">
        <v>0</v>
      </c>
      <c r="F17" s="83">
        <v>0</v>
      </c>
      <c r="G17" s="83">
        <v>8</v>
      </c>
      <c r="H17" s="83">
        <v>0</v>
      </c>
      <c r="I17" s="22">
        <f t="shared" si="0"/>
        <v>-8</v>
      </c>
      <c r="J17" s="22">
        <f t="shared" si="0"/>
        <v>0</v>
      </c>
      <c r="K17" s="83">
        <v>0</v>
      </c>
      <c r="L17" s="83">
        <v>0</v>
      </c>
      <c r="M17" s="83">
        <v>3</v>
      </c>
      <c r="N17" s="83">
        <v>0</v>
      </c>
      <c r="O17" s="22">
        <f t="shared" si="1"/>
        <v>-3</v>
      </c>
      <c r="P17" s="22">
        <f t="shared" si="1"/>
        <v>0</v>
      </c>
      <c r="Q17" s="83">
        <v>901</v>
      </c>
      <c r="R17" s="85">
        <f t="shared" si="2"/>
        <v>2.6992230854605994</v>
      </c>
    </row>
    <row r="18" spans="1:18" s="6" customFormat="1" ht="23.25" customHeight="1" x14ac:dyDescent="0.2">
      <c r="A18" s="83" t="s">
        <v>47</v>
      </c>
      <c r="B18" s="83">
        <v>2429</v>
      </c>
      <c r="C18" s="22">
        <v>-6</v>
      </c>
      <c r="D18" s="84">
        <v>-0.2443991853360489</v>
      </c>
      <c r="E18" s="83">
        <v>0</v>
      </c>
      <c r="F18" s="83">
        <v>0</v>
      </c>
      <c r="G18" s="83">
        <v>8</v>
      </c>
      <c r="H18" s="83">
        <v>0</v>
      </c>
      <c r="I18" s="22">
        <f t="shared" si="0"/>
        <v>-8</v>
      </c>
      <c r="J18" s="22">
        <f t="shared" si="0"/>
        <v>0</v>
      </c>
      <c r="K18" s="83">
        <v>3</v>
      </c>
      <c r="L18" s="83">
        <v>0</v>
      </c>
      <c r="M18" s="83">
        <v>1</v>
      </c>
      <c r="N18" s="83">
        <v>0</v>
      </c>
      <c r="O18" s="22">
        <f t="shared" si="1"/>
        <v>2</v>
      </c>
      <c r="P18" s="22">
        <f t="shared" si="1"/>
        <v>0</v>
      </c>
      <c r="Q18" s="83">
        <v>900</v>
      </c>
      <c r="R18" s="85">
        <f t="shared" si="2"/>
        <v>2.6988888888888889</v>
      </c>
    </row>
    <row r="19" spans="1:18" s="6" customFormat="1" ht="23.25" customHeight="1" x14ac:dyDescent="0.2">
      <c r="A19" s="83" t="s">
        <v>48</v>
      </c>
      <c r="B19" s="83">
        <v>2424</v>
      </c>
      <c r="C19" s="22">
        <v>-3</v>
      </c>
      <c r="D19" s="84">
        <v>-0.12239902080783352</v>
      </c>
      <c r="E19" s="83">
        <v>2</v>
      </c>
      <c r="F19" s="83">
        <v>0</v>
      </c>
      <c r="G19" s="83">
        <v>7</v>
      </c>
      <c r="H19" s="83">
        <v>0</v>
      </c>
      <c r="I19" s="22">
        <f t="shared" si="0"/>
        <v>-5</v>
      </c>
      <c r="J19" s="22">
        <f t="shared" si="0"/>
        <v>0</v>
      </c>
      <c r="K19" s="83">
        <v>3</v>
      </c>
      <c r="L19" s="83">
        <v>0</v>
      </c>
      <c r="M19" s="83">
        <v>1</v>
      </c>
      <c r="N19" s="83">
        <v>1</v>
      </c>
      <c r="O19" s="22">
        <f t="shared" si="1"/>
        <v>2</v>
      </c>
      <c r="P19" s="22">
        <f t="shared" si="1"/>
        <v>-1</v>
      </c>
      <c r="Q19" s="83">
        <v>897</v>
      </c>
      <c r="R19" s="85">
        <f t="shared" si="2"/>
        <v>2.7023411371237458</v>
      </c>
    </row>
    <row r="20" spans="1:18" s="6" customFormat="1" ht="23.25" customHeight="1" x14ac:dyDescent="0.2">
      <c r="A20" s="83" t="s">
        <v>49</v>
      </c>
      <c r="B20" s="83">
        <v>2426</v>
      </c>
      <c r="C20" s="22">
        <v>0</v>
      </c>
      <c r="D20" s="84">
        <v>0</v>
      </c>
      <c r="E20" s="83">
        <v>1</v>
      </c>
      <c r="F20" s="83">
        <v>0</v>
      </c>
      <c r="G20" s="83">
        <v>4</v>
      </c>
      <c r="H20" s="83">
        <v>0</v>
      </c>
      <c r="I20" s="22">
        <f t="shared" si="0"/>
        <v>-3</v>
      </c>
      <c r="J20" s="22">
        <f t="shared" si="0"/>
        <v>0</v>
      </c>
      <c r="K20" s="83">
        <v>4</v>
      </c>
      <c r="L20" s="83">
        <v>0</v>
      </c>
      <c r="M20" s="83">
        <v>1</v>
      </c>
      <c r="N20" s="83">
        <v>0</v>
      </c>
      <c r="O20" s="22">
        <f t="shared" si="1"/>
        <v>3</v>
      </c>
      <c r="P20" s="22">
        <f t="shared" si="1"/>
        <v>0</v>
      </c>
      <c r="Q20" s="83">
        <v>900</v>
      </c>
      <c r="R20" s="85">
        <f t="shared" si="2"/>
        <v>2.6955555555555555</v>
      </c>
    </row>
    <row r="21" spans="1:18" s="6" customFormat="1" ht="23.25" customHeight="1" x14ac:dyDescent="0.2">
      <c r="A21" s="83" t="s">
        <v>50</v>
      </c>
      <c r="B21" s="83">
        <v>2432</v>
      </c>
      <c r="C21" s="22">
        <v>2</v>
      </c>
      <c r="D21" s="84">
        <v>8.1732733959950954E-2</v>
      </c>
      <c r="E21" s="83">
        <v>0</v>
      </c>
      <c r="F21" s="83">
        <v>0</v>
      </c>
      <c r="G21" s="83">
        <v>2</v>
      </c>
      <c r="H21" s="83">
        <v>0</v>
      </c>
      <c r="I21" s="22">
        <f t="shared" si="0"/>
        <v>-2</v>
      </c>
      <c r="J21" s="22">
        <f t="shared" si="0"/>
        <v>0</v>
      </c>
      <c r="K21" s="83">
        <v>11</v>
      </c>
      <c r="L21" s="83">
        <v>3</v>
      </c>
      <c r="M21" s="83">
        <v>7</v>
      </c>
      <c r="N21" s="83">
        <v>0</v>
      </c>
      <c r="O21" s="22">
        <f t="shared" si="1"/>
        <v>4</v>
      </c>
      <c r="P21" s="22">
        <f t="shared" si="1"/>
        <v>3</v>
      </c>
      <c r="Q21" s="83">
        <v>903</v>
      </c>
      <c r="R21" s="85">
        <f t="shared" si="2"/>
        <v>2.6932447397563677</v>
      </c>
    </row>
    <row r="22" spans="1:18" s="6" customFormat="1" ht="23.25" customHeight="1" x14ac:dyDescent="0.2">
      <c r="A22" s="83" t="s">
        <v>51</v>
      </c>
      <c r="B22" s="83">
        <v>2431</v>
      </c>
      <c r="C22" s="22">
        <v>-3</v>
      </c>
      <c r="D22" s="84">
        <v>-0.12234910277324632</v>
      </c>
      <c r="E22" s="83">
        <v>0</v>
      </c>
      <c r="F22" s="83">
        <v>0</v>
      </c>
      <c r="G22" s="83">
        <v>3</v>
      </c>
      <c r="H22" s="83">
        <v>0</v>
      </c>
      <c r="I22" s="22">
        <f t="shared" si="0"/>
        <v>-3</v>
      </c>
      <c r="J22" s="22">
        <f t="shared" si="0"/>
        <v>0</v>
      </c>
      <c r="K22" s="83">
        <v>3</v>
      </c>
      <c r="L22" s="83">
        <v>0</v>
      </c>
      <c r="M22" s="83">
        <v>3</v>
      </c>
      <c r="N22" s="83">
        <v>0</v>
      </c>
      <c r="O22" s="22">
        <f t="shared" si="1"/>
        <v>0</v>
      </c>
      <c r="P22" s="22">
        <f t="shared" si="1"/>
        <v>0</v>
      </c>
      <c r="Q22" s="83">
        <v>908</v>
      </c>
      <c r="R22" s="85">
        <f t="shared" si="2"/>
        <v>2.6773127753303965</v>
      </c>
    </row>
    <row r="23" spans="1:18" s="6" customFormat="1" ht="22.5" customHeight="1" x14ac:dyDescent="0.2">
      <c r="A23" s="83" t="s">
        <v>40</v>
      </c>
      <c r="B23" s="83">
        <v>2431</v>
      </c>
      <c r="C23" s="22">
        <v>-2</v>
      </c>
      <c r="D23" s="84">
        <v>-8.1599347205222356E-2</v>
      </c>
      <c r="E23" s="83">
        <v>2</v>
      </c>
      <c r="F23" s="83">
        <v>0</v>
      </c>
      <c r="G23" s="83">
        <v>8</v>
      </c>
      <c r="H23" s="83">
        <v>0</v>
      </c>
      <c r="I23" s="22">
        <f t="shared" si="0"/>
        <v>-6</v>
      </c>
      <c r="J23" s="22">
        <f t="shared" si="0"/>
        <v>0</v>
      </c>
      <c r="K23" s="83">
        <v>5</v>
      </c>
      <c r="L23" s="83">
        <v>0</v>
      </c>
      <c r="M23" s="83">
        <v>1</v>
      </c>
      <c r="N23" s="83">
        <v>0</v>
      </c>
      <c r="O23" s="22">
        <f t="shared" si="1"/>
        <v>4</v>
      </c>
      <c r="P23" s="22">
        <f t="shared" si="1"/>
        <v>0</v>
      </c>
      <c r="Q23" s="83">
        <v>907</v>
      </c>
      <c r="R23" s="85">
        <f t="shared" si="2"/>
        <v>2.6802646085997797</v>
      </c>
    </row>
    <row r="24" spans="1:18" s="6" customFormat="1" ht="23.25" customHeight="1" x14ac:dyDescent="0.2">
      <c r="A24" s="83" t="s">
        <v>41</v>
      </c>
      <c r="B24" s="83">
        <v>2431</v>
      </c>
      <c r="C24" s="22">
        <v>1</v>
      </c>
      <c r="D24" s="84">
        <v>4.0816326530612249E-2</v>
      </c>
      <c r="E24" s="83">
        <v>1</v>
      </c>
      <c r="F24" s="83">
        <v>0</v>
      </c>
      <c r="G24" s="83">
        <v>2</v>
      </c>
      <c r="H24" s="83">
        <v>0</v>
      </c>
      <c r="I24" s="22">
        <f t="shared" si="0"/>
        <v>-1</v>
      </c>
      <c r="J24" s="22">
        <f t="shared" si="0"/>
        <v>0</v>
      </c>
      <c r="K24" s="83">
        <v>2</v>
      </c>
      <c r="L24" s="83">
        <v>0</v>
      </c>
      <c r="M24" s="83">
        <v>0</v>
      </c>
      <c r="N24" s="83">
        <v>0</v>
      </c>
      <c r="O24" s="22">
        <f t="shared" si="1"/>
        <v>2</v>
      </c>
      <c r="P24" s="22">
        <f t="shared" si="1"/>
        <v>0</v>
      </c>
      <c r="Q24" s="83">
        <v>910</v>
      </c>
      <c r="R24" s="85">
        <f t="shared" si="2"/>
        <v>2.6714285714285713</v>
      </c>
    </row>
    <row r="25" spans="1:18" s="6" customFormat="1" ht="23.25" customHeight="1" x14ac:dyDescent="0.2">
      <c r="A25" s="83" t="s">
        <v>42</v>
      </c>
      <c r="B25" s="83">
        <v>2432</v>
      </c>
      <c r="C25" s="22">
        <v>4</v>
      </c>
      <c r="D25" s="84">
        <v>0.16326530612244899</v>
      </c>
      <c r="E25" s="83">
        <v>2</v>
      </c>
      <c r="F25" s="83">
        <v>0</v>
      </c>
      <c r="G25" s="83">
        <v>2</v>
      </c>
      <c r="H25" s="83">
        <v>0</v>
      </c>
      <c r="I25" s="22">
        <f t="shared" si="0"/>
        <v>0</v>
      </c>
      <c r="J25" s="22">
        <f t="shared" si="0"/>
        <v>0</v>
      </c>
      <c r="K25" s="83">
        <v>5</v>
      </c>
      <c r="L25" s="83">
        <v>0</v>
      </c>
      <c r="M25" s="83">
        <v>1</v>
      </c>
      <c r="N25" s="83">
        <v>0</v>
      </c>
      <c r="O25" s="22">
        <f t="shared" si="1"/>
        <v>4</v>
      </c>
      <c r="P25" s="22">
        <f t="shared" si="1"/>
        <v>0</v>
      </c>
      <c r="Q25" s="83">
        <v>910</v>
      </c>
      <c r="R25" s="85">
        <f t="shared" si="2"/>
        <v>2.6725274725274724</v>
      </c>
    </row>
    <row r="26" spans="1:18" s="6" customFormat="1" ht="23.25" customHeight="1" x14ac:dyDescent="0.2">
      <c r="A26" s="83" t="s">
        <v>43</v>
      </c>
      <c r="B26" s="83">
        <v>2423</v>
      </c>
      <c r="C26" s="22">
        <v>-10</v>
      </c>
      <c r="D26" s="84">
        <v>-0.40816326530612246</v>
      </c>
      <c r="E26" s="83">
        <v>0</v>
      </c>
      <c r="F26" s="83">
        <v>0</v>
      </c>
      <c r="G26" s="83">
        <v>8</v>
      </c>
      <c r="H26" s="83">
        <v>0</v>
      </c>
      <c r="I26" s="22">
        <f t="shared" si="0"/>
        <v>-8</v>
      </c>
      <c r="J26" s="22">
        <f t="shared" si="0"/>
        <v>0</v>
      </c>
      <c r="K26" s="83">
        <v>5</v>
      </c>
      <c r="L26" s="83">
        <v>0</v>
      </c>
      <c r="M26" s="83">
        <v>7</v>
      </c>
      <c r="N26" s="83">
        <v>0</v>
      </c>
      <c r="O26" s="22">
        <f t="shared" si="1"/>
        <v>-2</v>
      </c>
      <c r="P26" s="22">
        <f t="shared" si="1"/>
        <v>0</v>
      </c>
      <c r="Q26" s="83">
        <v>907</v>
      </c>
      <c r="R26" s="85">
        <f t="shared" si="2"/>
        <v>2.6714443219404629</v>
      </c>
    </row>
    <row r="27" spans="1:18" s="6" customFormat="1" ht="23.25" customHeight="1" x14ac:dyDescent="0.2">
      <c r="A27" s="83" t="s">
        <v>44</v>
      </c>
      <c r="B27" s="83">
        <v>2411</v>
      </c>
      <c r="C27" s="22">
        <v>-5</v>
      </c>
      <c r="D27" s="84">
        <v>-0.20483408439164277</v>
      </c>
      <c r="E27" s="83">
        <v>0</v>
      </c>
      <c r="F27" s="83">
        <v>0</v>
      </c>
      <c r="G27" s="83">
        <v>4</v>
      </c>
      <c r="H27" s="83">
        <v>0</v>
      </c>
      <c r="I27" s="22">
        <f t="shared" si="0"/>
        <v>-4</v>
      </c>
      <c r="J27" s="22">
        <f t="shared" si="0"/>
        <v>0</v>
      </c>
      <c r="K27" s="83">
        <v>1</v>
      </c>
      <c r="L27" s="83">
        <v>0</v>
      </c>
      <c r="M27" s="83">
        <v>2</v>
      </c>
      <c r="N27" s="83">
        <v>1</v>
      </c>
      <c r="O27" s="22">
        <f t="shared" si="1"/>
        <v>-1</v>
      </c>
      <c r="P27" s="22">
        <f t="shared" si="1"/>
        <v>-1</v>
      </c>
      <c r="Q27" s="83">
        <v>905</v>
      </c>
      <c r="R27" s="85">
        <f t="shared" si="2"/>
        <v>2.6640883977900551</v>
      </c>
    </row>
    <row r="28" spans="1:18" s="6" customFormat="1" ht="23.25" customHeight="1" x14ac:dyDescent="0.2">
      <c r="A28" s="83" t="s">
        <v>45</v>
      </c>
      <c r="B28" s="83">
        <v>2404</v>
      </c>
      <c r="C28" s="22">
        <v>-3</v>
      </c>
      <c r="D28" s="84">
        <v>-0.12355848434925865</v>
      </c>
      <c r="E28" s="83">
        <v>0</v>
      </c>
      <c r="F28" s="83">
        <v>0</v>
      </c>
      <c r="G28" s="83">
        <v>6</v>
      </c>
      <c r="H28" s="83">
        <v>0</v>
      </c>
      <c r="I28" s="22">
        <f t="shared" si="0"/>
        <v>-6</v>
      </c>
      <c r="J28" s="22">
        <f t="shared" si="0"/>
        <v>0</v>
      </c>
      <c r="K28" s="83">
        <v>4</v>
      </c>
      <c r="L28" s="83">
        <v>3</v>
      </c>
      <c r="M28" s="83">
        <v>1</v>
      </c>
      <c r="N28" s="83">
        <v>0</v>
      </c>
      <c r="O28" s="22">
        <f t="shared" si="1"/>
        <v>3</v>
      </c>
      <c r="P28" s="22">
        <f t="shared" si="1"/>
        <v>3</v>
      </c>
      <c r="Q28" s="83">
        <v>905</v>
      </c>
      <c r="R28" s="85">
        <f t="shared" si="2"/>
        <v>2.656353591160221</v>
      </c>
    </row>
    <row r="29" spans="1:18" s="6" customFormat="1" ht="23.25" customHeight="1" x14ac:dyDescent="0.2">
      <c r="A29" s="83" t="s">
        <v>46</v>
      </c>
      <c r="B29" s="83">
        <v>2397</v>
      </c>
      <c r="C29" s="22">
        <v>-4</v>
      </c>
      <c r="D29" s="84">
        <v>-0.16528925619834711</v>
      </c>
      <c r="E29" s="83">
        <v>0</v>
      </c>
      <c r="F29" s="83">
        <v>0</v>
      </c>
      <c r="G29" s="83">
        <v>5</v>
      </c>
      <c r="H29" s="83">
        <v>0</v>
      </c>
      <c r="I29" s="22">
        <f t="shared" si="0"/>
        <v>-5</v>
      </c>
      <c r="J29" s="22">
        <f t="shared" si="0"/>
        <v>0</v>
      </c>
      <c r="K29" s="83">
        <v>1</v>
      </c>
      <c r="L29" s="83">
        <v>0</v>
      </c>
      <c r="M29" s="83">
        <v>0</v>
      </c>
      <c r="N29" s="83">
        <v>0</v>
      </c>
      <c r="O29" s="22">
        <f t="shared" si="1"/>
        <v>1</v>
      </c>
      <c r="P29" s="22">
        <f t="shared" si="1"/>
        <v>0</v>
      </c>
      <c r="Q29" s="83">
        <v>900</v>
      </c>
      <c r="R29" s="85">
        <f t="shared" si="2"/>
        <v>2.6633333333333336</v>
      </c>
    </row>
    <row r="30" spans="1:18" s="6" customFormat="1" ht="23.25" customHeight="1" x14ac:dyDescent="0.2">
      <c r="A30" s="83" t="s">
        <v>52</v>
      </c>
      <c r="B30" s="83">
        <v>2395</v>
      </c>
      <c r="C30" s="22">
        <v>2</v>
      </c>
      <c r="D30" s="84">
        <v>8.2884376295068382E-2</v>
      </c>
      <c r="E30" s="83">
        <v>2</v>
      </c>
      <c r="F30" s="83">
        <v>0</v>
      </c>
      <c r="G30" s="83">
        <v>4</v>
      </c>
      <c r="H30" s="83">
        <v>0</v>
      </c>
      <c r="I30" s="22">
        <f t="shared" si="0"/>
        <v>-2</v>
      </c>
      <c r="J30" s="22">
        <f t="shared" si="0"/>
        <v>0</v>
      </c>
      <c r="K30" s="83">
        <v>4</v>
      </c>
      <c r="L30" s="83">
        <v>2</v>
      </c>
      <c r="M30" s="83">
        <v>0</v>
      </c>
      <c r="N30" s="83">
        <v>0</v>
      </c>
      <c r="O30" s="22">
        <f t="shared" si="1"/>
        <v>4</v>
      </c>
      <c r="P30" s="22">
        <f t="shared" si="1"/>
        <v>2</v>
      </c>
      <c r="Q30" s="83">
        <v>905</v>
      </c>
      <c r="R30" s="85">
        <f t="shared" si="2"/>
        <v>2.6464088397790055</v>
      </c>
    </row>
    <row r="31" spans="1:18" s="6" customFormat="1" ht="23.25" customHeight="1" x14ac:dyDescent="0.2">
      <c r="A31" s="83" t="s">
        <v>48</v>
      </c>
      <c r="B31" s="83">
        <v>2395</v>
      </c>
      <c r="C31" s="22">
        <v>-7</v>
      </c>
      <c r="D31" s="84">
        <v>-0.29045643153526973</v>
      </c>
      <c r="E31" s="83">
        <v>0</v>
      </c>
      <c r="F31" s="83">
        <v>0</v>
      </c>
      <c r="G31" s="83">
        <v>7</v>
      </c>
      <c r="H31" s="83">
        <v>0</v>
      </c>
      <c r="I31" s="22">
        <f t="shared" si="0"/>
        <v>-7</v>
      </c>
      <c r="J31" s="22">
        <f t="shared" si="0"/>
        <v>0</v>
      </c>
      <c r="K31" s="83">
        <v>1</v>
      </c>
      <c r="L31" s="83">
        <v>0</v>
      </c>
      <c r="M31" s="83">
        <v>1</v>
      </c>
      <c r="N31" s="83">
        <v>0</v>
      </c>
      <c r="O31" s="22">
        <f t="shared" si="1"/>
        <v>0</v>
      </c>
      <c r="P31" s="22">
        <f t="shared" si="1"/>
        <v>0</v>
      </c>
      <c r="Q31" s="83">
        <v>904</v>
      </c>
      <c r="R31" s="85">
        <f t="shared" si="2"/>
        <v>2.6493362831858409</v>
      </c>
    </row>
    <row r="32" spans="1:18" s="6" customFormat="1" ht="23.25" customHeight="1" x14ac:dyDescent="0.2">
      <c r="A32" s="83" t="s">
        <v>49</v>
      </c>
      <c r="B32" s="83">
        <v>2393</v>
      </c>
      <c r="C32" s="22">
        <v>-1</v>
      </c>
      <c r="D32" s="84">
        <v>-4.1493775933609957E-2</v>
      </c>
      <c r="E32" s="83">
        <v>1</v>
      </c>
      <c r="F32" s="83">
        <v>0</v>
      </c>
      <c r="G32" s="83">
        <v>2</v>
      </c>
      <c r="H32" s="83">
        <v>0</v>
      </c>
      <c r="I32" s="22">
        <f t="shared" si="0"/>
        <v>-1</v>
      </c>
      <c r="J32" s="22">
        <f t="shared" si="0"/>
        <v>0</v>
      </c>
      <c r="K32" s="83">
        <v>1</v>
      </c>
      <c r="L32" s="83">
        <v>0</v>
      </c>
      <c r="M32" s="83">
        <v>1</v>
      </c>
      <c r="N32" s="83">
        <v>0</v>
      </c>
      <c r="O32" s="22">
        <f t="shared" si="1"/>
        <v>0</v>
      </c>
      <c r="P32" s="22">
        <f t="shared" si="1"/>
        <v>0</v>
      </c>
      <c r="Q32" s="83">
        <v>903</v>
      </c>
      <c r="R32" s="85">
        <f t="shared" si="2"/>
        <v>2.6500553709856036</v>
      </c>
    </row>
    <row r="33" spans="1:18" s="6" customFormat="1" ht="23.25" customHeight="1" x14ac:dyDescent="0.2">
      <c r="A33" s="83" t="s">
        <v>50</v>
      </c>
      <c r="B33" s="83">
        <v>2382</v>
      </c>
      <c r="C33" s="22">
        <v>-11</v>
      </c>
      <c r="D33" s="84">
        <v>-0.4570004154549232</v>
      </c>
      <c r="E33" s="83">
        <v>0</v>
      </c>
      <c r="F33" s="83">
        <v>0</v>
      </c>
      <c r="G33" s="83">
        <v>6</v>
      </c>
      <c r="H33" s="83">
        <v>0</v>
      </c>
      <c r="I33" s="22">
        <f>E33-G33</f>
        <v>-6</v>
      </c>
      <c r="J33" s="22">
        <f t="shared" si="0"/>
        <v>0</v>
      </c>
      <c r="K33" s="83">
        <v>5</v>
      </c>
      <c r="L33" s="83">
        <v>0</v>
      </c>
      <c r="M33" s="83">
        <v>10</v>
      </c>
      <c r="N33" s="83">
        <v>0</v>
      </c>
      <c r="O33" s="22">
        <f t="shared" si="1"/>
        <v>-5</v>
      </c>
      <c r="P33" s="22">
        <f t="shared" si="1"/>
        <v>0</v>
      </c>
      <c r="Q33" s="83">
        <v>896</v>
      </c>
      <c r="R33" s="85">
        <f t="shared" si="2"/>
        <v>2.6584821428571428</v>
      </c>
    </row>
    <row r="34" spans="1:18" s="6" customFormat="1" ht="23.25" customHeight="1" x14ac:dyDescent="0.2">
      <c r="A34" s="83" t="s">
        <v>51</v>
      </c>
      <c r="B34" s="83">
        <v>2381</v>
      </c>
      <c r="C34" s="22">
        <v>0</v>
      </c>
      <c r="D34" s="84">
        <v>0</v>
      </c>
      <c r="E34" s="83">
        <v>0</v>
      </c>
      <c r="F34" s="83">
        <v>0</v>
      </c>
      <c r="G34" s="83">
        <v>1</v>
      </c>
      <c r="H34" s="83">
        <v>0</v>
      </c>
      <c r="I34" s="22">
        <f t="shared" si="0"/>
        <v>-1</v>
      </c>
      <c r="J34" s="22">
        <f t="shared" si="0"/>
        <v>0</v>
      </c>
      <c r="K34" s="83">
        <v>3</v>
      </c>
      <c r="L34" s="83">
        <v>0</v>
      </c>
      <c r="M34" s="83">
        <v>2</v>
      </c>
      <c r="N34" s="83">
        <v>0</v>
      </c>
      <c r="O34" s="22">
        <f t="shared" si="1"/>
        <v>1</v>
      </c>
      <c r="P34" s="22">
        <f t="shared" si="1"/>
        <v>0</v>
      </c>
      <c r="Q34" s="83">
        <v>896</v>
      </c>
      <c r="R34" s="85">
        <f t="shared" si="2"/>
        <v>2.6573660714285716</v>
      </c>
    </row>
    <row r="35" spans="1:18" s="6" customFormat="1" ht="23.25" customHeight="1" x14ac:dyDescent="0.2">
      <c r="A35" s="83" t="s">
        <v>40</v>
      </c>
      <c r="B35" s="83">
        <v>2377</v>
      </c>
      <c r="C35" s="22">
        <v>-8</v>
      </c>
      <c r="D35" s="84">
        <v>-0.33416875522138678</v>
      </c>
      <c r="E35" s="83">
        <v>0</v>
      </c>
      <c r="F35" s="83">
        <v>0</v>
      </c>
      <c r="G35" s="83">
        <v>8</v>
      </c>
      <c r="H35" s="83">
        <v>0</v>
      </c>
      <c r="I35" s="22">
        <f t="shared" si="0"/>
        <v>-8</v>
      </c>
      <c r="J35" s="22">
        <f t="shared" si="0"/>
        <v>0</v>
      </c>
      <c r="K35" s="83">
        <v>1</v>
      </c>
      <c r="L35" s="83">
        <v>0</v>
      </c>
      <c r="M35" s="83">
        <v>1</v>
      </c>
      <c r="N35" s="83">
        <v>0</v>
      </c>
      <c r="O35" s="22">
        <f t="shared" si="1"/>
        <v>0</v>
      </c>
      <c r="P35" s="22">
        <f t="shared" si="1"/>
        <v>0</v>
      </c>
      <c r="Q35" s="83">
        <v>896</v>
      </c>
      <c r="R35" s="85">
        <f t="shared" si="2"/>
        <v>2.6529017857142856</v>
      </c>
    </row>
    <row r="36" spans="1:18" s="6" customFormat="1" ht="23.25" customHeight="1" x14ac:dyDescent="0.2">
      <c r="A36" s="83" t="s">
        <v>41</v>
      </c>
      <c r="B36" s="83">
        <v>2374</v>
      </c>
      <c r="C36" s="22">
        <v>-5</v>
      </c>
      <c r="D36" s="84">
        <v>-0.2092925910422771</v>
      </c>
      <c r="E36" s="83">
        <v>0</v>
      </c>
      <c r="F36" s="83">
        <v>0</v>
      </c>
      <c r="G36" s="83">
        <v>3</v>
      </c>
      <c r="H36" s="83">
        <v>0</v>
      </c>
      <c r="I36" s="22">
        <f t="shared" si="0"/>
        <v>-3</v>
      </c>
      <c r="J36" s="22">
        <f t="shared" si="0"/>
        <v>0</v>
      </c>
      <c r="K36" s="83">
        <v>0</v>
      </c>
      <c r="L36" s="83">
        <v>0</v>
      </c>
      <c r="M36" s="83">
        <v>2</v>
      </c>
      <c r="N36" s="83">
        <v>0</v>
      </c>
      <c r="O36" s="22">
        <f t="shared" si="1"/>
        <v>-2</v>
      </c>
      <c r="P36" s="22">
        <f t="shared" si="1"/>
        <v>0</v>
      </c>
      <c r="Q36" s="83">
        <v>894</v>
      </c>
      <c r="R36" s="85">
        <f t="shared" si="2"/>
        <v>2.6554809843400449</v>
      </c>
    </row>
    <row r="37" spans="1:18" s="6" customFormat="1" ht="23.25" customHeight="1" x14ac:dyDescent="0.2">
      <c r="A37" s="83" t="s">
        <v>42</v>
      </c>
      <c r="B37" s="83">
        <v>2375</v>
      </c>
      <c r="C37" s="22">
        <v>1</v>
      </c>
      <c r="D37" s="84">
        <v>4.1911148365465216E-2</v>
      </c>
      <c r="E37" s="83">
        <v>2</v>
      </c>
      <c r="F37" s="83">
        <v>0</v>
      </c>
      <c r="G37" s="83">
        <v>4</v>
      </c>
      <c r="H37" s="83">
        <v>0</v>
      </c>
      <c r="I37" s="22">
        <f t="shared" si="0"/>
        <v>-2</v>
      </c>
      <c r="J37" s="22">
        <f t="shared" si="0"/>
        <v>0</v>
      </c>
      <c r="K37" s="83">
        <v>3</v>
      </c>
      <c r="L37" s="83">
        <v>0</v>
      </c>
      <c r="M37" s="83">
        <v>0</v>
      </c>
      <c r="N37" s="83">
        <v>0</v>
      </c>
      <c r="O37" s="22">
        <f t="shared" si="1"/>
        <v>3</v>
      </c>
      <c r="P37" s="22">
        <f t="shared" si="1"/>
        <v>0</v>
      </c>
      <c r="Q37" s="83">
        <v>897</v>
      </c>
      <c r="R37" s="85">
        <f t="shared" si="2"/>
        <v>2.6477146042363433</v>
      </c>
    </row>
    <row r="38" spans="1:18" s="6" customFormat="1" ht="23.25" customHeight="1" x14ac:dyDescent="0.2">
      <c r="A38" s="83" t="s">
        <v>43</v>
      </c>
      <c r="B38" s="83">
        <v>2368</v>
      </c>
      <c r="C38" s="22">
        <v>-3</v>
      </c>
      <c r="D38" s="84">
        <v>-0.12573344509639564</v>
      </c>
      <c r="E38" s="83">
        <v>2</v>
      </c>
      <c r="F38" s="83">
        <v>0</v>
      </c>
      <c r="G38" s="83">
        <v>1</v>
      </c>
      <c r="H38" s="83">
        <v>0</v>
      </c>
      <c r="I38" s="22">
        <f t="shared" si="0"/>
        <v>1</v>
      </c>
      <c r="J38" s="22">
        <f t="shared" si="0"/>
        <v>0</v>
      </c>
      <c r="K38" s="83">
        <v>1</v>
      </c>
      <c r="L38" s="83">
        <v>0</v>
      </c>
      <c r="M38" s="83">
        <v>5</v>
      </c>
      <c r="N38" s="83">
        <v>2</v>
      </c>
      <c r="O38" s="22">
        <f t="shared" si="1"/>
        <v>-4</v>
      </c>
      <c r="P38" s="22">
        <f t="shared" si="1"/>
        <v>-2</v>
      </c>
      <c r="Q38" s="83">
        <v>894</v>
      </c>
      <c r="R38" s="85">
        <f t="shared" si="2"/>
        <v>2.6487695749440716</v>
      </c>
    </row>
    <row r="39" spans="1:18" s="6" customFormat="1" ht="23.25" customHeight="1" x14ac:dyDescent="0.2">
      <c r="A39" s="83" t="s">
        <v>44</v>
      </c>
      <c r="B39" s="83">
        <v>2364</v>
      </c>
      <c r="C39" s="22">
        <v>-6</v>
      </c>
      <c r="D39" s="84">
        <v>-0.25220680958385877</v>
      </c>
      <c r="E39" s="83">
        <v>0</v>
      </c>
      <c r="F39" s="83">
        <v>0</v>
      </c>
      <c r="G39" s="83">
        <v>7</v>
      </c>
      <c r="H39" s="83">
        <v>0</v>
      </c>
      <c r="I39" s="22">
        <f t="shared" si="0"/>
        <v>-7</v>
      </c>
      <c r="J39" s="22">
        <f t="shared" si="0"/>
        <v>0</v>
      </c>
      <c r="K39" s="83">
        <v>1</v>
      </c>
      <c r="L39" s="83">
        <v>0</v>
      </c>
      <c r="M39" s="83">
        <v>0</v>
      </c>
      <c r="N39" s="83">
        <v>0</v>
      </c>
      <c r="O39" s="22">
        <f t="shared" si="1"/>
        <v>1</v>
      </c>
      <c r="P39" s="22">
        <f t="shared" si="1"/>
        <v>0</v>
      </c>
      <c r="Q39" s="83">
        <v>893</v>
      </c>
      <c r="R39" s="85">
        <f t="shared" si="2"/>
        <v>2.647256438969765</v>
      </c>
    </row>
    <row r="40" spans="1:18" s="6" customFormat="1" ht="23.25" customHeight="1" x14ac:dyDescent="0.2">
      <c r="A40" s="83" t="s">
        <v>45</v>
      </c>
      <c r="B40" s="83">
        <v>2361</v>
      </c>
      <c r="C40" s="22">
        <v>-4</v>
      </c>
      <c r="D40" s="84">
        <v>-0.16920473773265651</v>
      </c>
      <c r="E40" s="83">
        <v>0</v>
      </c>
      <c r="F40" s="83">
        <v>0</v>
      </c>
      <c r="G40" s="83">
        <v>6</v>
      </c>
      <c r="H40" s="83">
        <v>0</v>
      </c>
      <c r="I40" s="22">
        <f t="shared" si="0"/>
        <v>-6</v>
      </c>
      <c r="J40" s="22">
        <f t="shared" si="0"/>
        <v>0</v>
      </c>
      <c r="K40" s="83">
        <v>6</v>
      </c>
      <c r="L40" s="83">
        <v>3</v>
      </c>
      <c r="M40" s="83">
        <v>4</v>
      </c>
      <c r="N40" s="83">
        <v>0</v>
      </c>
      <c r="O40" s="22">
        <f t="shared" si="1"/>
        <v>2</v>
      </c>
      <c r="P40" s="22">
        <f t="shared" si="1"/>
        <v>3</v>
      </c>
      <c r="Q40" s="83">
        <v>891</v>
      </c>
      <c r="R40" s="85">
        <f t="shared" si="2"/>
        <v>2.6498316498316496</v>
      </c>
    </row>
    <row r="41" spans="1:18" s="6" customFormat="1" ht="23.25" customHeight="1" x14ac:dyDescent="0.2">
      <c r="A41" s="83" t="s">
        <v>46</v>
      </c>
      <c r="B41" s="83">
        <v>2358</v>
      </c>
      <c r="C41" s="22">
        <v>-3</v>
      </c>
      <c r="D41" s="84">
        <v>-0.12706480304955528</v>
      </c>
      <c r="E41" s="83">
        <v>0</v>
      </c>
      <c r="F41" s="83">
        <v>0</v>
      </c>
      <c r="G41" s="83">
        <v>4</v>
      </c>
      <c r="H41" s="83">
        <v>0</v>
      </c>
      <c r="I41" s="22">
        <f t="shared" si="0"/>
        <v>-4</v>
      </c>
      <c r="J41" s="22">
        <f t="shared" si="0"/>
        <v>0</v>
      </c>
      <c r="K41" s="83">
        <v>1</v>
      </c>
      <c r="L41" s="83">
        <v>0</v>
      </c>
      <c r="M41" s="83">
        <v>0</v>
      </c>
      <c r="N41" s="83">
        <v>0</v>
      </c>
      <c r="O41" s="22">
        <f t="shared" si="1"/>
        <v>1</v>
      </c>
      <c r="P41" s="22">
        <f t="shared" si="1"/>
        <v>0</v>
      </c>
      <c r="Q41" s="83">
        <v>891</v>
      </c>
      <c r="R41" s="85">
        <f t="shared" si="2"/>
        <v>2.6464646464646466</v>
      </c>
    </row>
    <row r="42" spans="1:18" s="6" customFormat="1" ht="23.25" customHeight="1" x14ac:dyDescent="0.2">
      <c r="A42" s="83" t="s">
        <v>53</v>
      </c>
      <c r="B42" s="83">
        <v>2351</v>
      </c>
      <c r="C42" s="22">
        <v>-3</v>
      </c>
      <c r="D42" s="84">
        <v>-0.1272264631043257</v>
      </c>
      <c r="E42" s="83">
        <v>0</v>
      </c>
      <c r="F42" s="83">
        <v>0</v>
      </c>
      <c r="G42" s="83">
        <v>2</v>
      </c>
      <c r="H42" s="83">
        <v>0</v>
      </c>
      <c r="I42" s="22">
        <f t="shared" si="0"/>
        <v>-2</v>
      </c>
      <c r="J42" s="22">
        <f t="shared" si="0"/>
        <v>0</v>
      </c>
      <c r="K42" s="83">
        <v>0</v>
      </c>
      <c r="L42" s="83">
        <v>0</v>
      </c>
      <c r="M42" s="83">
        <v>1</v>
      </c>
      <c r="N42" s="83">
        <v>0</v>
      </c>
      <c r="O42" s="22">
        <f t="shared" si="1"/>
        <v>-1</v>
      </c>
      <c r="P42" s="22">
        <f t="shared" si="1"/>
        <v>0</v>
      </c>
      <c r="Q42" s="83">
        <v>889</v>
      </c>
      <c r="R42" s="85">
        <f t="shared" si="2"/>
        <v>2.6445444319460067</v>
      </c>
    </row>
    <row r="43" spans="1:18" s="6" customFormat="1" ht="23.25" customHeight="1" x14ac:dyDescent="0.2">
      <c r="A43" s="83" t="s">
        <v>48</v>
      </c>
      <c r="B43" s="83">
        <v>2346</v>
      </c>
      <c r="C43" s="22">
        <v>-3</v>
      </c>
      <c r="D43" s="84">
        <v>-0.12760527435133986</v>
      </c>
      <c r="E43" s="83">
        <v>3</v>
      </c>
      <c r="F43" s="83">
        <v>0</v>
      </c>
      <c r="G43" s="83">
        <v>3</v>
      </c>
      <c r="H43" s="83">
        <v>0</v>
      </c>
      <c r="I43" s="22">
        <f t="shared" si="0"/>
        <v>0</v>
      </c>
      <c r="J43" s="22">
        <f t="shared" si="0"/>
        <v>0</v>
      </c>
      <c r="K43" s="83">
        <v>0</v>
      </c>
      <c r="L43" s="83">
        <v>0</v>
      </c>
      <c r="M43" s="83">
        <v>3</v>
      </c>
      <c r="N43" s="83">
        <v>0</v>
      </c>
      <c r="O43" s="22">
        <f t="shared" si="1"/>
        <v>-3</v>
      </c>
      <c r="P43" s="22">
        <f t="shared" si="1"/>
        <v>0</v>
      </c>
      <c r="Q43" s="83">
        <v>887</v>
      </c>
      <c r="R43" s="85">
        <f t="shared" si="2"/>
        <v>2.6448703494926717</v>
      </c>
    </row>
    <row r="44" spans="1:18" s="6" customFormat="1" ht="23.25" customHeight="1" x14ac:dyDescent="0.2">
      <c r="A44" s="83" t="s">
        <v>49</v>
      </c>
      <c r="B44" s="83">
        <v>2333</v>
      </c>
      <c r="C44" s="22">
        <v>-4</v>
      </c>
      <c r="D44" s="84">
        <v>-0.17050298380221654</v>
      </c>
      <c r="E44" s="83">
        <v>0</v>
      </c>
      <c r="F44" s="83">
        <v>0</v>
      </c>
      <c r="G44" s="83">
        <v>3</v>
      </c>
      <c r="H44" s="83">
        <v>0</v>
      </c>
      <c r="I44" s="22">
        <f t="shared" si="0"/>
        <v>-3</v>
      </c>
      <c r="J44" s="22">
        <f t="shared" si="0"/>
        <v>0</v>
      </c>
      <c r="K44" s="83">
        <v>0</v>
      </c>
      <c r="L44" s="83">
        <v>0</v>
      </c>
      <c r="M44" s="83">
        <v>1</v>
      </c>
      <c r="N44" s="83">
        <v>0</v>
      </c>
      <c r="O44" s="22">
        <f>K44-M44</f>
        <v>-1</v>
      </c>
      <c r="P44" s="22">
        <f t="shared" si="1"/>
        <v>0</v>
      </c>
      <c r="Q44" s="83">
        <v>887</v>
      </c>
      <c r="R44" s="85">
        <f t="shared" si="2"/>
        <v>2.6302142051860202</v>
      </c>
    </row>
    <row r="45" spans="1:18" s="6" customFormat="1" ht="23.25" customHeight="1" x14ac:dyDescent="0.2">
      <c r="A45" s="83" t="s">
        <v>50</v>
      </c>
      <c r="B45" s="83">
        <v>2316</v>
      </c>
      <c r="C45" s="22">
        <v>-13</v>
      </c>
      <c r="D45" s="84">
        <v>-0.55722246035147882</v>
      </c>
      <c r="E45" s="83">
        <v>1</v>
      </c>
      <c r="F45" s="83">
        <v>0</v>
      </c>
      <c r="G45" s="83">
        <v>5</v>
      </c>
      <c r="H45" s="83">
        <v>0</v>
      </c>
      <c r="I45" s="22">
        <f t="shared" si="0"/>
        <v>-4</v>
      </c>
      <c r="J45" s="22">
        <f t="shared" si="0"/>
        <v>0</v>
      </c>
      <c r="K45" s="83">
        <v>1</v>
      </c>
      <c r="L45" s="83">
        <v>0</v>
      </c>
      <c r="M45" s="83">
        <v>10</v>
      </c>
      <c r="N45" s="83">
        <v>1</v>
      </c>
      <c r="O45" s="22">
        <f t="shared" si="1"/>
        <v>-9</v>
      </c>
      <c r="P45" s="22">
        <f t="shared" si="1"/>
        <v>-1</v>
      </c>
      <c r="Q45" s="83">
        <v>884</v>
      </c>
      <c r="R45" s="85">
        <f t="shared" si="2"/>
        <v>2.6199095022624435</v>
      </c>
    </row>
    <row r="46" spans="1:18" s="6" customFormat="1" ht="23.25" customHeight="1" x14ac:dyDescent="0.2">
      <c r="A46" s="83" t="s">
        <v>51</v>
      </c>
      <c r="B46" s="83">
        <v>2313</v>
      </c>
      <c r="C46" s="22">
        <v>3</v>
      </c>
      <c r="D46" s="84">
        <v>0.1295336787564767</v>
      </c>
      <c r="E46" s="83">
        <v>0</v>
      </c>
      <c r="F46" s="83">
        <v>0</v>
      </c>
      <c r="G46" s="83">
        <v>4</v>
      </c>
      <c r="H46" s="83">
        <v>0</v>
      </c>
      <c r="I46" s="22">
        <f t="shared" si="0"/>
        <v>-4</v>
      </c>
      <c r="J46" s="22">
        <f t="shared" si="0"/>
        <v>0</v>
      </c>
      <c r="K46" s="83">
        <v>8</v>
      </c>
      <c r="L46" s="83">
        <v>3</v>
      </c>
      <c r="M46" s="83">
        <v>1</v>
      </c>
      <c r="N46" s="83">
        <v>0</v>
      </c>
      <c r="O46" s="22">
        <f t="shared" si="1"/>
        <v>7</v>
      </c>
      <c r="P46" s="22">
        <f t="shared" si="1"/>
        <v>3</v>
      </c>
      <c r="Q46" s="83">
        <v>889</v>
      </c>
      <c r="R46" s="85">
        <f t="shared" si="2"/>
        <v>2.6017997750281214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35</v>
      </c>
      <c r="B3" s="4"/>
      <c r="Q3" s="4"/>
      <c r="R3" s="8" t="s">
        <v>2</v>
      </c>
    </row>
    <row r="4" spans="1:18" ht="24" customHeight="1" x14ac:dyDescent="0.2">
      <c r="A4" s="135" t="s">
        <v>12</v>
      </c>
      <c r="B4" s="60" t="s">
        <v>58</v>
      </c>
      <c r="C4" s="136" t="s">
        <v>54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  <c r="Q4" s="81" t="s">
        <v>0</v>
      </c>
      <c r="R4" s="139" t="s">
        <v>1</v>
      </c>
    </row>
    <row r="5" spans="1:18" ht="24" customHeight="1" x14ac:dyDescent="0.2">
      <c r="A5" s="89"/>
      <c r="B5" s="24"/>
      <c r="C5" s="131" t="s">
        <v>5</v>
      </c>
      <c r="D5" s="133"/>
      <c r="E5" s="131" t="s">
        <v>6</v>
      </c>
      <c r="F5" s="132"/>
      <c r="G5" s="132"/>
      <c r="H5" s="132"/>
      <c r="I5" s="132"/>
      <c r="J5" s="133"/>
      <c r="K5" s="131" t="s">
        <v>7</v>
      </c>
      <c r="L5" s="132"/>
      <c r="M5" s="132"/>
      <c r="N5" s="132"/>
      <c r="O5" s="132"/>
      <c r="P5" s="133"/>
      <c r="Q5" s="15"/>
      <c r="R5" s="91"/>
    </row>
    <row r="6" spans="1:18" ht="24" customHeight="1" x14ac:dyDescent="0.2">
      <c r="A6" s="89"/>
      <c r="B6" s="134" t="s">
        <v>3</v>
      </c>
      <c r="C6" s="127" t="s">
        <v>8</v>
      </c>
      <c r="D6" s="127" t="s">
        <v>9</v>
      </c>
      <c r="E6" s="128" t="s">
        <v>10</v>
      </c>
      <c r="F6" s="129"/>
      <c r="G6" s="128" t="s">
        <v>15</v>
      </c>
      <c r="H6" s="129"/>
      <c r="I6" s="128" t="s">
        <v>16</v>
      </c>
      <c r="J6" s="129"/>
      <c r="K6" s="126" t="s">
        <v>55</v>
      </c>
      <c r="L6" s="61"/>
      <c r="M6" s="126" t="s">
        <v>56</v>
      </c>
      <c r="N6" s="61"/>
      <c r="O6" s="128" t="s">
        <v>11</v>
      </c>
      <c r="P6" s="129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30" t="s">
        <v>57</v>
      </c>
      <c r="G7" s="19"/>
      <c r="H7" s="130" t="s">
        <v>57</v>
      </c>
      <c r="I7" s="19"/>
      <c r="J7" s="130" t="s">
        <v>57</v>
      </c>
      <c r="K7" s="102"/>
      <c r="L7" s="130" t="s">
        <v>57</v>
      </c>
      <c r="M7" s="102"/>
      <c r="N7" s="130" t="s">
        <v>57</v>
      </c>
      <c r="O7" s="19"/>
      <c r="P7" s="130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145535</v>
      </c>
      <c r="C10" s="22">
        <v>120</v>
      </c>
      <c r="D10" s="84">
        <v>8.2517896068709892E-2</v>
      </c>
      <c r="E10" s="83">
        <v>81</v>
      </c>
      <c r="F10" s="83">
        <v>2</v>
      </c>
      <c r="G10" s="83">
        <v>155</v>
      </c>
      <c r="H10" s="83">
        <v>2</v>
      </c>
      <c r="I10" s="22">
        <f t="shared" ref="I10:J46" si="0">E10-G10</f>
        <v>-74</v>
      </c>
      <c r="J10" s="22">
        <f t="shared" si="0"/>
        <v>0</v>
      </c>
      <c r="K10" s="83">
        <v>495</v>
      </c>
      <c r="L10" s="83">
        <v>35</v>
      </c>
      <c r="M10" s="83">
        <v>301</v>
      </c>
      <c r="N10" s="83">
        <v>14</v>
      </c>
      <c r="O10" s="22">
        <f t="shared" ref="O10:P46" si="1">K10-M10</f>
        <v>194</v>
      </c>
      <c r="P10" s="22">
        <f t="shared" si="1"/>
        <v>21</v>
      </c>
      <c r="Q10" s="83">
        <v>62942</v>
      </c>
      <c r="R10" s="85">
        <f t="shared" ref="R10:R46" si="2">B10/Q10</f>
        <v>2.3122080645673795</v>
      </c>
    </row>
    <row r="11" spans="1:18" s="6" customFormat="1" ht="23.25" customHeight="1" x14ac:dyDescent="0.2">
      <c r="A11" s="83" t="s">
        <v>40</v>
      </c>
      <c r="B11" s="83">
        <v>145425</v>
      </c>
      <c r="C11" s="22">
        <v>-127</v>
      </c>
      <c r="D11" s="84">
        <v>-8.7236658629903624E-2</v>
      </c>
      <c r="E11" s="83">
        <v>94</v>
      </c>
      <c r="F11" s="83">
        <v>1</v>
      </c>
      <c r="G11" s="83">
        <v>164</v>
      </c>
      <c r="H11" s="83">
        <v>0</v>
      </c>
      <c r="I11" s="22">
        <f t="shared" si="0"/>
        <v>-70</v>
      </c>
      <c r="J11" s="22">
        <f t="shared" si="0"/>
        <v>1</v>
      </c>
      <c r="K11" s="83">
        <v>179</v>
      </c>
      <c r="L11" s="83">
        <v>16</v>
      </c>
      <c r="M11" s="83">
        <v>236</v>
      </c>
      <c r="N11" s="83">
        <v>11</v>
      </c>
      <c r="O11" s="22">
        <f t="shared" si="1"/>
        <v>-57</v>
      </c>
      <c r="P11" s="22">
        <f t="shared" si="1"/>
        <v>5</v>
      </c>
      <c r="Q11" s="83">
        <v>62932</v>
      </c>
      <c r="R11" s="85">
        <f t="shared" si="2"/>
        <v>2.3108275599059303</v>
      </c>
    </row>
    <row r="12" spans="1:18" s="6" customFormat="1" ht="23.25" customHeight="1" x14ac:dyDescent="0.2">
      <c r="A12" s="83" t="s">
        <v>41</v>
      </c>
      <c r="B12" s="83">
        <v>145387</v>
      </c>
      <c r="C12" s="22">
        <v>-59</v>
      </c>
      <c r="D12" s="84">
        <v>-4.0557911886217872E-2</v>
      </c>
      <c r="E12" s="83">
        <v>91</v>
      </c>
      <c r="F12" s="83">
        <v>1</v>
      </c>
      <c r="G12" s="83">
        <v>131</v>
      </c>
      <c r="H12" s="83">
        <v>0</v>
      </c>
      <c r="I12" s="22">
        <f t="shared" si="0"/>
        <v>-40</v>
      </c>
      <c r="J12" s="22">
        <f t="shared" si="0"/>
        <v>1</v>
      </c>
      <c r="K12" s="83">
        <v>200</v>
      </c>
      <c r="L12" s="83">
        <v>21</v>
      </c>
      <c r="M12" s="83">
        <v>219</v>
      </c>
      <c r="N12" s="83">
        <v>6</v>
      </c>
      <c r="O12" s="22">
        <f t="shared" si="1"/>
        <v>-19</v>
      </c>
      <c r="P12" s="22">
        <f t="shared" si="1"/>
        <v>15</v>
      </c>
      <c r="Q12" s="83">
        <v>62909</v>
      </c>
      <c r="R12" s="85">
        <f t="shared" si="2"/>
        <v>2.3110683685959086</v>
      </c>
    </row>
    <row r="13" spans="1:18" s="6" customFormat="1" ht="23.25" customHeight="1" x14ac:dyDescent="0.2">
      <c r="A13" s="83" t="s">
        <v>42</v>
      </c>
      <c r="B13" s="83">
        <v>145361</v>
      </c>
      <c r="C13" s="22">
        <v>-45</v>
      </c>
      <c r="D13" s="84">
        <v>-3.0942083296088232E-2</v>
      </c>
      <c r="E13" s="83">
        <v>87</v>
      </c>
      <c r="F13" s="83">
        <v>0</v>
      </c>
      <c r="G13" s="83">
        <v>137</v>
      </c>
      <c r="H13" s="83">
        <v>0</v>
      </c>
      <c r="I13" s="22">
        <f t="shared" si="0"/>
        <v>-50</v>
      </c>
      <c r="J13" s="22">
        <f t="shared" si="0"/>
        <v>0</v>
      </c>
      <c r="K13" s="83">
        <v>242</v>
      </c>
      <c r="L13" s="83">
        <v>24</v>
      </c>
      <c r="M13" s="83">
        <v>237</v>
      </c>
      <c r="N13" s="83">
        <v>13</v>
      </c>
      <c r="O13" s="22">
        <f t="shared" si="1"/>
        <v>5</v>
      </c>
      <c r="P13" s="22">
        <f t="shared" si="1"/>
        <v>11</v>
      </c>
      <c r="Q13" s="83">
        <v>62941</v>
      </c>
      <c r="R13" s="85">
        <f t="shared" si="2"/>
        <v>2.3094803069541316</v>
      </c>
    </row>
    <row r="14" spans="1:18" s="6" customFormat="1" ht="23.25" customHeight="1" x14ac:dyDescent="0.2">
      <c r="A14" s="83" t="s">
        <v>43</v>
      </c>
      <c r="B14" s="83">
        <v>145342</v>
      </c>
      <c r="C14" s="22">
        <v>-61</v>
      </c>
      <c r="D14" s="84">
        <v>-4.1951212802684879E-2</v>
      </c>
      <c r="E14" s="83">
        <v>102</v>
      </c>
      <c r="F14" s="83">
        <v>0</v>
      </c>
      <c r="G14" s="83">
        <v>161</v>
      </c>
      <c r="H14" s="83">
        <v>1</v>
      </c>
      <c r="I14" s="22">
        <f t="shared" si="0"/>
        <v>-59</v>
      </c>
      <c r="J14" s="22">
        <f t="shared" si="0"/>
        <v>-1</v>
      </c>
      <c r="K14" s="83">
        <v>220</v>
      </c>
      <c r="L14" s="83">
        <v>47</v>
      </c>
      <c r="M14" s="83">
        <v>222</v>
      </c>
      <c r="N14" s="83">
        <v>15</v>
      </c>
      <c r="O14" s="22">
        <f t="shared" si="1"/>
        <v>-2</v>
      </c>
      <c r="P14" s="22">
        <f t="shared" si="1"/>
        <v>32</v>
      </c>
      <c r="Q14" s="83">
        <v>62971</v>
      </c>
      <c r="R14" s="85">
        <f t="shared" si="2"/>
        <v>2.3080783217671628</v>
      </c>
    </row>
    <row r="15" spans="1:18" s="6" customFormat="1" ht="23.25" customHeight="1" x14ac:dyDescent="0.2">
      <c r="A15" s="83" t="s">
        <v>44</v>
      </c>
      <c r="B15" s="83">
        <v>145233</v>
      </c>
      <c r="C15" s="22">
        <v>-119</v>
      </c>
      <c r="D15" s="84">
        <v>-8.1850509330270244E-2</v>
      </c>
      <c r="E15" s="83">
        <v>76</v>
      </c>
      <c r="F15" s="83">
        <v>0</v>
      </c>
      <c r="G15" s="83">
        <v>154</v>
      </c>
      <c r="H15" s="83">
        <v>0</v>
      </c>
      <c r="I15" s="22">
        <f t="shared" si="0"/>
        <v>-78</v>
      </c>
      <c r="J15" s="22">
        <f t="shared" si="0"/>
        <v>0</v>
      </c>
      <c r="K15" s="83">
        <v>190</v>
      </c>
      <c r="L15" s="83">
        <v>40</v>
      </c>
      <c r="M15" s="83">
        <v>231</v>
      </c>
      <c r="N15" s="83">
        <v>16</v>
      </c>
      <c r="O15" s="22">
        <f t="shared" si="1"/>
        <v>-41</v>
      </c>
      <c r="P15" s="22">
        <f t="shared" si="1"/>
        <v>24</v>
      </c>
      <c r="Q15" s="83">
        <v>62938</v>
      </c>
      <c r="R15" s="85">
        <f t="shared" si="2"/>
        <v>2.3075566430455368</v>
      </c>
    </row>
    <row r="16" spans="1:18" s="6" customFormat="1" ht="23.25" customHeight="1" x14ac:dyDescent="0.2">
      <c r="A16" s="83" t="s">
        <v>45</v>
      </c>
      <c r="B16" s="83">
        <v>145201</v>
      </c>
      <c r="C16" s="22">
        <v>-31</v>
      </c>
      <c r="D16" s="84">
        <v>-2.133839948237173E-2</v>
      </c>
      <c r="E16" s="83">
        <v>106</v>
      </c>
      <c r="F16" s="83">
        <v>1</v>
      </c>
      <c r="G16" s="83">
        <v>170</v>
      </c>
      <c r="H16" s="83">
        <v>0</v>
      </c>
      <c r="I16" s="22">
        <f t="shared" si="0"/>
        <v>-64</v>
      </c>
      <c r="J16" s="22">
        <f t="shared" si="0"/>
        <v>1</v>
      </c>
      <c r="K16" s="83">
        <v>260</v>
      </c>
      <c r="L16" s="83">
        <v>53</v>
      </c>
      <c r="M16" s="83">
        <v>227</v>
      </c>
      <c r="N16" s="83">
        <v>33</v>
      </c>
      <c r="O16" s="22">
        <f t="shared" si="1"/>
        <v>33</v>
      </c>
      <c r="P16" s="22">
        <f t="shared" si="1"/>
        <v>20</v>
      </c>
      <c r="Q16" s="83">
        <v>62943</v>
      </c>
      <c r="R16" s="85">
        <f t="shared" si="2"/>
        <v>2.3068649412960931</v>
      </c>
    </row>
    <row r="17" spans="1:18" s="6" customFormat="1" ht="23.25" customHeight="1" x14ac:dyDescent="0.2">
      <c r="A17" s="83" t="s">
        <v>46</v>
      </c>
      <c r="B17" s="83">
        <v>145120</v>
      </c>
      <c r="C17" s="22">
        <v>-67</v>
      </c>
      <c r="D17" s="84">
        <v>-4.6128636933202981E-2</v>
      </c>
      <c r="E17" s="83">
        <v>81</v>
      </c>
      <c r="F17" s="83">
        <v>0</v>
      </c>
      <c r="G17" s="83">
        <v>155</v>
      </c>
      <c r="H17" s="83">
        <v>0</v>
      </c>
      <c r="I17" s="22">
        <f t="shared" si="0"/>
        <v>-74</v>
      </c>
      <c r="J17" s="22">
        <f t="shared" si="0"/>
        <v>0</v>
      </c>
      <c r="K17" s="83">
        <v>177</v>
      </c>
      <c r="L17" s="83">
        <v>37</v>
      </c>
      <c r="M17" s="83">
        <v>170</v>
      </c>
      <c r="N17" s="83">
        <v>12</v>
      </c>
      <c r="O17" s="22">
        <f t="shared" si="1"/>
        <v>7</v>
      </c>
      <c r="P17" s="22">
        <f t="shared" si="1"/>
        <v>25</v>
      </c>
      <c r="Q17" s="83">
        <v>62943</v>
      </c>
      <c r="R17" s="85">
        <f t="shared" si="2"/>
        <v>2.3055780626916418</v>
      </c>
    </row>
    <row r="18" spans="1:18" s="6" customFormat="1" ht="23.25" customHeight="1" x14ac:dyDescent="0.2">
      <c r="A18" s="83" t="s">
        <v>47</v>
      </c>
      <c r="B18" s="83">
        <v>145125</v>
      </c>
      <c r="C18" s="22">
        <v>-27</v>
      </c>
      <c r="D18" s="84">
        <v>-1.8599524678813765E-2</v>
      </c>
      <c r="E18" s="83">
        <v>89</v>
      </c>
      <c r="F18" s="83">
        <v>0</v>
      </c>
      <c r="G18" s="83">
        <v>163</v>
      </c>
      <c r="H18" s="83">
        <v>1</v>
      </c>
      <c r="I18" s="22">
        <f t="shared" si="0"/>
        <v>-74</v>
      </c>
      <c r="J18" s="22">
        <f t="shared" si="0"/>
        <v>-1</v>
      </c>
      <c r="K18" s="83">
        <v>211</v>
      </c>
      <c r="L18" s="83">
        <v>31</v>
      </c>
      <c r="M18" s="83">
        <v>164</v>
      </c>
      <c r="N18" s="83">
        <v>23</v>
      </c>
      <c r="O18" s="22">
        <f t="shared" si="1"/>
        <v>47</v>
      </c>
      <c r="P18" s="22">
        <f t="shared" si="1"/>
        <v>8</v>
      </c>
      <c r="Q18" s="83">
        <v>62952</v>
      </c>
      <c r="R18" s="85">
        <f t="shared" si="2"/>
        <v>2.305327868852459</v>
      </c>
    </row>
    <row r="19" spans="1:18" s="6" customFormat="1" ht="23.25" customHeight="1" x14ac:dyDescent="0.2">
      <c r="A19" s="83" t="s">
        <v>48</v>
      </c>
      <c r="B19" s="83">
        <v>145042</v>
      </c>
      <c r="C19" s="22">
        <v>-93</v>
      </c>
      <c r="D19" s="84">
        <v>-6.4062822897292829E-2</v>
      </c>
      <c r="E19" s="83">
        <v>93</v>
      </c>
      <c r="F19" s="83">
        <v>0</v>
      </c>
      <c r="G19" s="83">
        <v>197</v>
      </c>
      <c r="H19" s="83">
        <v>1</v>
      </c>
      <c r="I19" s="22">
        <f t="shared" si="0"/>
        <v>-104</v>
      </c>
      <c r="J19" s="22">
        <f t="shared" si="0"/>
        <v>-1</v>
      </c>
      <c r="K19" s="83">
        <v>244</v>
      </c>
      <c r="L19" s="83">
        <v>26</v>
      </c>
      <c r="M19" s="83">
        <v>233</v>
      </c>
      <c r="N19" s="83">
        <v>34</v>
      </c>
      <c r="O19" s="22">
        <f t="shared" si="1"/>
        <v>11</v>
      </c>
      <c r="P19" s="22">
        <f t="shared" si="1"/>
        <v>-8</v>
      </c>
      <c r="Q19" s="83">
        <v>62920</v>
      </c>
      <c r="R19" s="85">
        <f t="shared" si="2"/>
        <v>2.3051811824539099</v>
      </c>
    </row>
    <row r="20" spans="1:18" s="6" customFormat="1" ht="23.25" customHeight="1" x14ac:dyDescent="0.2">
      <c r="A20" s="83" t="s">
        <v>49</v>
      </c>
      <c r="B20" s="83">
        <v>144914</v>
      </c>
      <c r="C20" s="22">
        <v>-126</v>
      </c>
      <c r="D20" s="84">
        <v>-8.6844445057103661E-2</v>
      </c>
      <c r="E20" s="83">
        <v>87</v>
      </c>
      <c r="F20" s="83">
        <v>0</v>
      </c>
      <c r="G20" s="83">
        <v>155</v>
      </c>
      <c r="H20" s="83">
        <v>0</v>
      </c>
      <c r="I20" s="22">
        <f t="shared" si="0"/>
        <v>-68</v>
      </c>
      <c r="J20" s="22">
        <f t="shared" si="0"/>
        <v>0</v>
      </c>
      <c r="K20" s="83">
        <v>179</v>
      </c>
      <c r="L20" s="83">
        <v>20</v>
      </c>
      <c r="M20" s="83">
        <v>237</v>
      </c>
      <c r="N20" s="83">
        <v>16</v>
      </c>
      <c r="O20" s="22">
        <f t="shared" si="1"/>
        <v>-58</v>
      </c>
      <c r="P20" s="22">
        <f t="shared" si="1"/>
        <v>4</v>
      </c>
      <c r="Q20" s="83">
        <v>62884</v>
      </c>
      <c r="R20" s="85">
        <f t="shared" si="2"/>
        <v>2.304465364798677</v>
      </c>
    </row>
    <row r="21" spans="1:18" s="6" customFormat="1" ht="23.25" customHeight="1" x14ac:dyDescent="0.2">
      <c r="A21" s="83" t="s">
        <v>50</v>
      </c>
      <c r="B21" s="83">
        <v>144198</v>
      </c>
      <c r="C21" s="22">
        <v>-781</v>
      </c>
      <c r="D21" s="84">
        <v>-0.53877303237467145</v>
      </c>
      <c r="E21" s="83">
        <v>67</v>
      </c>
      <c r="F21" s="83">
        <v>1</v>
      </c>
      <c r="G21" s="83">
        <v>152</v>
      </c>
      <c r="H21" s="83">
        <v>0</v>
      </c>
      <c r="I21" s="22">
        <f t="shared" si="0"/>
        <v>-85</v>
      </c>
      <c r="J21" s="22">
        <f t="shared" si="0"/>
        <v>1</v>
      </c>
      <c r="K21" s="83">
        <v>564</v>
      </c>
      <c r="L21" s="83">
        <v>35</v>
      </c>
      <c r="M21" s="83">
        <v>1260</v>
      </c>
      <c r="N21" s="83">
        <v>78</v>
      </c>
      <c r="O21" s="22">
        <f t="shared" si="1"/>
        <v>-696</v>
      </c>
      <c r="P21" s="22">
        <f t="shared" si="1"/>
        <v>-43</v>
      </c>
      <c r="Q21" s="83">
        <v>62720</v>
      </c>
      <c r="R21" s="85">
        <f t="shared" si="2"/>
        <v>2.299075255102041</v>
      </c>
    </row>
    <row r="22" spans="1:18" s="6" customFormat="1" ht="23.25" customHeight="1" x14ac:dyDescent="0.2">
      <c r="A22" s="83" t="s">
        <v>51</v>
      </c>
      <c r="B22" s="83">
        <v>144431</v>
      </c>
      <c r="C22" s="22">
        <v>183</v>
      </c>
      <c r="D22" s="84">
        <v>0.12686924148832179</v>
      </c>
      <c r="E22" s="83">
        <v>84</v>
      </c>
      <c r="F22" s="83">
        <v>1</v>
      </c>
      <c r="G22" s="83">
        <v>163</v>
      </c>
      <c r="H22" s="83">
        <v>1</v>
      </c>
      <c r="I22" s="22">
        <f t="shared" si="0"/>
        <v>-79</v>
      </c>
      <c r="J22" s="22">
        <f t="shared" si="0"/>
        <v>0</v>
      </c>
      <c r="K22" s="83">
        <v>625</v>
      </c>
      <c r="L22" s="83">
        <v>81</v>
      </c>
      <c r="M22" s="83">
        <v>363</v>
      </c>
      <c r="N22" s="83">
        <v>17</v>
      </c>
      <c r="O22" s="22">
        <f t="shared" si="1"/>
        <v>262</v>
      </c>
      <c r="P22" s="22">
        <f t="shared" si="1"/>
        <v>64</v>
      </c>
      <c r="Q22" s="83">
        <v>63014</v>
      </c>
      <c r="R22" s="85">
        <f t="shared" si="2"/>
        <v>2.2920462119528993</v>
      </c>
    </row>
    <row r="23" spans="1:18" s="6" customFormat="1" ht="22.5" customHeight="1" x14ac:dyDescent="0.2">
      <c r="A23" s="83" t="s">
        <v>40</v>
      </c>
      <c r="B23" s="83">
        <v>144351</v>
      </c>
      <c r="C23" s="22">
        <v>-83</v>
      </c>
      <c r="D23" s="84">
        <v>-5.7448988067222241E-2</v>
      </c>
      <c r="E23" s="83">
        <v>87</v>
      </c>
      <c r="F23" s="83">
        <v>1</v>
      </c>
      <c r="G23" s="83">
        <v>145</v>
      </c>
      <c r="H23" s="83">
        <v>1</v>
      </c>
      <c r="I23" s="22">
        <f t="shared" si="0"/>
        <v>-58</v>
      </c>
      <c r="J23" s="22">
        <f t="shared" si="0"/>
        <v>0</v>
      </c>
      <c r="K23" s="83">
        <v>207</v>
      </c>
      <c r="L23" s="83">
        <v>42</v>
      </c>
      <c r="M23" s="83">
        <v>232</v>
      </c>
      <c r="N23" s="83">
        <v>24</v>
      </c>
      <c r="O23" s="22">
        <f t="shared" si="1"/>
        <v>-25</v>
      </c>
      <c r="P23" s="22">
        <f t="shared" si="1"/>
        <v>18</v>
      </c>
      <c r="Q23" s="83">
        <v>63028</v>
      </c>
      <c r="R23" s="85">
        <f t="shared" si="2"/>
        <v>2.2902678174779463</v>
      </c>
    </row>
    <row r="24" spans="1:18" s="6" customFormat="1" ht="23.25" customHeight="1" x14ac:dyDescent="0.2">
      <c r="A24" s="83" t="s">
        <v>41</v>
      </c>
      <c r="B24" s="83">
        <v>144254</v>
      </c>
      <c r="C24" s="22">
        <v>-96</v>
      </c>
      <c r="D24" s="84">
        <v>-6.6483836117343972E-2</v>
      </c>
      <c r="E24" s="83">
        <v>85</v>
      </c>
      <c r="F24" s="83">
        <v>0</v>
      </c>
      <c r="G24" s="83">
        <v>164</v>
      </c>
      <c r="H24" s="83">
        <v>1</v>
      </c>
      <c r="I24" s="22">
        <f t="shared" si="0"/>
        <v>-79</v>
      </c>
      <c r="J24" s="22">
        <f t="shared" si="0"/>
        <v>-1</v>
      </c>
      <c r="K24" s="83">
        <v>222</v>
      </c>
      <c r="L24" s="83">
        <v>32</v>
      </c>
      <c r="M24" s="83">
        <v>239</v>
      </c>
      <c r="N24" s="83">
        <v>16</v>
      </c>
      <c r="O24" s="22">
        <f t="shared" si="1"/>
        <v>-17</v>
      </c>
      <c r="P24" s="22">
        <f t="shared" si="1"/>
        <v>16</v>
      </c>
      <c r="Q24" s="83">
        <v>62989</v>
      </c>
      <c r="R24" s="85">
        <f t="shared" si="2"/>
        <v>2.2901458984902128</v>
      </c>
    </row>
    <row r="25" spans="1:18" s="6" customFormat="1" ht="23.25" customHeight="1" x14ac:dyDescent="0.2">
      <c r="A25" s="83" t="s">
        <v>42</v>
      </c>
      <c r="B25" s="83">
        <v>144264</v>
      </c>
      <c r="C25" s="22">
        <v>9</v>
      </c>
      <c r="D25" s="84">
        <v>6.2370926831972727E-3</v>
      </c>
      <c r="E25" s="83">
        <v>91</v>
      </c>
      <c r="F25" s="83">
        <v>0</v>
      </c>
      <c r="G25" s="83">
        <v>136</v>
      </c>
      <c r="H25" s="83">
        <v>1</v>
      </c>
      <c r="I25" s="22">
        <f t="shared" si="0"/>
        <v>-45</v>
      </c>
      <c r="J25" s="22">
        <f t="shared" si="0"/>
        <v>-1</v>
      </c>
      <c r="K25" s="83">
        <v>286</v>
      </c>
      <c r="L25" s="83">
        <v>27</v>
      </c>
      <c r="M25" s="83">
        <v>232</v>
      </c>
      <c r="N25" s="83">
        <v>19</v>
      </c>
      <c r="O25" s="22">
        <f t="shared" si="1"/>
        <v>54</v>
      </c>
      <c r="P25" s="22">
        <f t="shared" si="1"/>
        <v>8</v>
      </c>
      <c r="Q25" s="83">
        <v>62988</v>
      </c>
      <c r="R25" s="85">
        <f t="shared" si="2"/>
        <v>2.2903410173366354</v>
      </c>
    </row>
    <row r="26" spans="1:18" s="6" customFormat="1" ht="23.25" customHeight="1" x14ac:dyDescent="0.2">
      <c r="A26" s="83" t="s">
        <v>43</v>
      </c>
      <c r="B26" s="83">
        <v>144186</v>
      </c>
      <c r="C26" s="22">
        <v>-101</v>
      </c>
      <c r="D26" s="84">
        <v>-6.9989189788507919E-2</v>
      </c>
      <c r="E26" s="83">
        <v>90</v>
      </c>
      <c r="F26" s="83">
        <v>1</v>
      </c>
      <c r="G26" s="83">
        <v>148</v>
      </c>
      <c r="H26" s="83">
        <v>1</v>
      </c>
      <c r="I26" s="22">
        <f t="shared" si="0"/>
        <v>-58</v>
      </c>
      <c r="J26" s="22">
        <f t="shared" si="0"/>
        <v>0</v>
      </c>
      <c r="K26" s="83">
        <v>179</v>
      </c>
      <c r="L26" s="83">
        <v>23</v>
      </c>
      <c r="M26" s="83">
        <v>222</v>
      </c>
      <c r="N26" s="83">
        <v>16</v>
      </c>
      <c r="O26" s="22">
        <f t="shared" si="1"/>
        <v>-43</v>
      </c>
      <c r="P26" s="22">
        <f t="shared" si="1"/>
        <v>7</v>
      </c>
      <c r="Q26" s="83">
        <v>62981</v>
      </c>
      <c r="R26" s="85">
        <f t="shared" si="2"/>
        <v>2.2893571076991472</v>
      </c>
    </row>
    <row r="27" spans="1:18" s="6" customFormat="1" ht="23.25" customHeight="1" x14ac:dyDescent="0.2">
      <c r="A27" s="83" t="s">
        <v>44</v>
      </c>
      <c r="B27" s="83">
        <v>144153</v>
      </c>
      <c r="C27" s="22">
        <v>-73</v>
      </c>
      <c r="D27" s="84">
        <v>-5.0613603272550788E-2</v>
      </c>
      <c r="E27" s="83">
        <v>81</v>
      </c>
      <c r="F27" s="83">
        <v>1</v>
      </c>
      <c r="G27" s="83">
        <v>148</v>
      </c>
      <c r="H27" s="83">
        <v>0</v>
      </c>
      <c r="I27" s="22">
        <f t="shared" si="0"/>
        <v>-67</v>
      </c>
      <c r="J27" s="22">
        <f t="shared" si="0"/>
        <v>1</v>
      </c>
      <c r="K27" s="83">
        <v>204</v>
      </c>
      <c r="L27" s="83">
        <v>55</v>
      </c>
      <c r="M27" s="83">
        <v>210</v>
      </c>
      <c r="N27" s="83">
        <v>32</v>
      </c>
      <c r="O27" s="22">
        <f t="shared" si="1"/>
        <v>-6</v>
      </c>
      <c r="P27" s="22">
        <f t="shared" si="1"/>
        <v>23</v>
      </c>
      <c r="Q27" s="83">
        <v>63009</v>
      </c>
      <c r="R27" s="85">
        <f t="shared" si="2"/>
        <v>2.2878160262819596</v>
      </c>
    </row>
    <row r="28" spans="1:18" s="6" customFormat="1" ht="23.25" customHeight="1" x14ac:dyDescent="0.2">
      <c r="A28" s="83" t="s">
        <v>45</v>
      </c>
      <c r="B28" s="83">
        <v>144170</v>
      </c>
      <c r="C28" s="22">
        <v>8</v>
      </c>
      <c r="D28" s="84">
        <v>5.5479656303529194E-3</v>
      </c>
      <c r="E28" s="83">
        <v>86</v>
      </c>
      <c r="F28" s="83">
        <v>0</v>
      </c>
      <c r="G28" s="83">
        <v>155</v>
      </c>
      <c r="H28" s="83">
        <v>1</v>
      </c>
      <c r="I28" s="22">
        <f t="shared" si="0"/>
        <v>-69</v>
      </c>
      <c r="J28" s="22">
        <f t="shared" si="0"/>
        <v>-1</v>
      </c>
      <c r="K28" s="83">
        <v>268</v>
      </c>
      <c r="L28" s="83">
        <v>53</v>
      </c>
      <c r="M28" s="83">
        <v>191</v>
      </c>
      <c r="N28" s="83">
        <v>20</v>
      </c>
      <c r="O28" s="22">
        <f t="shared" si="1"/>
        <v>77</v>
      </c>
      <c r="P28" s="22">
        <f t="shared" si="1"/>
        <v>33</v>
      </c>
      <c r="Q28" s="83">
        <v>63062</v>
      </c>
      <c r="R28" s="85">
        <f t="shared" si="2"/>
        <v>2.2861628238876026</v>
      </c>
    </row>
    <row r="29" spans="1:18" s="6" customFormat="1" ht="23.25" customHeight="1" x14ac:dyDescent="0.2">
      <c r="A29" s="83" t="s">
        <v>46</v>
      </c>
      <c r="B29" s="83">
        <v>144137</v>
      </c>
      <c r="C29" s="22">
        <v>-32</v>
      </c>
      <c r="D29" s="84">
        <v>-2.2189246536397297E-2</v>
      </c>
      <c r="E29" s="83">
        <v>91</v>
      </c>
      <c r="F29" s="83">
        <v>1</v>
      </c>
      <c r="G29" s="83">
        <v>147</v>
      </c>
      <c r="H29" s="83">
        <v>2</v>
      </c>
      <c r="I29" s="22">
        <f t="shared" si="0"/>
        <v>-56</v>
      </c>
      <c r="J29" s="22">
        <f t="shared" si="0"/>
        <v>-1</v>
      </c>
      <c r="K29" s="83">
        <v>187</v>
      </c>
      <c r="L29" s="83">
        <v>42</v>
      </c>
      <c r="M29" s="83">
        <v>163</v>
      </c>
      <c r="N29" s="83">
        <v>6</v>
      </c>
      <c r="O29" s="22">
        <f t="shared" si="1"/>
        <v>24</v>
      </c>
      <c r="P29" s="22">
        <f t="shared" si="1"/>
        <v>36</v>
      </c>
      <c r="Q29" s="83">
        <v>63074</v>
      </c>
      <c r="R29" s="85">
        <f t="shared" si="2"/>
        <v>2.2852046802168879</v>
      </c>
    </row>
    <row r="30" spans="1:18" s="6" customFormat="1" ht="23.25" customHeight="1" x14ac:dyDescent="0.2">
      <c r="A30" s="83" t="s">
        <v>52</v>
      </c>
      <c r="B30" s="83">
        <v>144037</v>
      </c>
      <c r="C30" s="22">
        <v>-120</v>
      </c>
      <c r="D30" s="84">
        <v>-8.3228719456793887E-2</v>
      </c>
      <c r="E30" s="83">
        <v>80</v>
      </c>
      <c r="F30" s="83">
        <v>0</v>
      </c>
      <c r="G30" s="83">
        <v>170</v>
      </c>
      <c r="H30" s="83">
        <v>1</v>
      </c>
      <c r="I30" s="22">
        <f t="shared" si="0"/>
        <v>-90</v>
      </c>
      <c r="J30" s="22">
        <f t="shared" si="0"/>
        <v>-1</v>
      </c>
      <c r="K30" s="83">
        <v>166</v>
      </c>
      <c r="L30" s="83">
        <v>42</v>
      </c>
      <c r="M30" s="83">
        <v>196</v>
      </c>
      <c r="N30" s="83">
        <v>32</v>
      </c>
      <c r="O30" s="22">
        <f t="shared" si="1"/>
        <v>-30</v>
      </c>
      <c r="P30" s="22">
        <f t="shared" si="1"/>
        <v>10</v>
      </c>
      <c r="Q30" s="83">
        <v>63043</v>
      </c>
      <c r="R30" s="85">
        <f t="shared" si="2"/>
        <v>2.284742160112939</v>
      </c>
    </row>
    <row r="31" spans="1:18" s="6" customFormat="1" ht="23.25" customHeight="1" x14ac:dyDescent="0.2">
      <c r="A31" s="83" t="s">
        <v>48</v>
      </c>
      <c r="B31" s="83">
        <v>143926</v>
      </c>
      <c r="C31" s="22">
        <v>-111</v>
      </c>
      <c r="D31" s="84">
        <v>-7.7039998334270318E-2</v>
      </c>
      <c r="E31" s="83">
        <v>80</v>
      </c>
      <c r="F31" s="83">
        <v>0</v>
      </c>
      <c r="G31" s="83">
        <v>220</v>
      </c>
      <c r="H31" s="83">
        <v>1</v>
      </c>
      <c r="I31" s="22">
        <f t="shared" si="0"/>
        <v>-140</v>
      </c>
      <c r="J31" s="22">
        <f t="shared" si="0"/>
        <v>-1</v>
      </c>
      <c r="K31" s="83">
        <v>195</v>
      </c>
      <c r="L31" s="83">
        <v>23</v>
      </c>
      <c r="M31" s="83">
        <v>166</v>
      </c>
      <c r="N31" s="83">
        <v>9</v>
      </c>
      <c r="O31" s="22">
        <f t="shared" si="1"/>
        <v>29</v>
      </c>
      <c r="P31" s="22">
        <f t="shared" si="1"/>
        <v>14</v>
      </c>
      <c r="Q31" s="83">
        <v>62982</v>
      </c>
      <c r="R31" s="85">
        <f t="shared" si="2"/>
        <v>2.2851925947095997</v>
      </c>
    </row>
    <row r="32" spans="1:18" s="6" customFormat="1" ht="23.25" customHeight="1" x14ac:dyDescent="0.2">
      <c r="A32" s="83" t="s">
        <v>49</v>
      </c>
      <c r="B32" s="83">
        <v>143801</v>
      </c>
      <c r="C32" s="22">
        <v>-149</v>
      </c>
      <c r="D32" s="84">
        <v>-0.10349378342710286</v>
      </c>
      <c r="E32" s="83">
        <v>73</v>
      </c>
      <c r="F32" s="83">
        <v>1</v>
      </c>
      <c r="G32" s="83">
        <v>201</v>
      </c>
      <c r="H32" s="83">
        <v>0</v>
      </c>
      <c r="I32" s="22">
        <f t="shared" si="0"/>
        <v>-128</v>
      </c>
      <c r="J32" s="22">
        <f t="shared" si="0"/>
        <v>1</v>
      </c>
      <c r="K32" s="83">
        <v>199</v>
      </c>
      <c r="L32" s="83">
        <v>21</v>
      </c>
      <c r="M32" s="83">
        <v>220</v>
      </c>
      <c r="N32" s="83">
        <v>16</v>
      </c>
      <c r="O32" s="22">
        <f t="shared" si="1"/>
        <v>-21</v>
      </c>
      <c r="P32" s="22">
        <f t="shared" si="1"/>
        <v>5</v>
      </c>
      <c r="Q32" s="83">
        <v>62963</v>
      </c>
      <c r="R32" s="85">
        <f t="shared" si="2"/>
        <v>2.2838968918253579</v>
      </c>
    </row>
    <row r="33" spans="1:18" s="6" customFormat="1" ht="23.25" customHeight="1" x14ac:dyDescent="0.2">
      <c r="A33" s="83" t="s">
        <v>50</v>
      </c>
      <c r="B33" s="83">
        <v>143342</v>
      </c>
      <c r="C33" s="22">
        <v>-546</v>
      </c>
      <c r="D33" s="84">
        <v>-0.37957523723452324</v>
      </c>
      <c r="E33" s="83">
        <v>76</v>
      </c>
      <c r="F33" s="83">
        <v>0</v>
      </c>
      <c r="G33" s="83">
        <v>169</v>
      </c>
      <c r="H33" s="83">
        <v>2</v>
      </c>
      <c r="I33" s="22">
        <f>E33-G33</f>
        <v>-93</v>
      </c>
      <c r="J33" s="22">
        <f t="shared" si="0"/>
        <v>-2</v>
      </c>
      <c r="K33" s="83">
        <v>609</v>
      </c>
      <c r="L33" s="83">
        <v>34</v>
      </c>
      <c r="M33" s="83">
        <v>1062</v>
      </c>
      <c r="N33" s="83">
        <v>70</v>
      </c>
      <c r="O33" s="22">
        <f t="shared" si="1"/>
        <v>-453</v>
      </c>
      <c r="P33" s="22">
        <f t="shared" si="1"/>
        <v>-36</v>
      </c>
      <c r="Q33" s="83">
        <v>62942</v>
      </c>
      <c r="R33" s="85">
        <f t="shared" si="2"/>
        <v>2.2773664643640177</v>
      </c>
    </row>
    <row r="34" spans="1:18" s="6" customFormat="1" ht="23.25" customHeight="1" x14ac:dyDescent="0.2">
      <c r="A34" s="83" t="s">
        <v>51</v>
      </c>
      <c r="B34" s="83">
        <v>143445</v>
      </c>
      <c r="C34" s="22">
        <v>89</v>
      </c>
      <c r="D34" s="84">
        <v>6.2070216060145345E-2</v>
      </c>
      <c r="E34" s="83">
        <v>72</v>
      </c>
      <c r="F34" s="83">
        <v>1</v>
      </c>
      <c r="G34" s="83">
        <v>158</v>
      </c>
      <c r="H34" s="83">
        <v>1</v>
      </c>
      <c r="I34" s="22">
        <f t="shared" si="0"/>
        <v>-86</v>
      </c>
      <c r="J34" s="22">
        <f t="shared" si="0"/>
        <v>0</v>
      </c>
      <c r="K34" s="83">
        <v>499</v>
      </c>
      <c r="L34" s="83">
        <v>53</v>
      </c>
      <c r="M34" s="83">
        <v>324</v>
      </c>
      <c r="N34" s="83">
        <v>35</v>
      </c>
      <c r="O34" s="22">
        <f t="shared" si="1"/>
        <v>175</v>
      </c>
      <c r="P34" s="22">
        <f t="shared" si="1"/>
        <v>18</v>
      </c>
      <c r="Q34" s="83">
        <v>63207</v>
      </c>
      <c r="R34" s="85">
        <f t="shared" si="2"/>
        <v>2.2694480041767524</v>
      </c>
    </row>
    <row r="35" spans="1:18" s="6" customFormat="1" ht="23.25" customHeight="1" x14ac:dyDescent="0.2">
      <c r="A35" s="83" t="s">
        <v>40</v>
      </c>
      <c r="B35" s="83">
        <v>143396</v>
      </c>
      <c r="C35" s="22">
        <v>-74</v>
      </c>
      <c r="D35" s="84">
        <v>-5.1572256913470123E-2</v>
      </c>
      <c r="E35" s="83">
        <v>87</v>
      </c>
      <c r="F35" s="83">
        <v>0</v>
      </c>
      <c r="G35" s="83">
        <v>141</v>
      </c>
      <c r="H35" s="83">
        <v>2</v>
      </c>
      <c r="I35" s="22">
        <f t="shared" si="0"/>
        <v>-54</v>
      </c>
      <c r="J35" s="22">
        <f t="shared" si="0"/>
        <v>-2</v>
      </c>
      <c r="K35" s="83">
        <v>215</v>
      </c>
      <c r="L35" s="83">
        <v>44</v>
      </c>
      <c r="M35" s="83">
        <v>235</v>
      </c>
      <c r="N35" s="83">
        <v>30</v>
      </c>
      <c r="O35" s="22">
        <f t="shared" si="1"/>
        <v>-20</v>
      </c>
      <c r="P35" s="22">
        <f t="shared" si="1"/>
        <v>14</v>
      </c>
      <c r="Q35" s="83">
        <v>63220</v>
      </c>
      <c r="R35" s="85">
        <f t="shared" si="2"/>
        <v>2.2682062638405567</v>
      </c>
    </row>
    <row r="36" spans="1:18" s="6" customFormat="1" ht="23.25" customHeight="1" x14ac:dyDescent="0.2">
      <c r="A36" s="83" t="s">
        <v>41</v>
      </c>
      <c r="B36" s="83">
        <v>143305</v>
      </c>
      <c r="C36" s="22">
        <v>-115</v>
      </c>
      <c r="D36" s="84">
        <v>-8.0173453523797567E-2</v>
      </c>
      <c r="E36" s="83">
        <v>65</v>
      </c>
      <c r="F36" s="83">
        <v>0</v>
      </c>
      <c r="G36" s="83">
        <v>159</v>
      </c>
      <c r="H36" s="83">
        <v>2</v>
      </c>
      <c r="I36" s="22">
        <f t="shared" si="0"/>
        <v>-94</v>
      </c>
      <c r="J36" s="22">
        <f t="shared" si="0"/>
        <v>-2</v>
      </c>
      <c r="K36" s="83">
        <v>188</v>
      </c>
      <c r="L36" s="83">
        <v>33</v>
      </c>
      <c r="M36" s="83">
        <v>209</v>
      </c>
      <c r="N36" s="83">
        <v>17</v>
      </c>
      <c r="O36" s="22">
        <f t="shared" si="1"/>
        <v>-21</v>
      </c>
      <c r="P36" s="22">
        <f t="shared" si="1"/>
        <v>16</v>
      </c>
      <c r="Q36" s="83">
        <v>63241</v>
      </c>
      <c r="R36" s="85">
        <f t="shared" si="2"/>
        <v>2.2660141363988551</v>
      </c>
    </row>
    <row r="37" spans="1:18" s="6" customFormat="1" ht="23.25" customHeight="1" x14ac:dyDescent="0.2">
      <c r="A37" s="83" t="s">
        <v>42</v>
      </c>
      <c r="B37" s="83">
        <v>143276</v>
      </c>
      <c r="C37" s="22">
        <v>-38</v>
      </c>
      <c r="D37" s="84">
        <v>-2.6508915366799675E-2</v>
      </c>
      <c r="E37" s="83">
        <v>86</v>
      </c>
      <c r="F37" s="83">
        <v>0</v>
      </c>
      <c r="G37" s="83">
        <v>125</v>
      </c>
      <c r="H37" s="83">
        <v>0</v>
      </c>
      <c r="I37" s="22">
        <f t="shared" si="0"/>
        <v>-39</v>
      </c>
      <c r="J37" s="22">
        <f t="shared" si="0"/>
        <v>0</v>
      </c>
      <c r="K37" s="83">
        <v>262</v>
      </c>
      <c r="L37" s="83">
        <v>43</v>
      </c>
      <c r="M37" s="83">
        <v>261</v>
      </c>
      <c r="N37" s="83">
        <v>23</v>
      </c>
      <c r="O37" s="22">
        <f t="shared" si="1"/>
        <v>1</v>
      </c>
      <c r="P37" s="22">
        <f t="shared" si="1"/>
        <v>20</v>
      </c>
      <c r="Q37" s="83">
        <v>63261</v>
      </c>
      <c r="R37" s="85">
        <f t="shared" si="2"/>
        <v>2.2648393164825089</v>
      </c>
    </row>
    <row r="38" spans="1:18" s="6" customFormat="1" ht="23.25" customHeight="1" x14ac:dyDescent="0.2">
      <c r="A38" s="83" t="s">
        <v>43</v>
      </c>
      <c r="B38" s="83">
        <v>143290</v>
      </c>
      <c r="C38" s="22">
        <v>-22</v>
      </c>
      <c r="D38" s="84">
        <v>-1.5350372246526977E-2</v>
      </c>
      <c r="E38" s="83">
        <v>94</v>
      </c>
      <c r="F38" s="83">
        <v>0</v>
      </c>
      <c r="G38" s="83">
        <v>134</v>
      </c>
      <c r="H38" s="83">
        <v>1</v>
      </c>
      <c r="I38" s="22">
        <f t="shared" si="0"/>
        <v>-40</v>
      </c>
      <c r="J38" s="22">
        <f t="shared" si="0"/>
        <v>-1</v>
      </c>
      <c r="K38" s="83">
        <v>206</v>
      </c>
      <c r="L38" s="83">
        <v>39</v>
      </c>
      <c r="M38" s="83">
        <v>188</v>
      </c>
      <c r="N38" s="83">
        <v>16</v>
      </c>
      <c r="O38" s="22">
        <f t="shared" si="1"/>
        <v>18</v>
      </c>
      <c r="P38" s="22">
        <f t="shared" si="1"/>
        <v>23</v>
      </c>
      <c r="Q38" s="83">
        <v>63296</v>
      </c>
      <c r="R38" s="85">
        <f t="shared" si="2"/>
        <v>2.2638081395348837</v>
      </c>
    </row>
    <row r="39" spans="1:18" s="6" customFormat="1" ht="23.25" customHeight="1" x14ac:dyDescent="0.2">
      <c r="A39" s="83" t="s">
        <v>44</v>
      </c>
      <c r="B39" s="83">
        <v>143246</v>
      </c>
      <c r="C39" s="22">
        <v>-77</v>
      </c>
      <c r="D39" s="84">
        <v>-5.3721055165244572E-2</v>
      </c>
      <c r="E39" s="83">
        <v>99</v>
      </c>
      <c r="F39" s="83">
        <v>0</v>
      </c>
      <c r="G39" s="83">
        <v>147</v>
      </c>
      <c r="H39" s="83">
        <v>0</v>
      </c>
      <c r="I39" s="22">
        <f t="shared" si="0"/>
        <v>-48</v>
      </c>
      <c r="J39" s="22">
        <f t="shared" si="0"/>
        <v>0</v>
      </c>
      <c r="K39" s="83">
        <v>203</v>
      </c>
      <c r="L39" s="83">
        <v>35</v>
      </c>
      <c r="M39" s="83">
        <v>232</v>
      </c>
      <c r="N39" s="83">
        <v>14</v>
      </c>
      <c r="O39" s="22">
        <f t="shared" si="1"/>
        <v>-29</v>
      </c>
      <c r="P39" s="22">
        <f t="shared" si="1"/>
        <v>21</v>
      </c>
      <c r="Q39" s="83">
        <v>63322</v>
      </c>
      <c r="R39" s="85">
        <f t="shared" si="2"/>
        <v>2.2621837591990146</v>
      </c>
    </row>
    <row r="40" spans="1:18" s="6" customFormat="1" ht="23.25" customHeight="1" x14ac:dyDescent="0.2">
      <c r="A40" s="83" t="s">
        <v>45</v>
      </c>
      <c r="B40" s="83">
        <v>143240</v>
      </c>
      <c r="C40" s="22">
        <v>-48</v>
      </c>
      <c r="D40" s="84">
        <v>-3.3508789076134762E-2</v>
      </c>
      <c r="E40" s="83">
        <v>71</v>
      </c>
      <c r="F40" s="83">
        <v>0</v>
      </c>
      <c r="G40" s="83">
        <v>179</v>
      </c>
      <c r="H40" s="83">
        <v>0</v>
      </c>
      <c r="I40" s="22">
        <f t="shared" si="0"/>
        <v>-108</v>
      </c>
      <c r="J40" s="22">
        <f t="shared" si="0"/>
        <v>0</v>
      </c>
      <c r="K40" s="83">
        <v>283</v>
      </c>
      <c r="L40" s="83">
        <v>96</v>
      </c>
      <c r="M40" s="83">
        <v>223</v>
      </c>
      <c r="N40" s="83">
        <v>42</v>
      </c>
      <c r="O40" s="22">
        <f t="shared" si="1"/>
        <v>60</v>
      </c>
      <c r="P40" s="22">
        <f t="shared" si="1"/>
        <v>54</v>
      </c>
      <c r="Q40" s="83">
        <v>63357</v>
      </c>
      <c r="R40" s="85">
        <f t="shared" si="2"/>
        <v>2.2608393705510048</v>
      </c>
    </row>
    <row r="41" spans="1:18" s="6" customFormat="1" ht="23.25" customHeight="1" x14ac:dyDescent="0.2">
      <c r="A41" s="83" t="s">
        <v>46</v>
      </c>
      <c r="B41" s="83">
        <v>143215</v>
      </c>
      <c r="C41" s="22">
        <v>-63</v>
      </c>
      <c r="D41" s="84">
        <v>-4.3982127897235407E-2</v>
      </c>
      <c r="E41" s="83">
        <v>80</v>
      </c>
      <c r="F41" s="83">
        <v>0</v>
      </c>
      <c r="G41" s="83">
        <v>148</v>
      </c>
      <c r="H41" s="83">
        <v>0</v>
      </c>
      <c r="I41" s="22">
        <f t="shared" si="0"/>
        <v>-68</v>
      </c>
      <c r="J41" s="22">
        <f t="shared" si="0"/>
        <v>0</v>
      </c>
      <c r="K41" s="83">
        <v>173</v>
      </c>
      <c r="L41" s="83">
        <v>28</v>
      </c>
      <c r="M41" s="83">
        <v>168</v>
      </c>
      <c r="N41" s="83">
        <v>31</v>
      </c>
      <c r="O41" s="22">
        <f t="shared" si="1"/>
        <v>5</v>
      </c>
      <c r="P41" s="22">
        <f t="shared" si="1"/>
        <v>-3</v>
      </c>
      <c r="Q41" s="83">
        <v>63367</v>
      </c>
      <c r="R41" s="85">
        <f t="shared" si="2"/>
        <v>2.260088058453138</v>
      </c>
    </row>
    <row r="42" spans="1:18" s="6" customFormat="1" ht="23.25" customHeight="1" x14ac:dyDescent="0.2">
      <c r="A42" s="83" t="s">
        <v>53</v>
      </c>
      <c r="B42" s="83">
        <v>143118</v>
      </c>
      <c r="C42" s="22">
        <v>-108</v>
      </c>
      <c r="D42" s="84">
        <v>-7.5411095206507697E-2</v>
      </c>
      <c r="E42" s="83">
        <v>83</v>
      </c>
      <c r="F42" s="83">
        <v>2</v>
      </c>
      <c r="G42" s="83">
        <v>172</v>
      </c>
      <c r="H42" s="83">
        <v>2</v>
      </c>
      <c r="I42" s="22">
        <f t="shared" si="0"/>
        <v>-89</v>
      </c>
      <c r="J42" s="22">
        <f t="shared" si="0"/>
        <v>0</v>
      </c>
      <c r="K42" s="83">
        <v>179</v>
      </c>
      <c r="L42" s="83">
        <v>31</v>
      </c>
      <c r="M42" s="83">
        <v>198</v>
      </c>
      <c r="N42" s="83">
        <v>31</v>
      </c>
      <c r="O42" s="22">
        <f t="shared" si="1"/>
        <v>-19</v>
      </c>
      <c r="P42" s="22">
        <f t="shared" si="1"/>
        <v>0</v>
      </c>
      <c r="Q42" s="83">
        <v>63340</v>
      </c>
      <c r="R42" s="85">
        <f t="shared" si="2"/>
        <v>2.2595200505209978</v>
      </c>
    </row>
    <row r="43" spans="1:18" s="6" customFormat="1" ht="23.25" customHeight="1" x14ac:dyDescent="0.2">
      <c r="A43" s="83" t="s">
        <v>48</v>
      </c>
      <c r="B43" s="83">
        <v>143020</v>
      </c>
      <c r="C43" s="22">
        <v>-126</v>
      </c>
      <c r="D43" s="84">
        <v>-8.8039240347126152E-2</v>
      </c>
      <c r="E43" s="83">
        <v>77</v>
      </c>
      <c r="F43" s="83">
        <v>0</v>
      </c>
      <c r="G43" s="83">
        <v>207</v>
      </c>
      <c r="H43" s="83">
        <v>2</v>
      </c>
      <c r="I43" s="22">
        <f t="shared" si="0"/>
        <v>-130</v>
      </c>
      <c r="J43" s="22">
        <f t="shared" si="0"/>
        <v>-2</v>
      </c>
      <c r="K43" s="83">
        <v>209</v>
      </c>
      <c r="L43" s="83">
        <v>39</v>
      </c>
      <c r="M43" s="83">
        <v>205</v>
      </c>
      <c r="N43" s="83">
        <v>26</v>
      </c>
      <c r="O43" s="22">
        <f t="shared" si="1"/>
        <v>4</v>
      </c>
      <c r="P43" s="22">
        <f t="shared" si="1"/>
        <v>13</v>
      </c>
      <c r="Q43" s="83">
        <v>63325</v>
      </c>
      <c r="R43" s="85">
        <f t="shared" si="2"/>
        <v>2.2585076983813659</v>
      </c>
    </row>
    <row r="44" spans="1:18" s="6" customFormat="1" ht="23.25" customHeight="1" x14ac:dyDescent="0.2">
      <c r="A44" s="83" t="s">
        <v>49</v>
      </c>
      <c r="B44" s="83">
        <v>142946</v>
      </c>
      <c r="C44" s="22">
        <v>-116</v>
      </c>
      <c r="D44" s="84">
        <v>-8.1107537407355615E-2</v>
      </c>
      <c r="E44" s="83">
        <v>76</v>
      </c>
      <c r="F44" s="83">
        <v>0</v>
      </c>
      <c r="G44" s="83">
        <v>157</v>
      </c>
      <c r="H44" s="83">
        <v>0</v>
      </c>
      <c r="I44" s="22">
        <f t="shared" si="0"/>
        <v>-81</v>
      </c>
      <c r="J44" s="22">
        <f t="shared" si="0"/>
        <v>0</v>
      </c>
      <c r="K44" s="83">
        <v>211</v>
      </c>
      <c r="L44" s="83">
        <v>42</v>
      </c>
      <c r="M44" s="83">
        <v>246</v>
      </c>
      <c r="N44" s="83">
        <v>24</v>
      </c>
      <c r="O44" s="22">
        <f>K44-M44</f>
        <v>-35</v>
      </c>
      <c r="P44" s="22">
        <f t="shared" si="1"/>
        <v>18</v>
      </c>
      <c r="Q44" s="83">
        <v>63310</v>
      </c>
      <c r="R44" s="85">
        <f t="shared" si="2"/>
        <v>2.2578739535618384</v>
      </c>
    </row>
    <row r="45" spans="1:18" s="6" customFormat="1" ht="23.25" customHeight="1" x14ac:dyDescent="0.2">
      <c r="A45" s="83" t="s">
        <v>50</v>
      </c>
      <c r="B45" s="83">
        <v>142452</v>
      </c>
      <c r="C45" s="22">
        <v>-523</v>
      </c>
      <c r="D45" s="84">
        <v>-0.36587242735018816</v>
      </c>
      <c r="E45" s="83">
        <v>82</v>
      </c>
      <c r="F45" s="83">
        <v>1</v>
      </c>
      <c r="G45" s="83">
        <v>189</v>
      </c>
      <c r="H45" s="83">
        <v>0</v>
      </c>
      <c r="I45" s="22">
        <f t="shared" si="0"/>
        <v>-107</v>
      </c>
      <c r="J45" s="22">
        <f t="shared" si="0"/>
        <v>1</v>
      </c>
      <c r="K45" s="83">
        <v>673</v>
      </c>
      <c r="L45" s="83">
        <v>57</v>
      </c>
      <c r="M45" s="83">
        <v>1089</v>
      </c>
      <c r="N45" s="83">
        <v>86</v>
      </c>
      <c r="O45" s="22">
        <f t="shared" si="1"/>
        <v>-416</v>
      </c>
      <c r="P45" s="22">
        <f t="shared" si="1"/>
        <v>-29</v>
      </c>
      <c r="Q45" s="83">
        <v>63244</v>
      </c>
      <c r="R45" s="85">
        <f t="shared" si="2"/>
        <v>2.2524192018215166</v>
      </c>
    </row>
    <row r="46" spans="1:18" s="6" customFormat="1" ht="23.25" customHeight="1" x14ac:dyDescent="0.2">
      <c r="A46" s="83" t="s">
        <v>51</v>
      </c>
      <c r="B46" s="83">
        <v>142571</v>
      </c>
      <c r="C46" s="22">
        <v>100</v>
      </c>
      <c r="D46" s="84">
        <v>7.0199084603936771E-2</v>
      </c>
      <c r="E46" s="83">
        <v>67</v>
      </c>
      <c r="F46" s="83">
        <v>1</v>
      </c>
      <c r="G46" s="83">
        <v>127</v>
      </c>
      <c r="H46" s="83">
        <v>1</v>
      </c>
      <c r="I46" s="22">
        <f t="shared" si="0"/>
        <v>-60</v>
      </c>
      <c r="J46" s="22">
        <f t="shared" si="0"/>
        <v>0</v>
      </c>
      <c r="K46" s="83">
        <v>517</v>
      </c>
      <c r="L46" s="83">
        <v>82</v>
      </c>
      <c r="M46" s="83">
        <v>357</v>
      </c>
      <c r="N46" s="83">
        <v>18</v>
      </c>
      <c r="O46" s="22">
        <f t="shared" si="1"/>
        <v>160</v>
      </c>
      <c r="P46" s="22">
        <f t="shared" si="1"/>
        <v>64</v>
      </c>
      <c r="Q46" s="83">
        <v>63556</v>
      </c>
      <c r="R46" s="85">
        <f t="shared" si="2"/>
        <v>2.243234313046762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view="pageBreakPreview" topLeftCell="A25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34</v>
      </c>
      <c r="B3" s="4"/>
      <c r="Q3" s="4"/>
      <c r="R3" s="8" t="s">
        <v>2</v>
      </c>
    </row>
    <row r="4" spans="1:18" ht="24" customHeight="1" x14ac:dyDescent="0.2">
      <c r="A4" s="149" t="s">
        <v>12</v>
      </c>
      <c r="B4" s="58" t="s">
        <v>58</v>
      </c>
      <c r="C4" s="150" t="s">
        <v>54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2"/>
      <c r="Q4" s="80" t="s">
        <v>0</v>
      </c>
      <c r="R4" s="153" t="s">
        <v>1</v>
      </c>
    </row>
    <row r="5" spans="1:18" ht="24" customHeight="1" x14ac:dyDescent="0.2">
      <c r="A5" s="89"/>
      <c r="B5" s="24"/>
      <c r="C5" s="145" t="s">
        <v>5</v>
      </c>
      <c r="D5" s="147"/>
      <c r="E5" s="145" t="s">
        <v>6</v>
      </c>
      <c r="F5" s="146"/>
      <c r="G5" s="146"/>
      <c r="H5" s="146"/>
      <c r="I5" s="146"/>
      <c r="J5" s="147"/>
      <c r="K5" s="145" t="s">
        <v>7</v>
      </c>
      <c r="L5" s="146"/>
      <c r="M5" s="146"/>
      <c r="N5" s="146"/>
      <c r="O5" s="146"/>
      <c r="P5" s="147"/>
      <c r="Q5" s="15"/>
      <c r="R5" s="91"/>
    </row>
    <row r="6" spans="1:18" ht="24" customHeight="1" x14ac:dyDescent="0.2">
      <c r="A6" s="89"/>
      <c r="B6" s="148" t="s">
        <v>3</v>
      </c>
      <c r="C6" s="141" t="s">
        <v>8</v>
      </c>
      <c r="D6" s="141" t="s">
        <v>9</v>
      </c>
      <c r="E6" s="142" t="s">
        <v>10</v>
      </c>
      <c r="F6" s="143"/>
      <c r="G6" s="142" t="s">
        <v>15</v>
      </c>
      <c r="H6" s="143"/>
      <c r="I6" s="142" t="s">
        <v>16</v>
      </c>
      <c r="J6" s="143"/>
      <c r="K6" s="140" t="s">
        <v>55</v>
      </c>
      <c r="L6" s="59"/>
      <c r="M6" s="140" t="s">
        <v>56</v>
      </c>
      <c r="N6" s="59"/>
      <c r="O6" s="142" t="s">
        <v>11</v>
      </c>
      <c r="P6" s="143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44" t="s">
        <v>57</v>
      </c>
      <c r="G7" s="19"/>
      <c r="H7" s="144" t="s">
        <v>57</v>
      </c>
      <c r="I7" s="19"/>
      <c r="J7" s="144" t="s">
        <v>57</v>
      </c>
      <c r="K7" s="102"/>
      <c r="L7" s="144" t="s">
        <v>57</v>
      </c>
      <c r="M7" s="102"/>
      <c r="N7" s="144" t="s">
        <v>57</v>
      </c>
      <c r="O7" s="19"/>
      <c r="P7" s="144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44709</v>
      </c>
      <c r="C10" s="22">
        <v>-68</v>
      </c>
      <c r="D10" s="84">
        <v>-0.15181960258986382</v>
      </c>
      <c r="E10" s="83">
        <v>21</v>
      </c>
      <c r="F10" s="83">
        <v>0</v>
      </c>
      <c r="G10" s="83">
        <v>60</v>
      </c>
      <c r="H10" s="83">
        <v>0</v>
      </c>
      <c r="I10" s="22">
        <f t="shared" ref="I10:J46" si="0">E10-G10</f>
        <v>-39</v>
      </c>
      <c r="J10" s="22">
        <f t="shared" si="0"/>
        <v>0</v>
      </c>
      <c r="K10" s="83">
        <v>101</v>
      </c>
      <c r="L10" s="83">
        <v>4</v>
      </c>
      <c r="M10" s="83">
        <v>130</v>
      </c>
      <c r="N10" s="83">
        <v>6</v>
      </c>
      <c r="O10" s="22">
        <f t="shared" ref="O10:P46" si="1">K10-M10</f>
        <v>-29</v>
      </c>
      <c r="P10" s="22">
        <f t="shared" si="1"/>
        <v>-2</v>
      </c>
      <c r="Q10" s="83">
        <v>18181</v>
      </c>
      <c r="R10" s="85">
        <f t="shared" ref="R10:R46" si="2">B10/Q10</f>
        <v>2.4591056597546888</v>
      </c>
    </row>
    <row r="11" spans="1:18" s="6" customFormat="1" ht="23.25" customHeight="1" x14ac:dyDescent="0.2">
      <c r="A11" s="83" t="s">
        <v>40</v>
      </c>
      <c r="B11" s="83">
        <v>44660</v>
      </c>
      <c r="C11" s="22">
        <v>-40</v>
      </c>
      <c r="D11" s="84">
        <v>-8.9433439162903014E-2</v>
      </c>
      <c r="E11" s="83">
        <v>25</v>
      </c>
      <c r="F11" s="83">
        <v>0</v>
      </c>
      <c r="G11" s="83">
        <v>65</v>
      </c>
      <c r="H11" s="83">
        <v>0</v>
      </c>
      <c r="I11" s="22">
        <f t="shared" si="0"/>
        <v>-40</v>
      </c>
      <c r="J11" s="22">
        <f t="shared" si="0"/>
        <v>0</v>
      </c>
      <c r="K11" s="83">
        <v>51</v>
      </c>
      <c r="L11" s="83">
        <v>1</v>
      </c>
      <c r="M11" s="83">
        <v>51</v>
      </c>
      <c r="N11" s="83">
        <v>5</v>
      </c>
      <c r="O11" s="22">
        <f t="shared" si="1"/>
        <v>0</v>
      </c>
      <c r="P11" s="22">
        <f t="shared" si="1"/>
        <v>-4</v>
      </c>
      <c r="Q11" s="83">
        <v>18161</v>
      </c>
      <c r="R11" s="85">
        <f t="shared" si="2"/>
        <v>2.4591156874621443</v>
      </c>
    </row>
    <row r="12" spans="1:18" s="6" customFormat="1" ht="23.25" customHeight="1" x14ac:dyDescent="0.2">
      <c r="A12" s="83" t="s">
        <v>41</v>
      </c>
      <c r="B12" s="83">
        <v>44627</v>
      </c>
      <c r="C12" s="22">
        <v>-49</v>
      </c>
      <c r="D12" s="84">
        <v>-0.10967366489099781</v>
      </c>
      <c r="E12" s="83">
        <v>23</v>
      </c>
      <c r="F12" s="83">
        <v>0</v>
      </c>
      <c r="G12" s="83">
        <v>58</v>
      </c>
      <c r="H12" s="83">
        <v>0</v>
      </c>
      <c r="I12" s="22">
        <f t="shared" si="0"/>
        <v>-35</v>
      </c>
      <c r="J12" s="22">
        <f t="shared" si="0"/>
        <v>0</v>
      </c>
      <c r="K12" s="83">
        <v>28</v>
      </c>
      <c r="L12" s="83">
        <v>3</v>
      </c>
      <c r="M12" s="83">
        <v>42</v>
      </c>
      <c r="N12" s="83">
        <v>4</v>
      </c>
      <c r="O12" s="22">
        <f t="shared" si="1"/>
        <v>-14</v>
      </c>
      <c r="P12" s="22">
        <f t="shared" si="1"/>
        <v>-1</v>
      </c>
      <c r="Q12" s="83">
        <v>18153</v>
      </c>
      <c r="R12" s="85">
        <f t="shared" si="2"/>
        <v>2.4583815347325513</v>
      </c>
    </row>
    <row r="13" spans="1:18" s="6" customFormat="1" ht="23.25" customHeight="1" x14ac:dyDescent="0.2">
      <c r="A13" s="83" t="s">
        <v>42</v>
      </c>
      <c r="B13" s="83">
        <v>44583</v>
      </c>
      <c r="C13" s="22">
        <v>-47</v>
      </c>
      <c r="D13" s="84">
        <v>-0.10527494680255348</v>
      </c>
      <c r="E13" s="83">
        <v>21</v>
      </c>
      <c r="F13" s="83">
        <v>0</v>
      </c>
      <c r="G13" s="83">
        <v>69</v>
      </c>
      <c r="H13" s="83">
        <v>0</v>
      </c>
      <c r="I13" s="22">
        <f t="shared" si="0"/>
        <v>-48</v>
      </c>
      <c r="J13" s="22">
        <f t="shared" si="0"/>
        <v>0</v>
      </c>
      <c r="K13" s="83">
        <v>63</v>
      </c>
      <c r="L13" s="83">
        <v>10</v>
      </c>
      <c r="M13" s="83">
        <v>62</v>
      </c>
      <c r="N13" s="83">
        <v>7</v>
      </c>
      <c r="O13" s="22">
        <f t="shared" si="1"/>
        <v>1</v>
      </c>
      <c r="P13" s="22">
        <f t="shared" si="1"/>
        <v>3</v>
      </c>
      <c r="Q13" s="83">
        <v>18152</v>
      </c>
      <c r="R13" s="85">
        <f t="shared" si="2"/>
        <v>2.4560929925077128</v>
      </c>
    </row>
    <row r="14" spans="1:18" s="6" customFormat="1" ht="23.25" customHeight="1" x14ac:dyDescent="0.2">
      <c r="A14" s="83" t="s">
        <v>43</v>
      </c>
      <c r="B14" s="83">
        <v>44528</v>
      </c>
      <c r="C14" s="22">
        <v>-50</v>
      </c>
      <c r="D14" s="84">
        <v>-0.11210259629613022</v>
      </c>
      <c r="E14" s="83">
        <v>30</v>
      </c>
      <c r="F14" s="83">
        <v>0</v>
      </c>
      <c r="G14" s="83">
        <v>52</v>
      </c>
      <c r="H14" s="83">
        <v>0</v>
      </c>
      <c r="I14" s="22">
        <f t="shared" si="0"/>
        <v>-22</v>
      </c>
      <c r="J14" s="22">
        <f t="shared" si="0"/>
        <v>0</v>
      </c>
      <c r="K14" s="83">
        <v>33</v>
      </c>
      <c r="L14" s="83">
        <v>14</v>
      </c>
      <c r="M14" s="83">
        <v>61</v>
      </c>
      <c r="N14" s="83">
        <v>5</v>
      </c>
      <c r="O14" s="22">
        <f t="shared" si="1"/>
        <v>-28</v>
      </c>
      <c r="P14" s="22">
        <f t="shared" si="1"/>
        <v>9</v>
      </c>
      <c r="Q14" s="83">
        <v>18142</v>
      </c>
      <c r="R14" s="85">
        <f t="shared" si="2"/>
        <v>2.4544151692205931</v>
      </c>
    </row>
    <row r="15" spans="1:18" s="6" customFormat="1" ht="23.25" customHeight="1" x14ac:dyDescent="0.2">
      <c r="A15" s="83" t="s">
        <v>44</v>
      </c>
      <c r="B15" s="83">
        <v>44466</v>
      </c>
      <c r="C15" s="22">
        <v>-58</v>
      </c>
      <c r="D15" s="84">
        <v>-0.13019956450490494</v>
      </c>
      <c r="E15" s="83">
        <v>18</v>
      </c>
      <c r="F15" s="83">
        <v>0</v>
      </c>
      <c r="G15" s="83">
        <v>63</v>
      </c>
      <c r="H15" s="83">
        <v>0</v>
      </c>
      <c r="I15" s="22">
        <f t="shared" si="0"/>
        <v>-45</v>
      </c>
      <c r="J15" s="22">
        <f t="shared" si="0"/>
        <v>0</v>
      </c>
      <c r="K15" s="83">
        <v>45</v>
      </c>
      <c r="L15" s="83">
        <v>8</v>
      </c>
      <c r="M15" s="83">
        <v>58</v>
      </c>
      <c r="N15" s="83">
        <v>9</v>
      </c>
      <c r="O15" s="22">
        <f t="shared" si="1"/>
        <v>-13</v>
      </c>
      <c r="P15" s="22">
        <f t="shared" si="1"/>
        <v>-1</v>
      </c>
      <c r="Q15" s="83">
        <v>18143</v>
      </c>
      <c r="R15" s="85">
        <f t="shared" si="2"/>
        <v>2.4508625916331366</v>
      </c>
    </row>
    <row r="16" spans="1:18" s="6" customFormat="1" ht="23.25" customHeight="1" x14ac:dyDescent="0.2">
      <c r="A16" s="83" t="s">
        <v>45</v>
      </c>
      <c r="B16" s="83">
        <v>44407</v>
      </c>
      <c r="C16" s="22">
        <v>-71</v>
      </c>
      <c r="D16" s="84">
        <v>-0.15960436102056874</v>
      </c>
      <c r="E16" s="83">
        <v>20</v>
      </c>
      <c r="F16" s="83">
        <v>0</v>
      </c>
      <c r="G16" s="83">
        <v>79</v>
      </c>
      <c r="H16" s="83">
        <v>0</v>
      </c>
      <c r="I16" s="22">
        <f t="shared" si="0"/>
        <v>-59</v>
      </c>
      <c r="J16" s="22">
        <f t="shared" si="0"/>
        <v>0</v>
      </c>
      <c r="K16" s="83">
        <v>38</v>
      </c>
      <c r="L16" s="83">
        <v>14</v>
      </c>
      <c r="M16" s="83">
        <v>50</v>
      </c>
      <c r="N16" s="83">
        <v>5</v>
      </c>
      <c r="O16" s="22">
        <f t="shared" si="1"/>
        <v>-12</v>
      </c>
      <c r="P16" s="22">
        <f t="shared" si="1"/>
        <v>9</v>
      </c>
      <c r="Q16" s="83">
        <v>18153</v>
      </c>
      <c r="R16" s="85">
        <f t="shared" si="2"/>
        <v>2.4462623257863716</v>
      </c>
    </row>
    <row r="17" spans="1:18" s="6" customFormat="1" ht="23.25" customHeight="1" x14ac:dyDescent="0.2">
      <c r="A17" s="83" t="s">
        <v>46</v>
      </c>
      <c r="B17" s="83">
        <v>44344</v>
      </c>
      <c r="C17" s="22">
        <v>-60</v>
      </c>
      <c r="D17" s="84">
        <v>-0.13505300830576</v>
      </c>
      <c r="E17" s="83">
        <v>24</v>
      </c>
      <c r="F17" s="83">
        <v>0</v>
      </c>
      <c r="G17" s="83">
        <v>71</v>
      </c>
      <c r="H17" s="83">
        <v>0</v>
      </c>
      <c r="I17" s="22">
        <f t="shared" si="0"/>
        <v>-47</v>
      </c>
      <c r="J17" s="22">
        <f t="shared" si="0"/>
        <v>0</v>
      </c>
      <c r="K17" s="83">
        <v>29</v>
      </c>
      <c r="L17" s="83">
        <v>2</v>
      </c>
      <c r="M17" s="83">
        <v>42</v>
      </c>
      <c r="N17" s="83">
        <v>2</v>
      </c>
      <c r="O17" s="22">
        <f t="shared" si="1"/>
        <v>-13</v>
      </c>
      <c r="P17" s="22">
        <f t="shared" si="1"/>
        <v>0</v>
      </c>
      <c r="Q17" s="83">
        <v>18129</v>
      </c>
      <c r="R17" s="85">
        <f t="shared" si="2"/>
        <v>2.4460257046720724</v>
      </c>
    </row>
    <row r="18" spans="1:18" s="6" customFormat="1" ht="23.25" customHeight="1" x14ac:dyDescent="0.2">
      <c r="A18" s="83" t="s">
        <v>47</v>
      </c>
      <c r="B18" s="83">
        <v>44312</v>
      </c>
      <c r="C18" s="22">
        <v>-48</v>
      </c>
      <c r="D18" s="84">
        <v>-0.10819583446037327</v>
      </c>
      <c r="E18" s="83">
        <v>19</v>
      </c>
      <c r="F18" s="83">
        <v>0</v>
      </c>
      <c r="G18" s="83">
        <v>67</v>
      </c>
      <c r="H18" s="83">
        <v>0</v>
      </c>
      <c r="I18" s="22">
        <f t="shared" si="0"/>
        <v>-48</v>
      </c>
      <c r="J18" s="22">
        <f t="shared" si="0"/>
        <v>0</v>
      </c>
      <c r="K18" s="83">
        <v>36</v>
      </c>
      <c r="L18" s="83">
        <v>4</v>
      </c>
      <c r="M18" s="83">
        <v>36</v>
      </c>
      <c r="N18" s="83">
        <v>3</v>
      </c>
      <c r="O18" s="22">
        <f t="shared" si="1"/>
        <v>0</v>
      </c>
      <c r="P18" s="22">
        <f t="shared" si="1"/>
        <v>1</v>
      </c>
      <c r="Q18" s="83">
        <v>18135</v>
      </c>
      <c r="R18" s="85">
        <f t="shared" si="2"/>
        <v>2.4434518886131791</v>
      </c>
    </row>
    <row r="19" spans="1:18" s="6" customFormat="1" ht="23.25" customHeight="1" x14ac:dyDescent="0.2">
      <c r="A19" s="83" t="s">
        <v>48</v>
      </c>
      <c r="B19" s="83">
        <v>44282</v>
      </c>
      <c r="C19" s="22">
        <v>-46</v>
      </c>
      <c r="D19" s="84">
        <v>-0.10376017864795975</v>
      </c>
      <c r="E19" s="83">
        <v>31</v>
      </c>
      <c r="F19" s="83">
        <v>0</v>
      </c>
      <c r="G19" s="83">
        <v>65</v>
      </c>
      <c r="H19" s="83">
        <v>0</v>
      </c>
      <c r="I19" s="22">
        <f t="shared" si="0"/>
        <v>-34</v>
      </c>
      <c r="J19" s="22">
        <f t="shared" si="0"/>
        <v>0</v>
      </c>
      <c r="K19" s="83">
        <v>28</v>
      </c>
      <c r="L19" s="83">
        <v>4</v>
      </c>
      <c r="M19" s="83">
        <v>40</v>
      </c>
      <c r="N19" s="83">
        <v>9</v>
      </c>
      <c r="O19" s="22">
        <f t="shared" si="1"/>
        <v>-12</v>
      </c>
      <c r="P19" s="22">
        <f t="shared" si="1"/>
        <v>-5</v>
      </c>
      <c r="Q19" s="83">
        <v>18115</v>
      </c>
      <c r="R19" s="85">
        <f t="shared" si="2"/>
        <v>2.4444935136627106</v>
      </c>
    </row>
    <row r="20" spans="1:18" s="6" customFormat="1" ht="23.25" customHeight="1" x14ac:dyDescent="0.2">
      <c r="A20" s="83" t="s">
        <v>49</v>
      </c>
      <c r="B20" s="83">
        <v>44233</v>
      </c>
      <c r="C20" s="22">
        <v>-60</v>
      </c>
      <c r="D20" s="84">
        <v>-0.13543100918673678</v>
      </c>
      <c r="E20" s="83">
        <v>18</v>
      </c>
      <c r="F20" s="83">
        <v>0</v>
      </c>
      <c r="G20" s="83">
        <v>80</v>
      </c>
      <c r="H20" s="83">
        <v>0</v>
      </c>
      <c r="I20" s="22">
        <f t="shared" si="0"/>
        <v>-62</v>
      </c>
      <c r="J20" s="22">
        <f t="shared" si="0"/>
        <v>0</v>
      </c>
      <c r="K20" s="83">
        <v>47</v>
      </c>
      <c r="L20" s="83">
        <v>16</v>
      </c>
      <c r="M20" s="83">
        <v>45</v>
      </c>
      <c r="N20" s="83">
        <v>8</v>
      </c>
      <c r="O20" s="22">
        <f t="shared" si="1"/>
        <v>2</v>
      </c>
      <c r="P20" s="22">
        <f t="shared" si="1"/>
        <v>8</v>
      </c>
      <c r="Q20" s="83">
        <v>18112</v>
      </c>
      <c r="R20" s="85">
        <f t="shared" si="2"/>
        <v>2.4421930212014136</v>
      </c>
    </row>
    <row r="21" spans="1:18" s="6" customFormat="1" ht="23.25" customHeight="1" x14ac:dyDescent="0.2">
      <c r="A21" s="83" t="s">
        <v>50</v>
      </c>
      <c r="B21" s="83">
        <v>44106</v>
      </c>
      <c r="C21" s="22">
        <v>-115</v>
      </c>
      <c r="D21" s="84">
        <v>-0.25986351516247119</v>
      </c>
      <c r="E21" s="83">
        <v>23</v>
      </c>
      <c r="F21" s="83">
        <v>0</v>
      </c>
      <c r="G21" s="83">
        <v>56</v>
      </c>
      <c r="H21" s="83">
        <v>0</v>
      </c>
      <c r="I21" s="22">
        <f t="shared" si="0"/>
        <v>-33</v>
      </c>
      <c r="J21" s="22">
        <f t="shared" si="0"/>
        <v>0</v>
      </c>
      <c r="K21" s="83">
        <v>106</v>
      </c>
      <c r="L21" s="83">
        <v>14</v>
      </c>
      <c r="M21" s="83">
        <v>188</v>
      </c>
      <c r="N21" s="83">
        <v>6</v>
      </c>
      <c r="O21" s="22">
        <f t="shared" si="1"/>
        <v>-82</v>
      </c>
      <c r="P21" s="22">
        <f t="shared" si="1"/>
        <v>8</v>
      </c>
      <c r="Q21" s="83">
        <v>18124</v>
      </c>
      <c r="R21" s="85">
        <f t="shared" si="2"/>
        <v>2.4335687486206137</v>
      </c>
    </row>
    <row r="22" spans="1:18" s="6" customFormat="1" ht="23.25" customHeight="1" x14ac:dyDescent="0.2">
      <c r="A22" s="83" t="s">
        <v>51</v>
      </c>
      <c r="B22" s="83">
        <v>43983</v>
      </c>
      <c r="C22" s="22">
        <v>-95</v>
      </c>
      <c r="D22" s="84">
        <v>-0.21528281363306745</v>
      </c>
      <c r="E22" s="83">
        <v>21</v>
      </c>
      <c r="F22" s="83">
        <v>0</v>
      </c>
      <c r="G22" s="83">
        <v>56</v>
      </c>
      <c r="H22" s="83">
        <v>0</v>
      </c>
      <c r="I22" s="22">
        <f t="shared" si="0"/>
        <v>-35</v>
      </c>
      <c r="J22" s="22">
        <f t="shared" si="0"/>
        <v>0</v>
      </c>
      <c r="K22" s="83">
        <v>100</v>
      </c>
      <c r="L22" s="83">
        <v>8</v>
      </c>
      <c r="M22" s="83">
        <v>160</v>
      </c>
      <c r="N22" s="83">
        <v>8</v>
      </c>
      <c r="O22" s="22">
        <f t="shared" si="1"/>
        <v>-60</v>
      </c>
      <c r="P22" s="22">
        <f t="shared" si="1"/>
        <v>0</v>
      </c>
      <c r="Q22" s="83">
        <v>18124</v>
      </c>
      <c r="R22" s="85">
        <f t="shared" si="2"/>
        <v>2.4267821672919885</v>
      </c>
    </row>
    <row r="23" spans="1:18" s="6" customFormat="1" ht="22.5" customHeight="1" x14ac:dyDescent="0.2">
      <c r="A23" s="83" t="s">
        <v>40</v>
      </c>
      <c r="B23" s="83">
        <v>43952</v>
      </c>
      <c r="C23" s="22">
        <v>-40</v>
      </c>
      <c r="D23" s="84">
        <v>-9.0898761504374495E-2</v>
      </c>
      <c r="E23" s="83">
        <v>19</v>
      </c>
      <c r="F23" s="83">
        <v>0</v>
      </c>
      <c r="G23" s="83">
        <v>53</v>
      </c>
      <c r="H23" s="83">
        <v>0</v>
      </c>
      <c r="I23" s="22">
        <f t="shared" si="0"/>
        <v>-34</v>
      </c>
      <c r="J23" s="22">
        <f t="shared" si="0"/>
        <v>0</v>
      </c>
      <c r="K23" s="83">
        <v>39</v>
      </c>
      <c r="L23" s="83">
        <v>3</v>
      </c>
      <c r="M23" s="83">
        <v>45</v>
      </c>
      <c r="N23" s="83">
        <v>7</v>
      </c>
      <c r="O23" s="22">
        <f t="shared" si="1"/>
        <v>-6</v>
      </c>
      <c r="P23" s="22">
        <f t="shared" si="1"/>
        <v>-4</v>
      </c>
      <c r="Q23" s="83">
        <v>18133</v>
      </c>
      <c r="R23" s="85">
        <f t="shared" si="2"/>
        <v>2.4238680858104011</v>
      </c>
    </row>
    <row r="24" spans="1:18" s="6" customFormat="1" ht="23.25" customHeight="1" x14ac:dyDescent="0.2">
      <c r="A24" s="83" t="s">
        <v>41</v>
      </c>
      <c r="B24" s="83">
        <v>43926</v>
      </c>
      <c r="C24" s="22">
        <v>-28</v>
      </c>
      <c r="D24" s="84">
        <v>-6.3672541216600348E-2</v>
      </c>
      <c r="E24" s="83">
        <v>12</v>
      </c>
      <c r="F24" s="83">
        <v>0</v>
      </c>
      <c r="G24" s="83">
        <v>44</v>
      </c>
      <c r="H24" s="83">
        <v>0</v>
      </c>
      <c r="I24" s="22">
        <f t="shared" si="0"/>
        <v>-32</v>
      </c>
      <c r="J24" s="22">
        <f t="shared" si="0"/>
        <v>0</v>
      </c>
      <c r="K24" s="83">
        <v>42</v>
      </c>
      <c r="L24" s="83">
        <v>8</v>
      </c>
      <c r="M24" s="83">
        <v>38</v>
      </c>
      <c r="N24" s="83">
        <v>8</v>
      </c>
      <c r="O24" s="22">
        <f t="shared" si="1"/>
        <v>4</v>
      </c>
      <c r="P24" s="22">
        <f t="shared" si="1"/>
        <v>0</v>
      </c>
      <c r="Q24" s="83">
        <v>18139</v>
      </c>
      <c r="R24" s="85">
        <f t="shared" si="2"/>
        <v>2.421632945586857</v>
      </c>
    </row>
    <row r="25" spans="1:18" s="6" customFormat="1" ht="23.25" customHeight="1" x14ac:dyDescent="0.2">
      <c r="A25" s="83" t="s">
        <v>42</v>
      </c>
      <c r="B25" s="83">
        <v>43881</v>
      </c>
      <c r="C25" s="22">
        <v>-44</v>
      </c>
      <c r="D25" s="84">
        <v>-0.10011604359598625</v>
      </c>
      <c r="E25" s="83">
        <v>17</v>
      </c>
      <c r="F25" s="83">
        <v>0</v>
      </c>
      <c r="G25" s="83">
        <v>50</v>
      </c>
      <c r="H25" s="83">
        <v>1</v>
      </c>
      <c r="I25" s="22">
        <f t="shared" si="0"/>
        <v>-33</v>
      </c>
      <c r="J25" s="22">
        <f t="shared" si="0"/>
        <v>-1</v>
      </c>
      <c r="K25" s="83">
        <v>42</v>
      </c>
      <c r="L25" s="83">
        <v>9</v>
      </c>
      <c r="M25" s="83">
        <v>53</v>
      </c>
      <c r="N25" s="83">
        <v>7</v>
      </c>
      <c r="O25" s="22">
        <f t="shared" si="1"/>
        <v>-11</v>
      </c>
      <c r="P25" s="22">
        <f t="shared" si="1"/>
        <v>2</v>
      </c>
      <c r="Q25" s="83">
        <v>18132</v>
      </c>
      <c r="R25" s="85">
        <f t="shared" si="2"/>
        <v>2.4200860357379219</v>
      </c>
    </row>
    <row r="26" spans="1:18" s="6" customFormat="1" ht="23.25" customHeight="1" x14ac:dyDescent="0.2">
      <c r="A26" s="83" t="s">
        <v>43</v>
      </c>
      <c r="B26" s="83">
        <v>43866</v>
      </c>
      <c r="C26" s="22">
        <v>-21</v>
      </c>
      <c r="D26" s="84">
        <v>-4.7831632653061222E-2</v>
      </c>
      <c r="E26" s="83">
        <v>33</v>
      </c>
      <c r="F26" s="83">
        <v>0</v>
      </c>
      <c r="G26" s="83">
        <v>56</v>
      </c>
      <c r="H26" s="83">
        <v>0</v>
      </c>
      <c r="I26" s="22">
        <f t="shared" si="0"/>
        <v>-23</v>
      </c>
      <c r="J26" s="22">
        <f t="shared" si="0"/>
        <v>0</v>
      </c>
      <c r="K26" s="83">
        <v>43</v>
      </c>
      <c r="L26" s="83">
        <v>16</v>
      </c>
      <c r="M26" s="83">
        <v>41</v>
      </c>
      <c r="N26" s="83">
        <v>5</v>
      </c>
      <c r="O26" s="22">
        <f t="shared" si="1"/>
        <v>2</v>
      </c>
      <c r="P26" s="22">
        <f t="shared" si="1"/>
        <v>11</v>
      </c>
      <c r="Q26" s="83">
        <v>18139</v>
      </c>
      <c r="R26" s="85">
        <f t="shared" si="2"/>
        <v>2.4183251557417718</v>
      </c>
    </row>
    <row r="27" spans="1:18" s="6" customFormat="1" ht="23.25" customHeight="1" x14ac:dyDescent="0.2">
      <c r="A27" s="83" t="s">
        <v>44</v>
      </c>
      <c r="B27" s="83">
        <v>43809</v>
      </c>
      <c r="C27" s="22">
        <v>-43</v>
      </c>
      <c r="D27" s="84">
        <v>-9.7972203235361127E-2</v>
      </c>
      <c r="E27" s="83">
        <v>16</v>
      </c>
      <c r="F27" s="83">
        <v>1</v>
      </c>
      <c r="G27" s="83">
        <v>54</v>
      </c>
      <c r="H27" s="83">
        <v>0</v>
      </c>
      <c r="I27" s="22">
        <f t="shared" si="0"/>
        <v>-38</v>
      </c>
      <c r="J27" s="22">
        <f t="shared" si="0"/>
        <v>1</v>
      </c>
      <c r="K27" s="83">
        <v>33</v>
      </c>
      <c r="L27" s="83">
        <v>8</v>
      </c>
      <c r="M27" s="83">
        <v>38</v>
      </c>
      <c r="N27" s="83">
        <v>8</v>
      </c>
      <c r="O27" s="22">
        <f t="shared" si="1"/>
        <v>-5</v>
      </c>
      <c r="P27" s="22">
        <f t="shared" si="1"/>
        <v>0</v>
      </c>
      <c r="Q27" s="83">
        <v>18118</v>
      </c>
      <c r="R27" s="85">
        <f t="shared" si="2"/>
        <v>2.4179821172314826</v>
      </c>
    </row>
    <row r="28" spans="1:18" s="6" customFormat="1" ht="23.25" customHeight="1" x14ac:dyDescent="0.2">
      <c r="A28" s="83" t="s">
        <v>45</v>
      </c>
      <c r="B28" s="83">
        <v>43808</v>
      </c>
      <c r="C28" s="22">
        <v>-11</v>
      </c>
      <c r="D28" s="84">
        <v>-2.5095247872607394E-2</v>
      </c>
      <c r="E28" s="83">
        <v>17</v>
      </c>
      <c r="F28" s="83">
        <v>0</v>
      </c>
      <c r="G28" s="83">
        <v>45</v>
      </c>
      <c r="H28" s="83">
        <v>0</v>
      </c>
      <c r="I28" s="22">
        <f t="shared" si="0"/>
        <v>-28</v>
      </c>
      <c r="J28" s="22">
        <f t="shared" si="0"/>
        <v>0</v>
      </c>
      <c r="K28" s="83">
        <v>56</v>
      </c>
      <c r="L28" s="83">
        <v>7</v>
      </c>
      <c r="M28" s="83">
        <v>39</v>
      </c>
      <c r="N28" s="83">
        <v>3</v>
      </c>
      <c r="O28" s="22">
        <f t="shared" si="1"/>
        <v>17</v>
      </c>
      <c r="P28" s="22">
        <f t="shared" si="1"/>
        <v>4</v>
      </c>
      <c r="Q28" s="83">
        <v>18126</v>
      </c>
      <c r="R28" s="85">
        <f t="shared" si="2"/>
        <v>2.4168597594615471</v>
      </c>
    </row>
    <row r="29" spans="1:18" s="6" customFormat="1" ht="23.25" customHeight="1" x14ac:dyDescent="0.2">
      <c r="A29" s="83" t="s">
        <v>46</v>
      </c>
      <c r="B29" s="83">
        <v>43771</v>
      </c>
      <c r="C29" s="22">
        <v>-22</v>
      </c>
      <c r="D29" s="84">
        <v>-5.0190495745214787E-2</v>
      </c>
      <c r="E29" s="83">
        <v>12</v>
      </c>
      <c r="F29" s="83">
        <v>0</v>
      </c>
      <c r="G29" s="83">
        <v>43</v>
      </c>
      <c r="H29" s="83">
        <v>0</v>
      </c>
      <c r="I29" s="22">
        <f t="shared" si="0"/>
        <v>-31</v>
      </c>
      <c r="J29" s="22">
        <f t="shared" si="0"/>
        <v>0</v>
      </c>
      <c r="K29" s="83">
        <v>42</v>
      </c>
      <c r="L29" s="83">
        <v>13</v>
      </c>
      <c r="M29" s="83">
        <v>33</v>
      </c>
      <c r="N29" s="83">
        <v>7</v>
      </c>
      <c r="O29" s="22">
        <f t="shared" si="1"/>
        <v>9</v>
      </c>
      <c r="P29" s="22">
        <f t="shared" si="1"/>
        <v>6</v>
      </c>
      <c r="Q29" s="83">
        <v>18143</v>
      </c>
      <c r="R29" s="85">
        <f t="shared" si="2"/>
        <v>2.4125558066471919</v>
      </c>
    </row>
    <row r="30" spans="1:18" s="6" customFormat="1" ht="23.25" customHeight="1" x14ac:dyDescent="0.2">
      <c r="A30" s="83" t="s">
        <v>52</v>
      </c>
      <c r="B30" s="83">
        <v>43768</v>
      </c>
      <c r="C30" s="22">
        <v>-22</v>
      </c>
      <c r="D30" s="84">
        <v>-5.0232897981550825E-2</v>
      </c>
      <c r="E30" s="83">
        <v>27</v>
      </c>
      <c r="F30" s="83">
        <v>0</v>
      </c>
      <c r="G30" s="83">
        <v>59</v>
      </c>
      <c r="H30" s="83">
        <v>0</v>
      </c>
      <c r="I30" s="22">
        <f t="shared" si="0"/>
        <v>-32</v>
      </c>
      <c r="J30" s="22">
        <f t="shared" si="0"/>
        <v>0</v>
      </c>
      <c r="K30" s="83">
        <v>40</v>
      </c>
      <c r="L30" s="83">
        <v>9</v>
      </c>
      <c r="M30" s="83">
        <v>30</v>
      </c>
      <c r="N30" s="83">
        <v>3</v>
      </c>
      <c r="O30" s="22">
        <f t="shared" si="1"/>
        <v>10</v>
      </c>
      <c r="P30" s="22">
        <f t="shared" si="1"/>
        <v>6</v>
      </c>
      <c r="Q30" s="83">
        <v>18158</v>
      </c>
      <c r="R30" s="85">
        <f t="shared" si="2"/>
        <v>2.4103976208833573</v>
      </c>
    </row>
    <row r="31" spans="1:18" s="6" customFormat="1" ht="23.25" customHeight="1" x14ac:dyDescent="0.2">
      <c r="A31" s="83" t="s">
        <v>48</v>
      </c>
      <c r="B31" s="83">
        <v>43679</v>
      </c>
      <c r="C31" s="22">
        <v>-64</v>
      </c>
      <c r="D31" s="84">
        <v>-0.14614207750097047</v>
      </c>
      <c r="E31" s="83">
        <v>20</v>
      </c>
      <c r="F31" s="83">
        <v>0</v>
      </c>
      <c r="G31" s="83">
        <v>85</v>
      </c>
      <c r="H31" s="83">
        <v>0</v>
      </c>
      <c r="I31" s="22">
        <f t="shared" si="0"/>
        <v>-65</v>
      </c>
      <c r="J31" s="22">
        <f t="shared" si="0"/>
        <v>0</v>
      </c>
      <c r="K31" s="83">
        <v>30</v>
      </c>
      <c r="L31" s="83">
        <v>6</v>
      </c>
      <c r="M31" s="83">
        <v>29</v>
      </c>
      <c r="N31" s="83">
        <v>4</v>
      </c>
      <c r="O31" s="22">
        <f t="shared" si="1"/>
        <v>1</v>
      </c>
      <c r="P31" s="22">
        <f t="shared" si="1"/>
        <v>2</v>
      </c>
      <c r="Q31" s="83">
        <v>18131</v>
      </c>
      <c r="R31" s="85">
        <f t="shared" si="2"/>
        <v>2.4090783740554849</v>
      </c>
    </row>
    <row r="32" spans="1:18" s="6" customFormat="1" ht="23.25" customHeight="1" x14ac:dyDescent="0.2">
      <c r="A32" s="83" t="s">
        <v>49</v>
      </c>
      <c r="B32" s="83">
        <v>43631</v>
      </c>
      <c r="C32" s="22">
        <v>-43</v>
      </c>
      <c r="D32" s="84">
        <v>-9.8386912252602668E-2</v>
      </c>
      <c r="E32" s="83">
        <v>15</v>
      </c>
      <c r="F32" s="83">
        <v>0</v>
      </c>
      <c r="G32" s="83">
        <v>64</v>
      </c>
      <c r="H32" s="83">
        <v>1</v>
      </c>
      <c r="I32" s="22">
        <f t="shared" si="0"/>
        <v>-49</v>
      </c>
      <c r="J32" s="22">
        <f t="shared" si="0"/>
        <v>-1</v>
      </c>
      <c r="K32" s="83">
        <v>41</v>
      </c>
      <c r="L32" s="83">
        <v>10</v>
      </c>
      <c r="M32" s="83">
        <v>35</v>
      </c>
      <c r="N32" s="83">
        <v>2</v>
      </c>
      <c r="O32" s="22">
        <f t="shared" si="1"/>
        <v>6</v>
      </c>
      <c r="P32" s="22">
        <f t="shared" si="1"/>
        <v>8</v>
      </c>
      <c r="Q32" s="83">
        <v>18132</v>
      </c>
      <c r="R32" s="85">
        <f t="shared" si="2"/>
        <v>2.4062982572247957</v>
      </c>
    </row>
    <row r="33" spans="1:18" s="6" customFormat="1" ht="23.25" customHeight="1" x14ac:dyDescent="0.2">
      <c r="A33" s="83" t="s">
        <v>50</v>
      </c>
      <c r="B33" s="83">
        <v>43447</v>
      </c>
      <c r="C33" s="22">
        <v>-157</v>
      </c>
      <c r="D33" s="84">
        <v>-0.35962159562040452</v>
      </c>
      <c r="E33" s="83">
        <v>15</v>
      </c>
      <c r="F33" s="83">
        <v>0</v>
      </c>
      <c r="G33" s="83">
        <v>74</v>
      </c>
      <c r="H33" s="83">
        <v>0</v>
      </c>
      <c r="I33" s="22">
        <f>E33-G33</f>
        <v>-59</v>
      </c>
      <c r="J33" s="22">
        <f t="shared" si="0"/>
        <v>0</v>
      </c>
      <c r="K33" s="83">
        <v>126</v>
      </c>
      <c r="L33" s="83">
        <v>19</v>
      </c>
      <c r="M33" s="83">
        <v>224</v>
      </c>
      <c r="N33" s="83">
        <v>8</v>
      </c>
      <c r="O33" s="22">
        <f t="shared" si="1"/>
        <v>-98</v>
      </c>
      <c r="P33" s="22">
        <f t="shared" si="1"/>
        <v>11</v>
      </c>
      <c r="Q33" s="83">
        <v>18143</v>
      </c>
      <c r="R33" s="85">
        <f t="shared" si="2"/>
        <v>2.3946976795458301</v>
      </c>
    </row>
    <row r="34" spans="1:18" s="6" customFormat="1" ht="23.25" customHeight="1" x14ac:dyDescent="0.2">
      <c r="A34" s="83" t="s">
        <v>51</v>
      </c>
      <c r="B34" s="83">
        <v>43376</v>
      </c>
      <c r="C34" s="22">
        <v>-57</v>
      </c>
      <c r="D34" s="84">
        <v>-0.13111284905920781</v>
      </c>
      <c r="E34" s="83">
        <v>17</v>
      </c>
      <c r="F34" s="83">
        <v>0</v>
      </c>
      <c r="G34" s="83">
        <v>65</v>
      </c>
      <c r="H34" s="83">
        <v>0</v>
      </c>
      <c r="I34" s="22">
        <f t="shared" si="0"/>
        <v>-48</v>
      </c>
      <c r="J34" s="22">
        <f t="shared" si="0"/>
        <v>0</v>
      </c>
      <c r="K34" s="83">
        <v>97</v>
      </c>
      <c r="L34" s="83">
        <v>12</v>
      </c>
      <c r="M34" s="83">
        <v>106</v>
      </c>
      <c r="N34" s="83">
        <v>5</v>
      </c>
      <c r="O34" s="22">
        <f t="shared" si="1"/>
        <v>-9</v>
      </c>
      <c r="P34" s="22">
        <f t="shared" si="1"/>
        <v>7</v>
      </c>
      <c r="Q34" s="83">
        <v>18172</v>
      </c>
      <c r="R34" s="85">
        <f t="shared" si="2"/>
        <v>2.3869689632401498</v>
      </c>
    </row>
    <row r="35" spans="1:18" s="6" customFormat="1" ht="23.25" customHeight="1" x14ac:dyDescent="0.2">
      <c r="A35" s="83" t="s">
        <v>40</v>
      </c>
      <c r="B35" s="83">
        <v>43335</v>
      </c>
      <c r="C35" s="22">
        <v>-46</v>
      </c>
      <c r="D35" s="84">
        <v>-0.10598345736469829</v>
      </c>
      <c r="E35" s="83">
        <v>13</v>
      </c>
      <c r="F35" s="83">
        <v>0</v>
      </c>
      <c r="G35" s="83">
        <v>53</v>
      </c>
      <c r="H35" s="83">
        <v>0</v>
      </c>
      <c r="I35" s="22">
        <f t="shared" si="0"/>
        <v>-40</v>
      </c>
      <c r="J35" s="22">
        <f t="shared" si="0"/>
        <v>0</v>
      </c>
      <c r="K35" s="83">
        <v>46</v>
      </c>
      <c r="L35" s="83">
        <v>4</v>
      </c>
      <c r="M35" s="83">
        <v>52</v>
      </c>
      <c r="N35" s="83">
        <v>7</v>
      </c>
      <c r="O35" s="22">
        <f t="shared" si="1"/>
        <v>-6</v>
      </c>
      <c r="P35" s="22">
        <f t="shared" si="1"/>
        <v>-3</v>
      </c>
      <c r="Q35" s="83">
        <v>18163</v>
      </c>
      <c r="R35" s="85">
        <f t="shared" si="2"/>
        <v>2.3858944007047294</v>
      </c>
    </row>
    <row r="36" spans="1:18" s="6" customFormat="1" ht="23.25" customHeight="1" x14ac:dyDescent="0.2">
      <c r="A36" s="83" t="s">
        <v>41</v>
      </c>
      <c r="B36" s="83">
        <v>43288</v>
      </c>
      <c r="C36" s="22">
        <v>-52</v>
      </c>
      <c r="D36" s="84">
        <v>-0.11992066786587334</v>
      </c>
      <c r="E36" s="83">
        <v>18</v>
      </c>
      <c r="F36" s="83">
        <v>0</v>
      </c>
      <c r="G36" s="83">
        <v>53</v>
      </c>
      <c r="H36" s="83">
        <v>0</v>
      </c>
      <c r="I36" s="22">
        <f t="shared" si="0"/>
        <v>-35</v>
      </c>
      <c r="J36" s="22">
        <f t="shared" si="0"/>
        <v>0</v>
      </c>
      <c r="K36" s="83">
        <v>39</v>
      </c>
      <c r="L36" s="83">
        <v>8</v>
      </c>
      <c r="M36" s="83">
        <v>56</v>
      </c>
      <c r="N36" s="83">
        <v>6</v>
      </c>
      <c r="O36" s="22">
        <f t="shared" si="1"/>
        <v>-17</v>
      </c>
      <c r="P36" s="22">
        <f t="shared" si="1"/>
        <v>2</v>
      </c>
      <c r="Q36" s="83">
        <v>18165</v>
      </c>
      <c r="R36" s="85">
        <f t="shared" si="2"/>
        <v>2.3830443159922927</v>
      </c>
    </row>
    <row r="37" spans="1:18" s="6" customFormat="1" ht="23.25" customHeight="1" x14ac:dyDescent="0.2">
      <c r="A37" s="83" t="s">
        <v>42</v>
      </c>
      <c r="B37" s="83">
        <v>43295</v>
      </c>
      <c r="C37" s="22">
        <v>-11</v>
      </c>
      <c r="D37" s="84">
        <v>-2.539477329393296E-2</v>
      </c>
      <c r="E37" s="83">
        <v>18</v>
      </c>
      <c r="F37" s="83">
        <v>0</v>
      </c>
      <c r="G37" s="83">
        <v>44</v>
      </c>
      <c r="H37" s="83">
        <v>0</v>
      </c>
      <c r="I37" s="22">
        <f t="shared" si="0"/>
        <v>-26</v>
      </c>
      <c r="J37" s="22">
        <f t="shared" si="0"/>
        <v>0</v>
      </c>
      <c r="K37" s="83">
        <v>54</v>
      </c>
      <c r="L37" s="83">
        <v>19</v>
      </c>
      <c r="M37" s="83">
        <v>39</v>
      </c>
      <c r="N37" s="83">
        <v>11</v>
      </c>
      <c r="O37" s="22">
        <f t="shared" si="1"/>
        <v>15</v>
      </c>
      <c r="P37" s="22">
        <f t="shared" si="1"/>
        <v>8</v>
      </c>
      <c r="Q37" s="83">
        <v>18176</v>
      </c>
      <c r="R37" s="85">
        <f t="shared" si="2"/>
        <v>2.381987235915493</v>
      </c>
    </row>
    <row r="38" spans="1:18" s="6" customFormat="1" ht="23.25" customHeight="1" x14ac:dyDescent="0.2">
      <c r="A38" s="83" t="s">
        <v>43</v>
      </c>
      <c r="B38" s="83">
        <v>43264</v>
      </c>
      <c r="C38" s="22">
        <v>-35</v>
      </c>
      <c r="D38" s="84">
        <v>-8.078849571820973E-2</v>
      </c>
      <c r="E38" s="83">
        <v>25</v>
      </c>
      <c r="F38" s="83">
        <v>0</v>
      </c>
      <c r="G38" s="83">
        <v>54</v>
      </c>
      <c r="H38" s="83">
        <v>0</v>
      </c>
      <c r="I38" s="22">
        <f t="shared" si="0"/>
        <v>-29</v>
      </c>
      <c r="J38" s="22">
        <f t="shared" si="0"/>
        <v>0</v>
      </c>
      <c r="K38" s="83">
        <v>37</v>
      </c>
      <c r="L38" s="83">
        <v>10</v>
      </c>
      <c r="M38" s="83">
        <v>43</v>
      </c>
      <c r="N38" s="83">
        <v>5</v>
      </c>
      <c r="O38" s="22">
        <f t="shared" si="1"/>
        <v>-6</v>
      </c>
      <c r="P38" s="22">
        <f t="shared" si="1"/>
        <v>5</v>
      </c>
      <c r="Q38" s="83">
        <v>18165</v>
      </c>
      <c r="R38" s="85">
        <f t="shared" si="2"/>
        <v>2.3817230938618223</v>
      </c>
    </row>
    <row r="39" spans="1:18" s="6" customFormat="1" ht="23.25" customHeight="1" x14ac:dyDescent="0.2">
      <c r="A39" s="83" t="s">
        <v>44</v>
      </c>
      <c r="B39" s="83">
        <v>43251</v>
      </c>
      <c r="C39" s="22">
        <v>-34</v>
      </c>
      <c r="D39" s="84">
        <v>-7.8534636084355444E-2</v>
      </c>
      <c r="E39" s="83">
        <v>16</v>
      </c>
      <c r="F39" s="83">
        <v>0</v>
      </c>
      <c r="G39" s="83">
        <v>49</v>
      </c>
      <c r="H39" s="83">
        <v>0</v>
      </c>
      <c r="I39" s="22">
        <f t="shared" si="0"/>
        <v>-33</v>
      </c>
      <c r="J39" s="22">
        <f t="shared" si="0"/>
        <v>0</v>
      </c>
      <c r="K39" s="83">
        <v>44</v>
      </c>
      <c r="L39" s="83">
        <v>17</v>
      </c>
      <c r="M39" s="83">
        <v>45</v>
      </c>
      <c r="N39" s="83">
        <v>9</v>
      </c>
      <c r="O39" s="22">
        <f t="shared" si="1"/>
        <v>-1</v>
      </c>
      <c r="P39" s="22">
        <f t="shared" si="1"/>
        <v>8</v>
      </c>
      <c r="Q39" s="83">
        <v>18182</v>
      </c>
      <c r="R39" s="85">
        <f t="shared" si="2"/>
        <v>2.378781212187878</v>
      </c>
    </row>
    <row r="40" spans="1:18" s="6" customFormat="1" ht="23.25" customHeight="1" x14ac:dyDescent="0.2">
      <c r="A40" s="83" t="s">
        <v>45</v>
      </c>
      <c r="B40" s="83">
        <v>43202</v>
      </c>
      <c r="C40" s="22">
        <v>-21</v>
      </c>
      <c r="D40" s="84">
        <v>-4.8553790663799681E-2</v>
      </c>
      <c r="E40" s="83">
        <v>14</v>
      </c>
      <c r="F40" s="83">
        <v>0</v>
      </c>
      <c r="G40" s="83">
        <v>54</v>
      </c>
      <c r="H40" s="83">
        <v>0</v>
      </c>
      <c r="I40" s="22">
        <f t="shared" si="0"/>
        <v>-40</v>
      </c>
      <c r="J40" s="22">
        <f t="shared" si="0"/>
        <v>0</v>
      </c>
      <c r="K40" s="83">
        <v>47</v>
      </c>
      <c r="L40" s="83">
        <v>8</v>
      </c>
      <c r="M40" s="83">
        <v>28</v>
      </c>
      <c r="N40" s="83">
        <v>1</v>
      </c>
      <c r="O40" s="22">
        <f t="shared" si="1"/>
        <v>19</v>
      </c>
      <c r="P40" s="22">
        <f t="shared" si="1"/>
        <v>7</v>
      </c>
      <c r="Q40" s="83">
        <v>18160</v>
      </c>
      <c r="R40" s="85">
        <f t="shared" si="2"/>
        <v>2.3789647577092512</v>
      </c>
    </row>
    <row r="41" spans="1:18" s="6" customFormat="1" ht="23.25" customHeight="1" x14ac:dyDescent="0.2">
      <c r="A41" s="83" t="s">
        <v>46</v>
      </c>
      <c r="B41" s="83">
        <v>43132</v>
      </c>
      <c r="C41" s="22">
        <v>-58</v>
      </c>
      <c r="D41" s="84">
        <v>-0.13425304384056291</v>
      </c>
      <c r="E41" s="83">
        <v>15</v>
      </c>
      <c r="F41" s="83">
        <v>0</v>
      </c>
      <c r="G41" s="83">
        <v>57</v>
      </c>
      <c r="H41" s="83">
        <v>0</v>
      </c>
      <c r="I41" s="22">
        <f t="shared" si="0"/>
        <v>-42</v>
      </c>
      <c r="J41" s="22">
        <f t="shared" si="0"/>
        <v>0</v>
      </c>
      <c r="K41" s="83">
        <v>30</v>
      </c>
      <c r="L41" s="83">
        <v>2</v>
      </c>
      <c r="M41" s="83">
        <v>46</v>
      </c>
      <c r="N41" s="83">
        <v>5</v>
      </c>
      <c r="O41" s="22">
        <f t="shared" si="1"/>
        <v>-16</v>
      </c>
      <c r="P41" s="22">
        <f t="shared" si="1"/>
        <v>-3</v>
      </c>
      <c r="Q41" s="83">
        <v>18138</v>
      </c>
      <c r="R41" s="85">
        <f t="shared" si="2"/>
        <v>2.3779909582092844</v>
      </c>
    </row>
    <row r="42" spans="1:18" s="6" customFormat="1" ht="23.25" customHeight="1" x14ac:dyDescent="0.2">
      <c r="A42" s="83" t="s">
        <v>53</v>
      </c>
      <c r="B42" s="83">
        <v>43086</v>
      </c>
      <c r="C42" s="22">
        <v>-50</v>
      </c>
      <c r="D42" s="84">
        <v>-0.11592321246406381</v>
      </c>
      <c r="E42" s="83">
        <v>21</v>
      </c>
      <c r="F42" s="83">
        <v>0</v>
      </c>
      <c r="G42" s="83">
        <v>60</v>
      </c>
      <c r="H42" s="83">
        <v>1</v>
      </c>
      <c r="I42" s="22">
        <f t="shared" si="0"/>
        <v>-39</v>
      </c>
      <c r="J42" s="22">
        <f t="shared" si="0"/>
        <v>-1</v>
      </c>
      <c r="K42" s="83">
        <v>26</v>
      </c>
      <c r="L42" s="83">
        <v>1</v>
      </c>
      <c r="M42" s="83">
        <v>37</v>
      </c>
      <c r="N42" s="83">
        <v>4</v>
      </c>
      <c r="O42" s="22">
        <f t="shared" si="1"/>
        <v>-11</v>
      </c>
      <c r="P42" s="22">
        <f t="shared" si="1"/>
        <v>-3</v>
      </c>
      <c r="Q42" s="83">
        <v>18127</v>
      </c>
      <c r="R42" s="85">
        <f t="shared" si="2"/>
        <v>2.3768963424725547</v>
      </c>
    </row>
    <row r="43" spans="1:18" s="6" customFormat="1" ht="23.25" customHeight="1" x14ac:dyDescent="0.2">
      <c r="A43" s="83" t="s">
        <v>48</v>
      </c>
      <c r="B43" s="83">
        <v>43051</v>
      </c>
      <c r="C43" s="22">
        <v>-34</v>
      </c>
      <c r="D43" s="84">
        <v>-7.8911943554750966E-2</v>
      </c>
      <c r="E43" s="83">
        <v>27</v>
      </c>
      <c r="F43" s="83">
        <v>1</v>
      </c>
      <c r="G43" s="83">
        <v>71</v>
      </c>
      <c r="H43" s="83">
        <v>0</v>
      </c>
      <c r="I43" s="22">
        <f t="shared" si="0"/>
        <v>-44</v>
      </c>
      <c r="J43" s="22">
        <f t="shared" si="0"/>
        <v>1</v>
      </c>
      <c r="K43" s="83">
        <v>39</v>
      </c>
      <c r="L43" s="83">
        <v>18</v>
      </c>
      <c r="M43" s="83">
        <v>29</v>
      </c>
      <c r="N43" s="83">
        <v>4</v>
      </c>
      <c r="O43" s="22">
        <f t="shared" si="1"/>
        <v>10</v>
      </c>
      <c r="P43" s="22">
        <f t="shared" si="1"/>
        <v>14</v>
      </c>
      <c r="Q43" s="83">
        <v>18106</v>
      </c>
      <c r="R43" s="85">
        <f t="shared" si="2"/>
        <v>2.3777200927869213</v>
      </c>
    </row>
    <row r="44" spans="1:18" s="6" customFormat="1" ht="23.25" customHeight="1" x14ac:dyDescent="0.2">
      <c r="A44" s="83" t="s">
        <v>49</v>
      </c>
      <c r="B44" s="83">
        <v>43004</v>
      </c>
      <c r="C44" s="22">
        <v>-46</v>
      </c>
      <c r="D44" s="84">
        <v>-0.10685001509837171</v>
      </c>
      <c r="E44" s="83">
        <v>22</v>
      </c>
      <c r="F44" s="83">
        <v>0</v>
      </c>
      <c r="G44" s="83">
        <v>49</v>
      </c>
      <c r="H44" s="83">
        <v>0</v>
      </c>
      <c r="I44" s="22">
        <f t="shared" si="0"/>
        <v>-27</v>
      </c>
      <c r="J44" s="22">
        <f t="shared" si="0"/>
        <v>0</v>
      </c>
      <c r="K44" s="83">
        <v>32</v>
      </c>
      <c r="L44" s="83">
        <v>6</v>
      </c>
      <c r="M44" s="83">
        <v>51</v>
      </c>
      <c r="N44" s="83">
        <v>13</v>
      </c>
      <c r="O44" s="22">
        <f>K44-M44</f>
        <v>-19</v>
      </c>
      <c r="P44" s="22">
        <f t="shared" si="1"/>
        <v>-7</v>
      </c>
      <c r="Q44" s="83">
        <v>18095</v>
      </c>
      <c r="R44" s="85">
        <f t="shared" si="2"/>
        <v>2.3765681127383256</v>
      </c>
    </row>
    <row r="45" spans="1:18" s="6" customFormat="1" ht="23.25" customHeight="1" x14ac:dyDescent="0.2">
      <c r="A45" s="83" t="s">
        <v>50</v>
      </c>
      <c r="B45" s="83">
        <v>42838</v>
      </c>
      <c r="C45" s="22">
        <v>-157</v>
      </c>
      <c r="D45" s="84">
        <v>-0.36508231792391405</v>
      </c>
      <c r="E45" s="83">
        <v>21</v>
      </c>
      <c r="F45" s="83">
        <v>0</v>
      </c>
      <c r="G45" s="83">
        <v>67</v>
      </c>
      <c r="H45" s="83">
        <v>0</v>
      </c>
      <c r="I45" s="22">
        <f t="shared" si="0"/>
        <v>-46</v>
      </c>
      <c r="J45" s="22">
        <f t="shared" si="0"/>
        <v>0</v>
      </c>
      <c r="K45" s="83">
        <v>128</v>
      </c>
      <c r="L45" s="83">
        <v>33</v>
      </c>
      <c r="M45" s="83">
        <v>239</v>
      </c>
      <c r="N45" s="83">
        <v>6</v>
      </c>
      <c r="O45" s="22">
        <f t="shared" si="1"/>
        <v>-111</v>
      </c>
      <c r="P45" s="22">
        <f t="shared" si="1"/>
        <v>27</v>
      </c>
      <c r="Q45" s="83">
        <v>18107</v>
      </c>
      <c r="R45" s="85">
        <f t="shared" si="2"/>
        <v>2.3658253714033246</v>
      </c>
    </row>
    <row r="46" spans="1:18" s="6" customFormat="1" ht="23.25" customHeight="1" x14ac:dyDescent="0.2">
      <c r="A46" s="83" t="s">
        <v>51</v>
      </c>
      <c r="B46" s="83">
        <v>42807</v>
      </c>
      <c r="C46" s="22">
        <v>-25</v>
      </c>
      <c r="D46" s="84">
        <v>-5.8359400532237732E-2</v>
      </c>
      <c r="E46" s="83">
        <v>16</v>
      </c>
      <c r="F46" s="83">
        <v>0</v>
      </c>
      <c r="G46" s="83">
        <v>65</v>
      </c>
      <c r="H46" s="83">
        <v>0</v>
      </c>
      <c r="I46" s="22">
        <f t="shared" si="0"/>
        <v>-49</v>
      </c>
      <c r="J46" s="22">
        <f t="shared" si="0"/>
        <v>0</v>
      </c>
      <c r="K46" s="83">
        <v>109</v>
      </c>
      <c r="L46" s="83">
        <v>21</v>
      </c>
      <c r="M46" s="83">
        <v>85</v>
      </c>
      <c r="N46" s="83">
        <v>7</v>
      </c>
      <c r="O46" s="22">
        <f t="shared" si="1"/>
        <v>24</v>
      </c>
      <c r="P46" s="22">
        <f t="shared" si="1"/>
        <v>14</v>
      </c>
      <c r="Q46" s="83">
        <v>18145</v>
      </c>
      <c r="R46" s="85">
        <f t="shared" si="2"/>
        <v>2.3591623036649216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33</v>
      </c>
      <c r="B3" s="4"/>
      <c r="Q3" s="4"/>
      <c r="R3" s="8" t="s">
        <v>2</v>
      </c>
    </row>
    <row r="4" spans="1:18" ht="24" customHeight="1" x14ac:dyDescent="0.2">
      <c r="A4" s="163" t="s">
        <v>12</v>
      </c>
      <c r="B4" s="56" t="s">
        <v>58</v>
      </c>
      <c r="C4" s="164" t="s">
        <v>54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6"/>
      <c r="Q4" s="79" t="s">
        <v>0</v>
      </c>
      <c r="R4" s="167" t="s">
        <v>1</v>
      </c>
    </row>
    <row r="5" spans="1:18" ht="24" customHeight="1" x14ac:dyDescent="0.2">
      <c r="A5" s="89"/>
      <c r="B5" s="24"/>
      <c r="C5" s="159" t="s">
        <v>5</v>
      </c>
      <c r="D5" s="161"/>
      <c r="E5" s="159" t="s">
        <v>6</v>
      </c>
      <c r="F5" s="160"/>
      <c r="G5" s="160"/>
      <c r="H5" s="160"/>
      <c r="I5" s="160"/>
      <c r="J5" s="161"/>
      <c r="K5" s="159" t="s">
        <v>7</v>
      </c>
      <c r="L5" s="160"/>
      <c r="M5" s="160"/>
      <c r="N5" s="160"/>
      <c r="O5" s="160"/>
      <c r="P5" s="161"/>
      <c r="Q5" s="15"/>
      <c r="R5" s="91"/>
    </row>
    <row r="6" spans="1:18" ht="24" customHeight="1" x14ac:dyDescent="0.2">
      <c r="A6" s="89"/>
      <c r="B6" s="162" t="s">
        <v>3</v>
      </c>
      <c r="C6" s="155" t="s">
        <v>8</v>
      </c>
      <c r="D6" s="155" t="s">
        <v>9</v>
      </c>
      <c r="E6" s="156" t="s">
        <v>10</v>
      </c>
      <c r="F6" s="157"/>
      <c r="G6" s="156" t="s">
        <v>15</v>
      </c>
      <c r="H6" s="157"/>
      <c r="I6" s="156" t="s">
        <v>16</v>
      </c>
      <c r="J6" s="157"/>
      <c r="K6" s="154" t="s">
        <v>55</v>
      </c>
      <c r="L6" s="57"/>
      <c r="M6" s="154" t="s">
        <v>56</v>
      </c>
      <c r="N6" s="57"/>
      <c r="O6" s="156" t="s">
        <v>11</v>
      </c>
      <c r="P6" s="157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58" t="s">
        <v>57</v>
      </c>
      <c r="G7" s="19"/>
      <c r="H7" s="158" t="s">
        <v>57</v>
      </c>
      <c r="I7" s="19"/>
      <c r="J7" s="158" t="s">
        <v>57</v>
      </c>
      <c r="K7" s="102"/>
      <c r="L7" s="158" t="s">
        <v>57</v>
      </c>
      <c r="M7" s="102"/>
      <c r="N7" s="158" t="s">
        <v>57</v>
      </c>
      <c r="O7" s="19"/>
      <c r="P7" s="158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31808</v>
      </c>
      <c r="C10" s="22">
        <v>25</v>
      </c>
      <c r="D10" s="84">
        <v>7.8298725296752164E-2</v>
      </c>
      <c r="E10" s="83">
        <v>6</v>
      </c>
      <c r="F10" s="83">
        <v>0</v>
      </c>
      <c r="G10" s="83">
        <v>28</v>
      </c>
      <c r="H10" s="83">
        <v>0</v>
      </c>
      <c r="I10" s="22">
        <f t="shared" ref="I10:J46" si="0">E10-G10</f>
        <v>-22</v>
      </c>
      <c r="J10" s="22">
        <f t="shared" si="0"/>
        <v>0</v>
      </c>
      <c r="K10" s="83">
        <v>136</v>
      </c>
      <c r="L10" s="83">
        <v>10</v>
      </c>
      <c r="M10" s="83">
        <v>89</v>
      </c>
      <c r="N10" s="83">
        <v>13</v>
      </c>
      <c r="O10" s="22">
        <f t="shared" ref="O10:P46" si="1">K10-M10</f>
        <v>47</v>
      </c>
      <c r="P10" s="22">
        <f t="shared" si="1"/>
        <v>-3</v>
      </c>
      <c r="Q10" s="13">
        <v>13189</v>
      </c>
      <c r="R10" s="85">
        <f t="shared" ref="R10:R46" si="2">B10/Q10</f>
        <v>2.4117067253013875</v>
      </c>
    </row>
    <row r="11" spans="1:18" s="6" customFormat="1" ht="23.25" customHeight="1" x14ac:dyDescent="0.2">
      <c r="A11" s="83" t="s">
        <v>40</v>
      </c>
      <c r="B11" s="83">
        <v>31780</v>
      </c>
      <c r="C11" s="22">
        <v>-22</v>
      </c>
      <c r="D11" s="84">
        <v>-6.8823124569855468E-2</v>
      </c>
      <c r="E11" s="83">
        <v>11</v>
      </c>
      <c r="F11" s="83">
        <v>0</v>
      </c>
      <c r="G11" s="83">
        <v>51</v>
      </c>
      <c r="H11" s="83">
        <v>0</v>
      </c>
      <c r="I11" s="22">
        <f t="shared" si="0"/>
        <v>-40</v>
      </c>
      <c r="J11" s="22">
        <f t="shared" si="0"/>
        <v>0</v>
      </c>
      <c r="K11" s="83">
        <v>67</v>
      </c>
      <c r="L11" s="83">
        <v>25</v>
      </c>
      <c r="M11" s="83">
        <v>49</v>
      </c>
      <c r="N11" s="83">
        <v>5</v>
      </c>
      <c r="O11" s="22">
        <f t="shared" si="1"/>
        <v>18</v>
      </c>
      <c r="P11" s="22">
        <f t="shared" si="1"/>
        <v>20</v>
      </c>
      <c r="Q11" s="13">
        <v>13196</v>
      </c>
      <c r="R11" s="85">
        <f t="shared" si="2"/>
        <v>2.4083055471354955</v>
      </c>
    </row>
    <row r="12" spans="1:18" s="6" customFormat="1" ht="23.25" customHeight="1" x14ac:dyDescent="0.2">
      <c r="A12" s="83" t="s">
        <v>41</v>
      </c>
      <c r="B12" s="83">
        <v>31747</v>
      </c>
      <c r="C12" s="22">
        <v>-14</v>
      </c>
      <c r="D12" s="84">
        <v>-4.3834930177218359E-2</v>
      </c>
      <c r="E12" s="83">
        <v>14</v>
      </c>
      <c r="F12" s="83">
        <v>1</v>
      </c>
      <c r="G12" s="83">
        <v>38</v>
      </c>
      <c r="H12" s="83">
        <v>0</v>
      </c>
      <c r="I12" s="22">
        <f t="shared" si="0"/>
        <v>-24</v>
      </c>
      <c r="J12" s="22">
        <f t="shared" si="0"/>
        <v>1</v>
      </c>
      <c r="K12" s="83">
        <v>58</v>
      </c>
      <c r="L12" s="83">
        <v>25</v>
      </c>
      <c r="M12" s="83">
        <v>48</v>
      </c>
      <c r="N12" s="83">
        <v>8</v>
      </c>
      <c r="O12" s="22">
        <f t="shared" si="1"/>
        <v>10</v>
      </c>
      <c r="P12" s="22">
        <f t="shared" si="1"/>
        <v>17</v>
      </c>
      <c r="Q12" s="13">
        <v>13205</v>
      </c>
      <c r="R12" s="85">
        <f t="shared" si="2"/>
        <v>2.4041650889814465</v>
      </c>
    </row>
    <row r="13" spans="1:18" s="6" customFormat="1" ht="23.25" customHeight="1" x14ac:dyDescent="0.2">
      <c r="A13" s="83" t="s">
        <v>42</v>
      </c>
      <c r="B13" s="83">
        <v>31759</v>
      </c>
      <c r="C13" s="22">
        <v>1</v>
      </c>
      <c r="D13" s="84">
        <v>3.1342067322760606E-3</v>
      </c>
      <c r="E13" s="83">
        <v>12</v>
      </c>
      <c r="F13" s="83">
        <v>0</v>
      </c>
      <c r="G13" s="83">
        <v>41</v>
      </c>
      <c r="H13" s="83">
        <v>0</v>
      </c>
      <c r="I13" s="22">
        <f t="shared" si="0"/>
        <v>-29</v>
      </c>
      <c r="J13" s="22">
        <f t="shared" si="0"/>
        <v>0</v>
      </c>
      <c r="K13" s="83">
        <v>77</v>
      </c>
      <c r="L13" s="83">
        <v>20</v>
      </c>
      <c r="M13" s="83">
        <v>47</v>
      </c>
      <c r="N13" s="83">
        <v>3</v>
      </c>
      <c r="O13" s="22">
        <f t="shared" si="1"/>
        <v>30</v>
      </c>
      <c r="P13" s="22">
        <f t="shared" si="1"/>
        <v>17</v>
      </c>
      <c r="Q13" s="13">
        <v>13238</v>
      </c>
      <c r="R13" s="85">
        <f t="shared" si="2"/>
        <v>2.3990784106360477</v>
      </c>
    </row>
    <row r="14" spans="1:18" s="6" customFormat="1" ht="23.25" customHeight="1" x14ac:dyDescent="0.2">
      <c r="A14" s="83" t="s">
        <v>43</v>
      </c>
      <c r="B14" s="83">
        <v>31733</v>
      </c>
      <c r="C14" s="22">
        <v>-12</v>
      </c>
      <c r="D14" s="84">
        <v>-3.7596340622846044E-2</v>
      </c>
      <c r="E14" s="83">
        <v>16</v>
      </c>
      <c r="F14" s="83">
        <v>0</v>
      </c>
      <c r="G14" s="83">
        <v>45</v>
      </c>
      <c r="H14" s="83">
        <v>0</v>
      </c>
      <c r="I14" s="22">
        <f t="shared" si="0"/>
        <v>-29</v>
      </c>
      <c r="J14" s="22">
        <f t="shared" si="0"/>
        <v>0</v>
      </c>
      <c r="K14" s="83">
        <v>71</v>
      </c>
      <c r="L14" s="83">
        <v>5</v>
      </c>
      <c r="M14" s="83">
        <v>54</v>
      </c>
      <c r="N14" s="83">
        <v>6</v>
      </c>
      <c r="O14" s="22">
        <f t="shared" si="1"/>
        <v>17</v>
      </c>
      <c r="P14" s="22">
        <f t="shared" si="1"/>
        <v>-1</v>
      </c>
      <c r="Q14" s="13">
        <v>13236</v>
      </c>
      <c r="R14" s="85">
        <f t="shared" si="2"/>
        <v>2.3974765790268964</v>
      </c>
    </row>
    <row r="15" spans="1:18" s="6" customFormat="1" ht="23.25" customHeight="1" x14ac:dyDescent="0.2">
      <c r="A15" s="83" t="s">
        <v>44</v>
      </c>
      <c r="B15" s="83">
        <v>31712</v>
      </c>
      <c r="C15" s="22">
        <v>-11</v>
      </c>
      <c r="D15" s="84">
        <v>-3.4490327031009939E-2</v>
      </c>
      <c r="E15" s="83">
        <v>17</v>
      </c>
      <c r="F15" s="83">
        <v>0</v>
      </c>
      <c r="G15" s="83">
        <v>40</v>
      </c>
      <c r="H15" s="83">
        <v>0</v>
      </c>
      <c r="I15" s="22">
        <f t="shared" si="0"/>
        <v>-23</v>
      </c>
      <c r="J15" s="22">
        <f t="shared" si="0"/>
        <v>0</v>
      </c>
      <c r="K15" s="83">
        <v>51</v>
      </c>
      <c r="L15" s="83">
        <v>12</v>
      </c>
      <c r="M15" s="83">
        <v>39</v>
      </c>
      <c r="N15" s="83">
        <v>4</v>
      </c>
      <c r="O15" s="22">
        <f t="shared" si="1"/>
        <v>12</v>
      </c>
      <c r="P15" s="22">
        <f t="shared" si="1"/>
        <v>8</v>
      </c>
      <c r="Q15" s="13">
        <v>13253</v>
      </c>
      <c r="R15" s="85">
        <f t="shared" si="2"/>
        <v>2.3928167207424735</v>
      </c>
    </row>
    <row r="16" spans="1:18" s="6" customFormat="1" ht="23.25" customHeight="1" x14ac:dyDescent="0.2">
      <c r="A16" s="83" t="s">
        <v>45</v>
      </c>
      <c r="B16" s="83">
        <v>31703</v>
      </c>
      <c r="C16" s="22">
        <v>-9</v>
      </c>
      <c r="D16" s="84">
        <v>-2.8237065855112476E-2</v>
      </c>
      <c r="E16" s="83">
        <v>17</v>
      </c>
      <c r="F16" s="83">
        <v>0</v>
      </c>
      <c r="G16" s="83">
        <v>47</v>
      </c>
      <c r="H16" s="83">
        <v>0</v>
      </c>
      <c r="I16" s="22">
        <f t="shared" si="0"/>
        <v>-30</v>
      </c>
      <c r="J16" s="22">
        <f t="shared" si="0"/>
        <v>0</v>
      </c>
      <c r="K16" s="83">
        <v>74</v>
      </c>
      <c r="L16" s="83">
        <v>35</v>
      </c>
      <c r="M16" s="83">
        <v>53</v>
      </c>
      <c r="N16" s="83">
        <v>16</v>
      </c>
      <c r="O16" s="22">
        <f t="shared" si="1"/>
        <v>21</v>
      </c>
      <c r="P16" s="22">
        <f t="shared" si="1"/>
        <v>19</v>
      </c>
      <c r="Q16" s="13">
        <v>13275</v>
      </c>
      <c r="R16" s="85">
        <f t="shared" si="2"/>
        <v>2.3881732580037665</v>
      </c>
    </row>
    <row r="17" spans="1:18" s="6" customFormat="1" ht="23.25" customHeight="1" x14ac:dyDescent="0.2">
      <c r="A17" s="83" t="s">
        <v>46</v>
      </c>
      <c r="B17" s="83">
        <v>31694</v>
      </c>
      <c r="C17" s="22">
        <v>-19</v>
      </c>
      <c r="D17" s="84">
        <v>-5.962842078835049E-2</v>
      </c>
      <c r="E17" s="83">
        <v>19</v>
      </c>
      <c r="F17" s="83">
        <v>0</v>
      </c>
      <c r="G17" s="83">
        <v>49</v>
      </c>
      <c r="H17" s="83">
        <v>0</v>
      </c>
      <c r="I17" s="22">
        <f t="shared" si="0"/>
        <v>-30</v>
      </c>
      <c r="J17" s="22">
        <f t="shared" si="0"/>
        <v>0</v>
      </c>
      <c r="K17" s="83">
        <v>43</v>
      </c>
      <c r="L17" s="83">
        <v>12</v>
      </c>
      <c r="M17" s="83">
        <v>32</v>
      </c>
      <c r="N17" s="83">
        <v>7</v>
      </c>
      <c r="O17" s="22">
        <f t="shared" si="1"/>
        <v>11</v>
      </c>
      <c r="P17" s="22">
        <f t="shared" si="1"/>
        <v>5</v>
      </c>
      <c r="Q17" s="13">
        <v>13263</v>
      </c>
      <c r="R17" s="85">
        <f t="shared" si="2"/>
        <v>2.3896554324059411</v>
      </c>
    </row>
    <row r="18" spans="1:18" s="6" customFormat="1" ht="23.25" customHeight="1" x14ac:dyDescent="0.2">
      <c r="A18" s="83" t="s">
        <v>47</v>
      </c>
      <c r="B18" s="83">
        <v>31670</v>
      </c>
      <c r="C18" s="22">
        <v>-11</v>
      </c>
      <c r="D18" s="84">
        <v>-3.4530386740331487E-2</v>
      </c>
      <c r="E18" s="83">
        <v>18</v>
      </c>
      <c r="F18" s="83">
        <v>0</v>
      </c>
      <c r="G18" s="83">
        <v>45</v>
      </c>
      <c r="H18" s="83">
        <v>0</v>
      </c>
      <c r="I18" s="22">
        <f t="shared" si="0"/>
        <v>-27</v>
      </c>
      <c r="J18" s="22">
        <f t="shared" si="0"/>
        <v>0</v>
      </c>
      <c r="K18" s="83">
        <v>59</v>
      </c>
      <c r="L18" s="83">
        <v>12</v>
      </c>
      <c r="M18" s="83">
        <v>43</v>
      </c>
      <c r="N18" s="83">
        <v>12</v>
      </c>
      <c r="O18" s="22">
        <f t="shared" si="1"/>
        <v>16</v>
      </c>
      <c r="P18" s="22">
        <f t="shared" si="1"/>
        <v>0</v>
      </c>
      <c r="Q18" s="13">
        <v>13258</v>
      </c>
      <c r="R18" s="85">
        <f t="shared" si="2"/>
        <v>2.3887464172575048</v>
      </c>
    </row>
    <row r="19" spans="1:18" s="6" customFormat="1" ht="23.25" customHeight="1" x14ac:dyDescent="0.2">
      <c r="A19" s="83" t="s">
        <v>48</v>
      </c>
      <c r="B19" s="83">
        <v>31629</v>
      </c>
      <c r="C19" s="22">
        <v>-39</v>
      </c>
      <c r="D19" s="84">
        <v>-0.12251822065845688</v>
      </c>
      <c r="E19" s="83">
        <v>20</v>
      </c>
      <c r="F19" s="83">
        <v>0</v>
      </c>
      <c r="G19" s="83">
        <v>37</v>
      </c>
      <c r="H19" s="83">
        <v>0</v>
      </c>
      <c r="I19" s="22">
        <f t="shared" si="0"/>
        <v>-17</v>
      </c>
      <c r="J19" s="22">
        <f t="shared" si="0"/>
        <v>0</v>
      </c>
      <c r="K19" s="83">
        <v>39</v>
      </c>
      <c r="L19" s="83">
        <v>5</v>
      </c>
      <c r="M19" s="83">
        <v>61</v>
      </c>
      <c r="N19" s="83">
        <v>15</v>
      </c>
      <c r="O19" s="22">
        <f t="shared" si="1"/>
        <v>-22</v>
      </c>
      <c r="P19" s="22">
        <f t="shared" si="1"/>
        <v>-10</v>
      </c>
      <c r="Q19" s="13">
        <v>13247</v>
      </c>
      <c r="R19" s="85">
        <f t="shared" si="2"/>
        <v>2.3876349362119726</v>
      </c>
    </row>
    <row r="20" spans="1:18" s="6" customFormat="1" ht="23.25" customHeight="1" x14ac:dyDescent="0.2">
      <c r="A20" s="83" t="s">
        <v>49</v>
      </c>
      <c r="B20" s="83">
        <v>31606</v>
      </c>
      <c r="C20" s="22">
        <v>-31</v>
      </c>
      <c r="D20" s="84">
        <v>-9.7508807247106186E-2</v>
      </c>
      <c r="E20" s="83">
        <v>10</v>
      </c>
      <c r="F20" s="83">
        <v>0</v>
      </c>
      <c r="G20" s="83">
        <v>44</v>
      </c>
      <c r="H20" s="83">
        <v>0</v>
      </c>
      <c r="I20" s="22">
        <f t="shared" si="0"/>
        <v>-34</v>
      </c>
      <c r="J20" s="22">
        <f t="shared" si="0"/>
        <v>0</v>
      </c>
      <c r="K20" s="83">
        <v>41</v>
      </c>
      <c r="L20" s="83">
        <v>15</v>
      </c>
      <c r="M20" s="83">
        <v>38</v>
      </c>
      <c r="N20" s="83">
        <v>9</v>
      </c>
      <c r="O20" s="22">
        <f t="shared" si="1"/>
        <v>3</v>
      </c>
      <c r="P20" s="22">
        <f t="shared" si="1"/>
        <v>6</v>
      </c>
      <c r="Q20" s="13">
        <v>13250</v>
      </c>
      <c r="R20" s="85">
        <f t="shared" si="2"/>
        <v>2.3853584905660377</v>
      </c>
    </row>
    <row r="21" spans="1:18" s="6" customFormat="1" ht="23.25" customHeight="1" x14ac:dyDescent="0.2">
      <c r="A21" s="83" t="s">
        <v>50</v>
      </c>
      <c r="B21" s="83">
        <v>31516</v>
      </c>
      <c r="C21" s="22">
        <v>-91</v>
      </c>
      <c r="D21" s="84">
        <v>-0.28643374252439407</v>
      </c>
      <c r="E21" s="83">
        <v>10</v>
      </c>
      <c r="F21" s="83">
        <v>0</v>
      </c>
      <c r="G21" s="83">
        <v>40</v>
      </c>
      <c r="H21" s="83">
        <v>0</v>
      </c>
      <c r="I21" s="22">
        <f t="shared" si="0"/>
        <v>-30</v>
      </c>
      <c r="J21" s="22">
        <f t="shared" si="0"/>
        <v>0</v>
      </c>
      <c r="K21" s="83">
        <v>126</v>
      </c>
      <c r="L21" s="83">
        <v>19</v>
      </c>
      <c r="M21" s="83">
        <v>187</v>
      </c>
      <c r="N21" s="83">
        <v>7</v>
      </c>
      <c r="O21" s="22">
        <f t="shared" si="1"/>
        <v>-61</v>
      </c>
      <c r="P21" s="22">
        <f t="shared" si="1"/>
        <v>12</v>
      </c>
      <c r="Q21" s="13">
        <v>13237</v>
      </c>
      <c r="R21" s="85">
        <f t="shared" si="2"/>
        <v>2.380902017073355</v>
      </c>
    </row>
    <row r="22" spans="1:18" s="6" customFormat="1" ht="23.25" customHeight="1" x14ac:dyDescent="0.2">
      <c r="A22" s="83" t="s">
        <v>51</v>
      </c>
      <c r="B22" s="83">
        <v>31514</v>
      </c>
      <c r="C22" s="22">
        <v>18</v>
      </c>
      <c r="D22" s="84">
        <v>5.6818181818181816E-2</v>
      </c>
      <c r="E22" s="83">
        <v>18</v>
      </c>
      <c r="F22" s="83">
        <v>0</v>
      </c>
      <c r="G22" s="83">
        <v>44</v>
      </c>
      <c r="H22" s="83">
        <v>0</v>
      </c>
      <c r="I22" s="22">
        <f t="shared" si="0"/>
        <v>-26</v>
      </c>
      <c r="J22" s="22">
        <f t="shared" si="0"/>
        <v>0</v>
      </c>
      <c r="K22" s="83">
        <v>126</v>
      </c>
      <c r="L22" s="83">
        <v>16</v>
      </c>
      <c r="M22" s="83">
        <v>82</v>
      </c>
      <c r="N22" s="83">
        <v>1</v>
      </c>
      <c r="O22" s="22">
        <f t="shared" si="1"/>
        <v>44</v>
      </c>
      <c r="P22" s="22">
        <f t="shared" si="1"/>
        <v>15</v>
      </c>
      <c r="Q22" s="13">
        <v>13264</v>
      </c>
      <c r="R22" s="85">
        <f t="shared" si="2"/>
        <v>2.3759047044632089</v>
      </c>
    </row>
    <row r="23" spans="1:18" s="6" customFormat="1" ht="22.5" customHeight="1" x14ac:dyDescent="0.2">
      <c r="A23" s="83" t="s">
        <v>40</v>
      </c>
      <c r="B23" s="83">
        <v>31506</v>
      </c>
      <c r="C23" s="22">
        <v>-31</v>
      </c>
      <c r="D23" s="84">
        <v>-9.7856624262129502E-2</v>
      </c>
      <c r="E23" s="83">
        <v>17</v>
      </c>
      <c r="F23" s="83">
        <v>0</v>
      </c>
      <c r="G23" s="83">
        <v>35</v>
      </c>
      <c r="H23" s="83">
        <v>0</v>
      </c>
      <c r="I23" s="22">
        <f t="shared" si="0"/>
        <v>-18</v>
      </c>
      <c r="J23" s="22">
        <f t="shared" si="0"/>
        <v>0</v>
      </c>
      <c r="K23" s="83">
        <v>34</v>
      </c>
      <c r="L23" s="83">
        <v>9</v>
      </c>
      <c r="M23" s="83">
        <v>47</v>
      </c>
      <c r="N23" s="83">
        <v>7</v>
      </c>
      <c r="O23" s="22">
        <f t="shared" si="1"/>
        <v>-13</v>
      </c>
      <c r="P23" s="22">
        <f t="shared" si="1"/>
        <v>2</v>
      </c>
      <c r="Q23" s="13">
        <v>13265</v>
      </c>
      <c r="R23" s="85">
        <f t="shared" si="2"/>
        <v>2.3751225028269882</v>
      </c>
    </row>
    <row r="24" spans="1:18" s="6" customFormat="1" ht="23.25" customHeight="1" x14ac:dyDescent="0.2">
      <c r="A24" s="83" t="s">
        <v>41</v>
      </c>
      <c r="B24" s="83">
        <v>31501</v>
      </c>
      <c r="C24" s="22">
        <v>6</v>
      </c>
      <c r="D24" s="84">
        <v>1.8944775978024062E-2</v>
      </c>
      <c r="E24" s="83">
        <v>14</v>
      </c>
      <c r="F24" s="83">
        <v>0</v>
      </c>
      <c r="G24" s="83">
        <v>36</v>
      </c>
      <c r="H24" s="83">
        <v>0</v>
      </c>
      <c r="I24" s="22">
        <f t="shared" si="0"/>
        <v>-22</v>
      </c>
      <c r="J24" s="22">
        <f t="shared" si="0"/>
        <v>0</v>
      </c>
      <c r="K24" s="83">
        <v>66</v>
      </c>
      <c r="L24" s="83">
        <v>30</v>
      </c>
      <c r="M24" s="83">
        <v>38</v>
      </c>
      <c r="N24" s="83">
        <v>16</v>
      </c>
      <c r="O24" s="22">
        <f t="shared" si="1"/>
        <v>28</v>
      </c>
      <c r="P24" s="22">
        <f t="shared" si="1"/>
        <v>14</v>
      </c>
      <c r="Q24" s="13">
        <v>13270</v>
      </c>
      <c r="R24" s="85">
        <f t="shared" si="2"/>
        <v>2.3738507912584779</v>
      </c>
    </row>
    <row r="25" spans="1:18" s="6" customFormat="1" ht="23.25" customHeight="1" x14ac:dyDescent="0.2">
      <c r="A25" s="83" t="s">
        <v>42</v>
      </c>
      <c r="B25" s="83">
        <v>31513</v>
      </c>
      <c r="C25" s="22">
        <v>6</v>
      </c>
      <c r="D25" s="84">
        <v>1.8947168977168659E-2</v>
      </c>
      <c r="E25" s="83">
        <v>15</v>
      </c>
      <c r="F25" s="83">
        <v>0</v>
      </c>
      <c r="G25" s="83">
        <v>28</v>
      </c>
      <c r="H25" s="83">
        <v>0</v>
      </c>
      <c r="I25" s="22">
        <f t="shared" si="0"/>
        <v>-13</v>
      </c>
      <c r="J25" s="22">
        <f t="shared" si="0"/>
        <v>0</v>
      </c>
      <c r="K25" s="83">
        <v>80</v>
      </c>
      <c r="L25" s="83">
        <v>19</v>
      </c>
      <c r="M25" s="83">
        <v>61</v>
      </c>
      <c r="N25" s="83">
        <v>7</v>
      </c>
      <c r="O25" s="22">
        <f t="shared" si="1"/>
        <v>19</v>
      </c>
      <c r="P25" s="22">
        <f t="shared" si="1"/>
        <v>12</v>
      </c>
      <c r="Q25" s="13">
        <v>13285</v>
      </c>
      <c r="R25" s="85">
        <f t="shared" si="2"/>
        <v>2.3720737674068499</v>
      </c>
    </row>
    <row r="26" spans="1:18" s="6" customFormat="1" ht="23.25" customHeight="1" x14ac:dyDescent="0.2">
      <c r="A26" s="83" t="s">
        <v>43</v>
      </c>
      <c r="B26" s="83">
        <v>31502</v>
      </c>
      <c r="C26" s="22">
        <v>-7</v>
      </c>
      <c r="D26" s="84">
        <v>-2.2095959595959596E-2</v>
      </c>
      <c r="E26" s="83">
        <v>21</v>
      </c>
      <c r="F26" s="83">
        <v>0</v>
      </c>
      <c r="G26" s="83">
        <v>44</v>
      </c>
      <c r="H26" s="83">
        <v>0</v>
      </c>
      <c r="I26" s="22">
        <f t="shared" si="0"/>
        <v>-23</v>
      </c>
      <c r="J26" s="22">
        <f t="shared" si="0"/>
        <v>0</v>
      </c>
      <c r="K26" s="83">
        <v>65</v>
      </c>
      <c r="L26" s="83">
        <v>15</v>
      </c>
      <c r="M26" s="83">
        <v>49</v>
      </c>
      <c r="N26" s="83">
        <v>9</v>
      </c>
      <c r="O26" s="22">
        <f t="shared" si="1"/>
        <v>16</v>
      </c>
      <c r="P26" s="22">
        <f t="shared" si="1"/>
        <v>6</v>
      </c>
      <c r="Q26" s="13">
        <v>13286</v>
      </c>
      <c r="R26" s="85">
        <f t="shared" si="2"/>
        <v>2.371067288875508</v>
      </c>
    </row>
    <row r="27" spans="1:18" s="6" customFormat="1" ht="23.25" customHeight="1" x14ac:dyDescent="0.2">
      <c r="A27" s="83" t="s">
        <v>44</v>
      </c>
      <c r="B27" s="83">
        <v>31480</v>
      </c>
      <c r="C27" s="22">
        <v>-25</v>
      </c>
      <c r="D27" s="84">
        <v>-7.8941551675139721E-2</v>
      </c>
      <c r="E27" s="83">
        <v>13</v>
      </c>
      <c r="F27" s="83">
        <v>0</v>
      </c>
      <c r="G27" s="83">
        <v>43</v>
      </c>
      <c r="H27" s="83">
        <v>0</v>
      </c>
      <c r="I27" s="22">
        <f t="shared" si="0"/>
        <v>-30</v>
      </c>
      <c r="J27" s="22">
        <f t="shared" si="0"/>
        <v>0</v>
      </c>
      <c r="K27" s="83">
        <v>47</v>
      </c>
      <c r="L27" s="83">
        <v>17</v>
      </c>
      <c r="M27" s="83">
        <v>42</v>
      </c>
      <c r="N27" s="83">
        <v>9</v>
      </c>
      <c r="O27" s="22">
        <f t="shared" si="1"/>
        <v>5</v>
      </c>
      <c r="P27" s="22">
        <f t="shared" si="1"/>
        <v>8</v>
      </c>
      <c r="Q27" s="13">
        <v>13277</v>
      </c>
      <c r="R27" s="85">
        <f t="shared" si="2"/>
        <v>2.3710175491451384</v>
      </c>
    </row>
    <row r="28" spans="1:18" s="6" customFormat="1" ht="23.25" customHeight="1" x14ac:dyDescent="0.2">
      <c r="A28" s="83" t="s">
        <v>45</v>
      </c>
      <c r="B28" s="83">
        <v>31491</v>
      </c>
      <c r="C28" s="22">
        <v>13</v>
      </c>
      <c r="D28" s="84">
        <v>4.1076845298281095E-2</v>
      </c>
      <c r="E28" s="83">
        <v>17</v>
      </c>
      <c r="F28" s="83">
        <v>1</v>
      </c>
      <c r="G28" s="83">
        <v>45</v>
      </c>
      <c r="H28" s="83">
        <v>0</v>
      </c>
      <c r="I28" s="22">
        <f t="shared" si="0"/>
        <v>-28</v>
      </c>
      <c r="J28" s="22">
        <f t="shared" si="0"/>
        <v>1</v>
      </c>
      <c r="K28" s="83">
        <v>80</v>
      </c>
      <c r="L28" s="83">
        <v>32</v>
      </c>
      <c r="M28" s="83">
        <v>39</v>
      </c>
      <c r="N28" s="83">
        <v>7</v>
      </c>
      <c r="O28" s="22">
        <f t="shared" si="1"/>
        <v>41</v>
      </c>
      <c r="P28" s="22">
        <f t="shared" si="1"/>
        <v>25</v>
      </c>
      <c r="Q28" s="13">
        <v>13300</v>
      </c>
      <c r="R28" s="85">
        <f t="shared" si="2"/>
        <v>2.3677443609022557</v>
      </c>
    </row>
    <row r="29" spans="1:18" s="6" customFormat="1" ht="23.25" customHeight="1" x14ac:dyDescent="0.2">
      <c r="A29" s="83" t="s">
        <v>46</v>
      </c>
      <c r="B29" s="83">
        <v>31475</v>
      </c>
      <c r="C29" s="22">
        <v>-11</v>
      </c>
      <c r="D29" s="84">
        <v>-3.4745254114153953E-2</v>
      </c>
      <c r="E29" s="83">
        <v>16</v>
      </c>
      <c r="F29" s="83">
        <v>0</v>
      </c>
      <c r="G29" s="83">
        <v>42</v>
      </c>
      <c r="H29" s="83">
        <v>0</v>
      </c>
      <c r="I29" s="22">
        <f t="shared" si="0"/>
        <v>-26</v>
      </c>
      <c r="J29" s="22">
        <f t="shared" si="0"/>
        <v>0</v>
      </c>
      <c r="K29" s="83">
        <v>46</v>
      </c>
      <c r="L29" s="83">
        <v>12</v>
      </c>
      <c r="M29" s="83">
        <v>31</v>
      </c>
      <c r="N29" s="83">
        <v>3</v>
      </c>
      <c r="O29" s="22">
        <f t="shared" si="1"/>
        <v>15</v>
      </c>
      <c r="P29" s="22">
        <f t="shared" si="1"/>
        <v>9</v>
      </c>
      <c r="Q29" s="13">
        <v>13299</v>
      </c>
      <c r="R29" s="85">
        <f t="shared" si="2"/>
        <v>2.3667193022031734</v>
      </c>
    </row>
    <row r="30" spans="1:18" s="6" customFormat="1" ht="23.25" customHeight="1" x14ac:dyDescent="0.2">
      <c r="A30" s="83" t="s">
        <v>52</v>
      </c>
      <c r="B30" s="83">
        <v>31446</v>
      </c>
      <c r="C30" s="22">
        <v>-23</v>
      </c>
      <c r="D30" s="84">
        <v>-7.2683605106813307E-2</v>
      </c>
      <c r="E30" s="83">
        <v>14</v>
      </c>
      <c r="F30" s="83">
        <v>0</v>
      </c>
      <c r="G30" s="83">
        <v>51</v>
      </c>
      <c r="H30" s="83">
        <v>1</v>
      </c>
      <c r="I30" s="22">
        <f t="shared" si="0"/>
        <v>-37</v>
      </c>
      <c r="J30" s="22">
        <f t="shared" si="0"/>
        <v>-1</v>
      </c>
      <c r="K30" s="83">
        <v>49</v>
      </c>
      <c r="L30" s="83">
        <v>10</v>
      </c>
      <c r="M30" s="83">
        <v>35</v>
      </c>
      <c r="N30" s="83">
        <v>9</v>
      </c>
      <c r="O30" s="22">
        <f t="shared" si="1"/>
        <v>14</v>
      </c>
      <c r="P30" s="22">
        <f t="shared" si="1"/>
        <v>1</v>
      </c>
      <c r="Q30" s="13">
        <v>13285</v>
      </c>
      <c r="R30" s="85">
        <f t="shared" si="2"/>
        <v>2.3670304855099737</v>
      </c>
    </row>
    <row r="31" spans="1:18" s="6" customFormat="1" ht="23.25" customHeight="1" x14ac:dyDescent="0.2">
      <c r="A31" s="83" t="s">
        <v>48</v>
      </c>
      <c r="B31" s="83">
        <v>31378</v>
      </c>
      <c r="C31" s="22">
        <v>-67</v>
      </c>
      <c r="D31" s="84">
        <v>-0.21191801619433198</v>
      </c>
      <c r="E31" s="83">
        <v>16</v>
      </c>
      <c r="F31" s="83">
        <v>0</v>
      </c>
      <c r="G31" s="83">
        <v>71</v>
      </c>
      <c r="H31" s="83">
        <v>0</v>
      </c>
      <c r="I31" s="22">
        <f t="shared" si="0"/>
        <v>-55</v>
      </c>
      <c r="J31" s="22">
        <f t="shared" si="0"/>
        <v>0</v>
      </c>
      <c r="K31" s="83">
        <v>42</v>
      </c>
      <c r="L31" s="83">
        <v>8</v>
      </c>
      <c r="M31" s="83">
        <v>54</v>
      </c>
      <c r="N31" s="83">
        <v>17</v>
      </c>
      <c r="O31" s="22">
        <f t="shared" si="1"/>
        <v>-12</v>
      </c>
      <c r="P31" s="22">
        <f t="shared" si="1"/>
        <v>-9</v>
      </c>
      <c r="Q31" s="13">
        <v>13261</v>
      </c>
      <c r="R31" s="85">
        <f t="shared" si="2"/>
        <v>2.3661865620993892</v>
      </c>
    </row>
    <row r="32" spans="1:18" s="6" customFormat="1" ht="23.25" customHeight="1" x14ac:dyDescent="0.2">
      <c r="A32" s="83" t="s">
        <v>49</v>
      </c>
      <c r="B32" s="83">
        <v>31333</v>
      </c>
      <c r="C32" s="22">
        <v>-43</v>
      </c>
      <c r="D32" s="84">
        <v>-0.13630024090275136</v>
      </c>
      <c r="E32" s="83">
        <v>10</v>
      </c>
      <c r="F32" s="83">
        <v>0</v>
      </c>
      <c r="G32" s="83">
        <v>48</v>
      </c>
      <c r="H32" s="83">
        <v>0</v>
      </c>
      <c r="I32" s="22">
        <f t="shared" si="0"/>
        <v>-38</v>
      </c>
      <c r="J32" s="22">
        <f t="shared" si="0"/>
        <v>0</v>
      </c>
      <c r="K32" s="83">
        <v>54</v>
      </c>
      <c r="L32" s="83">
        <v>24</v>
      </c>
      <c r="M32" s="83">
        <v>59</v>
      </c>
      <c r="N32" s="83">
        <v>6</v>
      </c>
      <c r="O32" s="22">
        <f t="shared" si="1"/>
        <v>-5</v>
      </c>
      <c r="P32" s="22">
        <f t="shared" si="1"/>
        <v>18</v>
      </c>
      <c r="Q32" s="13">
        <v>13267</v>
      </c>
      <c r="R32" s="85">
        <f t="shared" si="2"/>
        <v>2.3617245797844277</v>
      </c>
    </row>
    <row r="33" spans="1:18" s="6" customFormat="1" ht="23.25" customHeight="1" x14ac:dyDescent="0.2">
      <c r="A33" s="83" t="s">
        <v>50</v>
      </c>
      <c r="B33" s="83">
        <v>31162</v>
      </c>
      <c r="C33" s="22">
        <v>-160</v>
      </c>
      <c r="D33" s="84">
        <v>-0.50787201625190448</v>
      </c>
      <c r="E33" s="83">
        <v>17</v>
      </c>
      <c r="F33" s="83">
        <v>0</v>
      </c>
      <c r="G33" s="83">
        <v>51</v>
      </c>
      <c r="H33" s="83">
        <v>2</v>
      </c>
      <c r="I33" s="22">
        <f>E33-G33</f>
        <v>-34</v>
      </c>
      <c r="J33" s="22">
        <f t="shared" si="0"/>
        <v>-2</v>
      </c>
      <c r="K33" s="83">
        <v>135</v>
      </c>
      <c r="L33" s="83">
        <v>25</v>
      </c>
      <c r="M33" s="83">
        <v>261</v>
      </c>
      <c r="N33" s="83">
        <v>10</v>
      </c>
      <c r="O33" s="22">
        <f t="shared" si="1"/>
        <v>-126</v>
      </c>
      <c r="P33" s="22">
        <f t="shared" si="1"/>
        <v>15</v>
      </c>
      <c r="Q33" s="13">
        <v>13251</v>
      </c>
      <c r="R33" s="85">
        <f t="shared" si="2"/>
        <v>2.3516715719568335</v>
      </c>
    </row>
    <row r="34" spans="1:18" s="6" customFormat="1" ht="23.25" customHeight="1" x14ac:dyDescent="0.2">
      <c r="A34" s="83" t="s">
        <v>51</v>
      </c>
      <c r="B34" s="83">
        <v>31152</v>
      </c>
      <c r="C34" s="22">
        <v>5</v>
      </c>
      <c r="D34" s="84">
        <v>1.5957616570389046E-2</v>
      </c>
      <c r="E34" s="83">
        <v>10</v>
      </c>
      <c r="F34" s="83">
        <v>1</v>
      </c>
      <c r="G34" s="83">
        <v>38</v>
      </c>
      <c r="H34" s="83">
        <v>0</v>
      </c>
      <c r="I34" s="22">
        <f t="shared" si="0"/>
        <v>-28</v>
      </c>
      <c r="J34" s="22">
        <f t="shared" si="0"/>
        <v>1</v>
      </c>
      <c r="K34" s="83">
        <v>140</v>
      </c>
      <c r="L34" s="83">
        <v>19</v>
      </c>
      <c r="M34" s="83">
        <v>107</v>
      </c>
      <c r="N34" s="83">
        <v>28</v>
      </c>
      <c r="O34" s="22">
        <f t="shared" si="1"/>
        <v>33</v>
      </c>
      <c r="P34" s="22">
        <f t="shared" si="1"/>
        <v>-9</v>
      </c>
      <c r="Q34" s="13">
        <v>13264</v>
      </c>
      <c r="R34" s="85">
        <f t="shared" si="2"/>
        <v>2.3486127864897468</v>
      </c>
    </row>
    <row r="35" spans="1:18" s="6" customFormat="1" ht="23.25" customHeight="1" x14ac:dyDescent="0.2">
      <c r="A35" s="83" t="s">
        <v>40</v>
      </c>
      <c r="B35" s="83">
        <v>31103</v>
      </c>
      <c r="C35" s="22">
        <v>-35</v>
      </c>
      <c r="D35" s="84">
        <v>-0.11173541054782275</v>
      </c>
      <c r="E35" s="83">
        <v>15</v>
      </c>
      <c r="F35" s="83">
        <v>2</v>
      </c>
      <c r="G35" s="83">
        <v>41</v>
      </c>
      <c r="H35" s="83">
        <v>1</v>
      </c>
      <c r="I35" s="22">
        <f t="shared" si="0"/>
        <v>-26</v>
      </c>
      <c r="J35" s="22">
        <f t="shared" si="0"/>
        <v>1</v>
      </c>
      <c r="K35" s="83">
        <v>50</v>
      </c>
      <c r="L35" s="83">
        <v>14</v>
      </c>
      <c r="M35" s="83">
        <v>59</v>
      </c>
      <c r="N35" s="83">
        <v>18</v>
      </c>
      <c r="O35" s="22">
        <f t="shared" si="1"/>
        <v>-9</v>
      </c>
      <c r="P35" s="22">
        <f t="shared" si="1"/>
        <v>-4</v>
      </c>
      <c r="Q35" s="13">
        <v>13244</v>
      </c>
      <c r="R35" s="85">
        <f t="shared" si="2"/>
        <v>2.3484596798550288</v>
      </c>
    </row>
    <row r="36" spans="1:18" s="6" customFormat="1" ht="23.25" customHeight="1" x14ac:dyDescent="0.2">
      <c r="A36" s="83" t="s">
        <v>41</v>
      </c>
      <c r="B36" s="83">
        <v>31117</v>
      </c>
      <c r="C36" s="22">
        <v>5</v>
      </c>
      <c r="D36" s="84">
        <v>1.5986699066376776E-2</v>
      </c>
      <c r="E36" s="83">
        <v>14</v>
      </c>
      <c r="F36" s="83">
        <v>0</v>
      </c>
      <c r="G36" s="83">
        <v>43</v>
      </c>
      <c r="H36" s="83">
        <v>0</v>
      </c>
      <c r="I36" s="22">
        <f t="shared" si="0"/>
        <v>-29</v>
      </c>
      <c r="J36" s="22">
        <f t="shared" si="0"/>
        <v>0</v>
      </c>
      <c r="K36" s="83">
        <v>71</v>
      </c>
      <c r="L36" s="83">
        <v>32</v>
      </c>
      <c r="M36" s="83">
        <v>37</v>
      </c>
      <c r="N36" s="83">
        <v>6</v>
      </c>
      <c r="O36" s="22">
        <f t="shared" si="1"/>
        <v>34</v>
      </c>
      <c r="P36" s="22">
        <f t="shared" si="1"/>
        <v>26</v>
      </c>
      <c r="Q36" s="13">
        <v>13264</v>
      </c>
      <c r="R36" s="85">
        <f t="shared" si="2"/>
        <v>2.3459740651387215</v>
      </c>
    </row>
    <row r="37" spans="1:18" s="6" customFormat="1" ht="23.25" customHeight="1" x14ac:dyDescent="0.2">
      <c r="A37" s="83" t="s">
        <v>42</v>
      </c>
      <c r="B37" s="83">
        <v>31106</v>
      </c>
      <c r="C37" s="22">
        <v>-6</v>
      </c>
      <c r="D37" s="84">
        <v>-1.9175455417066153E-2</v>
      </c>
      <c r="E37" s="83">
        <v>13</v>
      </c>
      <c r="F37" s="83">
        <v>0</v>
      </c>
      <c r="G37" s="83">
        <v>40</v>
      </c>
      <c r="H37" s="83">
        <v>0</v>
      </c>
      <c r="I37" s="22">
        <f t="shared" si="0"/>
        <v>-27</v>
      </c>
      <c r="J37" s="22">
        <f t="shared" si="0"/>
        <v>0</v>
      </c>
      <c r="K37" s="83">
        <v>86</v>
      </c>
      <c r="L37" s="83">
        <v>12</v>
      </c>
      <c r="M37" s="83">
        <v>65</v>
      </c>
      <c r="N37" s="83">
        <v>8</v>
      </c>
      <c r="O37" s="22">
        <f t="shared" si="1"/>
        <v>21</v>
      </c>
      <c r="P37" s="22">
        <f t="shared" si="1"/>
        <v>4</v>
      </c>
      <c r="Q37" s="13">
        <v>13282</v>
      </c>
      <c r="R37" s="85">
        <f t="shared" si="2"/>
        <v>2.341966571299503</v>
      </c>
    </row>
    <row r="38" spans="1:18" s="6" customFormat="1" ht="23.25" customHeight="1" x14ac:dyDescent="0.2">
      <c r="A38" s="83" t="s">
        <v>43</v>
      </c>
      <c r="B38" s="83">
        <v>31101</v>
      </c>
      <c r="C38" s="22">
        <v>7</v>
      </c>
      <c r="D38" s="84">
        <v>2.2378516624040921E-2</v>
      </c>
      <c r="E38" s="83">
        <v>12</v>
      </c>
      <c r="F38" s="83">
        <v>0</v>
      </c>
      <c r="G38" s="83">
        <v>39</v>
      </c>
      <c r="H38" s="83">
        <v>0</v>
      </c>
      <c r="I38" s="22">
        <f t="shared" si="0"/>
        <v>-27</v>
      </c>
      <c r="J38" s="22">
        <f t="shared" si="0"/>
        <v>0</v>
      </c>
      <c r="K38" s="83">
        <v>79</v>
      </c>
      <c r="L38" s="83">
        <v>15</v>
      </c>
      <c r="M38" s="83">
        <v>45</v>
      </c>
      <c r="N38" s="83">
        <v>3</v>
      </c>
      <c r="O38" s="22">
        <f t="shared" si="1"/>
        <v>34</v>
      </c>
      <c r="P38" s="22">
        <f t="shared" si="1"/>
        <v>12</v>
      </c>
      <c r="Q38" s="13">
        <v>13298</v>
      </c>
      <c r="R38" s="85">
        <f t="shared" si="2"/>
        <v>2.3387727477816211</v>
      </c>
    </row>
    <row r="39" spans="1:18" s="6" customFormat="1" ht="23.25" customHeight="1" x14ac:dyDescent="0.2">
      <c r="A39" s="83" t="s">
        <v>44</v>
      </c>
      <c r="B39" s="83">
        <v>31059</v>
      </c>
      <c r="C39" s="22">
        <v>-30</v>
      </c>
      <c r="D39" s="84">
        <v>-9.5923261390887291E-2</v>
      </c>
      <c r="E39" s="83">
        <v>15</v>
      </c>
      <c r="F39" s="83">
        <v>0</v>
      </c>
      <c r="G39" s="83">
        <v>52</v>
      </c>
      <c r="H39" s="83">
        <v>0</v>
      </c>
      <c r="I39" s="22">
        <f t="shared" si="0"/>
        <v>-37</v>
      </c>
      <c r="J39" s="22">
        <f t="shared" si="0"/>
        <v>0</v>
      </c>
      <c r="K39" s="83">
        <v>54</v>
      </c>
      <c r="L39" s="83">
        <v>7</v>
      </c>
      <c r="M39" s="83">
        <v>47</v>
      </c>
      <c r="N39" s="83">
        <v>12</v>
      </c>
      <c r="O39" s="22">
        <f t="shared" si="1"/>
        <v>7</v>
      </c>
      <c r="P39" s="22">
        <f t="shared" si="1"/>
        <v>-5</v>
      </c>
      <c r="Q39" s="13">
        <v>13290</v>
      </c>
      <c r="R39" s="85">
        <f t="shared" si="2"/>
        <v>2.3370203160270879</v>
      </c>
    </row>
    <row r="40" spans="1:18" s="6" customFormat="1" ht="23.25" customHeight="1" x14ac:dyDescent="0.2">
      <c r="A40" s="83" t="s">
        <v>45</v>
      </c>
      <c r="B40" s="83">
        <v>31053</v>
      </c>
      <c r="C40" s="22">
        <v>-11</v>
      </c>
      <c r="D40" s="84">
        <v>-3.5416465436749416E-2</v>
      </c>
      <c r="E40" s="83">
        <v>20</v>
      </c>
      <c r="F40" s="83">
        <v>0</v>
      </c>
      <c r="G40" s="83">
        <v>48</v>
      </c>
      <c r="H40" s="83">
        <v>0</v>
      </c>
      <c r="I40" s="22">
        <f t="shared" si="0"/>
        <v>-28</v>
      </c>
      <c r="J40" s="22">
        <f t="shared" si="0"/>
        <v>0</v>
      </c>
      <c r="K40" s="83">
        <v>69</v>
      </c>
      <c r="L40" s="83">
        <v>24</v>
      </c>
      <c r="M40" s="83">
        <v>52</v>
      </c>
      <c r="N40" s="83">
        <v>9</v>
      </c>
      <c r="O40" s="22">
        <f t="shared" si="1"/>
        <v>17</v>
      </c>
      <c r="P40" s="22">
        <f t="shared" si="1"/>
        <v>15</v>
      </c>
      <c r="Q40" s="13">
        <v>13295</v>
      </c>
      <c r="R40" s="85">
        <f t="shared" si="2"/>
        <v>2.3356901090635578</v>
      </c>
    </row>
    <row r="41" spans="1:18" s="6" customFormat="1" ht="23.25" customHeight="1" x14ac:dyDescent="0.2">
      <c r="A41" s="83" t="s">
        <v>46</v>
      </c>
      <c r="B41" s="83">
        <v>31065</v>
      </c>
      <c r="C41" s="22">
        <v>0</v>
      </c>
      <c r="D41" s="84">
        <v>0</v>
      </c>
      <c r="E41" s="83">
        <v>11</v>
      </c>
      <c r="F41" s="83">
        <v>0</v>
      </c>
      <c r="G41" s="83">
        <v>37</v>
      </c>
      <c r="H41" s="83">
        <v>0</v>
      </c>
      <c r="I41" s="22">
        <f t="shared" si="0"/>
        <v>-26</v>
      </c>
      <c r="J41" s="22">
        <f t="shared" si="0"/>
        <v>0</v>
      </c>
      <c r="K41" s="83">
        <v>64</v>
      </c>
      <c r="L41" s="83">
        <v>22</v>
      </c>
      <c r="M41" s="83">
        <v>38</v>
      </c>
      <c r="N41" s="83">
        <v>6</v>
      </c>
      <c r="O41" s="22">
        <f t="shared" si="1"/>
        <v>26</v>
      </c>
      <c r="P41" s="22">
        <f t="shared" si="1"/>
        <v>16</v>
      </c>
      <c r="Q41" s="13">
        <v>13313</v>
      </c>
      <c r="R41" s="85">
        <f t="shared" si="2"/>
        <v>2.3334334860662511</v>
      </c>
    </row>
    <row r="42" spans="1:18" s="6" customFormat="1" ht="23.25" customHeight="1" x14ac:dyDescent="0.2">
      <c r="A42" s="83" t="s">
        <v>53</v>
      </c>
      <c r="B42" s="83">
        <v>31039</v>
      </c>
      <c r="C42" s="22">
        <v>-25</v>
      </c>
      <c r="D42" s="84">
        <v>-8.0476420408820221E-2</v>
      </c>
      <c r="E42" s="83">
        <v>14</v>
      </c>
      <c r="F42" s="83">
        <v>0</v>
      </c>
      <c r="G42" s="83">
        <v>46</v>
      </c>
      <c r="H42" s="83">
        <v>1</v>
      </c>
      <c r="I42" s="22">
        <f t="shared" si="0"/>
        <v>-32</v>
      </c>
      <c r="J42" s="22">
        <f t="shared" si="0"/>
        <v>-1</v>
      </c>
      <c r="K42" s="83">
        <v>56</v>
      </c>
      <c r="L42" s="83">
        <v>15</v>
      </c>
      <c r="M42" s="83">
        <v>49</v>
      </c>
      <c r="N42" s="83">
        <v>16</v>
      </c>
      <c r="O42" s="22">
        <f t="shared" si="1"/>
        <v>7</v>
      </c>
      <c r="P42" s="22">
        <f t="shared" si="1"/>
        <v>-1</v>
      </c>
      <c r="Q42" s="13">
        <v>13304</v>
      </c>
      <c r="R42" s="85">
        <f t="shared" si="2"/>
        <v>2.3330577269993986</v>
      </c>
    </row>
    <row r="43" spans="1:18" s="6" customFormat="1" ht="23.25" customHeight="1" x14ac:dyDescent="0.2">
      <c r="A43" s="83" t="s">
        <v>48</v>
      </c>
      <c r="B43" s="83">
        <v>30992</v>
      </c>
      <c r="C43" s="22">
        <v>-40</v>
      </c>
      <c r="D43" s="84">
        <v>-0.12887013112535842</v>
      </c>
      <c r="E43" s="83">
        <v>11</v>
      </c>
      <c r="F43" s="83">
        <v>0</v>
      </c>
      <c r="G43" s="83">
        <v>49</v>
      </c>
      <c r="H43" s="83">
        <v>0</v>
      </c>
      <c r="I43" s="22">
        <f t="shared" si="0"/>
        <v>-38</v>
      </c>
      <c r="J43" s="22">
        <f t="shared" si="0"/>
        <v>0</v>
      </c>
      <c r="K43" s="83">
        <v>55</v>
      </c>
      <c r="L43" s="83">
        <v>19</v>
      </c>
      <c r="M43" s="83">
        <v>57</v>
      </c>
      <c r="N43" s="83">
        <v>20</v>
      </c>
      <c r="O43" s="22">
        <f t="shared" si="1"/>
        <v>-2</v>
      </c>
      <c r="P43" s="22">
        <f t="shared" si="1"/>
        <v>-1</v>
      </c>
      <c r="Q43" s="13">
        <v>13286</v>
      </c>
      <c r="R43" s="85">
        <f t="shared" si="2"/>
        <v>2.3326810176125243</v>
      </c>
    </row>
    <row r="44" spans="1:18" s="6" customFormat="1" ht="23.25" customHeight="1" x14ac:dyDescent="0.2">
      <c r="A44" s="83" t="s">
        <v>49</v>
      </c>
      <c r="B44" s="83">
        <v>30934</v>
      </c>
      <c r="C44" s="22">
        <v>-55</v>
      </c>
      <c r="D44" s="84">
        <v>-0.17746515229736706</v>
      </c>
      <c r="E44" s="83">
        <v>17</v>
      </c>
      <c r="F44" s="83">
        <v>0</v>
      </c>
      <c r="G44" s="83">
        <v>63</v>
      </c>
      <c r="H44" s="83">
        <v>0</v>
      </c>
      <c r="I44" s="22">
        <f t="shared" si="0"/>
        <v>-46</v>
      </c>
      <c r="J44" s="22">
        <f t="shared" si="0"/>
        <v>0</v>
      </c>
      <c r="K44" s="83">
        <v>69</v>
      </c>
      <c r="L44" s="83">
        <v>14</v>
      </c>
      <c r="M44" s="83">
        <v>78</v>
      </c>
      <c r="N44" s="83">
        <v>22</v>
      </c>
      <c r="O44" s="22">
        <f>K44-M44</f>
        <v>-9</v>
      </c>
      <c r="P44" s="22">
        <f t="shared" si="1"/>
        <v>-8</v>
      </c>
      <c r="Q44" s="13">
        <v>13256</v>
      </c>
      <c r="R44" s="85">
        <f t="shared" si="2"/>
        <v>2.3335847917923958</v>
      </c>
    </row>
    <row r="45" spans="1:18" s="6" customFormat="1" ht="23.25" customHeight="1" x14ac:dyDescent="0.2">
      <c r="A45" s="83" t="s">
        <v>50</v>
      </c>
      <c r="B45" s="83">
        <v>30758</v>
      </c>
      <c r="C45" s="22">
        <v>-180</v>
      </c>
      <c r="D45" s="84">
        <v>-0.58188401112044996</v>
      </c>
      <c r="E45" s="83">
        <v>11</v>
      </c>
      <c r="F45" s="83">
        <v>1</v>
      </c>
      <c r="G45" s="83">
        <v>38</v>
      </c>
      <c r="H45" s="83">
        <v>0</v>
      </c>
      <c r="I45" s="22">
        <f t="shared" si="0"/>
        <v>-27</v>
      </c>
      <c r="J45" s="22">
        <f t="shared" si="0"/>
        <v>1</v>
      </c>
      <c r="K45" s="83">
        <v>128</v>
      </c>
      <c r="L45" s="83">
        <v>16</v>
      </c>
      <c r="M45" s="83">
        <v>281</v>
      </c>
      <c r="N45" s="83">
        <v>10</v>
      </c>
      <c r="O45" s="22">
        <f t="shared" si="1"/>
        <v>-153</v>
      </c>
      <c r="P45" s="22">
        <f t="shared" si="1"/>
        <v>6</v>
      </c>
      <c r="Q45" s="13">
        <v>13223</v>
      </c>
      <c r="R45" s="85">
        <f t="shared" si="2"/>
        <v>2.3260984647961886</v>
      </c>
    </row>
    <row r="46" spans="1:18" s="6" customFormat="1" ht="23.25" customHeight="1" x14ac:dyDescent="0.2">
      <c r="A46" s="83" t="s">
        <v>51</v>
      </c>
      <c r="B46" s="83">
        <v>30740</v>
      </c>
      <c r="C46" s="22">
        <v>-14</v>
      </c>
      <c r="D46" s="84">
        <v>-4.5516613563950842E-2</v>
      </c>
      <c r="E46" s="83">
        <v>16</v>
      </c>
      <c r="F46" s="83">
        <v>0</v>
      </c>
      <c r="G46" s="83">
        <v>40</v>
      </c>
      <c r="H46" s="83">
        <v>0</v>
      </c>
      <c r="I46" s="22">
        <f t="shared" si="0"/>
        <v>-24</v>
      </c>
      <c r="J46" s="22">
        <f t="shared" si="0"/>
        <v>0</v>
      </c>
      <c r="K46" s="83">
        <v>121</v>
      </c>
      <c r="L46" s="83">
        <v>10</v>
      </c>
      <c r="M46" s="83">
        <v>111</v>
      </c>
      <c r="N46" s="83">
        <v>10</v>
      </c>
      <c r="O46" s="22">
        <f t="shared" si="1"/>
        <v>10</v>
      </c>
      <c r="P46" s="22">
        <f t="shared" si="1"/>
        <v>0</v>
      </c>
      <c r="Q46" s="83">
        <v>13231</v>
      </c>
      <c r="R46" s="85">
        <f t="shared" si="2"/>
        <v>2.3233315697982011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32</v>
      </c>
      <c r="B3" s="4"/>
      <c r="Q3" s="4"/>
      <c r="R3" s="8" t="s">
        <v>2</v>
      </c>
    </row>
    <row r="4" spans="1:18" ht="24" customHeight="1" x14ac:dyDescent="0.2">
      <c r="A4" s="177" t="s">
        <v>12</v>
      </c>
      <c r="B4" s="54" t="s">
        <v>58</v>
      </c>
      <c r="C4" s="178" t="s">
        <v>54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80"/>
      <c r="Q4" s="78" t="s">
        <v>0</v>
      </c>
      <c r="R4" s="181" t="s">
        <v>1</v>
      </c>
    </row>
    <row r="5" spans="1:18" ht="24" customHeight="1" x14ac:dyDescent="0.2">
      <c r="A5" s="89"/>
      <c r="B5" s="24"/>
      <c r="C5" s="173" t="s">
        <v>5</v>
      </c>
      <c r="D5" s="175"/>
      <c r="E5" s="173" t="s">
        <v>6</v>
      </c>
      <c r="F5" s="174"/>
      <c r="G5" s="174"/>
      <c r="H5" s="174"/>
      <c r="I5" s="174"/>
      <c r="J5" s="175"/>
      <c r="K5" s="173" t="s">
        <v>7</v>
      </c>
      <c r="L5" s="174"/>
      <c r="M5" s="174"/>
      <c r="N5" s="174"/>
      <c r="O5" s="174"/>
      <c r="P5" s="175"/>
      <c r="Q5" s="15"/>
      <c r="R5" s="91"/>
    </row>
    <row r="6" spans="1:18" ht="24" customHeight="1" x14ac:dyDescent="0.2">
      <c r="A6" s="89"/>
      <c r="B6" s="176" t="s">
        <v>3</v>
      </c>
      <c r="C6" s="169" t="s">
        <v>8</v>
      </c>
      <c r="D6" s="169" t="s">
        <v>9</v>
      </c>
      <c r="E6" s="170" t="s">
        <v>10</v>
      </c>
      <c r="F6" s="171"/>
      <c r="G6" s="170" t="s">
        <v>15</v>
      </c>
      <c r="H6" s="171"/>
      <c r="I6" s="170" t="s">
        <v>16</v>
      </c>
      <c r="J6" s="171"/>
      <c r="K6" s="168" t="s">
        <v>55</v>
      </c>
      <c r="L6" s="55"/>
      <c r="M6" s="168" t="s">
        <v>56</v>
      </c>
      <c r="N6" s="55"/>
      <c r="O6" s="170" t="s">
        <v>11</v>
      </c>
      <c r="P6" s="171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72" t="s">
        <v>57</v>
      </c>
      <c r="G7" s="19"/>
      <c r="H7" s="172" t="s">
        <v>57</v>
      </c>
      <c r="I7" s="19"/>
      <c r="J7" s="172" t="s">
        <v>57</v>
      </c>
      <c r="K7" s="102"/>
      <c r="L7" s="172" t="s">
        <v>57</v>
      </c>
      <c r="M7" s="102"/>
      <c r="N7" s="172" t="s">
        <v>57</v>
      </c>
      <c r="O7" s="19"/>
      <c r="P7" s="172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10441</v>
      </c>
      <c r="C10" s="22">
        <v>-20</v>
      </c>
      <c r="D10" s="84">
        <v>-0.19011406844106463</v>
      </c>
      <c r="E10" s="83">
        <v>4</v>
      </c>
      <c r="F10" s="83">
        <v>0</v>
      </c>
      <c r="G10" s="83">
        <v>19</v>
      </c>
      <c r="H10" s="83">
        <v>0</v>
      </c>
      <c r="I10" s="22">
        <f t="shared" ref="I10:J46" si="0">E10-G10</f>
        <v>-15</v>
      </c>
      <c r="J10" s="22">
        <f t="shared" si="0"/>
        <v>0</v>
      </c>
      <c r="K10" s="83">
        <v>14</v>
      </c>
      <c r="L10" s="83">
        <v>3</v>
      </c>
      <c r="M10" s="83">
        <v>19</v>
      </c>
      <c r="N10" s="83">
        <v>3</v>
      </c>
      <c r="O10" s="22">
        <f t="shared" ref="O10:P46" si="1">K10-M10</f>
        <v>-5</v>
      </c>
      <c r="P10" s="22">
        <f t="shared" si="1"/>
        <v>0</v>
      </c>
      <c r="Q10" s="83">
        <v>3918</v>
      </c>
      <c r="R10" s="85">
        <f t="shared" ref="R10:R46" si="2">B10/Q10</f>
        <v>2.6648800408371618</v>
      </c>
    </row>
    <row r="11" spans="1:18" s="6" customFormat="1" ht="23.25" customHeight="1" x14ac:dyDescent="0.2">
      <c r="A11" s="83" t="s">
        <v>40</v>
      </c>
      <c r="B11" s="83">
        <v>10443</v>
      </c>
      <c r="C11" s="22">
        <v>-3</v>
      </c>
      <c r="D11" s="84">
        <v>-2.855782960495002E-2</v>
      </c>
      <c r="E11" s="83">
        <v>5</v>
      </c>
      <c r="F11" s="83">
        <v>0</v>
      </c>
      <c r="G11" s="83">
        <v>14</v>
      </c>
      <c r="H11" s="83">
        <v>0</v>
      </c>
      <c r="I11" s="22">
        <f t="shared" si="0"/>
        <v>-9</v>
      </c>
      <c r="J11" s="22">
        <f t="shared" si="0"/>
        <v>0</v>
      </c>
      <c r="K11" s="83">
        <v>13</v>
      </c>
      <c r="L11" s="83">
        <v>3</v>
      </c>
      <c r="M11" s="83">
        <v>7</v>
      </c>
      <c r="N11" s="83">
        <v>4</v>
      </c>
      <c r="O11" s="22">
        <f t="shared" si="1"/>
        <v>6</v>
      </c>
      <c r="P11" s="22">
        <f t="shared" si="1"/>
        <v>-1</v>
      </c>
      <c r="Q11" s="83">
        <v>3926</v>
      </c>
      <c r="R11" s="85">
        <f t="shared" si="2"/>
        <v>2.6599592460519612</v>
      </c>
    </row>
    <row r="12" spans="1:18" s="6" customFormat="1" ht="23.25" customHeight="1" x14ac:dyDescent="0.2">
      <c r="A12" s="83" t="s">
        <v>41</v>
      </c>
      <c r="B12" s="83">
        <v>10451</v>
      </c>
      <c r="C12" s="22">
        <v>8</v>
      </c>
      <c r="D12" s="84">
        <v>7.613971637955648E-2</v>
      </c>
      <c r="E12" s="83">
        <v>9</v>
      </c>
      <c r="F12" s="83">
        <v>0</v>
      </c>
      <c r="G12" s="83">
        <v>13</v>
      </c>
      <c r="H12" s="83">
        <v>0</v>
      </c>
      <c r="I12" s="22">
        <f t="shared" si="0"/>
        <v>-4</v>
      </c>
      <c r="J12" s="22">
        <f t="shared" si="0"/>
        <v>0</v>
      </c>
      <c r="K12" s="83">
        <v>19</v>
      </c>
      <c r="L12" s="83">
        <v>8</v>
      </c>
      <c r="M12" s="83">
        <v>7</v>
      </c>
      <c r="N12" s="83">
        <v>2</v>
      </c>
      <c r="O12" s="22">
        <f t="shared" si="1"/>
        <v>12</v>
      </c>
      <c r="P12" s="22">
        <f t="shared" si="1"/>
        <v>6</v>
      </c>
      <c r="Q12" s="83">
        <v>3935</v>
      </c>
      <c r="R12" s="85">
        <f t="shared" si="2"/>
        <v>2.6559085133418043</v>
      </c>
    </row>
    <row r="13" spans="1:18" s="6" customFormat="1" ht="23.25" customHeight="1" x14ac:dyDescent="0.2">
      <c r="A13" s="83" t="s">
        <v>42</v>
      </c>
      <c r="B13" s="83">
        <v>10447</v>
      </c>
      <c r="C13" s="22">
        <v>-8</v>
      </c>
      <c r="D13" s="84">
        <v>-7.608178792201617E-2</v>
      </c>
      <c r="E13" s="83">
        <v>3</v>
      </c>
      <c r="F13" s="83">
        <v>0</v>
      </c>
      <c r="G13" s="83">
        <v>19</v>
      </c>
      <c r="H13" s="83">
        <v>0</v>
      </c>
      <c r="I13" s="22">
        <f t="shared" si="0"/>
        <v>-16</v>
      </c>
      <c r="J13" s="22">
        <f t="shared" si="0"/>
        <v>0</v>
      </c>
      <c r="K13" s="83">
        <v>16</v>
      </c>
      <c r="L13" s="83">
        <v>7</v>
      </c>
      <c r="M13" s="83">
        <v>8</v>
      </c>
      <c r="N13" s="83">
        <v>1</v>
      </c>
      <c r="O13" s="22">
        <f t="shared" si="1"/>
        <v>8</v>
      </c>
      <c r="P13" s="22">
        <f t="shared" si="1"/>
        <v>6</v>
      </c>
      <c r="Q13" s="83">
        <v>3948</v>
      </c>
      <c r="R13" s="85">
        <f t="shared" si="2"/>
        <v>2.6461499493414387</v>
      </c>
    </row>
    <row r="14" spans="1:18" s="6" customFormat="1" ht="23.25" customHeight="1" x14ac:dyDescent="0.2">
      <c r="A14" s="83" t="s">
        <v>43</v>
      </c>
      <c r="B14" s="83">
        <v>10443</v>
      </c>
      <c r="C14" s="22">
        <v>-14</v>
      </c>
      <c r="D14" s="84">
        <v>-0.13319379697459804</v>
      </c>
      <c r="E14" s="83">
        <v>5</v>
      </c>
      <c r="F14" s="83">
        <v>0</v>
      </c>
      <c r="G14" s="83">
        <v>18</v>
      </c>
      <c r="H14" s="83">
        <v>0</v>
      </c>
      <c r="I14" s="22">
        <f t="shared" si="0"/>
        <v>-13</v>
      </c>
      <c r="J14" s="22">
        <f t="shared" si="0"/>
        <v>0</v>
      </c>
      <c r="K14" s="83">
        <v>9</v>
      </c>
      <c r="L14" s="83">
        <v>1</v>
      </c>
      <c r="M14" s="83">
        <v>10</v>
      </c>
      <c r="N14" s="83">
        <v>1</v>
      </c>
      <c r="O14" s="22">
        <f t="shared" si="1"/>
        <v>-1</v>
      </c>
      <c r="P14" s="22">
        <f t="shared" si="1"/>
        <v>0</v>
      </c>
      <c r="Q14" s="83">
        <v>3947</v>
      </c>
      <c r="R14" s="85">
        <f t="shared" si="2"/>
        <v>2.6458069419812515</v>
      </c>
    </row>
    <row r="15" spans="1:18" s="6" customFormat="1" ht="23.25" customHeight="1" x14ac:dyDescent="0.2">
      <c r="A15" s="83" t="s">
        <v>44</v>
      </c>
      <c r="B15" s="83">
        <v>10423</v>
      </c>
      <c r="C15" s="22">
        <v>-16</v>
      </c>
      <c r="D15" s="84">
        <v>-0.15227943275911296</v>
      </c>
      <c r="E15" s="83">
        <v>3</v>
      </c>
      <c r="F15" s="83">
        <v>0</v>
      </c>
      <c r="G15" s="83">
        <v>15</v>
      </c>
      <c r="H15" s="83">
        <v>0</v>
      </c>
      <c r="I15" s="22">
        <f t="shared" si="0"/>
        <v>-12</v>
      </c>
      <c r="J15" s="22">
        <f t="shared" si="0"/>
        <v>0</v>
      </c>
      <c r="K15" s="83">
        <v>3</v>
      </c>
      <c r="L15" s="83">
        <v>1</v>
      </c>
      <c r="M15" s="83">
        <v>7</v>
      </c>
      <c r="N15" s="83">
        <v>0</v>
      </c>
      <c r="O15" s="22">
        <f t="shared" si="1"/>
        <v>-4</v>
      </c>
      <c r="P15" s="22">
        <f t="shared" si="1"/>
        <v>1</v>
      </c>
      <c r="Q15" s="83">
        <v>3940</v>
      </c>
      <c r="R15" s="85">
        <f t="shared" si="2"/>
        <v>2.6454314720812184</v>
      </c>
    </row>
    <row r="16" spans="1:18" s="6" customFormat="1" ht="23.25" customHeight="1" x14ac:dyDescent="0.2">
      <c r="A16" s="83" t="s">
        <v>45</v>
      </c>
      <c r="B16" s="83">
        <v>10431</v>
      </c>
      <c r="C16" s="22">
        <v>2</v>
      </c>
      <c r="D16" s="84">
        <v>1.9069412662090009E-2</v>
      </c>
      <c r="E16" s="83">
        <v>8</v>
      </c>
      <c r="F16" s="83">
        <v>0</v>
      </c>
      <c r="G16" s="83">
        <v>13</v>
      </c>
      <c r="H16" s="83">
        <v>0</v>
      </c>
      <c r="I16" s="22">
        <f t="shared" si="0"/>
        <v>-5</v>
      </c>
      <c r="J16" s="22">
        <f t="shared" si="0"/>
        <v>0</v>
      </c>
      <c r="K16" s="83">
        <v>14</v>
      </c>
      <c r="L16" s="83">
        <v>5</v>
      </c>
      <c r="M16" s="83">
        <v>7</v>
      </c>
      <c r="N16" s="83">
        <v>0</v>
      </c>
      <c r="O16" s="22">
        <f t="shared" si="1"/>
        <v>7</v>
      </c>
      <c r="P16" s="22">
        <f t="shared" si="1"/>
        <v>5</v>
      </c>
      <c r="Q16" s="83">
        <v>3944</v>
      </c>
      <c r="R16" s="85">
        <f t="shared" si="2"/>
        <v>2.6447768762677484</v>
      </c>
    </row>
    <row r="17" spans="1:18" s="6" customFormat="1" ht="23.25" customHeight="1" x14ac:dyDescent="0.2">
      <c r="A17" s="83" t="s">
        <v>46</v>
      </c>
      <c r="B17" s="83">
        <v>10425</v>
      </c>
      <c r="C17" s="22">
        <v>-6</v>
      </c>
      <c r="D17" s="84">
        <v>-5.7164634146341459E-2</v>
      </c>
      <c r="E17" s="83">
        <v>5</v>
      </c>
      <c r="F17" s="83">
        <v>0</v>
      </c>
      <c r="G17" s="83">
        <v>15</v>
      </c>
      <c r="H17" s="83">
        <v>0</v>
      </c>
      <c r="I17" s="22">
        <f t="shared" si="0"/>
        <v>-10</v>
      </c>
      <c r="J17" s="22">
        <f t="shared" si="0"/>
        <v>0</v>
      </c>
      <c r="K17" s="83">
        <v>8</v>
      </c>
      <c r="L17" s="83">
        <v>2</v>
      </c>
      <c r="M17" s="83">
        <v>4</v>
      </c>
      <c r="N17" s="83">
        <v>0</v>
      </c>
      <c r="O17" s="22">
        <f t="shared" si="1"/>
        <v>4</v>
      </c>
      <c r="P17" s="22">
        <f t="shared" si="1"/>
        <v>2</v>
      </c>
      <c r="Q17" s="83">
        <v>3954</v>
      </c>
      <c r="R17" s="85">
        <f t="shared" si="2"/>
        <v>2.6365705614567525</v>
      </c>
    </row>
    <row r="18" spans="1:18" s="6" customFormat="1" ht="23.25" customHeight="1" x14ac:dyDescent="0.2">
      <c r="A18" s="83" t="s">
        <v>47</v>
      </c>
      <c r="B18" s="83">
        <v>10413</v>
      </c>
      <c r="C18" s="22">
        <v>-11</v>
      </c>
      <c r="D18" s="84">
        <v>-0.10486177311725452</v>
      </c>
      <c r="E18" s="83">
        <v>4</v>
      </c>
      <c r="F18" s="83">
        <v>0</v>
      </c>
      <c r="G18" s="83">
        <v>11</v>
      </c>
      <c r="H18" s="83">
        <v>0</v>
      </c>
      <c r="I18" s="22">
        <f t="shared" si="0"/>
        <v>-7</v>
      </c>
      <c r="J18" s="22">
        <f t="shared" si="0"/>
        <v>0</v>
      </c>
      <c r="K18" s="83">
        <v>13</v>
      </c>
      <c r="L18" s="83">
        <v>8</v>
      </c>
      <c r="M18" s="83">
        <v>17</v>
      </c>
      <c r="N18" s="83">
        <v>5</v>
      </c>
      <c r="O18" s="22">
        <f t="shared" si="1"/>
        <v>-4</v>
      </c>
      <c r="P18" s="22">
        <f t="shared" si="1"/>
        <v>3</v>
      </c>
      <c r="Q18" s="83">
        <v>3961</v>
      </c>
      <c r="R18" s="85">
        <f t="shared" si="2"/>
        <v>2.6288815955566776</v>
      </c>
    </row>
    <row r="19" spans="1:18" s="6" customFormat="1" ht="23.25" customHeight="1" x14ac:dyDescent="0.2">
      <c r="A19" s="83" t="s">
        <v>48</v>
      </c>
      <c r="B19" s="83">
        <v>10404</v>
      </c>
      <c r="C19" s="22">
        <v>-11</v>
      </c>
      <c r="D19" s="84">
        <v>-0.10498186676846727</v>
      </c>
      <c r="E19" s="83">
        <v>3</v>
      </c>
      <c r="F19" s="83">
        <v>0</v>
      </c>
      <c r="G19" s="83">
        <v>22</v>
      </c>
      <c r="H19" s="83">
        <v>0</v>
      </c>
      <c r="I19" s="22">
        <f t="shared" si="0"/>
        <v>-19</v>
      </c>
      <c r="J19" s="22">
        <f t="shared" si="0"/>
        <v>0</v>
      </c>
      <c r="K19" s="83">
        <v>16</v>
      </c>
      <c r="L19" s="83">
        <v>9</v>
      </c>
      <c r="M19" s="83">
        <v>8</v>
      </c>
      <c r="N19" s="83">
        <v>1</v>
      </c>
      <c r="O19" s="22">
        <f t="shared" si="1"/>
        <v>8</v>
      </c>
      <c r="P19" s="22">
        <f t="shared" si="1"/>
        <v>8</v>
      </c>
      <c r="Q19" s="83">
        <v>3969</v>
      </c>
      <c r="R19" s="85">
        <f t="shared" si="2"/>
        <v>2.6213151927437641</v>
      </c>
    </row>
    <row r="20" spans="1:18" s="6" customFormat="1" ht="23.25" customHeight="1" x14ac:dyDescent="0.2">
      <c r="A20" s="83" t="s">
        <v>49</v>
      </c>
      <c r="B20" s="83">
        <v>10389</v>
      </c>
      <c r="C20" s="22">
        <v>-20</v>
      </c>
      <c r="D20" s="84">
        <v>-0.19104021396503965</v>
      </c>
      <c r="E20" s="83">
        <v>5</v>
      </c>
      <c r="F20" s="83">
        <v>0</v>
      </c>
      <c r="G20" s="83">
        <v>24</v>
      </c>
      <c r="H20" s="83">
        <v>0</v>
      </c>
      <c r="I20" s="22">
        <f t="shared" si="0"/>
        <v>-19</v>
      </c>
      <c r="J20" s="22">
        <f t="shared" si="0"/>
        <v>0</v>
      </c>
      <c r="K20" s="83">
        <v>6</v>
      </c>
      <c r="L20" s="83">
        <v>1</v>
      </c>
      <c r="M20" s="83">
        <v>7</v>
      </c>
      <c r="N20" s="83">
        <v>3</v>
      </c>
      <c r="O20" s="22">
        <f t="shared" si="1"/>
        <v>-1</v>
      </c>
      <c r="P20" s="22">
        <f t="shared" si="1"/>
        <v>-2</v>
      </c>
      <c r="Q20" s="83">
        <v>3969</v>
      </c>
      <c r="R20" s="85">
        <f t="shared" si="2"/>
        <v>2.617535903250189</v>
      </c>
    </row>
    <row r="21" spans="1:18" s="6" customFormat="1" ht="23.25" customHeight="1" x14ac:dyDescent="0.2">
      <c r="A21" s="83" t="s">
        <v>50</v>
      </c>
      <c r="B21" s="83">
        <v>10350</v>
      </c>
      <c r="C21" s="22">
        <v>-27</v>
      </c>
      <c r="D21" s="84">
        <v>-0.2582496413199426</v>
      </c>
      <c r="E21" s="83">
        <v>1</v>
      </c>
      <c r="F21" s="83">
        <v>0</v>
      </c>
      <c r="G21" s="83">
        <v>15</v>
      </c>
      <c r="H21" s="83">
        <v>0</v>
      </c>
      <c r="I21" s="22">
        <f t="shared" si="0"/>
        <v>-14</v>
      </c>
      <c r="J21" s="22">
        <f t="shared" si="0"/>
        <v>0</v>
      </c>
      <c r="K21" s="83">
        <v>24</v>
      </c>
      <c r="L21" s="83">
        <v>4</v>
      </c>
      <c r="M21" s="83">
        <v>37</v>
      </c>
      <c r="N21" s="83">
        <v>2</v>
      </c>
      <c r="O21" s="22">
        <f t="shared" si="1"/>
        <v>-13</v>
      </c>
      <c r="P21" s="22">
        <f t="shared" si="1"/>
        <v>2</v>
      </c>
      <c r="Q21" s="83">
        <v>3957</v>
      </c>
      <c r="R21" s="85">
        <f t="shared" si="2"/>
        <v>2.615617892342684</v>
      </c>
    </row>
    <row r="22" spans="1:18" s="6" customFormat="1" ht="23.25" customHeight="1" x14ac:dyDescent="0.2">
      <c r="A22" s="83" t="s">
        <v>51</v>
      </c>
      <c r="B22" s="83">
        <v>10350</v>
      </c>
      <c r="C22" s="22">
        <v>-18</v>
      </c>
      <c r="D22" s="84">
        <v>-0.1728110599078341</v>
      </c>
      <c r="E22" s="83">
        <v>7</v>
      </c>
      <c r="F22" s="83">
        <v>0</v>
      </c>
      <c r="G22" s="83">
        <v>21</v>
      </c>
      <c r="H22" s="83">
        <v>0</v>
      </c>
      <c r="I22" s="22">
        <f t="shared" si="0"/>
        <v>-14</v>
      </c>
      <c r="J22" s="22">
        <f t="shared" si="0"/>
        <v>0</v>
      </c>
      <c r="K22" s="83">
        <v>14</v>
      </c>
      <c r="L22" s="83">
        <v>0</v>
      </c>
      <c r="M22" s="83">
        <v>18</v>
      </c>
      <c r="N22" s="83">
        <v>0</v>
      </c>
      <c r="O22" s="22">
        <f t="shared" si="1"/>
        <v>-4</v>
      </c>
      <c r="P22" s="22">
        <f t="shared" si="1"/>
        <v>0</v>
      </c>
      <c r="Q22" s="83">
        <v>3965</v>
      </c>
      <c r="R22" s="85">
        <f t="shared" si="2"/>
        <v>2.6103404791929381</v>
      </c>
    </row>
    <row r="23" spans="1:18" s="6" customFormat="1" ht="22.5" customHeight="1" x14ac:dyDescent="0.2">
      <c r="A23" s="83" t="s">
        <v>40</v>
      </c>
      <c r="B23" s="83">
        <v>10340</v>
      </c>
      <c r="C23" s="22">
        <v>-5</v>
      </c>
      <c r="D23" s="84">
        <v>-4.8003072196620582E-2</v>
      </c>
      <c r="E23" s="83">
        <v>3</v>
      </c>
      <c r="F23" s="83">
        <v>0</v>
      </c>
      <c r="G23" s="83">
        <v>16</v>
      </c>
      <c r="H23" s="83">
        <v>0</v>
      </c>
      <c r="I23" s="22">
        <f t="shared" si="0"/>
        <v>-13</v>
      </c>
      <c r="J23" s="22">
        <f t="shared" si="0"/>
        <v>0</v>
      </c>
      <c r="K23" s="83">
        <v>14</v>
      </c>
      <c r="L23" s="83">
        <v>2</v>
      </c>
      <c r="M23" s="83">
        <v>6</v>
      </c>
      <c r="N23" s="83">
        <v>1</v>
      </c>
      <c r="O23" s="22">
        <f t="shared" si="1"/>
        <v>8</v>
      </c>
      <c r="P23" s="22">
        <f t="shared" si="1"/>
        <v>1</v>
      </c>
      <c r="Q23" s="83">
        <v>3963</v>
      </c>
      <c r="R23" s="85">
        <f t="shared" si="2"/>
        <v>2.6091344940701489</v>
      </c>
    </row>
    <row r="24" spans="1:18" s="6" customFormat="1" ht="23.25" customHeight="1" x14ac:dyDescent="0.2">
      <c r="A24" s="83" t="s">
        <v>41</v>
      </c>
      <c r="B24" s="83">
        <v>10319</v>
      </c>
      <c r="C24" s="22">
        <v>-18</v>
      </c>
      <c r="D24" s="84">
        <v>-0.17297712857966557</v>
      </c>
      <c r="E24" s="83">
        <v>4</v>
      </c>
      <c r="F24" s="83">
        <v>0</v>
      </c>
      <c r="G24" s="83">
        <v>12</v>
      </c>
      <c r="H24" s="83">
        <v>0</v>
      </c>
      <c r="I24" s="22">
        <f t="shared" si="0"/>
        <v>-8</v>
      </c>
      <c r="J24" s="22">
        <f t="shared" si="0"/>
        <v>0</v>
      </c>
      <c r="K24" s="83">
        <v>10</v>
      </c>
      <c r="L24" s="83">
        <v>4</v>
      </c>
      <c r="M24" s="83">
        <v>20</v>
      </c>
      <c r="N24" s="83">
        <v>13</v>
      </c>
      <c r="O24" s="22">
        <f t="shared" si="1"/>
        <v>-10</v>
      </c>
      <c r="P24" s="22">
        <f t="shared" si="1"/>
        <v>-9</v>
      </c>
      <c r="Q24" s="83">
        <v>3953</v>
      </c>
      <c r="R24" s="85">
        <f t="shared" si="2"/>
        <v>2.6104224639514291</v>
      </c>
    </row>
    <row r="25" spans="1:18" s="6" customFormat="1" ht="23.25" customHeight="1" x14ac:dyDescent="0.2">
      <c r="A25" s="83" t="s">
        <v>42</v>
      </c>
      <c r="B25" s="83">
        <v>10306</v>
      </c>
      <c r="C25" s="22">
        <v>-7</v>
      </c>
      <c r="D25" s="84">
        <v>-6.7404910929224848E-2</v>
      </c>
      <c r="E25" s="83">
        <v>3</v>
      </c>
      <c r="F25" s="83">
        <v>0</v>
      </c>
      <c r="G25" s="83">
        <v>14</v>
      </c>
      <c r="H25" s="83">
        <v>0</v>
      </c>
      <c r="I25" s="22">
        <f t="shared" si="0"/>
        <v>-11</v>
      </c>
      <c r="J25" s="22">
        <f t="shared" si="0"/>
        <v>0</v>
      </c>
      <c r="K25" s="83">
        <v>14</v>
      </c>
      <c r="L25" s="83">
        <v>7</v>
      </c>
      <c r="M25" s="83">
        <v>10</v>
      </c>
      <c r="N25" s="83">
        <v>4</v>
      </c>
      <c r="O25" s="22">
        <f t="shared" si="1"/>
        <v>4</v>
      </c>
      <c r="P25" s="22">
        <f t="shared" si="1"/>
        <v>3</v>
      </c>
      <c r="Q25" s="83">
        <v>3951</v>
      </c>
      <c r="R25" s="85">
        <f t="shared" si="2"/>
        <v>2.6084535560617566</v>
      </c>
    </row>
    <row r="26" spans="1:18" s="6" customFormat="1" ht="23.25" customHeight="1" x14ac:dyDescent="0.2">
      <c r="A26" s="83" t="s">
        <v>43</v>
      </c>
      <c r="B26" s="83">
        <v>10308</v>
      </c>
      <c r="C26" s="22">
        <v>3</v>
      </c>
      <c r="D26" s="84">
        <v>2.8924026224450446E-2</v>
      </c>
      <c r="E26" s="83">
        <v>7</v>
      </c>
      <c r="F26" s="83">
        <v>0</v>
      </c>
      <c r="G26" s="83">
        <v>11</v>
      </c>
      <c r="H26" s="83">
        <v>0</v>
      </c>
      <c r="I26" s="22">
        <f t="shared" si="0"/>
        <v>-4</v>
      </c>
      <c r="J26" s="22">
        <f t="shared" si="0"/>
        <v>0</v>
      </c>
      <c r="K26" s="83">
        <v>14</v>
      </c>
      <c r="L26" s="83">
        <v>9</v>
      </c>
      <c r="M26" s="83">
        <v>7</v>
      </c>
      <c r="N26" s="83">
        <v>2</v>
      </c>
      <c r="O26" s="22">
        <f t="shared" si="1"/>
        <v>7</v>
      </c>
      <c r="P26" s="22">
        <f t="shared" si="1"/>
        <v>7</v>
      </c>
      <c r="Q26" s="83">
        <v>3959</v>
      </c>
      <c r="R26" s="85">
        <f t="shared" si="2"/>
        <v>2.6036877999494821</v>
      </c>
    </row>
    <row r="27" spans="1:18" s="6" customFormat="1" ht="23.25" customHeight="1" x14ac:dyDescent="0.2">
      <c r="A27" s="83" t="s">
        <v>44</v>
      </c>
      <c r="B27" s="83">
        <v>10310</v>
      </c>
      <c r="C27" s="22">
        <v>-3</v>
      </c>
      <c r="D27" s="84">
        <v>-2.8915662650602407E-2</v>
      </c>
      <c r="E27" s="83">
        <v>1</v>
      </c>
      <c r="F27" s="83">
        <v>0</v>
      </c>
      <c r="G27" s="83">
        <v>7</v>
      </c>
      <c r="H27" s="83">
        <v>0</v>
      </c>
      <c r="I27" s="22">
        <f t="shared" si="0"/>
        <v>-6</v>
      </c>
      <c r="J27" s="22">
        <f t="shared" si="0"/>
        <v>0</v>
      </c>
      <c r="K27" s="83">
        <v>11</v>
      </c>
      <c r="L27" s="83">
        <v>4</v>
      </c>
      <c r="M27" s="83">
        <v>8</v>
      </c>
      <c r="N27" s="83">
        <v>4</v>
      </c>
      <c r="O27" s="22">
        <f t="shared" si="1"/>
        <v>3</v>
      </c>
      <c r="P27" s="22">
        <f t="shared" si="1"/>
        <v>0</v>
      </c>
      <c r="Q27" s="83">
        <v>3968</v>
      </c>
      <c r="R27" s="85">
        <f t="shared" si="2"/>
        <v>2.5982862903225805</v>
      </c>
    </row>
    <row r="28" spans="1:18" s="6" customFormat="1" ht="23.25" customHeight="1" x14ac:dyDescent="0.2">
      <c r="A28" s="83" t="s">
        <v>45</v>
      </c>
      <c r="B28" s="83">
        <v>10295</v>
      </c>
      <c r="C28" s="22">
        <v>-5</v>
      </c>
      <c r="D28" s="84">
        <v>-4.8183482702129708E-2</v>
      </c>
      <c r="E28" s="83">
        <v>4</v>
      </c>
      <c r="F28" s="83">
        <v>0</v>
      </c>
      <c r="G28" s="83">
        <v>12</v>
      </c>
      <c r="H28" s="83">
        <v>0</v>
      </c>
      <c r="I28" s="22">
        <f t="shared" si="0"/>
        <v>-8</v>
      </c>
      <c r="J28" s="22">
        <f t="shared" si="0"/>
        <v>0</v>
      </c>
      <c r="K28" s="83">
        <v>12</v>
      </c>
      <c r="L28" s="83">
        <v>0</v>
      </c>
      <c r="M28" s="83">
        <v>9</v>
      </c>
      <c r="N28" s="83">
        <v>2</v>
      </c>
      <c r="O28" s="22">
        <f t="shared" si="1"/>
        <v>3</v>
      </c>
      <c r="P28" s="22">
        <f t="shared" si="1"/>
        <v>-2</v>
      </c>
      <c r="Q28" s="83">
        <v>3968</v>
      </c>
      <c r="R28" s="85">
        <f t="shared" si="2"/>
        <v>2.594506048387097</v>
      </c>
    </row>
    <row r="29" spans="1:18" s="6" customFormat="1" ht="23.25" customHeight="1" x14ac:dyDescent="0.2">
      <c r="A29" s="83" t="s">
        <v>46</v>
      </c>
      <c r="B29" s="83">
        <v>10289</v>
      </c>
      <c r="C29" s="22">
        <v>-7</v>
      </c>
      <c r="D29" s="84">
        <v>-6.7554526153252276E-2</v>
      </c>
      <c r="E29" s="83">
        <v>6</v>
      </c>
      <c r="F29" s="83">
        <v>0</v>
      </c>
      <c r="G29" s="83">
        <v>15</v>
      </c>
      <c r="H29" s="83">
        <v>0</v>
      </c>
      <c r="I29" s="22">
        <f t="shared" si="0"/>
        <v>-9</v>
      </c>
      <c r="J29" s="22">
        <f t="shared" si="0"/>
        <v>0</v>
      </c>
      <c r="K29" s="83">
        <v>13</v>
      </c>
      <c r="L29" s="83">
        <v>2</v>
      </c>
      <c r="M29" s="83">
        <v>11</v>
      </c>
      <c r="N29" s="83">
        <v>2</v>
      </c>
      <c r="O29" s="22">
        <f t="shared" si="1"/>
        <v>2</v>
      </c>
      <c r="P29" s="22">
        <f t="shared" si="1"/>
        <v>0</v>
      </c>
      <c r="Q29" s="83">
        <v>3964</v>
      </c>
      <c r="R29" s="85">
        <f t="shared" si="2"/>
        <v>2.5956104944500504</v>
      </c>
    </row>
    <row r="30" spans="1:18" s="6" customFormat="1" ht="23.25" customHeight="1" x14ac:dyDescent="0.2">
      <c r="A30" s="83" t="s">
        <v>52</v>
      </c>
      <c r="B30" s="83">
        <v>10285</v>
      </c>
      <c r="C30" s="22">
        <v>-3</v>
      </c>
      <c r="D30" s="84">
        <v>-2.8968713789107762E-2</v>
      </c>
      <c r="E30" s="83">
        <v>4</v>
      </c>
      <c r="F30" s="83">
        <v>0</v>
      </c>
      <c r="G30" s="83">
        <v>16</v>
      </c>
      <c r="H30" s="83">
        <v>0</v>
      </c>
      <c r="I30" s="22">
        <f t="shared" si="0"/>
        <v>-12</v>
      </c>
      <c r="J30" s="22">
        <f t="shared" si="0"/>
        <v>0</v>
      </c>
      <c r="K30" s="83">
        <v>17</v>
      </c>
      <c r="L30" s="83">
        <v>5</v>
      </c>
      <c r="M30" s="83">
        <v>8</v>
      </c>
      <c r="N30" s="83">
        <v>3</v>
      </c>
      <c r="O30" s="22">
        <f t="shared" si="1"/>
        <v>9</v>
      </c>
      <c r="P30" s="22">
        <f t="shared" si="1"/>
        <v>2</v>
      </c>
      <c r="Q30" s="83">
        <v>3971</v>
      </c>
      <c r="R30" s="85">
        <f t="shared" si="2"/>
        <v>2.5900277008310248</v>
      </c>
    </row>
    <row r="31" spans="1:18" s="6" customFormat="1" ht="23.25" customHeight="1" x14ac:dyDescent="0.2">
      <c r="A31" s="83" t="s">
        <v>48</v>
      </c>
      <c r="B31" s="83">
        <v>10263</v>
      </c>
      <c r="C31" s="22">
        <v>-22</v>
      </c>
      <c r="D31" s="84">
        <v>-0.21251931993817619</v>
      </c>
      <c r="E31" s="83">
        <v>4</v>
      </c>
      <c r="F31" s="83">
        <v>0</v>
      </c>
      <c r="G31" s="83">
        <v>23</v>
      </c>
      <c r="H31" s="83">
        <v>0</v>
      </c>
      <c r="I31" s="22">
        <f t="shared" si="0"/>
        <v>-19</v>
      </c>
      <c r="J31" s="22">
        <f t="shared" si="0"/>
        <v>0</v>
      </c>
      <c r="K31" s="83">
        <v>15</v>
      </c>
      <c r="L31" s="83">
        <v>14</v>
      </c>
      <c r="M31" s="83">
        <v>18</v>
      </c>
      <c r="N31" s="83">
        <v>2</v>
      </c>
      <c r="O31" s="22">
        <f t="shared" si="1"/>
        <v>-3</v>
      </c>
      <c r="P31" s="22">
        <f t="shared" si="1"/>
        <v>12</v>
      </c>
      <c r="Q31" s="83">
        <v>3974</v>
      </c>
      <c r="R31" s="85">
        <f t="shared" si="2"/>
        <v>2.5825364871665828</v>
      </c>
    </row>
    <row r="32" spans="1:18" s="6" customFormat="1" ht="23.25" customHeight="1" x14ac:dyDescent="0.2">
      <c r="A32" s="83" t="s">
        <v>49</v>
      </c>
      <c r="B32" s="83">
        <v>10247</v>
      </c>
      <c r="C32" s="22">
        <v>-17</v>
      </c>
      <c r="D32" s="84">
        <v>-0.164553286225922</v>
      </c>
      <c r="E32" s="83">
        <v>4</v>
      </c>
      <c r="F32" s="83">
        <v>0</v>
      </c>
      <c r="G32" s="83">
        <v>13</v>
      </c>
      <c r="H32" s="83">
        <v>0</v>
      </c>
      <c r="I32" s="22">
        <f t="shared" si="0"/>
        <v>-9</v>
      </c>
      <c r="J32" s="22">
        <f t="shared" si="0"/>
        <v>0</v>
      </c>
      <c r="K32" s="83">
        <v>7</v>
      </c>
      <c r="L32" s="83">
        <v>2</v>
      </c>
      <c r="M32" s="83">
        <v>15</v>
      </c>
      <c r="N32" s="83">
        <v>2</v>
      </c>
      <c r="O32" s="22">
        <f t="shared" si="1"/>
        <v>-8</v>
      </c>
      <c r="P32" s="22">
        <f t="shared" si="1"/>
        <v>0</v>
      </c>
      <c r="Q32" s="83">
        <v>3971</v>
      </c>
      <c r="R32" s="85">
        <f t="shared" si="2"/>
        <v>2.5804583228405944</v>
      </c>
    </row>
    <row r="33" spans="1:18" s="6" customFormat="1" ht="23.25" customHeight="1" x14ac:dyDescent="0.2">
      <c r="A33" s="83" t="s">
        <v>50</v>
      </c>
      <c r="B33" s="83">
        <v>10187</v>
      </c>
      <c r="C33" s="22">
        <v>-46</v>
      </c>
      <c r="D33" s="84">
        <v>-0.44595249636451773</v>
      </c>
      <c r="E33" s="83">
        <v>3</v>
      </c>
      <c r="F33" s="83">
        <v>0</v>
      </c>
      <c r="G33" s="83">
        <v>17</v>
      </c>
      <c r="H33" s="83">
        <v>0</v>
      </c>
      <c r="I33" s="22">
        <f>E33-G33</f>
        <v>-14</v>
      </c>
      <c r="J33" s="22">
        <f t="shared" si="0"/>
        <v>0</v>
      </c>
      <c r="K33" s="83">
        <v>13</v>
      </c>
      <c r="L33" s="83">
        <v>0</v>
      </c>
      <c r="M33" s="83">
        <v>45</v>
      </c>
      <c r="N33" s="83">
        <v>0</v>
      </c>
      <c r="O33" s="22">
        <f t="shared" si="1"/>
        <v>-32</v>
      </c>
      <c r="P33" s="22">
        <f t="shared" si="1"/>
        <v>0</v>
      </c>
      <c r="Q33" s="83">
        <v>3980</v>
      </c>
      <c r="R33" s="85">
        <f t="shared" si="2"/>
        <v>2.5595477386934675</v>
      </c>
    </row>
    <row r="34" spans="1:18" s="6" customFormat="1" ht="23.25" customHeight="1" x14ac:dyDescent="0.2">
      <c r="A34" s="83" t="s">
        <v>51</v>
      </c>
      <c r="B34" s="83">
        <v>10167</v>
      </c>
      <c r="C34" s="22">
        <v>-17</v>
      </c>
      <c r="D34" s="84">
        <v>-0.16577279375914189</v>
      </c>
      <c r="E34" s="83">
        <v>6</v>
      </c>
      <c r="F34" s="83">
        <v>0</v>
      </c>
      <c r="G34" s="83">
        <v>14</v>
      </c>
      <c r="H34" s="83">
        <v>0</v>
      </c>
      <c r="I34" s="22">
        <f t="shared" si="0"/>
        <v>-8</v>
      </c>
      <c r="J34" s="22">
        <f t="shared" si="0"/>
        <v>0</v>
      </c>
      <c r="K34" s="83">
        <v>8</v>
      </c>
      <c r="L34" s="83">
        <v>1</v>
      </c>
      <c r="M34" s="83">
        <v>17</v>
      </c>
      <c r="N34" s="83">
        <v>4</v>
      </c>
      <c r="O34" s="22">
        <f t="shared" si="1"/>
        <v>-9</v>
      </c>
      <c r="P34" s="22">
        <f t="shared" si="1"/>
        <v>-3</v>
      </c>
      <c r="Q34" s="83">
        <v>3973</v>
      </c>
      <c r="R34" s="85">
        <f t="shared" si="2"/>
        <v>2.5590234080040273</v>
      </c>
    </row>
    <row r="35" spans="1:18" s="6" customFormat="1" ht="23.25" customHeight="1" x14ac:dyDescent="0.2">
      <c r="A35" s="83" t="s">
        <v>40</v>
      </c>
      <c r="B35" s="83">
        <v>10150</v>
      </c>
      <c r="C35" s="22">
        <v>-11</v>
      </c>
      <c r="D35" s="84">
        <v>-0.10747435271128482</v>
      </c>
      <c r="E35" s="83">
        <v>2</v>
      </c>
      <c r="F35" s="83">
        <v>0</v>
      </c>
      <c r="G35" s="83">
        <v>16</v>
      </c>
      <c r="H35" s="83">
        <v>0</v>
      </c>
      <c r="I35" s="22">
        <f t="shared" si="0"/>
        <v>-14</v>
      </c>
      <c r="J35" s="22">
        <f t="shared" si="0"/>
        <v>0</v>
      </c>
      <c r="K35" s="83">
        <v>12</v>
      </c>
      <c r="L35" s="83">
        <v>0</v>
      </c>
      <c r="M35" s="83">
        <v>9</v>
      </c>
      <c r="N35" s="83">
        <v>1</v>
      </c>
      <c r="O35" s="22">
        <f t="shared" si="1"/>
        <v>3</v>
      </c>
      <c r="P35" s="22">
        <f t="shared" si="1"/>
        <v>-1</v>
      </c>
      <c r="Q35" s="83">
        <v>3965</v>
      </c>
      <c r="R35" s="85">
        <f t="shared" si="2"/>
        <v>2.5598991172761663</v>
      </c>
    </row>
    <row r="36" spans="1:18" s="6" customFormat="1" ht="23.25" customHeight="1" x14ac:dyDescent="0.2">
      <c r="A36" s="83" t="s">
        <v>41</v>
      </c>
      <c r="B36" s="83">
        <v>10142</v>
      </c>
      <c r="C36" s="22">
        <v>-11</v>
      </c>
      <c r="D36" s="84">
        <v>-0.10765316108827559</v>
      </c>
      <c r="E36" s="83">
        <v>5</v>
      </c>
      <c r="F36" s="83">
        <v>0</v>
      </c>
      <c r="G36" s="83">
        <v>11</v>
      </c>
      <c r="H36" s="83">
        <v>0</v>
      </c>
      <c r="I36" s="22">
        <f t="shared" si="0"/>
        <v>-6</v>
      </c>
      <c r="J36" s="22">
        <f t="shared" si="0"/>
        <v>0</v>
      </c>
      <c r="K36" s="83">
        <v>13</v>
      </c>
      <c r="L36" s="83">
        <v>9</v>
      </c>
      <c r="M36" s="83">
        <v>18</v>
      </c>
      <c r="N36" s="83">
        <v>15</v>
      </c>
      <c r="O36" s="22">
        <f t="shared" si="1"/>
        <v>-5</v>
      </c>
      <c r="P36" s="22">
        <f t="shared" si="1"/>
        <v>-6</v>
      </c>
      <c r="Q36" s="83">
        <v>3963</v>
      </c>
      <c r="R36" s="85">
        <f t="shared" si="2"/>
        <v>2.5591723441836991</v>
      </c>
    </row>
    <row r="37" spans="1:18" s="6" customFormat="1" ht="23.25" customHeight="1" x14ac:dyDescent="0.2">
      <c r="A37" s="83" t="s">
        <v>42</v>
      </c>
      <c r="B37" s="83">
        <v>10133</v>
      </c>
      <c r="C37" s="22">
        <v>-7</v>
      </c>
      <c r="D37" s="84">
        <v>-6.8560235063663072E-2</v>
      </c>
      <c r="E37" s="83">
        <v>7</v>
      </c>
      <c r="F37" s="83">
        <v>0</v>
      </c>
      <c r="G37" s="83">
        <v>11</v>
      </c>
      <c r="H37" s="83">
        <v>0</v>
      </c>
      <c r="I37" s="22">
        <f t="shared" si="0"/>
        <v>-4</v>
      </c>
      <c r="J37" s="22">
        <f t="shared" si="0"/>
        <v>0</v>
      </c>
      <c r="K37" s="83">
        <v>15</v>
      </c>
      <c r="L37" s="83">
        <v>7</v>
      </c>
      <c r="M37" s="83">
        <v>18</v>
      </c>
      <c r="N37" s="83">
        <v>7</v>
      </c>
      <c r="O37" s="22">
        <f t="shared" si="1"/>
        <v>-3</v>
      </c>
      <c r="P37" s="22">
        <f t="shared" si="1"/>
        <v>0</v>
      </c>
      <c r="Q37" s="83">
        <v>3961</v>
      </c>
      <c r="R37" s="85">
        <f t="shared" si="2"/>
        <v>2.5581923756627116</v>
      </c>
    </row>
    <row r="38" spans="1:18" s="6" customFormat="1" ht="23.25" customHeight="1" x14ac:dyDescent="0.2">
      <c r="A38" s="83" t="s">
        <v>43</v>
      </c>
      <c r="B38" s="83">
        <v>10118</v>
      </c>
      <c r="C38" s="22">
        <v>-11</v>
      </c>
      <c r="D38" s="84">
        <v>-0.10782199568712017</v>
      </c>
      <c r="E38" s="83">
        <v>5</v>
      </c>
      <c r="F38" s="83">
        <v>0</v>
      </c>
      <c r="G38" s="83">
        <v>9</v>
      </c>
      <c r="H38" s="83">
        <v>0</v>
      </c>
      <c r="I38" s="22">
        <f t="shared" si="0"/>
        <v>-4</v>
      </c>
      <c r="J38" s="22">
        <f t="shared" si="0"/>
        <v>0</v>
      </c>
      <c r="K38" s="83">
        <v>16</v>
      </c>
      <c r="L38" s="83">
        <v>10</v>
      </c>
      <c r="M38" s="83">
        <v>23</v>
      </c>
      <c r="N38" s="83">
        <v>6</v>
      </c>
      <c r="O38" s="22">
        <f t="shared" si="1"/>
        <v>-7</v>
      </c>
      <c r="P38" s="22">
        <f t="shared" si="1"/>
        <v>4</v>
      </c>
      <c r="Q38" s="83">
        <v>3958</v>
      </c>
      <c r="R38" s="85">
        <f t="shared" si="2"/>
        <v>2.5563415866599293</v>
      </c>
    </row>
    <row r="39" spans="1:18" s="6" customFormat="1" ht="23.25" customHeight="1" x14ac:dyDescent="0.2">
      <c r="A39" s="83" t="s">
        <v>44</v>
      </c>
      <c r="B39" s="83">
        <v>10113</v>
      </c>
      <c r="C39" s="22">
        <v>-8</v>
      </c>
      <c r="D39" s="84">
        <v>-7.8531461666830268E-2</v>
      </c>
      <c r="E39" s="83">
        <v>1</v>
      </c>
      <c r="F39" s="83">
        <v>0</v>
      </c>
      <c r="G39" s="83">
        <v>12</v>
      </c>
      <c r="H39" s="83">
        <v>0</v>
      </c>
      <c r="I39" s="22">
        <f t="shared" si="0"/>
        <v>-11</v>
      </c>
      <c r="J39" s="22">
        <f t="shared" si="0"/>
        <v>0</v>
      </c>
      <c r="K39" s="83">
        <v>11</v>
      </c>
      <c r="L39" s="83">
        <v>1</v>
      </c>
      <c r="M39" s="83">
        <v>8</v>
      </c>
      <c r="N39" s="83">
        <v>1</v>
      </c>
      <c r="O39" s="22">
        <f t="shared" si="1"/>
        <v>3</v>
      </c>
      <c r="P39" s="22">
        <f t="shared" si="1"/>
        <v>0</v>
      </c>
      <c r="Q39" s="83">
        <v>3961</v>
      </c>
      <c r="R39" s="85">
        <f t="shared" si="2"/>
        <v>2.5531431456702851</v>
      </c>
    </row>
    <row r="40" spans="1:18" s="6" customFormat="1" ht="23.25" customHeight="1" x14ac:dyDescent="0.2">
      <c r="A40" s="83" t="s">
        <v>45</v>
      </c>
      <c r="B40" s="83">
        <v>10101</v>
      </c>
      <c r="C40" s="22">
        <v>-5</v>
      </c>
      <c r="D40" s="84">
        <v>-4.9441313161277568E-2</v>
      </c>
      <c r="E40" s="83">
        <v>4</v>
      </c>
      <c r="F40" s="83">
        <v>0</v>
      </c>
      <c r="G40" s="83">
        <v>14</v>
      </c>
      <c r="H40" s="83">
        <v>0</v>
      </c>
      <c r="I40" s="22">
        <f t="shared" si="0"/>
        <v>-10</v>
      </c>
      <c r="J40" s="22">
        <f t="shared" si="0"/>
        <v>0</v>
      </c>
      <c r="K40" s="83">
        <v>19</v>
      </c>
      <c r="L40" s="83">
        <v>12</v>
      </c>
      <c r="M40" s="83">
        <v>14</v>
      </c>
      <c r="N40" s="83">
        <v>7</v>
      </c>
      <c r="O40" s="22">
        <f t="shared" si="1"/>
        <v>5</v>
      </c>
      <c r="P40" s="22">
        <f t="shared" si="1"/>
        <v>5</v>
      </c>
      <c r="Q40" s="83">
        <v>3962</v>
      </c>
      <c r="R40" s="85">
        <f t="shared" si="2"/>
        <v>2.5494699646643109</v>
      </c>
    </row>
    <row r="41" spans="1:18" s="6" customFormat="1" ht="23.25" customHeight="1" x14ac:dyDescent="0.2">
      <c r="A41" s="83" t="s">
        <v>46</v>
      </c>
      <c r="B41" s="83">
        <v>10089</v>
      </c>
      <c r="C41" s="22">
        <v>-11</v>
      </c>
      <c r="D41" s="84">
        <v>-0.10890010890010891</v>
      </c>
      <c r="E41" s="83">
        <v>4</v>
      </c>
      <c r="F41" s="83">
        <v>0</v>
      </c>
      <c r="G41" s="83">
        <v>18</v>
      </c>
      <c r="H41" s="83">
        <v>0</v>
      </c>
      <c r="I41" s="22">
        <f t="shared" si="0"/>
        <v>-14</v>
      </c>
      <c r="J41" s="22">
        <f t="shared" si="0"/>
        <v>0</v>
      </c>
      <c r="K41" s="83">
        <v>10</v>
      </c>
      <c r="L41" s="83">
        <v>4</v>
      </c>
      <c r="M41" s="83">
        <v>7</v>
      </c>
      <c r="N41" s="83">
        <v>3</v>
      </c>
      <c r="O41" s="22">
        <f t="shared" si="1"/>
        <v>3</v>
      </c>
      <c r="P41" s="22">
        <f t="shared" si="1"/>
        <v>1</v>
      </c>
      <c r="Q41" s="83">
        <v>3955</v>
      </c>
      <c r="R41" s="85">
        <f t="shared" si="2"/>
        <v>2.5509481668773706</v>
      </c>
    </row>
    <row r="42" spans="1:18" s="6" customFormat="1" ht="23.25" customHeight="1" x14ac:dyDescent="0.2">
      <c r="A42" s="83" t="s">
        <v>53</v>
      </c>
      <c r="B42" s="83">
        <v>10070</v>
      </c>
      <c r="C42" s="22">
        <v>-14</v>
      </c>
      <c r="D42" s="84">
        <v>-0.13876499157498265</v>
      </c>
      <c r="E42" s="83">
        <v>0</v>
      </c>
      <c r="F42" s="83">
        <v>0</v>
      </c>
      <c r="G42" s="83">
        <v>12</v>
      </c>
      <c r="H42" s="83">
        <v>0</v>
      </c>
      <c r="I42" s="22">
        <f t="shared" si="0"/>
        <v>-12</v>
      </c>
      <c r="J42" s="22">
        <f t="shared" si="0"/>
        <v>0</v>
      </c>
      <c r="K42" s="83">
        <v>9</v>
      </c>
      <c r="L42" s="83">
        <v>6</v>
      </c>
      <c r="M42" s="83">
        <v>11</v>
      </c>
      <c r="N42" s="83">
        <v>5</v>
      </c>
      <c r="O42" s="22">
        <f t="shared" si="1"/>
        <v>-2</v>
      </c>
      <c r="P42" s="22">
        <f t="shared" si="1"/>
        <v>1</v>
      </c>
      <c r="Q42" s="83">
        <v>3951</v>
      </c>
      <c r="R42" s="85">
        <f t="shared" si="2"/>
        <v>2.548721842571501</v>
      </c>
    </row>
    <row r="43" spans="1:18" s="6" customFormat="1" ht="23.25" customHeight="1" x14ac:dyDescent="0.2">
      <c r="A43" s="83" t="s">
        <v>48</v>
      </c>
      <c r="B43" s="83">
        <v>10069</v>
      </c>
      <c r="C43" s="22">
        <v>-3</v>
      </c>
      <c r="D43" s="84">
        <v>-2.9791459781529295E-2</v>
      </c>
      <c r="E43" s="83">
        <v>8</v>
      </c>
      <c r="F43" s="83">
        <v>0</v>
      </c>
      <c r="G43" s="83">
        <v>20</v>
      </c>
      <c r="H43" s="83">
        <v>0</v>
      </c>
      <c r="I43" s="22">
        <f t="shared" si="0"/>
        <v>-12</v>
      </c>
      <c r="J43" s="22">
        <f t="shared" si="0"/>
        <v>0</v>
      </c>
      <c r="K43" s="83">
        <v>15</v>
      </c>
      <c r="L43" s="83">
        <v>2</v>
      </c>
      <c r="M43" s="83">
        <v>6</v>
      </c>
      <c r="N43" s="83">
        <v>1</v>
      </c>
      <c r="O43" s="22">
        <f t="shared" si="1"/>
        <v>9</v>
      </c>
      <c r="P43" s="22">
        <f t="shared" si="1"/>
        <v>1</v>
      </c>
      <c r="Q43" s="83">
        <v>3957</v>
      </c>
      <c r="R43" s="85">
        <f t="shared" si="2"/>
        <v>2.5446044983573413</v>
      </c>
    </row>
    <row r="44" spans="1:18" s="6" customFormat="1" ht="23.25" customHeight="1" x14ac:dyDescent="0.2">
      <c r="A44" s="83" t="s">
        <v>49</v>
      </c>
      <c r="B44" s="83">
        <v>10049</v>
      </c>
      <c r="C44" s="22">
        <v>-16</v>
      </c>
      <c r="D44" s="84">
        <v>-0.15890356539874861</v>
      </c>
      <c r="E44" s="83">
        <v>3</v>
      </c>
      <c r="F44" s="83">
        <v>0</v>
      </c>
      <c r="G44" s="83">
        <v>13</v>
      </c>
      <c r="H44" s="83">
        <v>0</v>
      </c>
      <c r="I44" s="22">
        <f t="shared" si="0"/>
        <v>-10</v>
      </c>
      <c r="J44" s="22">
        <f t="shared" si="0"/>
        <v>0</v>
      </c>
      <c r="K44" s="83">
        <v>6</v>
      </c>
      <c r="L44" s="83">
        <v>1</v>
      </c>
      <c r="M44" s="83">
        <v>12</v>
      </c>
      <c r="N44" s="83">
        <v>4</v>
      </c>
      <c r="O44" s="22">
        <f>K44-M44</f>
        <v>-6</v>
      </c>
      <c r="P44" s="22">
        <f t="shared" si="1"/>
        <v>-3</v>
      </c>
      <c r="Q44" s="83">
        <v>3951</v>
      </c>
      <c r="R44" s="85">
        <f t="shared" si="2"/>
        <v>2.5434067324727918</v>
      </c>
    </row>
    <row r="45" spans="1:18" s="6" customFormat="1" ht="23.25" customHeight="1" x14ac:dyDescent="0.2">
      <c r="A45" s="83" t="s">
        <v>50</v>
      </c>
      <c r="B45" s="83">
        <v>10000</v>
      </c>
      <c r="C45" s="22">
        <v>-40</v>
      </c>
      <c r="D45" s="84">
        <v>-0.39804955716986767</v>
      </c>
      <c r="E45" s="83">
        <v>4</v>
      </c>
      <c r="F45" s="83">
        <v>0</v>
      </c>
      <c r="G45" s="83">
        <v>23</v>
      </c>
      <c r="H45" s="83">
        <v>0</v>
      </c>
      <c r="I45" s="22">
        <f t="shared" si="0"/>
        <v>-19</v>
      </c>
      <c r="J45" s="22">
        <f t="shared" si="0"/>
        <v>0</v>
      </c>
      <c r="K45" s="83">
        <v>21</v>
      </c>
      <c r="L45" s="83">
        <v>1</v>
      </c>
      <c r="M45" s="83">
        <v>42</v>
      </c>
      <c r="N45" s="83">
        <v>3</v>
      </c>
      <c r="O45" s="22">
        <f t="shared" si="1"/>
        <v>-21</v>
      </c>
      <c r="P45" s="22">
        <f t="shared" si="1"/>
        <v>-2</v>
      </c>
      <c r="Q45" s="83">
        <v>3930</v>
      </c>
      <c r="R45" s="85">
        <f t="shared" si="2"/>
        <v>2.5445292620865141</v>
      </c>
    </row>
    <row r="46" spans="1:18" s="6" customFormat="1" ht="23.25" customHeight="1" x14ac:dyDescent="0.2">
      <c r="A46" s="83" t="s">
        <v>51</v>
      </c>
      <c r="B46" s="83">
        <v>10002</v>
      </c>
      <c r="C46" s="22">
        <v>-11</v>
      </c>
      <c r="D46" s="84">
        <v>-0.11</v>
      </c>
      <c r="E46" s="83">
        <v>7</v>
      </c>
      <c r="F46" s="83">
        <v>0</v>
      </c>
      <c r="G46" s="83">
        <v>19</v>
      </c>
      <c r="H46" s="83">
        <v>0</v>
      </c>
      <c r="I46" s="22">
        <f t="shared" si="0"/>
        <v>-12</v>
      </c>
      <c r="J46" s="22">
        <f t="shared" si="0"/>
        <v>0</v>
      </c>
      <c r="K46" s="83">
        <v>24</v>
      </c>
      <c r="L46" s="83">
        <v>6</v>
      </c>
      <c r="M46" s="83">
        <v>23</v>
      </c>
      <c r="N46" s="83">
        <v>2</v>
      </c>
      <c r="O46" s="22">
        <f t="shared" si="1"/>
        <v>1</v>
      </c>
      <c r="P46" s="22">
        <f t="shared" si="1"/>
        <v>4</v>
      </c>
      <c r="Q46" s="83">
        <v>3937</v>
      </c>
      <c r="R46" s="85">
        <f t="shared" si="2"/>
        <v>2.540513081026162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31</v>
      </c>
      <c r="B3" s="4"/>
      <c r="Q3" s="4"/>
      <c r="R3" s="8" t="s">
        <v>2</v>
      </c>
    </row>
    <row r="4" spans="1:18" ht="24" customHeight="1" x14ac:dyDescent="0.2">
      <c r="A4" s="191" t="s">
        <v>12</v>
      </c>
      <c r="B4" s="52" t="s">
        <v>58</v>
      </c>
      <c r="C4" s="192" t="s">
        <v>54</v>
      </c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4"/>
      <c r="Q4" s="77" t="s">
        <v>0</v>
      </c>
      <c r="R4" s="195" t="s">
        <v>1</v>
      </c>
    </row>
    <row r="5" spans="1:18" ht="24" customHeight="1" x14ac:dyDescent="0.2">
      <c r="A5" s="89"/>
      <c r="B5" s="24"/>
      <c r="C5" s="187" t="s">
        <v>5</v>
      </c>
      <c r="D5" s="189"/>
      <c r="E5" s="187" t="s">
        <v>6</v>
      </c>
      <c r="F5" s="188"/>
      <c r="G5" s="188"/>
      <c r="H5" s="188"/>
      <c r="I5" s="188"/>
      <c r="J5" s="189"/>
      <c r="K5" s="187" t="s">
        <v>7</v>
      </c>
      <c r="L5" s="188"/>
      <c r="M5" s="188"/>
      <c r="N5" s="188"/>
      <c r="O5" s="188"/>
      <c r="P5" s="189"/>
      <c r="Q5" s="15"/>
      <c r="R5" s="91"/>
    </row>
    <row r="6" spans="1:18" ht="24" customHeight="1" x14ac:dyDescent="0.2">
      <c r="A6" s="89"/>
      <c r="B6" s="190" t="s">
        <v>3</v>
      </c>
      <c r="C6" s="183" t="s">
        <v>8</v>
      </c>
      <c r="D6" s="183" t="s">
        <v>9</v>
      </c>
      <c r="E6" s="184" t="s">
        <v>10</v>
      </c>
      <c r="F6" s="185"/>
      <c r="G6" s="184" t="s">
        <v>15</v>
      </c>
      <c r="H6" s="185"/>
      <c r="I6" s="184" t="s">
        <v>16</v>
      </c>
      <c r="J6" s="185"/>
      <c r="K6" s="182" t="s">
        <v>55</v>
      </c>
      <c r="L6" s="53"/>
      <c r="M6" s="182" t="s">
        <v>56</v>
      </c>
      <c r="N6" s="53"/>
      <c r="O6" s="184" t="s">
        <v>11</v>
      </c>
      <c r="P6" s="185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186" t="s">
        <v>57</v>
      </c>
      <c r="G7" s="19"/>
      <c r="H7" s="186" t="s">
        <v>57</v>
      </c>
      <c r="I7" s="19"/>
      <c r="J7" s="186" t="s">
        <v>57</v>
      </c>
      <c r="K7" s="102"/>
      <c r="L7" s="186" t="s">
        <v>57</v>
      </c>
      <c r="M7" s="102"/>
      <c r="N7" s="186" t="s">
        <v>57</v>
      </c>
      <c r="O7" s="19"/>
      <c r="P7" s="186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2570</v>
      </c>
      <c r="C10" s="22">
        <v>-5</v>
      </c>
      <c r="D10" s="84">
        <v>-0.19230769230769232</v>
      </c>
      <c r="E10" s="83">
        <v>1</v>
      </c>
      <c r="F10" s="83">
        <v>0</v>
      </c>
      <c r="G10" s="83">
        <v>7</v>
      </c>
      <c r="H10" s="83">
        <v>0</v>
      </c>
      <c r="I10" s="22">
        <f t="shared" ref="I10:J46" si="0">E10-G10</f>
        <v>-6</v>
      </c>
      <c r="J10" s="22">
        <f t="shared" si="0"/>
        <v>0</v>
      </c>
      <c r="K10" s="83">
        <v>3</v>
      </c>
      <c r="L10" s="83">
        <v>0</v>
      </c>
      <c r="M10" s="83">
        <v>2</v>
      </c>
      <c r="N10" s="83">
        <v>0</v>
      </c>
      <c r="O10" s="22">
        <f t="shared" ref="O10:P46" si="1">K10-M10</f>
        <v>1</v>
      </c>
      <c r="P10" s="22">
        <f t="shared" si="1"/>
        <v>0</v>
      </c>
      <c r="Q10" s="83">
        <v>1100</v>
      </c>
      <c r="R10" s="85">
        <f t="shared" ref="R10:R46" si="2">B10/Q10</f>
        <v>2.3363636363636364</v>
      </c>
    </row>
    <row r="11" spans="1:18" s="6" customFormat="1" ht="23.25" customHeight="1" x14ac:dyDescent="0.2">
      <c r="A11" s="83" t="s">
        <v>40</v>
      </c>
      <c r="B11" s="83">
        <v>2563</v>
      </c>
      <c r="C11" s="22">
        <v>-7</v>
      </c>
      <c r="D11" s="84">
        <v>-0.27037466203167243</v>
      </c>
      <c r="E11" s="83">
        <v>0</v>
      </c>
      <c r="F11" s="83">
        <v>0</v>
      </c>
      <c r="G11" s="83">
        <v>6</v>
      </c>
      <c r="H11" s="83">
        <v>0</v>
      </c>
      <c r="I11" s="22">
        <f t="shared" si="0"/>
        <v>-6</v>
      </c>
      <c r="J11" s="22">
        <f t="shared" si="0"/>
        <v>0</v>
      </c>
      <c r="K11" s="83">
        <v>0</v>
      </c>
      <c r="L11" s="83">
        <v>0</v>
      </c>
      <c r="M11" s="83">
        <v>1</v>
      </c>
      <c r="N11" s="83">
        <v>0</v>
      </c>
      <c r="O11" s="22">
        <f t="shared" si="1"/>
        <v>-1</v>
      </c>
      <c r="P11" s="22">
        <f t="shared" si="1"/>
        <v>0</v>
      </c>
      <c r="Q11" s="83">
        <v>1105</v>
      </c>
      <c r="R11" s="85">
        <f t="shared" si="2"/>
        <v>2.3194570135746608</v>
      </c>
    </row>
    <row r="12" spans="1:18" s="6" customFormat="1" ht="23.25" customHeight="1" x14ac:dyDescent="0.2">
      <c r="A12" s="83" t="s">
        <v>41</v>
      </c>
      <c r="B12" s="83">
        <v>2553</v>
      </c>
      <c r="C12" s="22">
        <v>-2</v>
      </c>
      <c r="D12" s="84">
        <v>-7.7429345722028642E-2</v>
      </c>
      <c r="E12" s="83">
        <v>0</v>
      </c>
      <c r="F12" s="83">
        <v>0</v>
      </c>
      <c r="G12" s="83">
        <v>2</v>
      </c>
      <c r="H12" s="83">
        <v>0</v>
      </c>
      <c r="I12" s="22">
        <f t="shared" si="0"/>
        <v>-2</v>
      </c>
      <c r="J12" s="22">
        <f t="shared" si="0"/>
        <v>0</v>
      </c>
      <c r="K12" s="83">
        <v>0</v>
      </c>
      <c r="L12" s="83">
        <v>0</v>
      </c>
      <c r="M12" s="83">
        <v>0</v>
      </c>
      <c r="N12" s="83">
        <v>0</v>
      </c>
      <c r="O12" s="22">
        <f t="shared" si="1"/>
        <v>0</v>
      </c>
      <c r="P12" s="22">
        <f t="shared" si="1"/>
        <v>0</v>
      </c>
      <c r="Q12" s="83">
        <v>1104</v>
      </c>
      <c r="R12" s="85">
        <f t="shared" si="2"/>
        <v>2.3125</v>
      </c>
    </row>
    <row r="13" spans="1:18" s="6" customFormat="1" ht="23.25" customHeight="1" x14ac:dyDescent="0.2">
      <c r="A13" s="83" t="s">
        <v>42</v>
      </c>
      <c r="B13" s="83">
        <v>2545</v>
      </c>
      <c r="C13" s="22">
        <v>-4</v>
      </c>
      <c r="D13" s="84">
        <v>-0.15540015540015539</v>
      </c>
      <c r="E13" s="83">
        <v>1</v>
      </c>
      <c r="F13" s="83">
        <v>0</v>
      </c>
      <c r="G13" s="83">
        <v>8</v>
      </c>
      <c r="H13" s="83">
        <v>0</v>
      </c>
      <c r="I13" s="22">
        <f t="shared" si="0"/>
        <v>-7</v>
      </c>
      <c r="J13" s="22">
        <f t="shared" si="0"/>
        <v>0</v>
      </c>
      <c r="K13" s="83">
        <v>3</v>
      </c>
      <c r="L13" s="83">
        <v>0</v>
      </c>
      <c r="M13" s="83">
        <v>0</v>
      </c>
      <c r="N13" s="83">
        <v>0</v>
      </c>
      <c r="O13" s="22">
        <f t="shared" si="1"/>
        <v>3</v>
      </c>
      <c r="P13" s="22">
        <f t="shared" si="1"/>
        <v>0</v>
      </c>
      <c r="Q13" s="83">
        <v>1104</v>
      </c>
      <c r="R13" s="85">
        <f t="shared" si="2"/>
        <v>2.3052536231884058</v>
      </c>
    </row>
    <row r="14" spans="1:18" s="6" customFormat="1" ht="23.25" customHeight="1" x14ac:dyDescent="0.2">
      <c r="A14" s="83" t="s">
        <v>43</v>
      </c>
      <c r="B14" s="83">
        <v>2539</v>
      </c>
      <c r="C14" s="22">
        <v>2</v>
      </c>
      <c r="D14" s="84">
        <v>7.7911959485781071E-2</v>
      </c>
      <c r="E14" s="83">
        <v>1</v>
      </c>
      <c r="F14" s="83">
        <v>0</v>
      </c>
      <c r="G14" s="83">
        <v>4</v>
      </c>
      <c r="H14" s="83">
        <v>0</v>
      </c>
      <c r="I14" s="22">
        <f t="shared" si="0"/>
        <v>-3</v>
      </c>
      <c r="J14" s="22">
        <f t="shared" si="0"/>
        <v>0</v>
      </c>
      <c r="K14" s="83">
        <v>7</v>
      </c>
      <c r="L14" s="83">
        <v>3</v>
      </c>
      <c r="M14" s="83">
        <v>2</v>
      </c>
      <c r="N14" s="83">
        <v>0</v>
      </c>
      <c r="O14" s="22">
        <f t="shared" si="1"/>
        <v>5</v>
      </c>
      <c r="P14" s="22">
        <f t="shared" si="1"/>
        <v>3</v>
      </c>
      <c r="Q14" s="83">
        <v>1109</v>
      </c>
      <c r="R14" s="85">
        <f t="shared" si="2"/>
        <v>2.2894499549143372</v>
      </c>
    </row>
    <row r="15" spans="1:18" s="6" customFormat="1" ht="23.25" customHeight="1" x14ac:dyDescent="0.2">
      <c r="A15" s="83" t="s">
        <v>44</v>
      </c>
      <c r="B15" s="83">
        <v>2530</v>
      </c>
      <c r="C15" s="22">
        <v>-7</v>
      </c>
      <c r="D15" s="84">
        <v>-0.27333073018352205</v>
      </c>
      <c r="E15" s="83">
        <v>0</v>
      </c>
      <c r="F15" s="83">
        <v>0</v>
      </c>
      <c r="G15" s="83">
        <v>4</v>
      </c>
      <c r="H15" s="83">
        <v>0</v>
      </c>
      <c r="I15" s="22">
        <f t="shared" si="0"/>
        <v>-4</v>
      </c>
      <c r="J15" s="22">
        <f t="shared" si="0"/>
        <v>0</v>
      </c>
      <c r="K15" s="83">
        <v>1</v>
      </c>
      <c r="L15" s="83">
        <v>0</v>
      </c>
      <c r="M15" s="83">
        <v>4</v>
      </c>
      <c r="N15" s="83">
        <v>0</v>
      </c>
      <c r="O15" s="22">
        <f t="shared" si="1"/>
        <v>-3</v>
      </c>
      <c r="P15" s="22">
        <f t="shared" si="1"/>
        <v>0</v>
      </c>
      <c r="Q15" s="83">
        <v>1105</v>
      </c>
      <c r="R15" s="85">
        <f t="shared" si="2"/>
        <v>2.2895927601809953</v>
      </c>
    </row>
    <row r="16" spans="1:18" s="6" customFormat="1" ht="23.25" customHeight="1" x14ac:dyDescent="0.2">
      <c r="A16" s="83" t="s">
        <v>45</v>
      </c>
      <c r="B16" s="83">
        <v>2529</v>
      </c>
      <c r="C16" s="22">
        <v>1</v>
      </c>
      <c r="D16" s="84">
        <v>3.9169604386995689E-2</v>
      </c>
      <c r="E16" s="83">
        <v>2</v>
      </c>
      <c r="F16" s="83">
        <v>0</v>
      </c>
      <c r="G16" s="83">
        <v>5</v>
      </c>
      <c r="H16" s="83">
        <v>0</v>
      </c>
      <c r="I16" s="22">
        <f t="shared" si="0"/>
        <v>-3</v>
      </c>
      <c r="J16" s="22">
        <f t="shared" si="0"/>
        <v>0</v>
      </c>
      <c r="K16" s="83">
        <v>5</v>
      </c>
      <c r="L16" s="83">
        <v>1</v>
      </c>
      <c r="M16" s="83">
        <v>1</v>
      </c>
      <c r="N16" s="83">
        <v>0</v>
      </c>
      <c r="O16" s="22">
        <f t="shared" si="1"/>
        <v>4</v>
      </c>
      <c r="P16" s="22">
        <f t="shared" si="1"/>
        <v>1</v>
      </c>
      <c r="Q16" s="83">
        <v>1107</v>
      </c>
      <c r="R16" s="85">
        <f t="shared" si="2"/>
        <v>2.2845528455284554</v>
      </c>
    </row>
    <row r="17" spans="1:18" s="6" customFormat="1" ht="23.25" customHeight="1" x14ac:dyDescent="0.2">
      <c r="A17" s="83" t="s">
        <v>46</v>
      </c>
      <c r="B17" s="83">
        <v>2526</v>
      </c>
      <c r="C17" s="22">
        <v>-3</v>
      </c>
      <c r="D17" s="84">
        <v>-0.11750881316098707</v>
      </c>
      <c r="E17" s="83">
        <v>1</v>
      </c>
      <c r="F17" s="83">
        <v>0</v>
      </c>
      <c r="G17" s="83">
        <v>2</v>
      </c>
      <c r="H17" s="83">
        <v>0</v>
      </c>
      <c r="I17" s="22">
        <f t="shared" si="0"/>
        <v>-1</v>
      </c>
      <c r="J17" s="22">
        <f t="shared" si="0"/>
        <v>0</v>
      </c>
      <c r="K17" s="83">
        <v>2</v>
      </c>
      <c r="L17" s="83">
        <v>1</v>
      </c>
      <c r="M17" s="83">
        <v>4</v>
      </c>
      <c r="N17" s="83">
        <v>4</v>
      </c>
      <c r="O17" s="22">
        <f t="shared" si="1"/>
        <v>-2</v>
      </c>
      <c r="P17" s="22">
        <f t="shared" si="1"/>
        <v>-3</v>
      </c>
      <c r="Q17" s="83">
        <v>1104</v>
      </c>
      <c r="R17" s="85">
        <f t="shared" si="2"/>
        <v>2.2880434782608696</v>
      </c>
    </row>
    <row r="18" spans="1:18" s="6" customFormat="1" ht="23.25" customHeight="1" x14ac:dyDescent="0.2">
      <c r="A18" s="83" t="s">
        <v>47</v>
      </c>
      <c r="B18" s="83">
        <v>2514</v>
      </c>
      <c r="C18" s="22">
        <v>-12</v>
      </c>
      <c r="D18" s="84">
        <v>-0.4704037632301058</v>
      </c>
      <c r="E18" s="83">
        <v>0</v>
      </c>
      <c r="F18" s="83">
        <v>0</v>
      </c>
      <c r="G18" s="83">
        <v>10</v>
      </c>
      <c r="H18" s="83">
        <v>0</v>
      </c>
      <c r="I18" s="22">
        <f t="shared" si="0"/>
        <v>-10</v>
      </c>
      <c r="J18" s="22">
        <f t="shared" si="0"/>
        <v>0</v>
      </c>
      <c r="K18" s="83">
        <v>0</v>
      </c>
      <c r="L18" s="83">
        <v>0</v>
      </c>
      <c r="M18" s="83">
        <v>2</v>
      </c>
      <c r="N18" s="83">
        <v>0</v>
      </c>
      <c r="O18" s="22">
        <f t="shared" si="1"/>
        <v>-2</v>
      </c>
      <c r="P18" s="22">
        <f t="shared" si="1"/>
        <v>0</v>
      </c>
      <c r="Q18" s="83">
        <v>1101</v>
      </c>
      <c r="R18" s="85">
        <f t="shared" si="2"/>
        <v>2.2833787465940056</v>
      </c>
    </row>
    <row r="19" spans="1:18" s="6" customFormat="1" ht="23.25" customHeight="1" x14ac:dyDescent="0.2">
      <c r="A19" s="83" t="s">
        <v>48</v>
      </c>
      <c r="B19" s="83">
        <v>2510</v>
      </c>
      <c r="C19" s="22">
        <v>-5</v>
      </c>
      <c r="D19" s="84">
        <v>-0.19685039370078738</v>
      </c>
      <c r="E19" s="83">
        <v>0</v>
      </c>
      <c r="F19" s="83">
        <v>0</v>
      </c>
      <c r="G19" s="83">
        <v>5</v>
      </c>
      <c r="H19" s="83">
        <v>0</v>
      </c>
      <c r="I19" s="22">
        <f t="shared" si="0"/>
        <v>-5</v>
      </c>
      <c r="J19" s="22">
        <f t="shared" si="0"/>
        <v>0</v>
      </c>
      <c r="K19" s="83">
        <v>1</v>
      </c>
      <c r="L19" s="83">
        <v>0</v>
      </c>
      <c r="M19" s="83">
        <v>1</v>
      </c>
      <c r="N19" s="83">
        <v>1</v>
      </c>
      <c r="O19" s="22">
        <f t="shared" si="1"/>
        <v>0</v>
      </c>
      <c r="P19" s="22">
        <f t="shared" si="1"/>
        <v>-1</v>
      </c>
      <c r="Q19" s="83">
        <v>1106</v>
      </c>
      <c r="R19" s="85">
        <f t="shared" si="2"/>
        <v>2.2694394213381557</v>
      </c>
    </row>
    <row r="20" spans="1:18" s="6" customFormat="1" ht="23.25" customHeight="1" x14ac:dyDescent="0.2">
      <c r="A20" s="83" t="s">
        <v>49</v>
      </c>
      <c r="B20" s="83">
        <v>2502</v>
      </c>
      <c r="C20" s="22">
        <v>-6</v>
      </c>
      <c r="D20" s="84">
        <v>-0.23659305993690852</v>
      </c>
      <c r="E20" s="83">
        <v>0</v>
      </c>
      <c r="F20" s="83">
        <v>0</v>
      </c>
      <c r="G20" s="83">
        <v>6</v>
      </c>
      <c r="H20" s="83">
        <v>0</v>
      </c>
      <c r="I20" s="22">
        <f t="shared" si="0"/>
        <v>-6</v>
      </c>
      <c r="J20" s="22">
        <f t="shared" si="0"/>
        <v>0</v>
      </c>
      <c r="K20" s="83">
        <v>3</v>
      </c>
      <c r="L20" s="83">
        <v>0</v>
      </c>
      <c r="M20" s="83">
        <v>3</v>
      </c>
      <c r="N20" s="83">
        <v>2</v>
      </c>
      <c r="O20" s="22">
        <f t="shared" si="1"/>
        <v>0</v>
      </c>
      <c r="P20" s="22">
        <f t="shared" si="1"/>
        <v>-2</v>
      </c>
      <c r="Q20" s="83">
        <v>1103</v>
      </c>
      <c r="R20" s="85">
        <f t="shared" si="2"/>
        <v>2.2683590208522211</v>
      </c>
    </row>
    <row r="21" spans="1:18" s="6" customFormat="1" ht="23.25" customHeight="1" x14ac:dyDescent="0.2">
      <c r="A21" s="83" t="s">
        <v>50</v>
      </c>
      <c r="B21" s="83">
        <v>2494</v>
      </c>
      <c r="C21" s="22">
        <v>-4</v>
      </c>
      <c r="D21" s="84">
        <v>-0.15816528272044286</v>
      </c>
      <c r="E21" s="83">
        <v>0</v>
      </c>
      <c r="F21" s="83">
        <v>0</v>
      </c>
      <c r="G21" s="83">
        <v>4</v>
      </c>
      <c r="H21" s="83">
        <v>0</v>
      </c>
      <c r="I21" s="22">
        <f t="shared" si="0"/>
        <v>-4</v>
      </c>
      <c r="J21" s="22">
        <f t="shared" si="0"/>
        <v>0</v>
      </c>
      <c r="K21" s="83">
        <v>5</v>
      </c>
      <c r="L21" s="83">
        <v>0</v>
      </c>
      <c r="M21" s="83">
        <v>5</v>
      </c>
      <c r="N21" s="83">
        <v>0</v>
      </c>
      <c r="O21" s="22">
        <f t="shared" si="1"/>
        <v>0</v>
      </c>
      <c r="P21" s="22">
        <f t="shared" si="1"/>
        <v>0</v>
      </c>
      <c r="Q21" s="83">
        <v>1099</v>
      </c>
      <c r="R21" s="85">
        <f t="shared" si="2"/>
        <v>2.2693357597816197</v>
      </c>
    </row>
    <row r="22" spans="1:18" s="6" customFormat="1" ht="23.25" customHeight="1" x14ac:dyDescent="0.2">
      <c r="A22" s="83" t="s">
        <v>51</v>
      </c>
      <c r="B22" s="83">
        <v>2479</v>
      </c>
      <c r="C22" s="22">
        <v>-6</v>
      </c>
      <c r="D22" s="84">
        <v>-0.23790642347343377</v>
      </c>
      <c r="E22" s="83">
        <v>2</v>
      </c>
      <c r="F22" s="83">
        <v>0</v>
      </c>
      <c r="G22" s="83">
        <v>10</v>
      </c>
      <c r="H22" s="83">
        <v>0</v>
      </c>
      <c r="I22" s="22">
        <f t="shared" si="0"/>
        <v>-8</v>
      </c>
      <c r="J22" s="22">
        <f t="shared" si="0"/>
        <v>0</v>
      </c>
      <c r="K22" s="83">
        <v>3</v>
      </c>
      <c r="L22" s="83">
        <v>0</v>
      </c>
      <c r="M22" s="83">
        <v>1</v>
      </c>
      <c r="N22" s="83">
        <v>0</v>
      </c>
      <c r="O22" s="22">
        <f t="shared" si="1"/>
        <v>2</v>
      </c>
      <c r="P22" s="22">
        <f t="shared" si="1"/>
        <v>0</v>
      </c>
      <c r="Q22" s="83">
        <v>1097</v>
      </c>
      <c r="R22" s="85">
        <f t="shared" si="2"/>
        <v>2.259799453053783</v>
      </c>
    </row>
    <row r="23" spans="1:18" s="6" customFormat="1" ht="22.5" customHeight="1" x14ac:dyDescent="0.2">
      <c r="A23" s="83" t="s">
        <v>40</v>
      </c>
      <c r="B23" s="83">
        <v>2475</v>
      </c>
      <c r="C23" s="22">
        <v>-7</v>
      </c>
      <c r="D23" s="84">
        <v>-0.27910685805422647</v>
      </c>
      <c r="E23" s="83">
        <v>0</v>
      </c>
      <c r="F23" s="83">
        <v>0</v>
      </c>
      <c r="G23" s="83">
        <v>4</v>
      </c>
      <c r="H23" s="83">
        <v>0</v>
      </c>
      <c r="I23" s="22">
        <f t="shared" si="0"/>
        <v>-4</v>
      </c>
      <c r="J23" s="22">
        <f t="shared" si="0"/>
        <v>0</v>
      </c>
      <c r="K23" s="83">
        <v>0</v>
      </c>
      <c r="L23" s="83">
        <v>0</v>
      </c>
      <c r="M23" s="83">
        <v>3</v>
      </c>
      <c r="N23" s="83">
        <v>1</v>
      </c>
      <c r="O23" s="22">
        <f t="shared" si="1"/>
        <v>-3</v>
      </c>
      <c r="P23" s="22">
        <f t="shared" si="1"/>
        <v>-1</v>
      </c>
      <c r="Q23" s="83">
        <v>1096</v>
      </c>
      <c r="R23" s="85">
        <f t="shared" si="2"/>
        <v>2.2582116788321169</v>
      </c>
    </row>
    <row r="24" spans="1:18" s="6" customFormat="1" ht="23.25" customHeight="1" x14ac:dyDescent="0.2">
      <c r="A24" s="83" t="s">
        <v>41</v>
      </c>
      <c r="B24" s="83">
        <v>2474</v>
      </c>
      <c r="C24" s="22">
        <v>-3</v>
      </c>
      <c r="D24" s="84">
        <v>-0.11980830670926518</v>
      </c>
      <c r="E24" s="83">
        <v>0</v>
      </c>
      <c r="F24" s="83">
        <v>0</v>
      </c>
      <c r="G24" s="83">
        <v>4</v>
      </c>
      <c r="H24" s="83">
        <v>0</v>
      </c>
      <c r="I24" s="22">
        <f t="shared" si="0"/>
        <v>-4</v>
      </c>
      <c r="J24" s="22">
        <f t="shared" si="0"/>
        <v>0</v>
      </c>
      <c r="K24" s="83">
        <v>3</v>
      </c>
      <c r="L24" s="83">
        <v>0</v>
      </c>
      <c r="M24" s="83">
        <v>2</v>
      </c>
      <c r="N24" s="83">
        <v>1</v>
      </c>
      <c r="O24" s="22">
        <f t="shared" si="1"/>
        <v>1</v>
      </c>
      <c r="P24" s="22">
        <f t="shared" si="1"/>
        <v>-1</v>
      </c>
      <c r="Q24" s="83">
        <v>1095</v>
      </c>
      <c r="R24" s="85">
        <f t="shared" si="2"/>
        <v>2.2593607305936074</v>
      </c>
    </row>
    <row r="25" spans="1:18" s="6" customFormat="1" ht="23.25" customHeight="1" x14ac:dyDescent="0.2">
      <c r="A25" s="83" t="s">
        <v>42</v>
      </c>
      <c r="B25" s="83">
        <v>2470</v>
      </c>
      <c r="C25" s="22">
        <v>-2</v>
      </c>
      <c r="D25" s="84">
        <v>-7.9872204472843447E-2</v>
      </c>
      <c r="E25" s="83">
        <v>1</v>
      </c>
      <c r="F25" s="83">
        <v>0</v>
      </c>
      <c r="G25" s="83">
        <v>6</v>
      </c>
      <c r="H25" s="83">
        <v>0</v>
      </c>
      <c r="I25" s="22">
        <f t="shared" si="0"/>
        <v>-5</v>
      </c>
      <c r="J25" s="22">
        <f t="shared" si="0"/>
        <v>0</v>
      </c>
      <c r="K25" s="83">
        <v>3</v>
      </c>
      <c r="L25" s="83">
        <v>0</v>
      </c>
      <c r="M25" s="83">
        <v>0</v>
      </c>
      <c r="N25" s="83">
        <v>0</v>
      </c>
      <c r="O25" s="22">
        <f t="shared" si="1"/>
        <v>3</v>
      </c>
      <c r="P25" s="22">
        <f t="shared" si="1"/>
        <v>0</v>
      </c>
      <c r="Q25" s="83">
        <v>1088</v>
      </c>
      <c r="R25" s="85">
        <f t="shared" si="2"/>
        <v>2.2702205882352939</v>
      </c>
    </row>
    <row r="26" spans="1:18" s="6" customFormat="1" ht="23.25" customHeight="1" x14ac:dyDescent="0.2">
      <c r="A26" s="83" t="s">
        <v>43</v>
      </c>
      <c r="B26" s="83">
        <v>2465</v>
      </c>
      <c r="C26" s="22">
        <v>-2</v>
      </c>
      <c r="D26" s="84">
        <v>-7.9968012794882054E-2</v>
      </c>
      <c r="E26" s="83">
        <v>0</v>
      </c>
      <c r="F26" s="83">
        <v>0</v>
      </c>
      <c r="G26" s="83">
        <v>4</v>
      </c>
      <c r="H26" s="83">
        <v>0</v>
      </c>
      <c r="I26" s="22">
        <f t="shared" si="0"/>
        <v>-4</v>
      </c>
      <c r="J26" s="22">
        <f t="shared" si="0"/>
        <v>0</v>
      </c>
      <c r="K26" s="83">
        <v>4</v>
      </c>
      <c r="L26" s="83">
        <v>3</v>
      </c>
      <c r="M26" s="83">
        <v>2</v>
      </c>
      <c r="N26" s="83">
        <v>1</v>
      </c>
      <c r="O26" s="22">
        <f t="shared" si="1"/>
        <v>2</v>
      </c>
      <c r="P26" s="22">
        <f t="shared" si="1"/>
        <v>2</v>
      </c>
      <c r="Q26" s="83">
        <v>1087</v>
      </c>
      <c r="R26" s="85">
        <f t="shared" si="2"/>
        <v>2.2677092916283348</v>
      </c>
    </row>
    <row r="27" spans="1:18" s="6" customFormat="1" ht="23.25" customHeight="1" x14ac:dyDescent="0.2">
      <c r="A27" s="83" t="s">
        <v>44</v>
      </c>
      <c r="B27" s="83">
        <v>2455</v>
      </c>
      <c r="C27" s="22">
        <v>-3</v>
      </c>
      <c r="D27" s="84">
        <v>-0.12014417300760913</v>
      </c>
      <c r="E27" s="83">
        <v>1</v>
      </c>
      <c r="F27" s="83">
        <v>0</v>
      </c>
      <c r="G27" s="83">
        <v>6</v>
      </c>
      <c r="H27" s="83">
        <v>0</v>
      </c>
      <c r="I27" s="22">
        <f t="shared" si="0"/>
        <v>-5</v>
      </c>
      <c r="J27" s="22">
        <f t="shared" si="0"/>
        <v>0</v>
      </c>
      <c r="K27" s="83">
        <v>5</v>
      </c>
      <c r="L27" s="83">
        <v>3</v>
      </c>
      <c r="M27" s="83">
        <v>3</v>
      </c>
      <c r="N27" s="83">
        <v>2</v>
      </c>
      <c r="O27" s="22">
        <f t="shared" si="1"/>
        <v>2</v>
      </c>
      <c r="P27" s="22">
        <f t="shared" si="1"/>
        <v>1</v>
      </c>
      <c r="Q27" s="83">
        <v>1088</v>
      </c>
      <c r="R27" s="85">
        <f t="shared" si="2"/>
        <v>2.2564338235294117</v>
      </c>
    </row>
    <row r="28" spans="1:18" s="6" customFormat="1" ht="23.25" customHeight="1" x14ac:dyDescent="0.2">
      <c r="A28" s="83" t="s">
        <v>45</v>
      </c>
      <c r="B28" s="83">
        <v>2444</v>
      </c>
      <c r="C28" s="22">
        <v>-5</v>
      </c>
      <c r="D28" s="84">
        <v>-0.20096463022508038</v>
      </c>
      <c r="E28" s="83">
        <v>0</v>
      </c>
      <c r="F28" s="83">
        <v>0</v>
      </c>
      <c r="G28" s="83">
        <v>7</v>
      </c>
      <c r="H28" s="83">
        <v>0</v>
      </c>
      <c r="I28" s="22">
        <f t="shared" si="0"/>
        <v>-7</v>
      </c>
      <c r="J28" s="22">
        <f t="shared" si="0"/>
        <v>0</v>
      </c>
      <c r="K28" s="83">
        <v>5</v>
      </c>
      <c r="L28" s="83">
        <v>4</v>
      </c>
      <c r="M28" s="83">
        <v>3</v>
      </c>
      <c r="N28" s="83">
        <v>3</v>
      </c>
      <c r="O28" s="22">
        <f t="shared" si="1"/>
        <v>2</v>
      </c>
      <c r="P28" s="22">
        <f t="shared" si="1"/>
        <v>1</v>
      </c>
      <c r="Q28" s="83">
        <v>1082</v>
      </c>
      <c r="R28" s="85">
        <f t="shared" si="2"/>
        <v>2.2587800369685769</v>
      </c>
    </row>
    <row r="29" spans="1:18" s="6" customFormat="1" ht="23.25" customHeight="1" x14ac:dyDescent="0.2">
      <c r="A29" s="83" t="s">
        <v>46</v>
      </c>
      <c r="B29" s="83">
        <v>2428</v>
      </c>
      <c r="C29" s="22">
        <v>-9</v>
      </c>
      <c r="D29" s="84">
        <v>-0.36334275333064192</v>
      </c>
      <c r="E29" s="83">
        <v>1</v>
      </c>
      <c r="F29" s="83">
        <v>0</v>
      </c>
      <c r="G29" s="83">
        <v>8</v>
      </c>
      <c r="H29" s="83">
        <v>0</v>
      </c>
      <c r="I29" s="22">
        <f t="shared" si="0"/>
        <v>-7</v>
      </c>
      <c r="J29" s="22">
        <f t="shared" si="0"/>
        <v>0</v>
      </c>
      <c r="K29" s="83">
        <v>2</v>
      </c>
      <c r="L29" s="83">
        <v>2</v>
      </c>
      <c r="M29" s="83">
        <v>4</v>
      </c>
      <c r="N29" s="83">
        <v>4</v>
      </c>
      <c r="O29" s="22">
        <f t="shared" si="1"/>
        <v>-2</v>
      </c>
      <c r="P29" s="22">
        <f t="shared" si="1"/>
        <v>-2</v>
      </c>
      <c r="Q29" s="83">
        <v>1074</v>
      </c>
      <c r="R29" s="85">
        <f t="shared" si="2"/>
        <v>2.2607076350093109</v>
      </c>
    </row>
    <row r="30" spans="1:18" s="6" customFormat="1" ht="23.25" customHeight="1" x14ac:dyDescent="0.2">
      <c r="A30" s="83" t="s">
        <v>52</v>
      </c>
      <c r="B30" s="83">
        <v>2419</v>
      </c>
      <c r="C30" s="22">
        <v>-7</v>
      </c>
      <c r="D30" s="84">
        <v>-0.28432168968318439</v>
      </c>
      <c r="E30" s="83">
        <v>2</v>
      </c>
      <c r="F30" s="83">
        <v>0</v>
      </c>
      <c r="G30" s="83">
        <v>9</v>
      </c>
      <c r="H30" s="83">
        <v>0</v>
      </c>
      <c r="I30" s="22">
        <f t="shared" si="0"/>
        <v>-7</v>
      </c>
      <c r="J30" s="22">
        <f t="shared" si="0"/>
        <v>0</v>
      </c>
      <c r="K30" s="83">
        <v>4</v>
      </c>
      <c r="L30" s="83">
        <v>0</v>
      </c>
      <c r="M30" s="83">
        <v>4</v>
      </c>
      <c r="N30" s="83">
        <v>2</v>
      </c>
      <c r="O30" s="22">
        <f t="shared" si="1"/>
        <v>0</v>
      </c>
      <c r="P30" s="22">
        <f t="shared" si="1"/>
        <v>-2</v>
      </c>
      <c r="Q30" s="83">
        <v>1070</v>
      </c>
      <c r="R30" s="85">
        <f t="shared" si="2"/>
        <v>2.2607476635514017</v>
      </c>
    </row>
    <row r="31" spans="1:18" s="6" customFormat="1" ht="23.25" customHeight="1" x14ac:dyDescent="0.2">
      <c r="A31" s="83" t="s">
        <v>48</v>
      </c>
      <c r="B31" s="83">
        <v>2403</v>
      </c>
      <c r="C31" s="22">
        <v>-11</v>
      </c>
      <c r="D31" s="84">
        <v>-0.44824775876120615</v>
      </c>
      <c r="E31" s="83">
        <v>0</v>
      </c>
      <c r="F31" s="83">
        <v>0</v>
      </c>
      <c r="G31" s="83">
        <v>10</v>
      </c>
      <c r="H31" s="83">
        <v>0</v>
      </c>
      <c r="I31" s="22">
        <f t="shared" si="0"/>
        <v>-10</v>
      </c>
      <c r="J31" s="22">
        <f t="shared" si="0"/>
        <v>0</v>
      </c>
      <c r="K31" s="83">
        <v>2</v>
      </c>
      <c r="L31" s="83">
        <v>0</v>
      </c>
      <c r="M31" s="83">
        <v>3</v>
      </c>
      <c r="N31" s="83">
        <v>0</v>
      </c>
      <c r="O31" s="22">
        <f t="shared" si="1"/>
        <v>-1</v>
      </c>
      <c r="P31" s="22">
        <f t="shared" si="1"/>
        <v>0</v>
      </c>
      <c r="Q31" s="83">
        <v>1062</v>
      </c>
      <c r="R31" s="85">
        <f t="shared" si="2"/>
        <v>2.2627118644067798</v>
      </c>
    </row>
    <row r="32" spans="1:18" s="6" customFormat="1" ht="23.25" customHeight="1" x14ac:dyDescent="0.2">
      <c r="A32" s="83" t="s">
        <v>49</v>
      </c>
      <c r="B32" s="83">
        <v>2399</v>
      </c>
      <c r="C32" s="22">
        <v>-3</v>
      </c>
      <c r="D32" s="84">
        <v>-0.12300123001230012</v>
      </c>
      <c r="E32" s="83">
        <v>0</v>
      </c>
      <c r="F32" s="83">
        <v>0</v>
      </c>
      <c r="G32" s="83">
        <v>4</v>
      </c>
      <c r="H32" s="83">
        <v>0</v>
      </c>
      <c r="I32" s="22">
        <f t="shared" si="0"/>
        <v>-4</v>
      </c>
      <c r="J32" s="22">
        <f t="shared" si="0"/>
        <v>0</v>
      </c>
      <c r="K32" s="83">
        <v>2</v>
      </c>
      <c r="L32" s="83">
        <v>0</v>
      </c>
      <c r="M32" s="83">
        <v>1</v>
      </c>
      <c r="N32" s="83">
        <v>0</v>
      </c>
      <c r="O32" s="22">
        <f t="shared" si="1"/>
        <v>1</v>
      </c>
      <c r="P32" s="22">
        <f t="shared" si="1"/>
        <v>0</v>
      </c>
      <c r="Q32" s="83">
        <v>1061</v>
      </c>
      <c r="R32" s="85">
        <f t="shared" si="2"/>
        <v>2.2610744580584354</v>
      </c>
    </row>
    <row r="33" spans="1:18" s="6" customFormat="1" ht="23.25" customHeight="1" x14ac:dyDescent="0.2">
      <c r="A33" s="83" t="s">
        <v>50</v>
      </c>
      <c r="B33" s="83">
        <v>2384</v>
      </c>
      <c r="C33" s="22">
        <v>-9</v>
      </c>
      <c r="D33" s="84">
        <v>-0.36945812807881773</v>
      </c>
      <c r="E33" s="83">
        <v>0</v>
      </c>
      <c r="F33" s="83">
        <v>0</v>
      </c>
      <c r="G33" s="83">
        <v>7</v>
      </c>
      <c r="H33" s="83">
        <v>0</v>
      </c>
      <c r="I33" s="22">
        <f>E33-G33</f>
        <v>-7</v>
      </c>
      <c r="J33" s="22">
        <f t="shared" si="0"/>
        <v>0</v>
      </c>
      <c r="K33" s="83">
        <v>2</v>
      </c>
      <c r="L33" s="83">
        <v>0</v>
      </c>
      <c r="M33" s="83">
        <v>4</v>
      </c>
      <c r="N33" s="83">
        <v>1</v>
      </c>
      <c r="O33" s="22">
        <f t="shared" si="1"/>
        <v>-2</v>
      </c>
      <c r="P33" s="22">
        <f t="shared" si="1"/>
        <v>-1</v>
      </c>
      <c r="Q33" s="83">
        <v>1057</v>
      </c>
      <c r="R33" s="85">
        <f t="shared" si="2"/>
        <v>2.2554399243140963</v>
      </c>
    </row>
    <row r="34" spans="1:18" s="6" customFormat="1" ht="23.25" customHeight="1" x14ac:dyDescent="0.2">
      <c r="A34" s="83" t="s">
        <v>51</v>
      </c>
      <c r="B34" s="83">
        <v>2376</v>
      </c>
      <c r="C34" s="22">
        <v>-2</v>
      </c>
      <c r="D34" s="84">
        <v>-8.2610491532424626E-2</v>
      </c>
      <c r="E34" s="83">
        <v>0</v>
      </c>
      <c r="F34" s="83">
        <v>0</v>
      </c>
      <c r="G34" s="83">
        <v>6</v>
      </c>
      <c r="H34" s="83">
        <v>0</v>
      </c>
      <c r="I34" s="22">
        <f t="shared" si="0"/>
        <v>-6</v>
      </c>
      <c r="J34" s="22">
        <f t="shared" si="0"/>
        <v>0</v>
      </c>
      <c r="K34" s="83">
        <v>6</v>
      </c>
      <c r="L34" s="83">
        <v>4</v>
      </c>
      <c r="M34" s="83">
        <v>2</v>
      </c>
      <c r="N34" s="83">
        <v>0</v>
      </c>
      <c r="O34" s="22">
        <f t="shared" si="1"/>
        <v>4</v>
      </c>
      <c r="P34" s="22">
        <f t="shared" si="1"/>
        <v>4</v>
      </c>
      <c r="Q34" s="83">
        <v>1058</v>
      </c>
      <c r="R34" s="85">
        <f t="shared" si="2"/>
        <v>2.2457466918714557</v>
      </c>
    </row>
    <row r="35" spans="1:18" s="6" customFormat="1" ht="23.25" customHeight="1" x14ac:dyDescent="0.2">
      <c r="A35" s="83" t="s">
        <v>40</v>
      </c>
      <c r="B35" s="83">
        <v>2365</v>
      </c>
      <c r="C35" s="22">
        <v>-9</v>
      </c>
      <c r="D35" s="84">
        <v>-0.37282518641259321</v>
      </c>
      <c r="E35" s="83">
        <v>3</v>
      </c>
      <c r="F35" s="83">
        <v>0</v>
      </c>
      <c r="G35" s="83">
        <v>9</v>
      </c>
      <c r="H35" s="83">
        <v>0</v>
      </c>
      <c r="I35" s="22">
        <f t="shared" si="0"/>
        <v>-6</v>
      </c>
      <c r="J35" s="22">
        <f t="shared" si="0"/>
        <v>0</v>
      </c>
      <c r="K35" s="83">
        <v>2</v>
      </c>
      <c r="L35" s="83">
        <v>2</v>
      </c>
      <c r="M35" s="83">
        <v>5</v>
      </c>
      <c r="N35" s="83">
        <v>4</v>
      </c>
      <c r="O35" s="22">
        <f t="shared" si="1"/>
        <v>-3</v>
      </c>
      <c r="P35" s="22">
        <f t="shared" si="1"/>
        <v>-2</v>
      </c>
      <c r="Q35" s="83">
        <v>1051</v>
      </c>
      <c r="R35" s="85">
        <f t="shared" si="2"/>
        <v>2.2502378686964795</v>
      </c>
    </row>
    <row r="36" spans="1:18" s="6" customFormat="1" ht="23.25" customHeight="1" x14ac:dyDescent="0.2">
      <c r="A36" s="83" t="s">
        <v>41</v>
      </c>
      <c r="B36" s="83">
        <v>2359</v>
      </c>
      <c r="C36" s="22">
        <v>-1</v>
      </c>
      <c r="D36" s="84">
        <v>-4.1597337770382693E-2</v>
      </c>
      <c r="E36" s="83">
        <v>0</v>
      </c>
      <c r="F36" s="83">
        <v>0</v>
      </c>
      <c r="G36" s="83">
        <v>6</v>
      </c>
      <c r="H36" s="83">
        <v>0</v>
      </c>
      <c r="I36" s="22">
        <f t="shared" si="0"/>
        <v>-6</v>
      </c>
      <c r="J36" s="22">
        <f t="shared" si="0"/>
        <v>0</v>
      </c>
      <c r="K36" s="83">
        <v>6</v>
      </c>
      <c r="L36" s="83">
        <v>0</v>
      </c>
      <c r="M36" s="83">
        <v>1</v>
      </c>
      <c r="N36" s="83">
        <v>1</v>
      </c>
      <c r="O36" s="22">
        <f t="shared" si="1"/>
        <v>5</v>
      </c>
      <c r="P36" s="22">
        <f t="shared" si="1"/>
        <v>-1</v>
      </c>
      <c r="Q36" s="83">
        <v>1050</v>
      </c>
      <c r="R36" s="85">
        <f t="shared" si="2"/>
        <v>2.2466666666666666</v>
      </c>
    </row>
    <row r="37" spans="1:18" s="6" customFormat="1" ht="23.25" customHeight="1" x14ac:dyDescent="0.2">
      <c r="A37" s="83" t="s">
        <v>42</v>
      </c>
      <c r="B37" s="83">
        <v>2354</v>
      </c>
      <c r="C37" s="22">
        <v>-1</v>
      </c>
      <c r="D37" s="84">
        <v>-4.1684035014589414E-2</v>
      </c>
      <c r="E37" s="83">
        <v>0</v>
      </c>
      <c r="F37" s="83">
        <v>0</v>
      </c>
      <c r="G37" s="83">
        <v>2</v>
      </c>
      <c r="H37" s="83">
        <v>0</v>
      </c>
      <c r="I37" s="22">
        <f t="shared" si="0"/>
        <v>-2</v>
      </c>
      <c r="J37" s="22">
        <f t="shared" si="0"/>
        <v>0</v>
      </c>
      <c r="K37" s="83">
        <v>2</v>
      </c>
      <c r="L37" s="83">
        <v>0</v>
      </c>
      <c r="M37" s="83">
        <v>1</v>
      </c>
      <c r="N37" s="83">
        <v>0</v>
      </c>
      <c r="O37" s="22">
        <f t="shared" si="1"/>
        <v>1</v>
      </c>
      <c r="P37" s="22">
        <f t="shared" si="1"/>
        <v>0</v>
      </c>
      <c r="Q37" s="83">
        <v>1049</v>
      </c>
      <c r="R37" s="85">
        <f t="shared" si="2"/>
        <v>2.244041944709247</v>
      </c>
    </row>
    <row r="38" spans="1:18" s="6" customFormat="1" ht="23.25" customHeight="1" x14ac:dyDescent="0.2">
      <c r="A38" s="83" t="s">
        <v>43</v>
      </c>
      <c r="B38" s="83">
        <v>2348</v>
      </c>
      <c r="C38" s="22">
        <v>-3</v>
      </c>
      <c r="D38" s="84">
        <v>-0.12531328320802004</v>
      </c>
      <c r="E38" s="83">
        <v>0</v>
      </c>
      <c r="F38" s="83">
        <v>0</v>
      </c>
      <c r="G38" s="83">
        <v>3</v>
      </c>
      <c r="H38" s="83">
        <v>0</v>
      </c>
      <c r="I38" s="22">
        <f t="shared" si="0"/>
        <v>-3</v>
      </c>
      <c r="J38" s="22">
        <f t="shared" si="0"/>
        <v>0</v>
      </c>
      <c r="K38" s="83">
        <v>1</v>
      </c>
      <c r="L38" s="83">
        <v>0</v>
      </c>
      <c r="M38" s="83">
        <v>1</v>
      </c>
      <c r="N38" s="83">
        <v>0</v>
      </c>
      <c r="O38" s="22">
        <f t="shared" si="1"/>
        <v>0</v>
      </c>
      <c r="P38" s="22">
        <f t="shared" si="1"/>
        <v>0</v>
      </c>
      <c r="Q38" s="83">
        <v>1044</v>
      </c>
      <c r="R38" s="85">
        <f t="shared" si="2"/>
        <v>2.2490421455938696</v>
      </c>
    </row>
    <row r="39" spans="1:18" s="6" customFormat="1" ht="23.25" customHeight="1" x14ac:dyDescent="0.2">
      <c r="A39" s="83" t="s">
        <v>44</v>
      </c>
      <c r="B39" s="83">
        <v>2337</v>
      </c>
      <c r="C39" s="22">
        <v>-8</v>
      </c>
      <c r="D39" s="84">
        <v>-0.33486814566764339</v>
      </c>
      <c r="E39" s="83">
        <v>1</v>
      </c>
      <c r="F39" s="83">
        <v>0</v>
      </c>
      <c r="G39" s="83">
        <v>9</v>
      </c>
      <c r="H39" s="83">
        <v>0</v>
      </c>
      <c r="I39" s="22">
        <f t="shared" si="0"/>
        <v>-8</v>
      </c>
      <c r="J39" s="22">
        <f t="shared" si="0"/>
        <v>0</v>
      </c>
      <c r="K39" s="83">
        <v>2</v>
      </c>
      <c r="L39" s="83">
        <v>0</v>
      </c>
      <c r="M39" s="83">
        <v>2</v>
      </c>
      <c r="N39" s="83">
        <v>0</v>
      </c>
      <c r="O39" s="22">
        <f t="shared" si="1"/>
        <v>0</v>
      </c>
      <c r="P39" s="22">
        <f t="shared" si="1"/>
        <v>0</v>
      </c>
      <c r="Q39" s="83">
        <v>1040</v>
      </c>
      <c r="R39" s="85">
        <f t="shared" si="2"/>
        <v>2.2471153846153844</v>
      </c>
    </row>
    <row r="40" spans="1:18" s="6" customFormat="1" ht="23.25" customHeight="1" x14ac:dyDescent="0.2">
      <c r="A40" s="83" t="s">
        <v>45</v>
      </c>
      <c r="B40" s="83">
        <v>2329</v>
      </c>
      <c r="C40" s="22">
        <v>-2</v>
      </c>
      <c r="D40" s="84">
        <v>-8.5579803166452723E-2</v>
      </c>
      <c r="E40" s="83">
        <v>0</v>
      </c>
      <c r="F40" s="83">
        <v>0</v>
      </c>
      <c r="G40" s="83">
        <v>5</v>
      </c>
      <c r="H40" s="83">
        <v>0</v>
      </c>
      <c r="I40" s="22">
        <f t="shared" si="0"/>
        <v>-5</v>
      </c>
      <c r="J40" s="22">
        <f t="shared" si="0"/>
        <v>0</v>
      </c>
      <c r="K40" s="83">
        <v>3</v>
      </c>
      <c r="L40" s="83">
        <v>2</v>
      </c>
      <c r="M40" s="83">
        <v>0</v>
      </c>
      <c r="N40" s="83">
        <v>0</v>
      </c>
      <c r="O40" s="22">
        <f t="shared" si="1"/>
        <v>3</v>
      </c>
      <c r="P40" s="22">
        <f t="shared" si="1"/>
        <v>2</v>
      </c>
      <c r="Q40" s="83">
        <v>1038</v>
      </c>
      <c r="R40" s="85">
        <f t="shared" si="2"/>
        <v>2.2437379576107901</v>
      </c>
    </row>
    <row r="41" spans="1:18" s="6" customFormat="1" ht="23.25" customHeight="1" x14ac:dyDescent="0.2">
      <c r="A41" s="83" t="s">
        <v>46</v>
      </c>
      <c r="B41" s="83">
        <v>2322</v>
      </c>
      <c r="C41" s="22">
        <v>-8</v>
      </c>
      <c r="D41" s="84">
        <v>-0.34349506225848003</v>
      </c>
      <c r="E41" s="83">
        <v>1</v>
      </c>
      <c r="F41" s="83">
        <v>0</v>
      </c>
      <c r="G41" s="83">
        <v>8</v>
      </c>
      <c r="H41" s="83">
        <v>0</v>
      </c>
      <c r="I41" s="22">
        <f t="shared" si="0"/>
        <v>-7</v>
      </c>
      <c r="J41" s="22">
        <f t="shared" si="0"/>
        <v>0</v>
      </c>
      <c r="K41" s="83">
        <v>1</v>
      </c>
      <c r="L41" s="83">
        <v>0</v>
      </c>
      <c r="M41" s="83">
        <v>2</v>
      </c>
      <c r="N41" s="83">
        <v>0</v>
      </c>
      <c r="O41" s="22">
        <f t="shared" si="1"/>
        <v>-1</v>
      </c>
      <c r="P41" s="22">
        <f t="shared" si="1"/>
        <v>0</v>
      </c>
      <c r="Q41" s="83">
        <v>1036</v>
      </c>
      <c r="R41" s="85">
        <f t="shared" si="2"/>
        <v>2.2413127413127412</v>
      </c>
    </row>
    <row r="42" spans="1:18" s="6" customFormat="1" ht="23.25" customHeight="1" x14ac:dyDescent="0.2">
      <c r="A42" s="83" t="s">
        <v>53</v>
      </c>
      <c r="B42" s="83">
        <v>2321</v>
      </c>
      <c r="C42" s="22">
        <v>-2</v>
      </c>
      <c r="D42" s="84">
        <v>-8.6132644272179162E-2</v>
      </c>
      <c r="E42" s="83">
        <v>1</v>
      </c>
      <c r="F42" s="83">
        <v>0</v>
      </c>
      <c r="G42" s="83">
        <v>4</v>
      </c>
      <c r="H42" s="83">
        <v>0</v>
      </c>
      <c r="I42" s="22">
        <f t="shared" si="0"/>
        <v>-3</v>
      </c>
      <c r="J42" s="22">
        <f t="shared" si="0"/>
        <v>0</v>
      </c>
      <c r="K42" s="83">
        <v>3</v>
      </c>
      <c r="L42" s="83">
        <v>0</v>
      </c>
      <c r="M42" s="83">
        <v>2</v>
      </c>
      <c r="N42" s="83">
        <v>0</v>
      </c>
      <c r="O42" s="22">
        <f t="shared" si="1"/>
        <v>1</v>
      </c>
      <c r="P42" s="22">
        <f t="shared" si="1"/>
        <v>0</v>
      </c>
      <c r="Q42" s="83">
        <v>1035</v>
      </c>
      <c r="R42" s="85">
        <f t="shared" si="2"/>
        <v>2.2425120772946858</v>
      </c>
    </row>
    <row r="43" spans="1:18" s="6" customFormat="1" ht="23.25" customHeight="1" x14ac:dyDescent="0.2">
      <c r="A43" s="83" t="s">
        <v>48</v>
      </c>
      <c r="B43" s="83">
        <v>2313</v>
      </c>
      <c r="C43" s="22">
        <v>-7</v>
      </c>
      <c r="D43" s="84">
        <v>-0.30159414045669969</v>
      </c>
      <c r="E43" s="83">
        <v>0</v>
      </c>
      <c r="F43" s="83">
        <v>0</v>
      </c>
      <c r="G43" s="83">
        <v>5</v>
      </c>
      <c r="H43" s="83">
        <v>0</v>
      </c>
      <c r="I43" s="22">
        <f t="shared" si="0"/>
        <v>-5</v>
      </c>
      <c r="J43" s="22">
        <f t="shared" si="0"/>
        <v>0</v>
      </c>
      <c r="K43" s="83">
        <v>0</v>
      </c>
      <c r="L43" s="83">
        <v>0</v>
      </c>
      <c r="M43" s="83">
        <v>2</v>
      </c>
      <c r="N43" s="83">
        <v>0</v>
      </c>
      <c r="O43" s="22">
        <f t="shared" si="1"/>
        <v>-2</v>
      </c>
      <c r="P43" s="22">
        <f t="shared" si="1"/>
        <v>0</v>
      </c>
      <c r="Q43" s="83">
        <v>1033</v>
      </c>
      <c r="R43" s="85">
        <f t="shared" si="2"/>
        <v>2.2391093901258472</v>
      </c>
    </row>
    <row r="44" spans="1:18" s="6" customFormat="1" ht="23.25" customHeight="1" x14ac:dyDescent="0.2">
      <c r="A44" s="83" t="s">
        <v>49</v>
      </c>
      <c r="B44" s="83">
        <v>2308</v>
      </c>
      <c r="C44" s="22">
        <v>-4</v>
      </c>
      <c r="D44" s="84">
        <v>-0.17293558149589278</v>
      </c>
      <c r="E44" s="83">
        <v>0</v>
      </c>
      <c r="F44" s="83">
        <v>0</v>
      </c>
      <c r="G44" s="83">
        <v>5</v>
      </c>
      <c r="H44" s="83">
        <v>0</v>
      </c>
      <c r="I44" s="22">
        <f t="shared" si="0"/>
        <v>-5</v>
      </c>
      <c r="J44" s="22">
        <f t="shared" si="0"/>
        <v>0</v>
      </c>
      <c r="K44" s="83">
        <v>1</v>
      </c>
      <c r="L44" s="83">
        <v>0</v>
      </c>
      <c r="M44" s="83">
        <v>0</v>
      </c>
      <c r="N44" s="83">
        <v>0</v>
      </c>
      <c r="O44" s="22">
        <f>K44-M44</f>
        <v>1</v>
      </c>
      <c r="P44" s="22">
        <f t="shared" si="1"/>
        <v>0</v>
      </c>
      <c r="Q44" s="83">
        <v>1032</v>
      </c>
      <c r="R44" s="85">
        <f t="shared" si="2"/>
        <v>2.2364341085271318</v>
      </c>
    </row>
    <row r="45" spans="1:18" s="6" customFormat="1" ht="23.25" customHeight="1" x14ac:dyDescent="0.2">
      <c r="A45" s="83" t="s">
        <v>50</v>
      </c>
      <c r="B45" s="83">
        <v>2300</v>
      </c>
      <c r="C45" s="22">
        <v>-4</v>
      </c>
      <c r="D45" s="84">
        <v>-0.17331022530329288</v>
      </c>
      <c r="E45" s="83">
        <v>2</v>
      </c>
      <c r="F45" s="83">
        <v>0</v>
      </c>
      <c r="G45" s="83">
        <v>4</v>
      </c>
      <c r="H45" s="83">
        <v>0</v>
      </c>
      <c r="I45" s="22">
        <f t="shared" si="0"/>
        <v>-2</v>
      </c>
      <c r="J45" s="22">
        <f t="shared" si="0"/>
        <v>0</v>
      </c>
      <c r="K45" s="83">
        <v>1</v>
      </c>
      <c r="L45" s="83">
        <v>1</v>
      </c>
      <c r="M45" s="83">
        <v>3</v>
      </c>
      <c r="N45" s="83">
        <v>0</v>
      </c>
      <c r="O45" s="22">
        <f t="shared" si="1"/>
        <v>-2</v>
      </c>
      <c r="P45" s="22">
        <f t="shared" si="1"/>
        <v>1</v>
      </c>
      <c r="Q45" s="83">
        <v>1031</v>
      </c>
      <c r="R45" s="85">
        <f t="shared" si="2"/>
        <v>2.2308438409311346</v>
      </c>
    </row>
    <row r="46" spans="1:18" s="6" customFormat="1" ht="23.25" customHeight="1" x14ac:dyDescent="0.2">
      <c r="A46" s="83" t="s">
        <v>51</v>
      </c>
      <c r="B46" s="83">
        <v>2288</v>
      </c>
      <c r="C46" s="22">
        <v>-9</v>
      </c>
      <c r="D46" s="84">
        <v>-0.39130434782608697</v>
      </c>
      <c r="E46" s="83">
        <v>0</v>
      </c>
      <c r="F46" s="83">
        <v>0</v>
      </c>
      <c r="G46" s="83">
        <v>5</v>
      </c>
      <c r="H46" s="83">
        <v>0</v>
      </c>
      <c r="I46" s="22">
        <f t="shared" si="0"/>
        <v>-5</v>
      </c>
      <c r="J46" s="22">
        <f t="shared" si="0"/>
        <v>0</v>
      </c>
      <c r="K46" s="83">
        <v>2</v>
      </c>
      <c r="L46" s="83">
        <v>0</v>
      </c>
      <c r="M46" s="83">
        <v>6</v>
      </c>
      <c r="N46" s="83">
        <v>0</v>
      </c>
      <c r="O46" s="22">
        <f t="shared" si="1"/>
        <v>-4</v>
      </c>
      <c r="P46" s="22">
        <f t="shared" si="1"/>
        <v>0</v>
      </c>
      <c r="Q46" s="83">
        <v>1029</v>
      </c>
      <c r="R46" s="85">
        <f t="shared" si="2"/>
        <v>2.2235179786200194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30</v>
      </c>
      <c r="B3" s="4"/>
      <c r="Q3" s="4"/>
      <c r="R3" s="8" t="s">
        <v>2</v>
      </c>
    </row>
    <row r="4" spans="1:18" ht="24" customHeight="1" x14ac:dyDescent="0.2">
      <c r="A4" s="205" t="s">
        <v>12</v>
      </c>
      <c r="B4" s="50" t="s">
        <v>58</v>
      </c>
      <c r="C4" s="206" t="s">
        <v>54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76" t="s">
        <v>0</v>
      </c>
      <c r="R4" s="209" t="s">
        <v>1</v>
      </c>
    </row>
    <row r="5" spans="1:18" ht="24" customHeight="1" x14ac:dyDescent="0.2">
      <c r="A5" s="89"/>
      <c r="B5" s="24"/>
      <c r="C5" s="201" t="s">
        <v>5</v>
      </c>
      <c r="D5" s="203"/>
      <c r="E5" s="201" t="s">
        <v>6</v>
      </c>
      <c r="F5" s="202"/>
      <c r="G5" s="202"/>
      <c r="H5" s="202"/>
      <c r="I5" s="202"/>
      <c r="J5" s="203"/>
      <c r="K5" s="201" t="s">
        <v>7</v>
      </c>
      <c r="L5" s="202"/>
      <c r="M5" s="202"/>
      <c r="N5" s="202"/>
      <c r="O5" s="202"/>
      <c r="P5" s="203"/>
      <c r="Q5" s="15"/>
      <c r="R5" s="91"/>
    </row>
    <row r="6" spans="1:18" ht="24" customHeight="1" x14ac:dyDescent="0.2">
      <c r="A6" s="89"/>
      <c r="B6" s="204" t="s">
        <v>3</v>
      </c>
      <c r="C6" s="197" t="s">
        <v>8</v>
      </c>
      <c r="D6" s="197" t="s">
        <v>9</v>
      </c>
      <c r="E6" s="198" t="s">
        <v>10</v>
      </c>
      <c r="F6" s="199"/>
      <c r="G6" s="198" t="s">
        <v>15</v>
      </c>
      <c r="H6" s="199"/>
      <c r="I6" s="198" t="s">
        <v>16</v>
      </c>
      <c r="J6" s="199"/>
      <c r="K6" s="196" t="s">
        <v>55</v>
      </c>
      <c r="L6" s="51"/>
      <c r="M6" s="196" t="s">
        <v>56</v>
      </c>
      <c r="N6" s="51"/>
      <c r="O6" s="198" t="s">
        <v>11</v>
      </c>
      <c r="P6" s="199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00" t="s">
        <v>57</v>
      </c>
      <c r="G7" s="19"/>
      <c r="H7" s="200" t="s">
        <v>57</v>
      </c>
      <c r="I7" s="19"/>
      <c r="J7" s="200" t="s">
        <v>57</v>
      </c>
      <c r="K7" s="102"/>
      <c r="L7" s="200" t="s">
        <v>57</v>
      </c>
      <c r="M7" s="102"/>
      <c r="N7" s="200" t="s">
        <v>57</v>
      </c>
      <c r="O7" s="19"/>
      <c r="P7" s="200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5999</v>
      </c>
      <c r="C10" s="22">
        <v>-7</v>
      </c>
      <c r="D10" s="84">
        <v>-0.11551155115511551</v>
      </c>
      <c r="E10" s="83">
        <v>0</v>
      </c>
      <c r="F10" s="83">
        <v>0</v>
      </c>
      <c r="G10" s="83">
        <v>11</v>
      </c>
      <c r="H10" s="83">
        <v>0</v>
      </c>
      <c r="I10" s="22">
        <f t="shared" ref="I10:J46" si="0">E10-G10</f>
        <v>-11</v>
      </c>
      <c r="J10" s="22">
        <f t="shared" si="0"/>
        <v>0</v>
      </c>
      <c r="K10" s="83">
        <v>13</v>
      </c>
      <c r="L10" s="83">
        <v>4</v>
      </c>
      <c r="M10" s="83">
        <v>9</v>
      </c>
      <c r="N10" s="83">
        <v>1</v>
      </c>
      <c r="O10" s="22">
        <f t="shared" ref="O10:P46" si="1">K10-M10</f>
        <v>4</v>
      </c>
      <c r="P10" s="22">
        <f t="shared" si="1"/>
        <v>3</v>
      </c>
      <c r="Q10" s="83">
        <v>2302</v>
      </c>
      <c r="R10" s="85">
        <f t="shared" ref="R10:R46" si="2">B10/Q10</f>
        <v>2.6059947871416158</v>
      </c>
    </row>
    <row r="11" spans="1:18" s="6" customFormat="1" ht="23.25" customHeight="1" x14ac:dyDescent="0.2">
      <c r="A11" s="83" t="s">
        <v>40</v>
      </c>
      <c r="B11" s="83">
        <v>6003</v>
      </c>
      <c r="C11" s="22">
        <v>7</v>
      </c>
      <c r="D11" s="84">
        <v>0.115549686365137</v>
      </c>
      <c r="E11" s="83">
        <v>4</v>
      </c>
      <c r="F11" s="83">
        <v>0</v>
      </c>
      <c r="G11" s="83">
        <v>13</v>
      </c>
      <c r="H11" s="83">
        <v>0</v>
      </c>
      <c r="I11" s="22">
        <f t="shared" si="0"/>
        <v>-9</v>
      </c>
      <c r="J11" s="22">
        <f t="shared" si="0"/>
        <v>0</v>
      </c>
      <c r="K11" s="83">
        <v>18</v>
      </c>
      <c r="L11" s="83">
        <v>12</v>
      </c>
      <c r="M11" s="83">
        <v>2</v>
      </c>
      <c r="N11" s="83">
        <v>1</v>
      </c>
      <c r="O11" s="22">
        <f t="shared" si="1"/>
        <v>16</v>
      </c>
      <c r="P11" s="22">
        <f t="shared" si="1"/>
        <v>11</v>
      </c>
      <c r="Q11" s="83">
        <v>2313</v>
      </c>
      <c r="R11" s="85">
        <f t="shared" si="2"/>
        <v>2.595330739299611</v>
      </c>
    </row>
    <row r="12" spans="1:18" s="6" customFormat="1" ht="23.25" customHeight="1" x14ac:dyDescent="0.2">
      <c r="A12" s="83" t="s">
        <v>41</v>
      </c>
      <c r="B12" s="83">
        <v>5988</v>
      </c>
      <c r="C12" s="22">
        <v>-11</v>
      </c>
      <c r="D12" s="84">
        <v>-0.18142833580735609</v>
      </c>
      <c r="E12" s="83">
        <v>0</v>
      </c>
      <c r="F12" s="83">
        <v>0</v>
      </c>
      <c r="G12" s="83">
        <v>13</v>
      </c>
      <c r="H12" s="83">
        <v>0</v>
      </c>
      <c r="I12" s="22">
        <f t="shared" si="0"/>
        <v>-13</v>
      </c>
      <c r="J12" s="22">
        <f t="shared" si="0"/>
        <v>0</v>
      </c>
      <c r="K12" s="83">
        <v>7</v>
      </c>
      <c r="L12" s="83">
        <v>0</v>
      </c>
      <c r="M12" s="83">
        <v>5</v>
      </c>
      <c r="N12" s="83">
        <v>0</v>
      </c>
      <c r="O12" s="22">
        <f t="shared" si="1"/>
        <v>2</v>
      </c>
      <c r="P12" s="22">
        <f t="shared" si="1"/>
        <v>0</v>
      </c>
      <c r="Q12" s="83">
        <v>2305</v>
      </c>
      <c r="R12" s="85">
        <f t="shared" si="2"/>
        <v>2.597830802603037</v>
      </c>
    </row>
    <row r="13" spans="1:18" s="6" customFormat="1" ht="23.25" customHeight="1" x14ac:dyDescent="0.2">
      <c r="A13" s="83" t="s">
        <v>42</v>
      </c>
      <c r="B13" s="83">
        <v>5984</v>
      </c>
      <c r="C13" s="22">
        <v>-5</v>
      </c>
      <c r="D13" s="84">
        <v>-8.2658290626549835E-2</v>
      </c>
      <c r="E13" s="83">
        <v>1</v>
      </c>
      <c r="F13" s="83">
        <v>0</v>
      </c>
      <c r="G13" s="83">
        <v>11</v>
      </c>
      <c r="H13" s="83">
        <v>0</v>
      </c>
      <c r="I13" s="22">
        <f t="shared" si="0"/>
        <v>-10</v>
      </c>
      <c r="J13" s="22">
        <f t="shared" si="0"/>
        <v>0</v>
      </c>
      <c r="K13" s="83">
        <v>9</v>
      </c>
      <c r="L13" s="83">
        <v>3</v>
      </c>
      <c r="M13" s="83">
        <v>4</v>
      </c>
      <c r="N13" s="83">
        <v>0</v>
      </c>
      <c r="O13" s="22">
        <f t="shared" si="1"/>
        <v>5</v>
      </c>
      <c r="P13" s="22">
        <f t="shared" si="1"/>
        <v>3</v>
      </c>
      <c r="Q13" s="83">
        <v>2306</v>
      </c>
      <c r="R13" s="85">
        <f t="shared" si="2"/>
        <v>2.5949696444058978</v>
      </c>
    </row>
    <row r="14" spans="1:18" s="6" customFormat="1" ht="23.25" customHeight="1" x14ac:dyDescent="0.2">
      <c r="A14" s="83" t="s">
        <v>43</v>
      </c>
      <c r="B14" s="83">
        <v>5970</v>
      </c>
      <c r="C14" s="22">
        <v>-11</v>
      </c>
      <c r="D14" s="84">
        <v>-0.18193847171683758</v>
      </c>
      <c r="E14" s="83">
        <v>5</v>
      </c>
      <c r="F14" s="83">
        <v>0</v>
      </c>
      <c r="G14" s="83">
        <v>12</v>
      </c>
      <c r="H14" s="83">
        <v>0</v>
      </c>
      <c r="I14" s="22">
        <f t="shared" si="0"/>
        <v>-7</v>
      </c>
      <c r="J14" s="22">
        <f t="shared" si="0"/>
        <v>0</v>
      </c>
      <c r="K14" s="83">
        <v>6</v>
      </c>
      <c r="L14" s="83">
        <v>0</v>
      </c>
      <c r="M14" s="83">
        <v>10</v>
      </c>
      <c r="N14" s="83">
        <v>1</v>
      </c>
      <c r="O14" s="22">
        <f t="shared" si="1"/>
        <v>-4</v>
      </c>
      <c r="P14" s="22">
        <f t="shared" si="1"/>
        <v>-1</v>
      </c>
      <c r="Q14" s="83">
        <v>2305</v>
      </c>
      <c r="R14" s="85">
        <f t="shared" si="2"/>
        <v>2.5900216919739698</v>
      </c>
    </row>
    <row r="15" spans="1:18" s="6" customFormat="1" ht="23.25" customHeight="1" x14ac:dyDescent="0.2">
      <c r="A15" s="83" t="s">
        <v>44</v>
      </c>
      <c r="B15" s="83">
        <v>5946</v>
      </c>
      <c r="C15" s="22">
        <v>-26</v>
      </c>
      <c r="D15" s="84">
        <v>-0.43096303663185814</v>
      </c>
      <c r="E15" s="83">
        <v>0</v>
      </c>
      <c r="F15" s="83">
        <v>0</v>
      </c>
      <c r="G15" s="83">
        <v>11</v>
      </c>
      <c r="H15" s="83">
        <v>0</v>
      </c>
      <c r="I15" s="22">
        <f t="shared" si="0"/>
        <v>-11</v>
      </c>
      <c r="J15" s="22">
        <f t="shared" si="0"/>
        <v>0</v>
      </c>
      <c r="K15" s="83">
        <v>3</v>
      </c>
      <c r="L15" s="83">
        <v>0</v>
      </c>
      <c r="M15" s="83">
        <v>18</v>
      </c>
      <c r="N15" s="83">
        <v>14</v>
      </c>
      <c r="O15" s="22">
        <f t="shared" si="1"/>
        <v>-15</v>
      </c>
      <c r="P15" s="22">
        <f t="shared" si="1"/>
        <v>-14</v>
      </c>
      <c r="Q15" s="83">
        <v>2290</v>
      </c>
      <c r="R15" s="85">
        <f t="shared" si="2"/>
        <v>2.5965065502183404</v>
      </c>
    </row>
    <row r="16" spans="1:18" s="6" customFormat="1" ht="23.25" customHeight="1" x14ac:dyDescent="0.2">
      <c r="A16" s="83" t="s">
        <v>45</v>
      </c>
      <c r="B16" s="83">
        <v>5946</v>
      </c>
      <c r="C16" s="22">
        <v>1</v>
      </c>
      <c r="D16" s="84">
        <v>1.6641704110500914E-2</v>
      </c>
      <c r="E16" s="83">
        <v>4</v>
      </c>
      <c r="F16" s="83">
        <v>0</v>
      </c>
      <c r="G16" s="83">
        <v>11</v>
      </c>
      <c r="H16" s="83">
        <v>0</v>
      </c>
      <c r="I16" s="22">
        <f t="shared" si="0"/>
        <v>-7</v>
      </c>
      <c r="J16" s="22">
        <f t="shared" si="0"/>
        <v>0</v>
      </c>
      <c r="K16" s="83">
        <v>23</v>
      </c>
      <c r="L16" s="83">
        <v>13</v>
      </c>
      <c r="M16" s="83">
        <v>15</v>
      </c>
      <c r="N16" s="83">
        <v>4</v>
      </c>
      <c r="O16" s="22">
        <f t="shared" si="1"/>
        <v>8</v>
      </c>
      <c r="P16" s="22">
        <f t="shared" si="1"/>
        <v>9</v>
      </c>
      <c r="Q16" s="83">
        <v>2302</v>
      </c>
      <c r="R16" s="85">
        <f t="shared" si="2"/>
        <v>2.5829713292788878</v>
      </c>
    </row>
    <row r="17" spans="1:18" s="6" customFormat="1" ht="23.25" customHeight="1" x14ac:dyDescent="0.2">
      <c r="A17" s="83" t="s">
        <v>46</v>
      </c>
      <c r="B17" s="83">
        <v>5937</v>
      </c>
      <c r="C17" s="22">
        <v>-8</v>
      </c>
      <c r="D17" s="84">
        <v>-0.13311148086522462</v>
      </c>
      <c r="E17" s="83">
        <v>0</v>
      </c>
      <c r="F17" s="83">
        <v>0</v>
      </c>
      <c r="G17" s="83">
        <v>11</v>
      </c>
      <c r="H17" s="83">
        <v>0</v>
      </c>
      <c r="I17" s="22">
        <f t="shared" si="0"/>
        <v>-11</v>
      </c>
      <c r="J17" s="22">
        <f t="shared" si="0"/>
        <v>0</v>
      </c>
      <c r="K17" s="83">
        <v>10</v>
      </c>
      <c r="L17" s="83">
        <v>0</v>
      </c>
      <c r="M17" s="83">
        <v>7</v>
      </c>
      <c r="N17" s="83">
        <v>1</v>
      </c>
      <c r="O17" s="22">
        <f t="shared" si="1"/>
        <v>3</v>
      </c>
      <c r="P17" s="22">
        <f t="shared" si="1"/>
        <v>-1</v>
      </c>
      <c r="Q17" s="83">
        <v>2300</v>
      </c>
      <c r="R17" s="85">
        <f t="shared" si="2"/>
        <v>2.5813043478260869</v>
      </c>
    </row>
    <row r="18" spans="1:18" s="6" customFormat="1" ht="23.25" customHeight="1" x14ac:dyDescent="0.2">
      <c r="A18" s="83" t="s">
        <v>47</v>
      </c>
      <c r="B18" s="83">
        <v>5913</v>
      </c>
      <c r="C18" s="22">
        <v>-15</v>
      </c>
      <c r="D18" s="84">
        <v>-0.2499166944351883</v>
      </c>
      <c r="E18" s="83">
        <v>0</v>
      </c>
      <c r="F18" s="83">
        <v>0</v>
      </c>
      <c r="G18" s="83">
        <v>11</v>
      </c>
      <c r="H18" s="83">
        <v>0</v>
      </c>
      <c r="I18" s="22">
        <f t="shared" si="0"/>
        <v>-11</v>
      </c>
      <c r="J18" s="22">
        <f t="shared" si="0"/>
        <v>0</v>
      </c>
      <c r="K18" s="83">
        <v>4</v>
      </c>
      <c r="L18" s="83">
        <v>0</v>
      </c>
      <c r="M18" s="83">
        <v>8</v>
      </c>
      <c r="N18" s="83">
        <v>1</v>
      </c>
      <c r="O18" s="22">
        <f t="shared" si="1"/>
        <v>-4</v>
      </c>
      <c r="P18" s="22">
        <f t="shared" si="1"/>
        <v>-1</v>
      </c>
      <c r="Q18" s="83">
        <v>2294</v>
      </c>
      <c r="R18" s="85">
        <f t="shared" si="2"/>
        <v>2.577593722755013</v>
      </c>
    </row>
    <row r="19" spans="1:18" s="6" customFormat="1" ht="23.25" customHeight="1" x14ac:dyDescent="0.2">
      <c r="A19" s="83" t="s">
        <v>48</v>
      </c>
      <c r="B19" s="83">
        <v>5903</v>
      </c>
      <c r="C19" s="22">
        <v>-11</v>
      </c>
      <c r="D19" s="84">
        <v>-0.18397725372135809</v>
      </c>
      <c r="E19" s="83">
        <v>0</v>
      </c>
      <c r="F19" s="83">
        <v>0</v>
      </c>
      <c r="G19" s="83">
        <v>18</v>
      </c>
      <c r="H19" s="83">
        <v>0</v>
      </c>
      <c r="I19" s="22">
        <f t="shared" si="0"/>
        <v>-18</v>
      </c>
      <c r="J19" s="22">
        <f t="shared" si="0"/>
        <v>0</v>
      </c>
      <c r="K19" s="83">
        <v>9</v>
      </c>
      <c r="L19" s="83">
        <v>0</v>
      </c>
      <c r="M19" s="83">
        <v>2</v>
      </c>
      <c r="N19" s="83">
        <v>0</v>
      </c>
      <c r="O19" s="22">
        <f t="shared" si="1"/>
        <v>7</v>
      </c>
      <c r="P19" s="22">
        <f t="shared" si="1"/>
        <v>0</v>
      </c>
      <c r="Q19" s="83">
        <v>2286</v>
      </c>
      <c r="R19" s="85">
        <f t="shared" si="2"/>
        <v>2.5822397200349956</v>
      </c>
    </row>
    <row r="20" spans="1:18" s="6" customFormat="1" ht="23.25" customHeight="1" x14ac:dyDescent="0.2">
      <c r="A20" s="83" t="s">
        <v>49</v>
      </c>
      <c r="B20" s="83">
        <v>5890</v>
      </c>
      <c r="C20" s="22">
        <v>-13</v>
      </c>
      <c r="D20" s="84">
        <v>-0.21775544388609713</v>
      </c>
      <c r="E20" s="83">
        <v>0</v>
      </c>
      <c r="F20" s="83">
        <v>0</v>
      </c>
      <c r="G20" s="83">
        <v>16</v>
      </c>
      <c r="H20" s="83">
        <v>0</v>
      </c>
      <c r="I20" s="22">
        <f t="shared" si="0"/>
        <v>-16</v>
      </c>
      <c r="J20" s="22">
        <f t="shared" si="0"/>
        <v>0</v>
      </c>
      <c r="K20" s="83">
        <v>5</v>
      </c>
      <c r="L20" s="83">
        <v>0</v>
      </c>
      <c r="M20" s="83">
        <v>2</v>
      </c>
      <c r="N20" s="83">
        <v>0</v>
      </c>
      <c r="O20" s="22">
        <f t="shared" si="1"/>
        <v>3</v>
      </c>
      <c r="P20" s="22">
        <f t="shared" si="1"/>
        <v>0</v>
      </c>
      <c r="Q20" s="83">
        <v>2285</v>
      </c>
      <c r="R20" s="85">
        <f t="shared" si="2"/>
        <v>2.5776805251641139</v>
      </c>
    </row>
    <row r="21" spans="1:18" s="6" customFormat="1" ht="23.25" customHeight="1" x14ac:dyDescent="0.2">
      <c r="A21" s="83" t="s">
        <v>50</v>
      </c>
      <c r="B21" s="83">
        <v>5853</v>
      </c>
      <c r="C21" s="22">
        <v>-40</v>
      </c>
      <c r="D21" s="84">
        <v>-0.67147893234849754</v>
      </c>
      <c r="E21" s="83">
        <v>1</v>
      </c>
      <c r="F21" s="83">
        <v>0</v>
      </c>
      <c r="G21" s="83">
        <v>15</v>
      </c>
      <c r="H21" s="83">
        <v>0</v>
      </c>
      <c r="I21" s="22">
        <f t="shared" si="0"/>
        <v>-14</v>
      </c>
      <c r="J21" s="22">
        <f t="shared" si="0"/>
        <v>0</v>
      </c>
      <c r="K21" s="83">
        <v>13</v>
      </c>
      <c r="L21" s="83">
        <v>5</v>
      </c>
      <c r="M21" s="83">
        <v>39</v>
      </c>
      <c r="N21" s="83">
        <v>18</v>
      </c>
      <c r="O21" s="22">
        <f t="shared" si="1"/>
        <v>-26</v>
      </c>
      <c r="P21" s="22">
        <f t="shared" si="1"/>
        <v>-13</v>
      </c>
      <c r="Q21" s="83">
        <v>2273</v>
      </c>
      <c r="R21" s="85">
        <f t="shared" si="2"/>
        <v>2.5750109986801584</v>
      </c>
    </row>
    <row r="22" spans="1:18" s="6" customFormat="1" ht="23.25" customHeight="1" x14ac:dyDescent="0.2">
      <c r="A22" s="83" t="s">
        <v>51</v>
      </c>
      <c r="B22" s="83">
        <v>5863</v>
      </c>
      <c r="C22" s="22">
        <v>10</v>
      </c>
      <c r="D22" s="84">
        <v>0.16889039013680121</v>
      </c>
      <c r="E22" s="83">
        <v>1</v>
      </c>
      <c r="F22" s="83">
        <v>0</v>
      </c>
      <c r="G22" s="83">
        <v>10</v>
      </c>
      <c r="H22" s="83">
        <v>0</v>
      </c>
      <c r="I22" s="22">
        <f t="shared" si="0"/>
        <v>-9</v>
      </c>
      <c r="J22" s="22">
        <f t="shared" si="0"/>
        <v>0</v>
      </c>
      <c r="K22" s="83">
        <v>25</v>
      </c>
      <c r="L22" s="83">
        <v>18</v>
      </c>
      <c r="M22" s="83">
        <v>6</v>
      </c>
      <c r="N22" s="83">
        <v>0</v>
      </c>
      <c r="O22" s="22">
        <f t="shared" si="1"/>
        <v>19</v>
      </c>
      <c r="P22" s="22">
        <f t="shared" si="1"/>
        <v>18</v>
      </c>
      <c r="Q22" s="83">
        <v>2295</v>
      </c>
      <c r="R22" s="85">
        <f t="shared" si="2"/>
        <v>2.5546840958605666</v>
      </c>
    </row>
    <row r="23" spans="1:18" s="6" customFormat="1" ht="22.5" customHeight="1" x14ac:dyDescent="0.2">
      <c r="A23" s="83" t="s">
        <v>40</v>
      </c>
      <c r="B23" s="83">
        <v>5854</v>
      </c>
      <c r="C23" s="22">
        <v>-8</v>
      </c>
      <c r="D23" s="84">
        <v>-0.13486176668914363</v>
      </c>
      <c r="E23" s="83">
        <v>2</v>
      </c>
      <c r="F23" s="83">
        <v>0</v>
      </c>
      <c r="G23" s="83">
        <v>12</v>
      </c>
      <c r="H23" s="83">
        <v>0</v>
      </c>
      <c r="I23" s="22">
        <f t="shared" si="0"/>
        <v>-10</v>
      </c>
      <c r="J23" s="22">
        <f t="shared" si="0"/>
        <v>0</v>
      </c>
      <c r="K23" s="83">
        <v>6</v>
      </c>
      <c r="L23" s="83">
        <v>4</v>
      </c>
      <c r="M23" s="83">
        <v>4</v>
      </c>
      <c r="N23" s="83">
        <v>0</v>
      </c>
      <c r="O23" s="22">
        <f t="shared" si="1"/>
        <v>2</v>
      </c>
      <c r="P23" s="22">
        <f t="shared" si="1"/>
        <v>4</v>
      </c>
      <c r="Q23" s="83">
        <v>2295</v>
      </c>
      <c r="R23" s="85">
        <f t="shared" si="2"/>
        <v>2.5507625272331156</v>
      </c>
    </row>
    <row r="24" spans="1:18" s="6" customFormat="1" ht="23.25" customHeight="1" x14ac:dyDescent="0.2">
      <c r="A24" s="83" t="s">
        <v>41</v>
      </c>
      <c r="B24" s="83">
        <v>5847</v>
      </c>
      <c r="C24" s="22">
        <v>3</v>
      </c>
      <c r="D24" s="84">
        <v>5.0641458474004052E-2</v>
      </c>
      <c r="E24" s="83">
        <v>2</v>
      </c>
      <c r="F24" s="83">
        <v>0</v>
      </c>
      <c r="G24" s="83">
        <v>7</v>
      </c>
      <c r="H24" s="83">
        <v>0</v>
      </c>
      <c r="I24" s="22">
        <f t="shared" si="0"/>
        <v>-5</v>
      </c>
      <c r="J24" s="22">
        <f t="shared" si="0"/>
        <v>0</v>
      </c>
      <c r="K24" s="83">
        <v>14</v>
      </c>
      <c r="L24" s="83">
        <v>13</v>
      </c>
      <c r="M24" s="83">
        <v>6</v>
      </c>
      <c r="N24" s="83">
        <v>0</v>
      </c>
      <c r="O24" s="22">
        <f t="shared" si="1"/>
        <v>8</v>
      </c>
      <c r="P24" s="22">
        <f t="shared" si="1"/>
        <v>13</v>
      </c>
      <c r="Q24" s="83">
        <v>2306</v>
      </c>
      <c r="R24" s="85">
        <f t="shared" si="2"/>
        <v>2.5355594102341716</v>
      </c>
    </row>
    <row r="25" spans="1:18" s="6" customFormat="1" ht="23.25" customHeight="1" x14ac:dyDescent="0.2">
      <c r="A25" s="83" t="s">
        <v>42</v>
      </c>
      <c r="B25" s="83">
        <v>5848</v>
      </c>
      <c r="C25" s="22">
        <v>-3</v>
      </c>
      <c r="D25" s="84">
        <v>-5.0692801622169652E-2</v>
      </c>
      <c r="E25" s="83">
        <v>3</v>
      </c>
      <c r="F25" s="83">
        <v>0</v>
      </c>
      <c r="G25" s="83">
        <v>7</v>
      </c>
      <c r="H25" s="83">
        <v>0</v>
      </c>
      <c r="I25" s="22">
        <f t="shared" si="0"/>
        <v>-4</v>
      </c>
      <c r="J25" s="22">
        <f t="shared" si="0"/>
        <v>0</v>
      </c>
      <c r="K25" s="83">
        <v>6</v>
      </c>
      <c r="L25" s="83">
        <v>0</v>
      </c>
      <c r="M25" s="83">
        <v>5</v>
      </c>
      <c r="N25" s="83">
        <v>1</v>
      </c>
      <c r="O25" s="22">
        <f t="shared" si="1"/>
        <v>1</v>
      </c>
      <c r="P25" s="22">
        <f t="shared" si="1"/>
        <v>-1</v>
      </c>
      <c r="Q25" s="83">
        <v>2306</v>
      </c>
      <c r="R25" s="85">
        <f t="shared" si="2"/>
        <v>2.5359930615784907</v>
      </c>
    </row>
    <row r="26" spans="1:18" s="6" customFormat="1" ht="23.25" customHeight="1" x14ac:dyDescent="0.2">
      <c r="A26" s="83" t="s">
        <v>43</v>
      </c>
      <c r="B26" s="83">
        <v>5835</v>
      </c>
      <c r="C26" s="22">
        <v>-13</v>
      </c>
      <c r="D26" s="84">
        <v>-0.2195945945945946</v>
      </c>
      <c r="E26" s="83">
        <v>1</v>
      </c>
      <c r="F26" s="83">
        <v>0</v>
      </c>
      <c r="G26" s="83">
        <v>12</v>
      </c>
      <c r="H26" s="83">
        <v>0</v>
      </c>
      <c r="I26" s="22">
        <f t="shared" si="0"/>
        <v>-11</v>
      </c>
      <c r="J26" s="22">
        <f t="shared" si="0"/>
        <v>0</v>
      </c>
      <c r="K26" s="83">
        <v>4</v>
      </c>
      <c r="L26" s="83">
        <v>0</v>
      </c>
      <c r="M26" s="83">
        <v>6</v>
      </c>
      <c r="N26" s="83">
        <v>2</v>
      </c>
      <c r="O26" s="22">
        <f t="shared" si="1"/>
        <v>-2</v>
      </c>
      <c r="P26" s="22">
        <f t="shared" si="1"/>
        <v>-2</v>
      </c>
      <c r="Q26" s="83">
        <v>2299</v>
      </c>
      <c r="R26" s="85">
        <f t="shared" si="2"/>
        <v>2.5380600260983037</v>
      </c>
    </row>
    <row r="27" spans="1:18" s="6" customFormat="1" ht="23.25" customHeight="1" x14ac:dyDescent="0.2">
      <c r="A27" s="83" t="s">
        <v>44</v>
      </c>
      <c r="B27" s="83">
        <v>5834</v>
      </c>
      <c r="C27" s="22">
        <v>1</v>
      </c>
      <c r="D27" s="84">
        <v>1.6929067208396816E-2</v>
      </c>
      <c r="E27" s="83">
        <v>1</v>
      </c>
      <c r="F27" s="83">
        <v>0</v>
      </c>
      <c r="G27" s="83">
        <v>7</v>
      </c>
      <c r="H27" s="83">
        <v>0</v>
      </c>
      <c r="I27" s="22">
        <f t="shared" si="0"/>
        <v>-6</v>
      </c>
      <c r="J27" s="22">
        <f t="shared" si="0"/>
        <v>0</v>
      </c>
      <c r="K27" s="83">
        <v>11</v>
      </c>
      <c r="L27" s="83">
        <v>9</v>
      </c>
      <c r="M27" s="83">
        <v>4</v>
      </c>
      <c r="N27" s="83">
        <v>1</v>
      </c>
      <c r="O27" s="22">
        <f t="shared" si="1"/>
        <v>7</v>
      </c>
      <c r="P27" s="22">
        <f t="shared" si="1"/>
        <v>8</v>
      </c>
      <c r="Q27" s="83">
        <v>2307</v>
      </c>
      <c r="R27" s="85">
        <f t="shared" si="2"/>
        <v>2.5288253142609451</v>
      </c>
    </row>
    <row r="28" spans="1:18" s="6" customFormat="1" ht="23.25" customHeight="1" x14ac:dyDescent="0.2">
      <c r="A28" s="83" t="s">
        <v>45</v>
      </c>
      <c r="B28" s="83">
        <v>5815</v>
      </c>
      <c r="C28" s="22">
        <v>-12</v>
      </c>
      <c r="D28" s="84">
        <v>-0.20314880650076178</v>
      </c>
      <c r="E28" s="83">
        <v>1</v>
      </c>
      <c r="F28" s="83">
        <v>0</v>
      </c>
      <c r="G28" s="83">
        <v>14</v>
      </c>
      <c r="H28" s="83">
        <v>0</v>
      </c>
      <c r="I28" s="22">
        <f t="shared" si="0"/>
        <v>-13</v>
      </c>
      <c r="J28" s="22">
        <f t="shared" si="0"/>
        <v>0</v>
      </c>
      <c r="K28" s="83">
        <v>5</v>
      </c>
      <c r="L28" s="83">
        <v>0</v>
      </c>
      <c r="M28" s="83">
        <v>4</v>
      </c>
      <c r="N28" s="83">
        <v>1</v>
      </c>
      <c r="O28" s="22">
        <f t="shared" si="1"/>
        <v>1</v>
      </c>
      <c r="P28" s="22">
        <f t="shared" si="1"/>
        <v>-1</v>
      </c>
      <c r="Q28" s="83">
        <v>2300</v>
      </c>
      <c r="R28" s="85">
        <f t="shared" si="2"/>
        <v>2.5282608695652176</v>
      </c>
    </row>
    <row r="29" spans="1:18" s="6" customFormat="1" ht="23.25" customHeight="1" x14ac:dyDescent="0.2">
      <c r="A29" s="83" t="s">
        <v>46</v>
      </c>
      <c r="B29" s="83">
        <v>5803</v>
      </c>
      <c r="C29" s="22">
        <v>-15</v>
      </c>
      <c r="D29" s="84">
        <v>-0.25471217524197659</v>
      </c>
      <c r="E29" s="83">
        <v>3</v>
      </c>
      <c r="F29" s="83">
        <v>0</v>
      </c>
      <c r="G29" s="83">
        <v>15</v>
      </c>
      <c r="H29" s="83">
        <v>0</v>
      </c>
      <c r="I29" s="22">
        <f t="shared" si="0"/>
        <v>-12</v>
      </c>
      <c r="J29" s="22">
        <f t="shared" si="0"/>
        <v>0</v>
      </c>
      <c r="K29" s="83">
        <v>1</v>
      </c>
      <c r="L29" s="83">
        <v>0</v>
      </c>
      <c r="M29" s="83">
        <v>4</v>
      </c>
      <c r="N29" s="83">
        <v>0</v>
      </c>
      <c r="O29" s="22">
        <f t="shared" si="1"/>
        <v>-3</v>
      </c>
      <c r="P29" s="22">
        <f t="shared" si="1"/>
        <v>0</v>
      </c>
      <c r="Q29" s="83">
        <v>2290</v>
      </c>
      <c r="R29" s="85">
        <f t="shared" si="2"/>
        <v>2.5340611353711791</v>
      </c>
    </row>
    <row r="30" spans="1:18" s="6" customFormat="1" ht="23.25" customHeight="1" x14ac:dyDescent="0.2">
      <c r="A30" s="83" t="s">
        <v>52</v>
      </c>
      <c r="B30" s="83">
        <v>5787</v>
      </c>
      <c r="C30" s="22">
        <v>-14</v>
      </c>
      <c r="D30" s="84">
        <v>-0.23817625042531473</v>
      </c>
      <c r="E30" s="83">
        <v>0</v>
      </c>
      <c r="F30" s="83">
        <v>0</v>
      </c>
      <c r="G30" s="83">
        <v>14</v>
      </c>
      <c r="H30" s="83">
        <v>0</v>
      </c>
      <c r="I30" s="22">
        <f t="shared" si="0"/>
        <v>-14</v>
      </c>
      <c r="J30" s="22">
        <f t="shared" si="0"/>
        <v>0</v>
      </c>
      <c r="K30" s="83">
        <v>3</v>
      </c>
      <c r="L30" s="83">
        <v>0</v>
      </c>
      <c r="M30" s="83">
        <v>3</v>
      </c>
      <c r="N30" s="83">
        <v>0</v>
      </c>
      <c r="O30" s="22">
        <f t="shared" si="1"/>
        <v>0</v>
      </c>
      <c r="P30" s="22">
        <f t="shared" si="1"/>
        <v>0</v>
      </c>
      <c r="Q30" s="83">
        <v>2283</v>
      </c>
      <c r="R30" s="85">
        <f t="shared" si="2"/>
        <v>2.5348226018396844</v>
      </c>
    </row>
    <row r="31" spans="1:18" s="6" customFormat="1" ht="23.25" customHeight="1" x14ac:dyDescent="0.2">
      <c r="A31" s="83" t="s">
        <v>48</v>
      </c>
      <c r="B31" s="83">
        <v>5760</v>
      </c>
      <c r="C31" s="22">
        <v>-28</v>
      </c>
      <c r="D31" s="84">
        <v>-0.47757120927852637</v>
      </c>
      <c r="E31" s="83">
        <v>0</v>
      </c>
      <c r="F31" s="83">
        <v>0</v>
      </c>
      <c r="G31" s="83">
        <v>18</v>
      </c>
      <c r="H31" s="83">
        <v>0</v>
      </c>
      <c r="I31" s="22">
        <f t="shared" si="0"/>
        <v>-18</v>
      </c>
      <c r="J31" s="22">
        <f t="shared" si="0"/>
        <v>0</v>
      </c>
      <c r="K31" s="83">
        <v>1</v>
      </c>
      <c r="L31" s="83">
        <v>0</v>
      </c>
      <c r="M31" s="83">
        <v>11</v>
      </c>
      <c r="N31" s="83">
        <v>1</v>
      </c>
      <c r="O31" s="22">
        <f t="shared" si="1"/>
        <v>-10</v>
      </c>
      <c r="P31" s="22">
        <f t="shared" si="1"/>
        <v>-1</v>
      </c>
      <c r="Q31" s="83">
        <v>2270</v>
      </c>
      <c r="R31" s="85">
        <f t="shared" si="2"/>
        <v>2.537444933920705</v>
      </c>
    </row>
    <row r="32" spans="1:18" s="6" customFormat="1" ht="23.25" customHeight="1" x14ac:dyDescent="0.2">
      <c r="A32" s="83" t="s">
        <v>49</v>
      </c>
      <c r="B32" s="83">
        <v>5750</v>
      </c>
      <c r="C32" s="22">
        <v>-13</v>
      </c>
      <c r="D32" s="84">
        <v>-0.22275531185743663</v>
      </c>
      <c r="E32" s="83">
        <v>0</v>
      </c>
      <c r="F32" s="83">
        <v>0</v>
      </c>
      <c r="G32" s="83">
        <v>13</v>
      </c>
      <c r="H32" s="83">
        <v>0</v>
      </c>
      <c r="I32" s="22">
        <f t="shared" si="0"/>
        <v>-13</v>
      </c>
      <c r="J32" s="22">
        <f t="shared" si="0"/>
        <v>0</v>
      </c>
      <c r="K32" s="83">
        <v>2</v>
      </c>
      <c r="L32" s="83">
        <v>0</v>
      </c>
      <c r="M32" s="83">
        <v>2</v>
      </c>
      <c r="N32" s="83">
        <v>0</v>
      </c>
      <c r="O32" s="22">
        <f t="shared" si="1"/>
        <v>0</v>
      </c>
      <c r="P32" s="22">
        <f t="shared" si="1"/>
        <v>0</v>
      </c>
      <c r="Q32" s="83">
        <v>2265</v>
      </c>
      <c r="R32" s="85">
        <f t="shared" si="2"/>
        <v>2.5386313465783665</v>
      </c>
    </row>
    <row r="33" spans="1:18" s="6" customFormat="1" ht="23.25" customHeight="1" x14ac:dyDescent="0.2">
      <c r="A33" s="83" t="s">
        <v>50</v>
      </c>
      <c r="B33" s="83">
        <v>5712</v>
      </c>
      <c r="C33" s="22">
        <v>-37</v>
      </c>
      <c r="D33" s="84">
        <v>-0.63497511584005495</v>
      </c>
      <c r="E33" s="83">
        <v>0</v>
      </c>
      <c r="F33" s="83">
        <v>0</v>
      </c>
      <c r="G33" s="83">
        <v>14</v>
      </c>
      <c r="H33" s="83">
        <v>0</v>
      </c>
      <c r="I33" s="22">
        <f>E33-G33</f>
        <v>-14</v>
      </c>
      <c r="J33" s="22">
        <f t="shared" si="0"/>
        <v>0</v>
      </c>
      <c r="K33" s="83">
        <v>15</v>
      </c>
      <c r="L33" s="83">
        <v>0</v>
      </c>
      <c r="M33" s="83">
        <v>38</v>
      </c>
      <c r="N33" s="83">
        <v>9</v>
      </c>
      <c r="O33" s="22">
        <f t="shared" si="1"/>
        <v>-23</v>
      </c>
      <c r="P33" s="22">
        <f t="shared" si="1"/>
        <v>-9</v>
      </c>
      <c r="Q33" s="83">
        <v>2245</v>
      </c>
      <c r="R33" s="85">
        <f t="shared" si="2"/>
        <v>2.5443207126948777</v>
      </c>
    </row>
    <row r="34" spans="1:18" s="6" customFormat="1" ht="23.25" customHeight="1" x14ac:dyDescent="0.2">
      <c r="A34" s="83" t="s">
        <v>51</v>
      </c>
      <c r="B34" s="83">
        <v>5715</v>
      </c>
      <c r="C34" s="22">
        <v>1</v>
      </c>
      <c r="D34" s="84">
        <v>1.7271157167530225E-2</v>
      </c>
      <c r="E34" s="83">
        <v>1</v>
      </c>
      <c r="F34" s="83">
        <v>0</v>
      </c>
      <c r="G34" s="83">
        <v>13</v>
      </c>
      <c r="H34" s="83">
        <v>0</v>
      </c>
      <c r="I34" s="22">
        <f t="shared" si="0"/>
        <v>-12</v>
      </c>
      <c r="J34" s="22">
        <f t="shared" si="0"/>
        <v>0</v>
      </c>
      <c r="K34" s="83">
        <v>20</v>
      </c>
      <c r="L34" s="83">
        <v>11</v>
      </c>
      <c r="M34" s="83">
        <v>7</v>
      </c>
      <c r="N34" s="83">
        <v>1</v>
      </c>
      <c r="O34" s="22">
        <f t="shared" si="1"/>
        <v>13</v>
      </c>
      <c r="P34" s="22">
        <f t="shared" si="1"/>
        <v>10</v>
      </c>
      <c r="Q34" s="83">
        <v>2256</v>
      </c>
      <c r="R34" s="85">
        <f t="shared" si="2"/>
        <v>2.5332446808510638</v>
      </c>
    </row>
    <row r="35" spans="1:18" s="6" customFormat="1" ht="23.25" customHeight="1" x14ac:dyDescent="0.2">
      <c r="A35" s="83" t="s">
        <v>40</v>
      </c>
      <c r="B35" s="83">
        <v>5691</v>
      </c>
      <c r="C35" s="22">
        <v>-16</v>
      </c>
      <c r="D35" s="84">
        <v>-0.27614773904038659</v>
      </c>
      <c r="E35" s="83">
        <v>1</v>
      </c>
      <c r="F35" s="83">
        <v>0</v>
      </c>
      <c r="G35" s="83">
        <v>12</v>
      </c>
      <c r="H35" s="83">
        <v>0</v>
      </c>
      <c r="I35" s="22">
        <f t="shared" si="0"/>
        <v>-11</v>
      </c>
      <c r="J35" s="22">
        <f t="shared" si="0"/>
        <v>0</v>
      </c>
      <c r="K35" s="83">
        <v>3</v>
      </c>
      <c r="L35" s="83">
        <v>2</v>
      </c>
      <c r="M35" s="83">
        <v>8</v>
      </c>
      <c r="N35" s="83">
        <v>0</v>
      </c>
      <c r="O35" s="22">
        <f t="shared" si="1"/>
        <v>-5</v>
      </c>
      <c r="P35" s="22">
        <f t="shared" si="1"/>
        <v>2</v>
      </c>
      <c r="Q35" s="83">
        <v>2241</v>
      </c>
      <c r="R35" s="85">
        <f t="shared" si="2"/>
        <v>2.5394912985274432</v>
      </c>
    </row>
    <row r="36" spans="1:18" s="6" customFormat="1" ht="23.25" customHeight="1" x14ac:dyDescent="0.2">
      <c r="A36" s="83" t="s">
        <v>41</v>
      </c>
      <c r="B36" s="83">
        <v>5669</v>
      </c>
      <c r="C36" s="22">
        <v>-20</v>
      </c>
      <c r="D36" s="84">
        <v>-0.34656038814763473</v>
      </c>
      <c r="E36" s="83">
        <v>1</v>
      </c>
      <c r="F36" s="83">
        <v>0</v>
      </c>
      <c r="G36" s="83">
        <v>14</v>
      </c>
      <c r="H36" s="83">
        <v>0</v>
      </c>
      <c r="I36" s="22">
        <f t="shared" si="0"/>
        <v>-13</v>
      </c>
      <c r="J36" s="22">
        <f t="shared" si="0"/>
        <v>0</v>
      </c>
      <c r="K36" s="83">
        <v>2</v>
      </c>
      <c r="L36" s="83">
        <v>1</v>
      </c>
      <c r="M36" s="83">
        <v>9</v>
      </c>
      <c r="N36" s="83">
        <v>5</v>
      </c>
      <c r="O36" s="22">
        <f t="shared" si="1"/>
        <v>-7</v>
      </c>
      <c r="P36" s="22">
        <f t="shared" si="1"/>
        <v>-4</v>
      </c>
      <c r="Q36" s="83">
        <v>2234</v>
      </c>
      <c r="R36" s="85">
        <f t="shared" si="2"/>
        <v>2.5376007162041181</v>
      </c>
    </row>
    <row r="37" spans="1:18" s="6" customFormat="1" ht="23.25" customHeight="1" x14ac:dyDescent="0.2">
      <c r="A37" s="83" t="s">
        <v>42</v>
      </c>
      <c r="B37" s="83">
        <v>5673</v>
      </c>
      <c r="C37" s="22">
        <v>1</v>
      </c>
      <c r="D37" s="84">
        <v>1.7391304347826087E-2</v>
      </c>
      <c r="E37" s="83">
        <v>5</v>
      </c>
      <c r="F37" s="83">
        <v>0</v>
      </c>
      <c r="G37" s="83">
        <v>10</v>
      </c>
      <c r="H37" s="83">
        <v>0</v>
      </c>
      <c r="I37" s="22">
        <f t="shared" si="0"/>
        <v>-5</v>
      </c>
      <c r="J37" s="22">
        <f t="shared" si="0"/>
        <v>0</v>
      </c>
      <c r="K37" s="83">
        <v>10</v>
      </c>
      <c r="L37" s="83">
        <v>1</v>
      </c>
      <c r="M37" s="83">
        <v>4</v>
      </c>
      <c r="N37" s="83">
        <v>4</v>
      </c>
      <c r="O37" s="22">
        <f t="shared" si="1"/>
        <v>6</v>
      </c>
      <c r="P37" s="22">
        <f t="shared" si="1"/>
        <v>-3</v>
      </c>
      <c r="Q37" s="83">
        <v>2225</v>
      </c>
      <c r="R37" s="85">
        <f t="shared" si="2"/>
        <v>2.5496629213483146</v>
      </c>
    </row>
    <row r="38" spans="1:18" s="6" customFormat="1" ht="23.25" customHeight="1" x14ac:dyDescent="0.2">
      <c r="A38" s="83" t="s">
        <v>43</v>
      </c>
      <c r="B38" s="83">
        <v>5662</v>
      </c>
      <c r="C38" s="22">
        <v>-14</v>
      </c>
      <c r="D38" s="84">
        <v>-0.24330900243309003</v>
      </c>
      <c r="E38" s="83">
        <v>0</v>
      </c>
      <c r="F38" s="83">
        <v>0</v>
      </c>
      <c r="G38" s="83">
        <v>10</v>
      </c>
      <c r="H38" s="83">
        <v>0</v>
      </c>
      <c r="I38" s="22">
        <f t="shared" si="0"/>
        <v>-10</v>
      </c>
      <c r="J38" s="22">
        <f t="shared" si="0"/>
        <v>0</v>
      </c>
      <c r="K38" s="83">
        <v>2</v>
      </c>
      <c r="L38" s="83">
        <v>0</v>
      </c>
      <c r="M38" s="83">
        <v>6</v>
      </c>
      <c r="N38" s="83">
        <v>0</v>
      </c>
      <c r="O38" s="22">
        <f t="shared" si="1"/>
        <v>-4</v>
      </c>
      <c r="P38" s="22">
        <f t="shared" si="1"/>
        <v>0</v>
      </c>
      <c r="Q38" s="83">
        <v>2221</v>
      </c>
      <c r="R38" s="85">
        <f t="shared" si="2"/>
        <v>2.54930211616389</v>
      </c>
    </row>
    <row r="39" spans="1:18" s="6" customFormat="1" ht="23.25" customHeight="1" x14ac:dyDescent="0.2">
      <c r="A39" s="83" t="s">
        <v>44</v>
      </c>
      <c r="B39" s="83">
        <v>5655</v>
      </c>
      <c r="C39" s="22">
        <v>-3</v>
      </c>
      <c r="D39" s="84">
        <v>-5.2228412256267412E-2</v>
      </c>
      <c r="E39" s="83">
        <v>0</v>
      </c>
      <c r="F39" s="83">
        <v>0</v>
      </c>
      <c r="G39" s="83">
        <v>7</v>
      </c>
      <c r="H39" s="83">
        <v>0</v>
      </c>
      <c r="I39" s="22">
        <f t="shared" si="0"/>
        <v>-7</v>
      </c>
      <c r="J39" s="22">
        <f t="shared" si="0"/>
        <v>0</v>
      </c>
      <c r="K39" s="83">
        <v>8</v>
      </c>
      <c r="L39" s="83">
        <v>1</v>
      </c>
      <c r="M39" s="83">
        <v>4</v>
      </c>
      <c r="N39" s="83">
        <v>0</v>
      </c>
      <c r="O39" s="22">
        <f t="shared" si="1"/>
        <v>4</v>
      </c>
      <c r="P39" s="22">
        <f t="shared" si="1"/>
        <v>1</v>
      </c>
      <c r="Q39" s="83">
        <v>2221</v>
      </c>
      <c r="R39" s="85">
        <f t="shared" si="2"/>
        <v>2.5461503827104908</v>
      </c>
    </row>
    <row r="40" spans="1:18" s="6" customFormat="1" ht="23.25" customHeight="1" x14ac:dyDescent="0.2">
      <c r="A40" s="83" t="s">
        <v>45</v>
      </c>
      <c r="B40" s="83">
        <v>5636</v>
      </c>
      <c r="C40" s="22">
        <v>-13</v>
      </c>
      <c r="D40" s="84">
        <v>-0.22988505747126436</v>
      </c>
      <c r="E40" s="83">
        <v>1</v>
      </c>
      <c r="F40" s="83">
        <v>0</v>
      </c>
      <c r="G40" s="83">
        <v>10</v>
      </c>
      <c r="H40" s="83">
        <v>0</v>
      </c>
      <c r="I40" s="22">
        <f t="shared" si="0"/>
        <v>-9</v>
      </c>
      <c r="J40" s="22">
        <f t="shared" si="0"/>
        <v>0</v>
      </c>
      <c r="K40" s="83">
        <v>9</v>
      </c>
      <c r="L40" s="83">
        <v>0</v>
      </c>
      <c r="M40" s="83">
        <v>13</v>
      </c>
      <c r="N40" s="83">
        <v>2</v>
      </c>
      <c r="O40" s="22">
        <f t="shared" si="1"/>
        <v>-4</v>
      </c>
      <c r="P40" s="22">
        <f t="shared" si="1"/>
        <v>-2</v>
      </c>
      <c r="Q40" s="83">
        <v>2218</v>
      </c>
      <c r="R40" s="85">
        <f t="shared" si="2"/>
        <v>2.5410279531109108</v>
      </c>
    </row>
    <row r="41" spans="1:18" s="6" customFormat="1" ht="23.25" customHeight="1" x14ac:dyDescent="0.2">
      <c r="A41" s="83" t="s">
        <v>46</v>
      </c>
      <c r="B41" s="83">
        <v>5624</v>
      </c>
      <c r="C41" s="22">
        <v>-6</v>
      </c>
      <c r="D41" s="84">
        <v>-0.10645848119233499</v>
      </c>
      <c r="E41" s="83">
        <v>2</v>
      </c>
      <c r="F41" s="83">
        <v>0</v>
      </c>
      <c r="G41" s="83">
        <v>8</v>
      </c>
      <c r="H41" s="83">
        <v>0</v>
      </c>
      <c r="I41" s="22">
        <f t="shared" si="0"/>
        <v>-6</v>
      </c>
      <c r="J41" s="22">
        <f t="shared" si="0"/>
        <v>0</v>
      </c>
      <c r="K41" s="83">
        <v>3</v>
      </c>
      <c r="L41" s="83">
        <v>0</v>
      </c>
      <c r="M41" s="83">
        <v>3</v>
      </c>
      <c r="N41" s="83">
        <v>1</v>
      </c>
      <c r="O41" s="22">
        <f t="shared" si="1"/>
        <v>0</v>
      </c>
      <c r="P41" s="22">
        <f t="shared" si="1"/>
        <v>-1</v>
      </c>
      <c r="Q41" s="83">
        <v>2216</v>
      </c>
      <c r="R41" s="85">
        <f t="shared" si="2"/>
        <v>2.5379061371841156</v>
      </c>
    </row>
    <row r="42" spans="1:18" s="6" customFormat="1" ht="23.25" customHeight="1" x14ac:dyDescent="0.2">
      <c r="A42" s="83" t="s">
        <v>53</v>
      </c>
      <c r="B42" s="83">
        <v>5595</v>
      </c>
      <c r="C42" s="22">
        <v>-24</v>
      </c>
      <c r="D42" s="84">
        <v>-0.42674253200568996</v>
      </c>
      <c r="E42" s="83">
        <v>0</v>
      </c>
      <c r="F42" s="83">
        <v>0</v>
      </c>
      <c r="G42" s="83">
        <v>10</v>
      </c>
      <c r="H42" s="83">
        <v>0</v>
      </c>
      <c r="I42" s="22">
        <f t="shared" si="0"/>
        <v>-10</v>
      </c>
      <c r="J42" s="22">
        <f t="shared" si="0"/>
        <v>0</v>
      </c>
      <c r="K42" s="83">
        <v>2</v>
      </c>
      <c r="L42" s="83">
        <v>1</v>
      </c>
      <c r="M42" s="83">
        <v>16</v>
      </c>
      <c r="N42" s="83">
        <v>7</v>
      </c>
      <c r="O42" s="22">
        <f t="shared" si="1"/>
        <v>-14</v>
      </c>
      <c r="P42" s="22">
        <f t="shared" si="1"/>
        <v>-6</v>
      </c>
      <c r="Q42" s="83">
        <v>2206</v>
      </c>
      <c r="R42" s="85">
        <f t="shared" si="2"/>
        <v>2.5362647325475973</v>
      </c>
    </row>
    <row r="43" spans="1:18" s="6" customFormat="1" ht="23.25" customHeight="1" x14ac:dyDescent="0.2">
      <c r="A43" s="83" t="s">
        <v>48</v>
      </c>
      <c r="B43" s="83">
        <v>5579</v>
      </c>
      <c r="C43" s="22">
        <v>-13</v>
      </c>
      <c r="D43" s="84">
        <v>-0.23235031277926721</v>
      </c>
      <c r="E43" s="83">
        <v>0</v>
      </c>
      <c r="F43" s="83">
        <v>0</v>
      </c>
      <c r="G43" s="83">
        <v>12</v>
      </c>
      <c r="H43" s="83">
        <v>0</v>
      </c>
      <c r="I43" s="22">
        <f t="shared" si="0"/>
        <v>-12</v>
      </c>
      <c r="J43" s="22">
        <f t="shared" si="0"/>
        <v>0</v>
      </c>
      <c r="K43" s="83">
        <v>1</v>
      </c>
      <c r="L43" s="83">
        <v>0</v>
      </c>
      <c r="M43" s="83">
        <v>2</v>
      </c>
      <c r="N43" s="83">
        <v>0</v>
      </c>
      <c r="O43" s="22">
        <f t="shared" si="1"/>
        <v>-1</v>
      </c>
      <c r="P43" s="22">
        <f t="shared" si="1"/>
        <v>0</v>
      </c>
      <c r="Q43" s="83">
        <v>2204</v>
      </c>
      <c r="R43" s="85">
        <f t="shared" si="2"/>
        <v>2.5313067150635207</v>
      </c>
    </row>
    <row r="44" spans="1:18" s="6" customFormat="1" ht="23.25" customHeight="1" x14ac:dyDescent="0.2">
      <c r="A44" s="83" t="s">
        <v>49</v>
      </c>
      <c r="B44" s="83">
        <v>5556</v>
      </c>
      <c r="C44" s="22">
        <v>-16</v>
      </c>
      <c r="D44" s="84">
        <v>-0.28678974726653522</v>
      </c>
      <c r="E44" s="83">
        <v>0</v>
      </c>
      <c r="F44" s="83">
        <v>0</v>
      </c>
      <c r="G44" s="83">
        <v>15</v>
      </c>
      <c r="H44" s="83">
        <v>0</v>
      </c>
      <c r="I44" s="22">
        <f t="shared" si="0"/>
        <v>-15</v>
      </c>
      <c r="J44" s="22">
        <f t="shared" si="0"/>
        <v>0</v>
      </c>
      <c r="K44" s="83">
        <v>3</v>
      </c>
      <c r="L44" s="83">
        <v>2</v>
      </c>
      <c r="M44" s="83">
        <v>4</v>
      </c>
      <c r="N44" s="83">
        <v>0</v>
      </c>
      <c r="O44" s="22">
        <f>K44-M44</f>
        <v>-1</v>
      </c>
      <c r="P44" s="22">
        <f t="shared" si="1"/>
        <v>2</v>
      </c>
      <c r="Q44" s="83">
        <v>2201</v>
      </c>
      <c r="R44" s="85">
        <f t="shared" si="2"/>
        <v>2.5243071331213085</v>
      </c>
    </row>
    <row r="45" spans="1:18" s="6" customFormat="1" ht="23.25" customHeight="1" x14ac:dyDescent="0.2">
      <c r="A45" s="83" t="s">
        <v>50</v>
      </c>
      <c r="B45" s="83">
        <v>5500</v>
      </c>
      <c r="C45" s="22">
        <v>-44</v>
      </c>
      <c r="D45" s="84">
        <v>-0.79193664506839456</v>
      </c>
      <c r="E45" s="83">
        <v>2</v>
      </c>
      <c r="F45" s="83">
        <v>0</v>
      </c>
      <c r="G45" s="83">
        <v>16</v>
      </c>
      <c r="H45" s="83">
        <v>0</v>
      </c>
      <c r="I45" s="22">
        <f t="shared" si="0"/>
        <v>-14</v>
      </c>
      <c r="J45" s="22">
        <f t="shared" si="0"/>
        <v>0</v>
      </c>
      <c r="K45" s="83">
        <v>17</v>
      </c>
      <c r="L45" s="83">
        <v>1</v>
      </c>
      <c r="M45" s="83">
        <v>47</v>
      </c>
      <c r="N45" s="83">
        <v>28</v>
      </c>
      <c r="O45" s="22">
        <f t="shared" si="1"/>
        <v>-30</v>
      </c>
      <c r="P45" s="22">
        <f t="shared" si="1"/>
        <v>-27</v>
      </c>
      <c r="Q45" s="83">
        <v>2162</v>
      </c>
      <c r="R45" s="85">
        <f t="shared" si="2"/>
        <v>2.5439407955596671</v>
      </c>
    </row>
    <row r="46" spans="1:18" s="6" customFormat="1" ht="23.25" customHeight="1" x14ac:dyDescent="0.2">
      <c r="A46" s="83" t="s">
        <v>51</v>
      </c>
      <c r="B46" s="83">
        <v>5497</v>
      </c>
      <c r="C46" s="22">
        <v>17</v>
      </c>
      <c r="D46" s="84">
        <v>0.30909090909090908</v>
      </c>
      <c r="E46" s="83">
        <v>1</v>
      </c>
      <c r="F46" s="83">
        <v>0</v>
      </c>
      <c r="G46" s="83">
        <v>6</v>
      </c>
      <c r="H46" s="83">
        <v>0</v>
      </c>
      <c r="I46" s="22">
        <f t="shared" si="0"/>
        <v>-5</v>
      </c>
      <c r="J46" s="22">
        <f t="shared" si="0"/>
        <v>0</v>
      </c>
      <c r="K46" s="83">
        <v>26</v>
      </c>
      <c r="L46" s="83">
        <v>19</v>
      </c>
      <c r="M46" s="83">
        <v>4</v>
      </c>
      <c r="N46" s="83">
        <v>1</v>
      </c>
      <c r="O46" s="22">
        <f t="shared" si="1"/>
        <v>22</v>
      </c>
      <c r="P46" s="22">
        <f t="shared" si="1"/>
        <v>18</v>
      </c>
      <c r="Q46" s="83">
        <v>2173</v>
      </c>
      <c r="R46" s="85">
        <f t="shared" si="2"/>
        <v>2.5296824666359869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view="pageBreakPreview" zoomScale="60" zoomScaleNormal="100" workbookViewId="0">
      <selection sqref="A1:R1"/>
    </sheetView>
  </sheetViews>
  <sheetFormatPr defaultRowHeight="13" x14ac:dyDescent="0.2"/>
  <cols>
    <col min="1" max="1" width="14.90625" customWidth="1"/>
    <col min="2" max="2" width="12.6328125" customWidth="1"/>
    <col min="3" max="16" width="8.36328125" style="14" customWidth="1"/>
    <col min="17" max="17" width="12.6328125" customWidth="1"/>
    <col min="18" max="18" width="10.6328125" customWidth="1"/>
    <col min="20" max="22" width="1.6328125" customWidth="1"/>
  </cols>
  <sheetData>
    <row r="1" spans="1:18" ht="24" customHeight="1" x14ac:dyDescent="0.3">
      <c r="A1" s="86" t="s">
        <v>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29</v>
      </c>
      <c r="B3" s="4"/>
      <c r="Q3" s="4"/>
      <c r="R3" s="8" t="s">
        <v>2</v>
      </c>
    </row>
    <row r="4" spans="1:18" ht="24" customHeight="1" x14ac:dyDescent="0.2">
      <c r="A4" s="219" t="s">
        <v>12</v>
      </c>
      <c r="B4" s="48" t="s">
        <v>58</v>
      </c>
      <c r="C4" s="220" t="s">
        <v>54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2"/>
      <c r="Q4" s="75" t="s">
        <v>0</v>
      </c>
      <c r="R4" s="223" t="s">
        <v>1</v>
      </c>
    </row>
    <row r="5" spans="1:18" ht="24" customHeight="1" x14ac:dyDescent="0.2">
      <c r="A5" s="89"/>
      <c r="B5" s="24"/>
      <c r="C5" s="215" t="s">
        <v>5</v>
      </c>
      <c r="D5" s="217"/>
      <c r="E5" s="215" t="s">
        <v>6</v>
      </c>
      <c r="F5" s="216"/>
      <c r="G5" s="216"/>
      <c r="H5" s="216"/>
      <c r="I5" s="216"/>
      <c r="J5" s="217"/>
      <c r="K5" s="215" t="s">
        <v>7</v>
      </c>
      <c r="L5" s="216"/>
      <c r="M5" s="216"/>
      <c r="N5" s="216"/>
      <c r="O5" s="216"/>
      <c r="P5" s="217"/>
      <c r="Q5" s="15"/>
      <c r="R5" s="91"/>
    </row>
    <row r="6" spans="1:18" ht="24" customHeight="1" x14ac:dyDescent="0.2">
      <c r="A6" s="89"/>
      <c r="B6" s="218" t="s">
        <v>3</v>
      </c>
      <c r="C6" s="211" t="s">
        <v>8</v>
      </c>
      <c r="D6" s="211" t="s">
        <v>9</v>
      </c>
      <c r="E6" s="212" t="s">
        <v>10</v>
      </c>
      <c r="F6" s="213"/>
      <c r="G6" s="212" t="s">
        <v>15</v>
      </c>
      <c r="H6" s="213"/>
      <c r="I6" s="212" t="s">
        <v>16</v>
      </c>
      <c r="J6" s="213"/>
      <c r="K6" s="210" t="s">
        <v>55</v>
      </c>
      <c r="L6" s="49"/>
      <c r="M6" s="210" t="s">
        <v>56</v>
      </c>
      <c r="N6" s="49"/>
      <c r="O6" s="212" t="s">
        <v>11</v>
      </c>
      <c r="P6" s="213"/>
      <c r="Q6" s="15"/>
      <c r="R6" s="91"/>
    </row>
    <row r="7" spans="1:18" ht="24" customHeight="1" x14ac:dyDescent="0.2">
      <c r="A7" s="89"/>
      <c r="B7" s="99"/>
      <c r="C7" s="108"/>
      <c r="D7" s="108"/>
      <c r="E7" s="19"/>
      <c r="F7" s="214" t="s">
        <v>57</v>
      </c>
      <c r="G7" s="19"/>
      <c r="H7" s="214" t="s">
        <v>57</v>
      </c>
      <c r="I7" s="19"/>
      <c r="J7" s="214" t="s">
        <v>57</v>
      </c>
      <c r="K7" s="102"/>
      <c r="L7" s="214" t="s">
        <v>57</v>
      </c>
      <c r="M7" s="102"/>
      <c r="N7" s="214" t="s">
        <v>57</v>
      </c>
      <c r="O7" s="19"/>
      <c r="P7" s="214" t="s">
        <v>57</v>
      </c>
      <c r="Q7" s="15" t="s">
        <v>14</v>
      </c>
      <c r="R7" s="91"/>
    </row>
    <row r="8" spans="1:18" ht="24" customHeight="1" x14ac:dyDescent="0.2">
      <c r="A8" s="89"/>
      <c r="B8" s="99"/>
      <c r="C8" s="108"/>
      <c r="D8" s="108"/>
      <c r="E8" s="19"/>
      <c r="F8" s="95"/>
      <c r="G8" s="19"/>
      <c r="H8" s="95"/>
      <c r="I8" s="19"/>
      <c r="J8" s="95"/>
      <c r="K8" s="102"/>
      <c r="L8" s="95"/>
      <c r="M8" s="102"/>
      <c r="N8" s="95"/>
      <c r="O8" s="19"/>
      <c r="P8" s="95"/>
      <c r="Q8" s="15"/>
      <c r="R8" s="91"/>
    </row>
    <row r="9" spans="1:18" ht="24" customHeight="1" x14ac:dyDescent="0.2">
      <c r="A9" s="89"/>
      <c r="B9" s="100"/>
      <c r="C9" s="109"/>
      <c r="D9" s="109"/>
      <c r="E9" s="20"/>
      <c r="F9" s="96"/>
      <c r="G9" s="20"/>
      <c r="H9" s="96"/>
      <c r="I9" s="20"/>
      <c r="J9" s="96"/>
      <c r="K9" s="103"/>
      <c r="L9" s="96"/>
      <c r="M9" s="103"/>
      <c r="N9" s="96"/>
      <c r="O9" s="20"/>
      <c r="P9" s="96"/>
      <c r="Q9" s="12"/>
      <c r="R9" s="91"/>
    </row>
    <row r="10" spans="1:18" s="6" customFormat="1" ht="23.25" customHeight="1" x14ac:dyDescent="0.2">
      <c r="A10" s="83" t="s">
        <v>39</v>
      </c>
      <c r="B10" s="83">
        <v>15163</v>
      </c>
      <c r="C10" s="22">
        <v>-16</v>
      </c>
      <c r="D10" s="84">
        <v>-0.10401092114672039</v>
      </c>
      <c r="E10" s="83">
        <v>7</v>
      </c>
      <c r="F10" s="83">
        <v>0</v>
      </c>
      <c r="G10" s="83">
        <v>21</v>
      </c>
      <c r="H10" s="83">
        <v>0</v>
      </c>
      <c r="I10" s="22">
        <f t="shared" ref="I10:J46" si="0">E10-G10</f>
        <v>-14</v>
      </c>
      <c r="J10" s="22">
        <f t="shared" si="0"/>
        <v>0</v>
      </c>
      <c r="K10" s="83">
        <v>16</v>
      </c>
      <c r="L10" s="83">
        <v>0</v>
      </c>
      <c r="M10" s="83">
        <v>18</v>
      </c>
      <c r="N10" s="83">
        <v>0</v>
      </c>
      <c r="O10" s="22">
        <f t="shared" ref="O10:P46" si="1">K10-M10</f>
        <v>-2</v>
      </c>
      <c r="P10" s="22">
        <f t="shared" si="1"/>
        <v>0</v>
      </c>
      <c r="Q10" s="83">
        <v>5264</v>
      </c>
      <c r="R10" s="85">
        <f t="shared" ref="R10:R46" si="2">B10/Q10</f>
        <v>2.8805091185410334</v>
      </c>
    </row>
    <row r="11" spans="1:18" s="6" customFormat="1" ht="23.25" customHeight="1" x14ac:dyDescent="0.2">
      <c r="A11" s="83" t="s">
        <v>40</v>
      </c>
      <c r="B11" s="83">
        <v>15140</v>
      </c>
      <c r="C11" s="22">
        <v>-14</v>
      </c>
      <c r="D11" s="84">
        <v>-9.1086532205595316E-2</v>
      </c>
      <c r="E11" s="83">
        <v>8</v>
      </c>
      <c r="F11" s="83">
        <v>0</v>
      </c>
      <c r="G11" s="83">
        <v>19</v>
      </c>
      <c r="H11" s="83">
        <v>0</v>
      </c>
      <c r="I11" s="22">
        <f t="shared" si="0"/>
        <v>-11</v>
      </c>
      <c r="J11" s="22">
        <f t="shared" si="0"/>
        <v>0</v>
      </c>
      <c r="K11" s="83">
        <v>5</v>
      </c>
      <c r="L11" s="83">
        <v>0</v>
      </c>
      <c r="M11" s="83">
        <v>8</v>
      </c>
      <c r="N11" s="83">
        <v>1</v>
      </c>
      <c r="O11" s="22">
        <f t="shared" si="1"/>
        <v>-3</v>
      </c>
      <c r="P11" s="22">
        <f t="shared" si="1"/>
        <v>-1</v>
      </c>
      <c r="Q11" s="83">
        <v>5270</v>
      </c>
      <c r="R11" s="85">
        <f t="shared" si="2"/>
        <v>2.8728652751423152</v>
      </c>
    </row>
    <row r="12" spans="1:18" s="6" customFormat="1" ht="23.25" customHeight="1" x14ac:dyDescent="0.2">
      <c r="A12" s="83" t="s">
        <v>41</v>
      </c>
      <c r="B12" s="83">
        <v>15131</v>
      </c>
      <c r="C12" s="22">
        <v>-8</v>
      </c>
      <c r="D12" s="84">
        <v>-5.2124055251498567E-2</v>
      </c>
      <c r="E12" s="83">
        <v>5</v>
      </c>
      <c r="F12" s="83">
        <v>0</v>
      </c>
      <c r="G12" s="83">
        <v>12</v>
      </c>
      <c r="H12" s="83">
        <v>0</v>
      </c>
      <c r="I12" s="22">
        <f t="shared" si="0"/>
        <v>-7</v>
      </c>
      <c r="J12" s="22">
        <f t="shared" si="0"/>
        <v>0</v>
      </c>
      <c r="K12" s="83">
        <v>9</v>
      </c>
      <c r="L12" s="83">
        <v>0</v>
      </c>
      <c r="M12" s="83">
        <v>10</v>
      </c>
      <c r="N12" s="83">
        <v>2</v>
      </c>
      <c r="O12" s="22">
        <f t="shared" si="1"/>
        <v>-1</v>
      </c>
      <c r="P12" s="22">
        <f t="shared" si="1"/>
        <v>-2</v>
      </c>
      <c r="Q12" s="83">
        <v>5272</v>
      </c>
      <c r="R12" s="85">
        <f t="shared" si="2"/>
        <v>2.8700682852807282</v>
      </c>
    </row>
    <row r="13" spans="1:18" s="6" customFormat="1" ht="23.25" customHeight="1" x14ac:dyDescent="0.2">
      <c r="A13" s="83" t="s">
        <v>42</v>
      </c>
      <c r="B13" s="83">
        <v>15116</v>
      </c>
      <c r="C13" s="22">
        <v>-7</v>
      </c>
      <c r="D13" s="84">
        <v>-4.5635308690266642E-2</v>
      </c>
      <c r="E13" s="83">
        <v>3</v>
      </c>
      <c r="F13" s="83">
        <v>0</v>
      </c>
      <c r="G13" s="83">
        <v>13</v>
      </c>
      <c r="H13" s="83">
        <v>0</v>
      </c>
      <c r="I13" s="22">
        <f t="shared" si="0"/>
        <v>-10</v>
      </c>
      <c r="J13" s="22">
        <f t="shared" si="0"/>
        <v>0</v>
      </c>
      <c r="K13" s="83">
        <v>9</v>
      </c>
      <c r="L13" s="83">
        <v>4</v>
      </c>
      <c r="M13" s="83">
        <v>6</v>
      </c>
      <c r="N13" s="83">
        <v>0</v>
      </c>
      <c r="O13" s="22">
        <f t="shared" si="1"/>
        <v>3</v>
      </c>
      <c r="P13" s="22">
        <f t="shared" si="1"/>
        <v>4</v>
      </c>
      <c r="Q13" s="83">
        <v>5270</v>
      </c>
      <c r="R13" s="85">
        <f t="shared" si="2"/>
        <v>2.8683111954459202</v>
      </c>
    </row>
    <row r="14" spans="1:18" s="6" customFormat="1" ht="23.25" customHeight="1" x14ac:dyDescent="0.2">
      <c r="A14" s="83" t="s">
        <v>43</v>
      </c>
      <c r="B14" s="83">
        <v>15092</v>
      </c>
      <c r="C14" s="22">
        <v>-17</v>
      </c>
      <c r="D14" s="84">
        <v>-0.11092985318107668</v>
      </c>
      <c r="E14" s="83">
        <v>4</v>
      </c>
      <c r="F14" s="83">
        <v>0</v>
      </c>
      <c r="G14" s="83">
        <v>22</v>
      </c>
      <c r="H14" s="83">
        <v>0</v>
      </c>
      <c r="I14" s="22">
        <f t="shared" si="0"/>
        <v>-18</v>
      </c>
      <c r="J14" s="22">
        <f t="shared" si="0"/>
        <v>0</v>
      </c>
      <c r="K14" s="83">
        <v>10</v>
      </c>
      <c r="L14" s="83">
        <v>0</v>
      </c>
      <c r="M14" s="83">
        <v>9</v>
      </c>
      <c r="N14" s="83">
        <v>1</v>
      </c>
      <c r="O14" s="22">
        <f t="shared" si="1"/>
        <v>1</v>
      </c>
      <c r="P14" s="22">
        <f t="shared" si="1"/>
        <v>-1</v>
      </c>
      <c r="Q14" s="83">
        <v>5267</v>
      </c>
      <c r="R14" s="85">
        <f t="shared" si="2"/>
        <v>2.8653882665654073</v>
      </c>
    </row>
    <row r="15" spans="1:18" s="6" customFormat="1" ht="23.25" customHeight="1" x14ac:dyDescent="0.2">
      <c r="A15" s="83" t="s">
        <v>44</v>
      </c>
      <c r="B15" s="83">
        <v>15065</v>
      </c>
      <c r="C15" s="22">
        <v>-31</v>
      </c>
      <c r="D15" s="84">
        <v>-0.20260113718057643</v>
      </c>
      <c r="E15" s="83">
        <v>3</v>
      </c>
      <c r="F15" s="83">
        <v>0</v>
      </c>
      <c r="G15" s="83">
        <v>22</v>
      </c>
      <c r="H15" s="83">
        <v>0</v>
      </c>
      <c r="I15" s="22">
        <f t="shared" si="0"/>
        <v>-19</v>
      </c>
      <c r="J15" s="22">
        <f t="shared" si="0"/>
        <v>0</v>
      </c>
      <c r="K15" s="83">
        <v>5</v>
      </c>
      <c r="L15" s="83">
        <v>0</v>
      </c>
      <c r="M15" s="83">
        <v>17</v>
      </c>
      <c r="N15" s="83">
        <v>2</v>
      </c>
      <c r="O15" s="22">
        <f t="shared" si="1"/>
        <v>-12</v>
      </c>
      <c r="P15" s="22">
        <f t="shared" si="1"/>
        <v>-2</v>
      </c>
      <c r="Q15" s="83">
        <v>5261</v>
      </c>
      <c r="R15" s="85">
        <f t="shared" si="2"/>
        <v>2.8635240448583921</v>
      </c>
    </row>
    <row r="16" spans="1:18" s="6" customFormat="1" ht="23.25" customHeight="1" x14ac:dyDescent="0.2">
      <c r="A16" s="83" t="s">
        <v>45</v>
      </c>
      <c r="B16" s="83">
        <v>15050</v>
      </c>
      <c r="C16" s="22">
        <v>-12</v>
      </c>
      <c r="D16" s="84">
        <v>-7.855973813420622E-2</v>
      </c>
      <c r="E16" s="83">
        <v>7</v>
      </c>
      <c r="F16" s="83">
        <v>0</v>
      </c>
      <c r="G16" s="83">
        <v>22</v>
      </c>
      <c r="H16" s="83">
        <v>0</v>
      </c>
      <c r="I16" s="22">
        <f t="shared" si="0"/>
        <v>-15</v>
      </c>
      <c r="J16" s="22">
        <f t="shared" si="0"/>
        <v>0</v>
      </c>
      <c r="K16" s="83">
        <v>18</v>
      </c>
      <c r="L16" s="83">
        <v>1</v>
      </c>
      <c r="M16" s="83">
        <v>15</v>
      </c>
      <c r="N16" s="83">
        <v>1</v>
      </c>
      <c r="O16" s="22">
        <f t="shared" si="1"/>
        <v>3</v>
      </c>
      <c r="P16" s="22">
        <f t="shared" si="1"/>
        <v>0</v>
      </c>
      <c r="Q16" s="83">
        <v>5265</v>
      </c>
      <c r="R16" s="85">
        <f t="shared" si="2"/>
        <v>2.858499525166192</v>
      </c>
    </row>
    <row r="17" spans="1:18" s="6" customFormat="1" ht="23.25" customHeight="1" x14ac:dyDescent="0.2">
      <c r="A17" s="83" t="s">
        <v>46</v>
      </c>
      <c r="B17" s="83">
        <v>14986</v>
      </c>
      <c r="C17" s="22">
        <v>-47</v>
      </c>
      <c r="D17" s="84">
        <v>-0.30799475753604194</v>
      </c>
      <c r="E17" s="83">
        <v>0</v>
      </c>
      <c r="F17" s="83">
        <v>0</v>
      </c>
      <c r="G17" s="83">
        <v>32</v>
      </c>
      <c r="H17" s="83">
        <v>0</v>
      </c>
      <c r="I17" s="22">
        <f t="shared" si="0"/>
        <v>-32</v>
      </c>
      <c r="J17" s="22">
        <f t="shared" si="0"/>
        <v>0</v>
      </c>
      <c r="K17" s="83">
        <v>7</v>
      </c>
      <c r="L17" s="83">
        <v>3</v>
      </c>
      <c r="M17" s="83">
        <v>22</v>
      </c>
      <c r="N17" s="83">
        <v>16</v>
      </c>
      <c r="O17" s="22">
        <f t="shared" si="1"/>
        <v>-15</v>
      </c>
      <c r="P17" s="22">
        <f t="shared" si="1"/>
        <v>-13</v>
      </c>
      <c r="Q17" s="83">
        <v>5236</v>
      </c>
      <c r="R17" s="85">
        <f t="shared" si="2"/>
        <v>2.8621084797555385</v>
      </c>
    </row>
    <row r="18" spans="1:18" s="6" customFormat="1" ht="23.25" customHeight="1" x14ac:dyDescent="0.2">
      <c r="A18" s="83" t="s">
        <v>47</v>
      </c>
      <c r="B18" s="83">
        <v>14969</v>
      </c>
      <c r="C18" s="22">
        <v>-29</v>
      </c>
      <c r="D18" s="84">
        <v>-0.19082713693492134</v>
      </c>
      <c r="E18" s="83">
        <v>3</v>
      </c>
      <c r="F18" s="83">
        <v>0</v>
      </c>
      <c r="G18" s="83">
        <v>26</v>
      </c>
      <c r="H18" s="83">
        <v>0</v>
      </c>
      <c r="I18" s="22">
        <f t="shared" si="0"/>
        <v>-23</v>
      </c>
      <c r="J18" s="22">
        <f t="shared" si="0"/>
        <v>0</v>
      </c>
      <c r="K18" s="83">
        <v>7</v>
      </c>
      <c r="L18" s="83">
        <v>1</v>
      </c>
      <c r="M18" s="83">
        <v>13</v>
      </c>
      <c r="N18" s="83">
        <v>3</v>
      </c>
      <c r="O18" s="22">
        <f t="shared" si="1"/>
        <v>-6</v>
      </c>
      <c r="P18" s="22">
        <f t="shared" si="1"/>
        <v>-2</v>
      </c>
      <c r="Q18" s="83">
        <v>5235</v>
      </c>
      <c r="R18" s="85">
        <f t="shared" si="2"/>
        <v>2.8594078319006684</v>
      </c>
    </row>
    <row r="19" spans="1:18" s="6" customFormat="1" ht="23.25" customHeight="1" x14ac:dyDescent="0.2">
      <c r="A19" s="83" t="s">
        <v>48</v>
      </c>
      <c r="B19" s="83">
        <v>14956</v>
      </c>
      <c r="C19" s="22">
        <v>-12</v>
      </c>
      <c r="D19" s="84">
        <v>-7.9051383399209488E-2</v>
      </c>
      <c r="E19" s="83">
        <v>6</v>
      </c>
      <c r="F19" s="83">
        <v>0</v>
      </c>
      <c r="G19" s="83">
        <v>18</v>
      </c>
      <c r="H19" s="83">
        <v>0</v>
      </c>
      <c r="I19" s="22">
        <f t="shared" si="0"/>
        <v>-12</v>
      </c>
      <c r="J19" s="22">
        <f t="shared" si="0"/>
        <v>0</v>
      </c>
      <c r="K19" s="83">
        <v>11</v>
      </c>
      <c r="L19" s="83">
        <v>1</v>
      </c>
      <c r="M19" s="83">
        <v>11</v>
      </c>
      <c r="N19" s="83">
        <v>1</v>
      </c>
      <c r="O19" s="22">
        <f t="shared" si="1"/>
        <v>0</v>
      </c>
      <c r="P19" s="22">
        <f t="shared" si="1"/>
        <v>0</v>
      </c>
      <c r="Q19" s="83">
        <v>5234</v>
      </c>
      <c r="R19" s="85">
        <f t="shared" si="2"/>
        <v>2.8574703859380972</v>
      </c>
    </row>
    <row r="20" spans="1:18" s="6" customFormat="1" ht="23.25" customHeight="1" x14ac:dyDescent="0.2">
      <c r="A20" s="83" t="s">
        <v>49</v>
      </c>
      <c r="B20" s="83">
        <v>14939</v>
      </c>
      <c r="C20" s="22">
        <v>-15</v>
      </c>
      <c r="D20" s="84">
        <v>-9.8892405063291139E-2</v>
      </c>
      <c r="E20" s="83">
        <v>0</v>
      </c>
      <c r="F20" s="83">
        <v>0</v>
      </c>
      <c r="G20" s="83">
        <v>20</v>
      </c>
      <c r="H20" s="83">
        <v>0</v>
      </c>
      <c r="I20" s="22">
        <f t="shared" si="0"/>
        <v>-20</v>
      </c>
      <c r="J20" s="22">
        <f t="shared" si="0"/>
        <v>0</v>
      </c>
      <c r="K20" s="83">
        <v>11</v>
      </c>
      <c r="L20" s="83">
        <v>0</v>
      </c>
      <c r="M20" s="83">
        <v>6</v>
      </c>
      <c r="N20" s="83">
        <v>0</v>
      </c>
      <c r="O20" s="22">
        <f t="shared" si="1"/>
        <v>5</v>
      </c>
      <c r="P20" s="22">
        <f t="shared" si="1"/>
        <v>0</v>
      </c>
      <c r="Q20" s="83">
        <v>5229</v>
      </c>
      <c r="R20" s="85">
        <f t="shared" si="2"/>
        <v>2.8569516159877604</v>
      </c>
    </row>
    <row r="21" spans="1:18" s="6" customFormat="1" ht="23.25" customHeight="1" x14ac:dyDescent="0.2">
      <c r="A21" s="83" t="s">
        <v>50</v>
      </c>
      <c r="B21" s="83">
        <v>14893</v>
      </c>
      <c r="C21" s="22">
        <v>-57</v>
      </c>
      <c r="D21" s="84">
        <v>-0.37618796198521648</v>
      </c>
      <c r="E21" s="83">
        <v>7</v>
      </c>
      <c r="F21" s="83">
        <v>0</v>
      </c>
      <c r="G21" s="83">
        <v>26</v>
      </c>
      <c r="H21" s="83">
        <v>0</v>
      </c>
      <c r="I21" s="22">
        <f t="shared" si="0"/>
        <v>-19</v>
      </c>
      <c r="J21" s="22">
        <f t="shared" si="0"/>
        <v>0</v>
      </c>
      <c r="K21" s="83">
        <v>17</v>
      </c>
      <c r="L21" s="83">
        <v>4</v>
      </c>
      <c r="M21" s="83">
        <v>55</v>
      </c>
      <c r="N21" s="83">
        <v>1</v>
      </c>
      <c r="O21" s="22">
        <f t="shared" si="1"/>
        <v>-38</v>
      </c>
      <c r="P21" s="22">
        <f t="shared" si="1"/>
        <v>3</v>
      </c>
      <c r="Q21" s="83">
        <v>5226</v>
      </c>
      <c r="R21" s="85">
        <f t="shared" si="2"/>
        <v>2.8497895139686182</v>
      </c>
    </row>
    <row r="22" spans="1:18" s="6" customFormat="1" ht="23.25" customHeight="1" x14ac:dyDescent="0.2">
      <c r="A22" s="83" t="s">
        <v>51</v>
      </c>
      <c r="B22" s="83">
        <v>14882</v>
      </c>
      <c r="C22" s="22">
        <v>-14</v>
      </c>
      <c r="D22" s="84">
        <v>-9.2678405931417976E-2</v>
      </c>
      <c r="E22" s="83">
        <v>5</v>
      </c>
      <c r="F22" s="83">
        <v>0</v>
      </c>
      <c r="G22" s="83">
        <v>17</v>
      </c>
      <c r="H22" s="83">
        <v>0</v>
      </c>
      <c r="I22" s="22">
        <f t="shared" si="0"/>
        <v>-12</v>
      </c>
      <c r="J22" s="22">
        <f t="shared" si="0"/>
        <v>0</v>
      </c>
      <c r="K22" s="83">
        <v>20</v>
      </c>
      <c r="L22" s="83">
        <v>1</v>
      </c>
      <c r="M22" s="83">
        <v>22</v>
      </c>
      <c r="N22" s="83">
        <v>1</v>
      </c>
      <c r="O22" s="22">
        <f t="shared" si="1"/>
        <v>-2</v>
      </c>
      <c r="P22" s="22">
        <f t="shared" si="1"/>
        <v>0</v>
      </c>
      <c r="Q22" s="83">
        <v>5235</v>
      </c>
      <c r="R22" s="85">
        <f t="shared" si="2"/>
        <v>2.8427889207258836</v>
      </c>
    </row>
    <row r="23" spans="1:18" s="6" customFormat="1" ht="22.5" customHeight="1" x14ac:dyDescent="0.2">
      <c r="A23" s="83" t="s">
        <v>40</v>
      </c>
      <c r="B23" s="83">
        <v>14862</v>
      </c>
      <c r="C23" s="22">
        <v>-20</v>
      </c>
      <c r="D23" s="84">
        <v>-0.13248542660307366</v>
      </c>
      <c r="E23" s="83">
        <v>5</v>
      </c>
      <c r="F23" s="83">
        <v>0</v>
      </c>
      <c r="G23" s="83">
        <v>22</v>
      </c>
      <c r="H23" s="83">
        <v>0</v>
      </c>
      <c r="I23" s="22">
        <f t="shared" si="0"/>
        <v>-17</v>
      </c>
      <c r="J23" s="22">
        <f t="shared" si="0"/>
        <v>0</v>
      </c>
      <c r="K23" s="83">
        <v>11</v>
      </c>
      <c r="L23" s="83">
        <v>0</v>
      </c>
      <c r="M23" s="83">
        <v>14</v>
      </c>
      <c r="N23" s="83">
        <v>0</v>
      </c>
      <c r="O23" s="22">
        <f t="shared" si="1"/>
        <v>-3</v>
      </c>
      <c r="P23" s="22">
        <f t="shared" si="1"/>
        <v>0</v>
      </c>
      <c r="Q23" s="83">
        <v>5230</v>
      </c>
      <c r="R23" s="85">
        <f t="shared" si="2"/>
        <v>2.8416826003824092</v>
      </c>
    </row>
    <row r="24" spans="1:18" s="6" customFormat="1" ht="23.25" customHeight="1" x14ac:dyDescent="0.2">
      <c r="A24" s="83" t="s">
        <v>41</v>
      </c>
      <c r="B24" s="83">
        <v>14860</v>
      </c>
      <c r="C24" s="22">
        <v>-6</v>
      </c>
      <c r="D24" s="84">
        <v>-3.9798355001326613E-2</v>
      </c>
      <c r="E24" s="83">
        <v>6</v>
      </c>
      <c r="F24" s="83">
        <v>0</v>
      </c>
      <c r="G24" s="83">
        <v>15</v>
      </c>
      <c r="H24" s="83">
        <v>0</v>
      </c>
      <c r="I24" s="22">
        <f t="shared" si="0"/>
        <v>-9</v>
      </c>
      <c r="J24" s="22">
        <f t="shared" si="0"/>
        <v>0</v>
      </c>
      <c r="K24" s="83">
        <v>6</v>
      </c>
      <c r="L24" s="83">
        <v>0</v>
      </c>
      <c r="M24" s="83">
        <v>3</v>
      </c>
      <c r="N24" s="83">
        <v>0</v>
      </c>
      <c r="O24" s="22">
        <f t="shared" si="1"/>
        <v>3</v>
      </c>
      <c r="P24" s="22">
        <f t="shared" si="1"/>
        <v>0</v>
      </c>
      <c r="Q24" s="83">
        <v>5228</v>
      </c>
      <c r="R24" s="85">
        <f t="shared" si="2"/>
        <v>2.8423871461361898</v>
      </c>
    </row>
    <row r="25" spans="1:18" s="6" customFormat="1" ht="23.25" customHeight="1" x14ac:dyDescent="0.2">
      <c r="A25" s="83" t="s">
        <v>42</v>
      </c>
      <c r="B25" s="83">
        <v>14833</v>
      </c>
      <c r="C25" s="22">
        <v>-15</v>
      </c>
      <c r="D25" s="84">
        <v>-9.9502487562189046E-2</v>
      </c>
      <c r="E25" s="83">
        <v>6</v>
      </c>
      <c r="F25" s="83">
        <v>0</v>
      </c>
      <c r="G25" s="83">
        <v>18</v>
      </c>
      <c r="H25" s="83">
        <v>0</v>
      </c>
      <c r="I25" s="22">
        <f t="shared" si="0"/>
        <v>-12</v>
      </c>
      <c r="J25" s="22">
        <f t="shared" si="0"/>
        <v>0</v>
      </c>
      <c r="K25" s="83">
        <v>6</v>
      </c>
      <c r="L25" s="83">
        <v>0</v>
      </c>
      <c r="M25" s="83">
        <v>9</v>
      </c>
      <c r="N25" s="83">
        <v>0</v>
      </c>
      <c r="O25" s="22">
        <f t="shared" si="1"/>
        <v>-3</v>
      </c>
      <c r="P25" s="22">
        <f t="shared" si="1"/>
        <v>0</v>
      </c>
      <c r="Q25" s="83">
        <v>5228</v>
      </c>
      <c r="R25" s="85">
        <f t="shared" si="2"/>
        <v>2.837222647283856</v>
      </c>
    </row>
    <row r="26" spans="1:18" s="6" customFormat="1" ht="23.25" customHeight="1" x14ac:dyDescent="0.2">
      <c r="A26" s="83" t="s">
        <v>43</v>
      </c>
      <c r="B26" s="83">
        <v>14806</v>
      </c>
      <c r="C26" s="22">
        <v>-21</v>
      </c>
      <c r="D26" s="84">
        <v>-0.13955342902711323</v>
      </c>
      <c r="E26" s="83">
        <v>7</v>
      </c>
      <c r="F26" s="83">
        <v>0</v>
      </c>
      <c r="G26" s="83">
        <v>30</v>
      </c>
      <c r="H26" s="83">
        <v>0</v>
      </c>
      <c r="I26" s="22">
        <f t="shared" si="0"/>
        <v>-23</v>
      </c>
      <c r="J26" s="22">
        <f t="shared" si="0"/>
        <v>0</v>
      </c>
      <c r="K26" s="83">
        <v>13</v>
      </c>
      <c r="L26" s="83">
        <v>1</v>
      </c>
      <c r="M26" s="83">
        <v>11</v>
      </c>
      <c r="N26" s="83">
        <v>0</v>
      </c>
      <c r="O26" s="22">
        <f t="shared" si="1"/>
        <v>2</v>
      </c>
      <c r="P26" s="22">
        <f t="shared" si="1"/>
        <v>1</v>
      </c>
      <c r="Q26" s="83">
        <v>5230</v>
      </c>
      <c r="R26" s="85">
        <f t="shared" si="2"/>
        <v>2.8309751434034416</v>
      </c>
    </row>
    <row r="27" spans="1:18" s="6" customFormat="1" ht="23.25" customHeight="1" x14ac:dyDescent="0.2">
      <c r="A27" s="83" t="s">
        <v>44</v>
      </c>
      <c r="B27" s="83">
        <v>14765</v>
      </c>
      <c r="C27" s="22">
        <v>-31</v>
      </c>
      <c r="D27" s="84">
        <v>-0.20636399946744771</v>
      </c>
      <c r="E27" s="83">
        <v>6</v>
      </c>
      <c r="F27" s="83">
        <v>0</v>
      </c>
      <c r="G27" s="83">
        <v>33</v>
      </c>
      <c r="H27" s="83">
        <v>0</v>
      </c>
      <c r="I27" s="22">
        <f t="shared" si="0"/>
        <v>-27</v>
      </c>
      <c r="J27" s="22">
        <f t="shared" si="0"/>
        <v>0</v>
      </c>
      <c r="K27" s="83">
        <v>4</v>
      </c>
      <c r="L27" s="83">
        <v>1</v>
      </c>
      <c r="M27" s="83">
        <v>8</v>
      </c>
      <c r="N27" s="83">
        <v>0</v>
      </c>
      <c r="O27" s="22">
        <f t="shared" si="1"/>
        <v>-4</v>
      </c>
      <c r="P27" s="22">
        <f t="shared" si="1"/>
        <v>1</v>
      </c>
      <c r="Q27" s="83">
        <v>5221</v>
      </c>
      <c r="R27" s="85">
        <f t="shared" si="2"/>
        <v>2.8280022984102664</v>
      </c>
    </row>
    <row r="28" spans="1:18" s="6" customFormat="1" ht="23.25" customHeight="1" x14ac:dyDescent="0.2">
      <c r="A28" s="83" t="s">
        <v>45</v>
      </c>
      <c r="B28" s="83">
        <v>14762</v>
      </c>
      <c r="C28" s="22">
        <v>-11</v>
      </c>
      <c r="D28" s="84">
        <v>-7.3426340030705556E-2</v>
      </c>
      <c r="E28" s="83">
        <v>7</v>
      </c>
      <c r="F28" s="83">
        <v>0</v>
      </c>
      <c r="G28" s="83">
        <v>21</v>
      </c>
      <c r="H28" s="83">
        <v>0</v>
      </c>
      <c r="I28" s="22">
        <f t="shared" si="0"/>
        <v>-14</v>
      </c>
      <c r="J28" s="22">
        <f t="shared" si="0"/>
        <v>0</v>
      </c>
      <c r="K28" s="83">
        <v>12</v>
      </c>
      <c r="L28" s="83">
        <v>0</v>
      </c>
      <c r="M28" s="83">
        <v>9</v>
      </c>
      <c r="N28" s="83">
        <v>1</v>
      </c>
      <c r="O28" s="22">
        <f t="shared" si="1"/>
        <v>3</v>
      </c>
      <c r="P28" s="22">
        <f t="shared" si="1"/>
        <v>-1</v>
      </c>
      <c r="Q28" s="83">
        <v>5224</v>
      </c>
      <c r="R28" s="85">
        <f t="shared" si="2"/>
        <v>2.8258039816232774</v>
      </c>
    </row>
    <row r="29" spans="1:18" s="6" customFormat="1" ht="23.25" customHeight="1" x14ac:dyDescent="0.2">
      <c r="A29" s="83" t="s">
        <v>46</v>
      </c>
      <c r="B29" s="83">
        <v>14738</v>
      </c>
      <c r="C29" s="22">
        <v>-20</v>
      </c>
      <c r="D29" s="84">
        <v>-0.13352026169971293</v>
      </c>
      <c r="E29" s="83">
        <v>3</v>
      </c>
      <c r="F29" s="83">
        <v>0</v>
      </c>
      <c r="G29" s="83">
        <v>17</v>
      </c>
      <c r="H29" s="83">
        <v>0</v>
      </c>
      <c r="I29" s="22">
        <f t="shared" si="0"/>
        <v>-14</v>
      </c>
      <c r="J29" s="22">
        <f t="shared" si="0"/>
        <v>0</v>
      </c>
      <c r="K29" s="83">
        <v>1</v>
      </c>
      <c r="L29" s="83">
        <v>1</v>
      </c>
      <c r="M29" s="83">
        <v>7</v>
      </c>
      <c r="N29" s="83">
        <v>3</v>
      </c>
      <c r="O29" s="22">
        <f t="shared" si="1"/>
        <v>-6</v>
      </c>
      <c r="P29" s="22">
        <f t="shared" si="1"/>
        <v>-2</v>
      </c>
      <c r="Q29" s="83">
        <v>5219</v>
      </c>
      <c r="R29" s="85">
        <f t="shared" si="2"/>
        <v>2.823912626940027</v>
      </c>
    </row>
    <row r="30" spans="1:18" s="6" customFormat="1" ht="23.25" customHeight="1" x14ac:dyDescent="0.2">
      <c r="A30" s="83" t="s">
        <v>52</v>
      </c>
      <c r="B30" s="83">
        <v>14727</v>
      </c>
      <c r="C30" s="22">
        <v>-14</v>
      </c>
      <c r="D30" s="84">
        <v>-9.3614175860916082E-2</v>
      </c>
      <c r="E30" s="83">
        <v>3</v>
      </c>
      <c r="F30" s="83">
        <v>0</v>
      </c>
      <c r="G30" s="83">
        <v>26</v>
      </c>
      <c r="H30" s="83">
        <v>0</v>
      </c>
      <c r="I30" s="22">
        <f t="shared" si="0"/>
        <v>-23</v>
      </c>
      <c r="J30" s="22">
        <f t="shared" si="0"/>
        <v>0</v>
      </c>
      <c r="K30" s="83">
        <v>15</v>
      </c>
      <c r="L30" s="83">
        <v>4</v>
      </c>
      <c r="M30" s="83">
        <v>6</v>
      </c>
      <c r="N30" s="83">
        <v>1</v>
      </c>
      <c r="O30" s="22">
        <f t="shared" si="1"/>
        <v>9</v>
      </c>
      <c r="P30" s="22">
        <f t="shared" si="1"/>
        <v>3</v>
      </c>
      <c r="Q30" s="83">
        <v>5215</v>
      </c>
      <c r="R30" s="85">
        <f t="shared" si="2"/>
        <v>2.8239693192713329</v>
      </c>
    </row>
    <row r="31" spans="1:18" s="6" customFormat="1" ht="23.25" customHeight="1" x14ac:dyDescent="0.2">
      <c r="A31" s="83" t="s">
        <v>48</v>
      </c>
      <c r="B31" s="83">
        <v>14694</v>
      </c>
      <c r="C31" s="22">
        <v>-31</v>
      </c>
      <c r="D31" s="84">
        <v>-0.20742723318835729</v>
      </c>
      <c r="E31" s="83">
        <v>7</v>
      </c>
      <c r="F31" s="83">
        <v>0</v>
      </c>
      <c r="G31" s="83">
        <v>32</v>
      </c>
      <c r="H31" s="83">
        <v>0</v>
      </c>
      <c r="I31" s="22">
        <f t="shared" si="0"/>
        <v>-25</v>
      </c>
      <c r="J31" s="22">
        <f t="shared" si="0"/>
        <v>0</v>
      </c>
      <c r="K31" s="83">
        <v>4</v>
      </c>
      <c r="L31" s="83">
        <v>1</v>
      </c>
      <c r="M31" s="83">
        <v>10</v>
      </c>
      <c r="N31" s="83">
        <v>1</v>
      </c>
      <c r="O31" s="22">
        <f t="shared" si="1"/>
        <v>-6</v>
      </c>
      <c r="P31" s="22">
        <f t="shared" si="1"/>
        <v>0</v>
      </c>
      <c r="Q31" s="83">
        <v>5204</v>
      </c>
      <c r="R31" s="85">
        <f t="shared" si="2"/>
        <v>2.8235972328977708</v>
      </c>
    </row>
    <row r="32" spans="1:18" s="6" customFormat="1" ht="23.25" customHeight="1" x14ac:dyDescent="0.2">
      <c r="A32" s="83" t="s">
        <v>49</v>
      </c>
      <c r="B32" s="83">
        <v>14673</v>
      </c>
      <c r="C32" s="22">
        <v>-21</v>
      </c>
      <c r="D32" s="84">
        <v>-0.1408167370750352</v>
      </c>
      <c r="E32" s="83">
        <v>3</v>
      </c>
      <c r="F32" s="83">
        <v>0</v>
      </c>
      <c r="G32" s="83">
        <v>29</v>
      </c>
      <c r="H32" s="83">
        <v>0</v>
      </c>
      <c r="I32" s="22">
        <f t="shared" si="0"/>
        <v>-26</v>
      </c>
      <c r="J32" s="22">
        <f t="shared" si="0"/>
        <v>0</v>
      </c>
      <c r="K32" s="83">
        <v>10</v>
      </c>
      <c r="L32" s="83">
        <v>1</v>
      </c>
      <c r="M32" s="83">
        <v>5</v>
      </c>
      <c r="N32" s="83">
        <v>0</v>
      </c>
      <c r="O32" s="22">
        <f t="shared" si="1"/>
        <v>5</v>
      </c>
      <c r="P32" s="22">
        <f t="shared" si="1"/>
        <v>1</v>
      </c>
      <c r="Q32" s="83">
        <v>5210</v>
      </c>
      <c r="R32" s="85">
        <f t="shared" si="2"/>
        <v>2.8163147792706336</v>
      </c>
    </row>
    <row r="33" spans="1:18" s="6" customFormat="1" ht="23.25" customHeight="1" x14ac:dyDescent="0.2">
      <c r="A33" s="83" t="s">
        <v>50</v>
      </c>
      <c r="B33" s="83">
        <v>14641</v>
      </c>
      <c r="C33" s="22">
        <v>-46</v>
      </c>
      <c r="D33" s="84">
        <v>-0.30889067955949506</v>
      </c>
      <c r="E33" s="83">
        <v>2</v>
      </c>
      <c r="F33" s="83">
        <v>0</v>
      </c>
      <c r="G33" s="83">
        <v>25</v>
      </c>
      <c r="H33" s="83">
        <v>0</v>
      </c>
      <c r="I33" s="22">
        <f>E33-G33</f>
        <v>-23</v>
      </c>
      <c r="J33" s="22">
        <f t="shared" si="0"/>
        <v>0</v>
      </c>
      <c r="K33" s="83">
        <v>19</v>
      </c>
      <c r="L33" s="83">
        <v>0</v>
      </c>
      <c r="M33" s="83">
        <v>42</v>
      </c>
      <c r="N33" s="83">
        <v>3</v>
      </c>
      <c r="O33" s="22">
        <f t="shared" si="1"/>
        <v>-23</v>
      </c>
      <c r="P33" s="22">
        <f t="shared" si="1"/>
        <v>-3</v>
      </c>
      <c r="Q33" s="83">
        <v>5216</v>
      </c>
      <c r="R33" s="85">
        <f t="shared" si="2"/>
        <v>2.80694018404908</v>
      </c>
    </row>
    <row r="34" spans="1:18" s="6" customFormat="1" ht="23.25" customHeight="1" x14ac:dyDescent="0.2">
      <c r="A34" s="83" t="s">
        <v>51</v>
      </c>
      <c r="B34" s="83">
        <v>14601</v>
      </c>
      <c r="C34" s="22">
        <v>-27</v>
      </c>
      <c r="D34" s="84">
        <v>-0.18168360137272055</v>
      </c>
      <c r="E34" s="83">
        <v>4</v>
      </c>
      <c r="F34" s="83">
        <v>0</v>
      </c>
      <c r="G34" s="83">
        <v>31</v>
      </c>
      <c r="H34" s="83">
        <v>0</v>
      </c>
      <c r="I34" s="22">
        <f t="shared" si="0"/>
        <v>-27</v>
      </c>
      <c r="J34" s="22">
        <f t="shared" si="0"/>
        <v>0</v>
      </c>
      <c r="K34" s="83">
        <v>17</v>
      </c>
      <c r="L34" s="83">
        <v>1</v>
      </c>
      <c r="M34" s="83">
        <v>17</v>
      </c>
      <c r="N34" s="83">
        <v>0</v>
      </c>
      <c r="O34" s="22">
        <f t="shared" si="1"/>
        <v>0</v>
      </c>
      <c r="P34" s="22">
        <f t="shared" si="1"/>
        <v>1</v>
      </c>
      <c r="Q34" s="83">
        <v>5218</v>
      </c>
      <c r="R34" s="85">
        <f t="shared" si="2"/>
        <v>2.7981985435032581</v>
      </c>
    </row>
    <row r="35" spans="1:18" s="6" customFormat="1" ht="23.25" customHeight="1" x14ac:dyDescent="0.2">
      <c r="A35" s="83" t="s">
        <v>40</v>
      </c>
      <c r="B35" s="83">
        <v>14578</v>
      </c>
      <c r="C35" s="22">
        <v>-20</v>
      </c>
      <c r="D35" s="84">
        <v>-0.13494366102152353</v>
      </c>
      <c r="E35" s="83">
        <v>5</v>
      </c>
      <c r="F35" s="83">
        <v>0</v>
      </c>
      <c r="G35" s="83">
        <v>22</v>
      </c>
      <c r="H35" s="83">
        <v>0</v>
      </c>
      <c r="I35" s="22">
        <f t="shared" si="0"/>
        <v>-17</v>
      </c>
      <c r="J35" s="22">
        <f t="shared" si="0"/>
        <v>0</v>
      </c>
      <c r="K35" s="83">
        <v>9</v>
      </c>
      <c r="L35" s="83">
        <v>2</v>
      </c>
      <c r="M35" s="83">
        <v>12</v>
      </c>
      <c r="N35" s="83">
        <v>0</v>
      </c>
      <c r="O35" s="22">
        <f t="shared" si="1"/>
        <v>-3</v>
      </c>
      <c r="P35" s="22">
        <f t="shared" si="1"/>
        <v>2</v>
      </c>
      <c r="Q35" s="83">
        <v>5217</v>
      </c>
      <c r="R35" s="85">
        <f t="shared" si="2"/>
        <v>2.7943262411347516</v>
      </c>
    </row>
    <row r="36" spans="1:18" s="6" customFormat="1" ht="23.25" customHeight="1" x14ac:dyDescent="0.2">
      <c r="A36" s="83" t="s">
        <v>41</v>
      </c>
      <c r="B36" s="83">
        <v>14552</v>
      </c>
      <c r="C36" s="22">
        <v>-26</v>
      </c>
      <c r="D36" s="84">
        <v>-0.17568754645584161</v>
      </c>
      <c r="E36" s="83">
        <v>5</v>
      </c>
      <c r="F36" s="83">
        <v>0</v>
      </c>
      <c r="G36" s="83">
        <v>28</v>
      </c>
      <c r="H36" s="83">
        <v>0</v>
      </c>
      <c r="I36" s="22">
        <f t="shared" si="0"/>
        <v>-23</v>
      </c>
      <c r="J36" s="22">
        <f t="shared" si="0"/>
        <v>0</v>
      </c>
      <c r="K36" s="83">
        <v>12</v>
      </c>
      <c r="L36" s="83">
        <v>0</v>
      </c>
      <c r="M36" s="83">
        <v>15</v>
      </c>
      <c r="N36" s="83">
        <v>0</v>
      </c>
      <c r="O36" s="22">
        <f t="shared" si="1"/>
        <v>-3</v>
      </c>
      <c r="P36" s="22">
        <f t="shared" si="1"/>
        <v>0</v>
      </c>
      <c r="Q36" s="83">
        <v>5221</v>
      </c>
      <c r="R36" s="85">
        <f t="shared" si="2"/>
        <v>2.7872055161846387</v>
      </c>
    </row>
    <row r="37" spans="1:18" s="6" customFormat="1" ht="23.25" customHeight="1" x14ac:dyDescent="0.2">
      <c r="A37" s="83" t="s">
        <v>42</v>
      </c>
      <c r="B37" s="83">
        <v>14535</v>
      </c>
      <c r="C37" s="22">
        <v>-22</v>
      </c>
      <c r="D37" s="84">
        <v>-0.14892032762472077</v>
      </c>
      <c r="E37" s="83">
        <v>5</v>
      </c>
      <c r="F37" s="83">
        <v>0</v>
      </c>
      <c r="G37" s="83">
        <v>22</v>
      </c>
      <c r="H37" s="83">
        <v>0</v>
      </c>
      <c r="I37" s="22">
        <f t="shared" si="0"/>
        <v>-17</v>
      </c>
      <c r="J37" s="22">
        <f t="shared" si="0"/>
        <v>0</v>
      </c>
      <c r="K37" s="83">
        <v>6</v>
      </c>
      <c r="L37" s="83">
        <v>3</v>
      </c>
      <c r="M37" s="83">
        <v>11</v>
      </c>
      <c r="N37" s="83">
        <v>0</v>
      </c>
      <c r="O37" s="22">
        <f t="shared" si="1"/>
        <v>-5</v>
      </c>
      <c r="P37" s="22">
        <f t="shared" si="1"/>
        <v>3</v>
      </c>
      <c r="Q37" s="83">
        <v>5225</v>
      </c>
      <c r="R37" s="85">
        <f t="shared" si="2"/>
        <v>2.7818181818181817</v>
      </c>
    </row>
    <row r="38" spans="1:18" s="6" customFormat="1" ht="23.25" customHeight="1" x14ac:dyDescent="0.2">
      <c r="A38" s="83" t="s">
        <v>43</v>
      </c>
      <c r="B38" s="83">
        <v>14520</v>
      </c>
      <c r="C38" s="22">
        <v>-15</v>
      </c>
      <c r="D38" s="84">
        <v>-0.10164667615368977</v>
      </c>
      <c r="E38" s="83">
        <v>6</v>
      </c>
      <c r="F38" s="83">
        <v>0</v>
      </c>
      <c r="G38" s="83">
        <v>14</v>
      </c>
      <c r="H38" s="83">
        <v>0</v>
      </c>
      <c r="I38" s="22">
        <f t="shared" si="0"/>
        <v>-8</v>
      </c>
      <c r="J38" s="22">
        <f t="shared" si="0"/>
        <v>0</v>
      </c>
      <c r="K38" s="83">
        <v>10</v>
      </c>
      <c r="L38" s="83">
        <v>3</v>
      </c>
      <c r="M38" s="83">
        <v>17</v>
      </c>
      <c r="N38" s="83">
        <v>6</v>
      </c>
      <c r="O38" s="22">
        <f t="shared" si="1"/>
        <v>-7</v>
      </c>
      <c r="P38" s="22">
        <f t="shared" si="1"/>
        <v>-3</v>
      </c>
      <c r="Q38" s="83">
        <v>5220</v>
      </c>
      <c r="R38" s="85">
        <f t="shared" si="2"/>
        <v>2.7816091954022988</v>
      </c>
    </row>
    <row r="39" spans="1:18" s="6" customFormat="1" ht="23.25" customHeight="1" x14ac:dyDescent="0.2">
      <c r="A39" s="83" t="s">
        <v>44</v>
      </c>
      <c r="B39" s="83">
        <v>14502</v>
      </c>
      <c r="C39" s="22">
        <v>-18</v>
      </c>
      <c r="D39" s="84">
        <v>-0.1221001221001221</v>
      </c>
      <c r="E39" s="83">
        <v>2</v>
      </c>
      <c r="F39" s="83">
        <v>0</v>
      </c>
      <c r="G39" s="83">
        <v>27</v>
      </c>
      <c r="H39" s="83">
        <v>0</v>
      </c>
      <c r="I39" s="22">
        <f t="shared" si="0"/>
        <v>-25</v>
      </c>
      <c r="J39" s="22">
        <f t="shared" si="0"/>
        <v>0</v>
      </c>
      <c r="K39" s="83">
        <v>10</v>
      </c>
      <c r="L39" s="83">
        <v>0</v>
      </c>
      <c r="M39" s="83">
        <v>3</v>
      </c>
      <c r="N39" s="83">
        <v>0</v>
      </c>
      <c r="O39" s="22">
        <f t="shared" si="1"/>
        <v>7</v>
      </c>
      <c r="P39" s="22">
        <f t="shared" si="1"/>
        <v>0</v>
      </c>
      <c r="Q39" s="83">
        <v>5223</v>
      </c>
      <c r="R39" s="85">
        <f t="shared" si="2"/>
        <v>2.7765651924181505</v>
      </c>
    </row>
    <row r="40" spans="1:18" s="6" customFormat="1" ht="23.25" customHeight="1" x14ac:dyDescent="0.2">
      <c r="A40" s="83" t="s">
        <v>45</v>
      </c>
      <c r="B40" s="83">
        <v>14492</v>
      </c>
      <c r="C40" s="22">
        <v>-11</v>
      </c>
      <c r="D40" s="84">
        <v>-7.5851606674941396E-2</v>
      </c>
      <c r="E40" s="83">
        <v>4</v>
      </c>
      <c r="F40" s="83">
        <v>0</v>
      </c>
      <c r="G40" s="83">
        <v>19</v>
      </c>
      <c r="H40" s="83">
        <v>0</v>
      </c>
      <c r="I40" s="22">
        <f t="shared" si="0"/>
        <v>-15</v>
      </c>
      <c r="J40" s="22">
        <f t="shared" si="0"/>
        <v>0</v>
      </c>
      <c r="K40" s="83">
        <v>10</v>
      </c>
      <c r="L40" s="83">
        <v>1</v>
      </c>
      <c r="M40" s="83">
        <v>6</v>
      </c>
      <c r="N40" s="83">
        <v>0</v>
      </c>
      <c r="O40" s="22">
        <f t="shared" si="1"/>
        <v>4</v>
      </c>
      <c r="P40" s="22">
        <f t="shared" si="1"/>
        <v>1</v>
      </c>
      <c r="Q40" s="83">
        <v>5219</v>
      </c>
      <c r="R40" s="85">
        <f t="shared" si="2"/>
        <v>2.7767771603755507</v>
      </c>
    </row>
    <row r="41" spans="1:18" s="6" customFormat="1" ht="23.25" customHeight="1" x14ac:dyDescent="0.2">
      <c r="A41" s="83" t="s">
        <v>46</v>
      </c>
      <c r="B41" s="83">
        <v>14467</v>
      </c>
      <c r="C41" s="22">
        <v>-23</v>
      </c>
      <c r="D41" s="84">
        <v>-0.15870825282914711</v>
      </c>
      <c r="E41" s="83">
        <v>3</v>
      </c>
      <c r="F41" s="83">
        <v>0</v>
      </c>
      <c r="G41" s="83">
        <v>25</v>
      </c>
      <c r="H41" s="83">
        <v>0</v>
      </c>
      <c r="I41" s="22">
        <f t="shared" si="0"/>
        <v>-22</v>
      </c>
      <c r="J41" s="22">
        <f t="shared" si="0"/>
        <v>0</v>
      </c>
      <c r="K41" s="83">
        <v>8</v>
      </c>
      <c r="L41" s="83">
        <v>0</v>
      </c>
      <c r="M41" s="83">
        <v>9</v>
      </c>
      <c r="N41" s="83">
        <v>2</v>
      </c>
      <c r="O41" s="22">
        <f t="shared" si="1"/>
        <v>-1</v>
      </c>
      <c r="P41" s="22">
        <f t="shared" si="1"/>
        <v>-2</v>
      </c>
      <c r="Q41" s="83">
        <v>5220</v>
      </c>
      <c r="R41" s="85">
        <f t="shared" si="2"/>
        <v>2.7714559386973181</v>
      </c>
    </row>
    <row r="42" spans="1:18" s="6" customFormat="1" ht="23.25" customHeight="1" x14ac:dyDescent="0.2">
      <c r="A42" s="83" t="s">
        <v>53</v>
      </c>
      <c r="B42" s="83">
        <v>14435</v>
      </c>
      <c r="C42" s="22">
        <v>-32</v>
      </c>
      <c r="D42" s="84">
        <v>-0.22119306006774037</v>
      </c>
      <c r="E42" s="83">
        <v>5</v>
      </c>
      <c r="F42" s="83">
        <v>0</v>
      </c>
      <c r="G42" s="83">
        <v>29</v>
      </c>
      <c r="H42" s="83">
        <v>0</v>
      </c>
      <c r="I42" s="22">
        <f t="shared" si="0"/>
        <v>-24</v>
      </c>
      <c r="J42" s="22">
        <f t="shared" si="0"/>
        <v>0</v>
      </c>
      <c r="K42" s="83">
        <v>6</v>
      </c>
      <c r="L42" s="83">
        <v>0</v>
      </c>
      <c r="M42" s="83">
        <v>14</v>
      </c>
      <c r="N42" s="83">
        <v>0</v>
      </c>
      <c r="O42" s="22">
        <f t="shared" si="1"/>
        <v>-8</v>
      </c>
      <c r="P42" s="22">
        <f t="shared" si="1"/>
        <v>0</v>
      </c>
      <c r="Q42" s="83">
        <v>5220</v>
      </c>
      <c r="R42" s="85">
        <f t="shared" si="2"/>
        <v>2.7653256704980844</v>
      </c>
    </row>
    <row r="43" spans="1:18" s="6" customFormat="1" ht="23.25" customHeight="1" x14ac:dyDescent="0.2">
      <c r="A43" s="83" t="s">
        <v>48</v>
      </c>
      <c r="B43" s="83">
        <v>14413</v>
      </c>
      <c r="C43" s="22">
        <v>-26</v>
      </c>
      <c r="D43" s="84">
        <v>-0.18011776931070317</v>
      </c>
      <c r="E43" s="83">
        <v>3</v>
      </c>
      <c r="F43" s="83">
        <v>0</v>
      </c>
      <c r="G43" s="83">
        <v>28</v>
      </c>
      <c r="H43" s="83">
        <v>0</v>
      </c>
      <c r="I43" s="22">
        <f t="shared" si="0"/>
        <v>-25</v>
      </c>
      <c r="J43" s="22">
        <f t="shared" si="0"/>
        <v>0</v>
      </c>
      <c r="K43" s="83">
        <v>7</v>
      </c>
      <c r="L43" s="83">
        <v>1</v>
      </c>
      <c r="M43" s="83">
        <v>8</v>
      </c>
      <c r="N43" s="83">
        <v>1</v>
      </c>
      <c r="O43" s="22">
        <f t="shared" si="1"/>
        <v>-1</v>
      </c>
      <c r="P43" s="22">
        <f t="shared" si="1"/>
        <v>0</v>
      </c>
      <c r="Q43" s="83">
        <v>5217</v>
      </c>
      <c r="R43" s="85">
        <f t="shared" si="2"/>
        <v>2.7626988690818477</v>
      </c>
    </row>
    <row r="44" spans="1:18" s="6" customFormat="1" ht="23.25" customHeight="1" x14ac:dyDescent="0.2">
      <c r="A44" s="83" t="s">
        <v>49</v>
      </c>
      <c r="B44" s="83">
        <v>14381</v>
      </c>
      <c r="C44" s="22">
        <v>-25</v>
      </c>
      <c r="D44" s="84">
        <v>-0.17345452022479707</v>
      </c>
      <c r="E44" s="83">
        <v>4</v>
      </c>
      <c r="F44" s="83">
        <v>0</v>
      </c>
      <c r="G44" s="83">
        <v>22</v>
      </c>
      <c r="H44" s="83">
        <v>0</v>
      </c>
      <c r="I44" s="22">
        <f t="shared" si="0"/>
        <v>-18</v>
      </c>
      <c r="J44" s="22">
        <f t="shared" si="0"/>
        <v>0</v>
      </c>
      <c r="K44" s="83">
        <v>5</v>
      </c>
      <c r="L44" s="83">
        <v>0</v>
      </c>
      <c r="M44" s="83">
        <v>12</v>
      </c>
      <c r="N44" s="83">
        <v>1</v>
      </c>
      <c r="O44" s="22">
        <f>K44-M44</f>
        <v>-7</v>
      </c>
      <c r="P44" s="22">
        <f t="shared" si="1"/>
        <v>-1</v>
      </c>
      <c r="Q44" s="83">
        <v>5212</v>
      </c>
      <c r="R44" s="85">
        <f t="shared" si="2"/>
        <v>2.7592095165003836</v>
      </c>
    </row>
    <row r="45" spans="1:18" s="6" customFormat="1" ht="23.25" customHeight="1" x14ac:dyDescent="0.2">
      <c r="A45" s="83" t="s">
        <v>50</v>
      </c>
      <c r="B45" s="83">
        <v>14345</v>
      </c>
      <c r="C45" s="22">
        <v>-49</v>
      </c>
      <c r="D45" s="84">
        <v>-0.34072734858493847</v>
      </c>
      <c r="E45" s="83">
        <v>7</v>
      </c>
      <c r="F45" s="83">
        <v>0</v>
      </c>
      <c r="G45" s="83">
        <v>21</v>
      </c>
      <c r="H45" s="83">
        <v>0</v>
      </c>
      <c r="I45" s="22">
        <f t="shared" si="0"/>
        <v>-14</v>
      </c>
      <c r="J45" s="22">
        <f t="shared" si="0"/>
        <v>0</v>
      </c>
      <c r="K45" s="83">
        <v>18</v>
      </c>
      <c r="L45" s="83">
        <v>3</v>
      </c>
      <c r="M45" s="83">
        <v>53</v>
      </c>
      <c r="N45" s="83">
        <v>0</v>
      </c>
      <c r="O45" s="22">
        <f t="shared" si="1"/>
        <v>-35</v>
      </c>
      <c r="P45" s="22">
        <f t="shared" si="1"/>
        <v>3</v>
      </c>
      <c r="Q45" s="83">
        <v>5222</v>
      </c>
      <c r="R45" s="85">
        <f t="shared" si="2"/>
        <v>2.7470317885867486</v>
      </c>
    </row>
    <row r="46" spans="1:18" s="6" customFormat="1" ht="23.25" customHeight="1" x14ac:dyDescent="0.2">
      <c r="A46" s="83" t="s">
        <v>51</v>
      </c>
      <c r="B46" s="83">
        <v>14332</v>
      </c>
      <c r="C46" s="22">
        <v>-12</v>
      </c>
      <c r="D46" s="84">
        <v>-8.3652840711049142E-2</v>
      </c>
      <c r="E46" s="83">
        <v>5</v>
      </c>
      <c r="F46" s="83">
        <v>0</v>
      </c>
      <c r="G46" s="83">
        <v>22</v>
      </c>
      <c r="H46" s="83">
        <v>0</v>
      </c>
      <c r="I46" s="22">
        <f t="shared" si="0"/>
        <v>-17</v>
      </c>
      <c r="J46" s="22">
        <f t="shared" si="0"/>
        <v>0</v>
      </c>
      <c r="K46" s="83">
        <v>21</v>
      </c>
      <c r="L46" s="83">
        <v>1</v>
      </c>
      <c r="M46" s="83">
        <v>16</v>
      </c>
      <c r="N46" s="83">
        <v>1</v>
      </c>
      <c r="O46" s="22">
        <f t="shared" si="1"/>
        <v>5</v>
      </c>
      <c r="P46" s="22">
        <f t="shared" si="1"/>
        <v>0</v>
      </c>
      <c r="Q46" s="83">
        <v>5225</v>
      </c>
      <c r="R46" s="85">
        <f t="shared" si="2"/>
        <v>2.7429665071770333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62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63</v>
      </c>
      <c r="B50" s="14"/>
      <c r="C50" s="14"/>
      <c r="D50" s="14"/>
      <c r="E50" s="14"/>
      <c r="F50" s="14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60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61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F7:F9"/>
    <mergeCell ref="H7:H9"/>
    <mergeCell ref="J7:J9"/>
    <mergeCell ref="D6:D9"/>
    <mergeCell ref="E6:F6"/>
    <mergeCell ref="G6:H6"/>
    <mergeCell ref="I6:J6"/>
    <mergeCell ref="K6:K9"/>
    <mergeCell ref="C6:C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2026-05-18T04:47:02Z</cp:lastPrinted>
  <dcterms:created xsi:type="dcterms:W3CDTF">2005-07-15T01:37:31Z</dcterms:created>
  <dcterms:modified xsi:type="dcterms:W3CDTF">2026-05-18T05:00:29Z</dcterms:modified>
</cp:coreProperties>
</file>