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全国家計構造調査】\R6全国家計構造調査\34 結果公表関係\県公表\家計収支に関する結果\HP公表\"/>
    </mc:Choice>
  </mc:AlternateContent>
  <xr:revisionPtr revIDLastSave="0" documentId="13_ncr:1_{DA92F783-48C9-4C5A-8DE2-1B7D2852ADC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第４表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7" i="2" l="1"/>
  <c r="K67" i="2"/>
  <c r="J67" i="2"/>
  <c r="I67" i="2"/>
  <c r="H67" i="2"/>
  <c r="G67" i="2"/>
  <c r="F67" i="2"/>
  <c r="E67" i="2"/>
  <c r="L66" i="2"/>
  <c r="K66" i="2"/>
  <c r="J66" i="2"/>
  <c r="I66" i="2"/>
  <c r="H66" i="2"/>
  <c r="G66" i="2"/>
  <c r="F66" i="2"/>
  <c r="E66" i="2"/>
  <c r="L65" i="2"/>
  <c r="K65" i="2"/>
  <c r="J65" i="2"/>
  <c r="I65" i="2"/>
  <c r="H65" i="2"/>
  <c r="G65" i="2"/>
  <c r="F65" i="2"/>
  <c r="E65" i="2"/>
  <c r="L64" i="2"/>
  <c r="K64" i="2"/>
  <c r="J64" i="2"/>
  <c r="I64" i="2"/>
  <c r="H64" i="2"/>
  <c r="G64" i="2"/>
  <c r="F64" i="2"/>
  <c r="E64" i="2"/>
  <c r="L63" i="2"/>
  <c r="K63" i="2"/>
  <c r="J63" i="2"/>
  <c r="I63" i="2"/>
  <c r="H63" i="2"/>
  <c r="G63" i="2"/>
  <c r="F63" i="2"/>
  <c r="E63" i="2"/>
  <c r="L62" i="2"/>
  <c r="K62" i="2"/>
  <c r="J62" i="2"/>
  <c r="I62" i="2"/>
  <c r="H62" i="2"/>
  <c r="G62" i="2"/>
  <c r="F62" i="2"/>
  <c r="E62" i="2"/>
  <c r="L61" i="2"/>
  <c r="K61" i="2"/>
  <c r="J61" i="2"/>
  <c r="I61" i="2"/>
  <c r="H61" i="2"/>
  <c r="G61" i="2"/>
  <c r="F61" i="2"/>
  <c r="E61" i="2"/>
  <c r="L60" i="2"/>
  <c r="K60" i="2"/>
  <c r="J60" i="2"/>
  <c r="I60" i="2"/>
  <c r="H60" i="2"/>
  <c r="G60" i="2"/>
  <c r="F60" i="2"/>
  <c r="E60" i="2"/>
  <c r="L59" i="2"/>
  <c r="K59" i="2"/>
  <c r="J59" i="2"/>
  <c r="I59" i="2"/>
  <c r="H59" i="2"/>
  <c r="G59" i="2"/>
  <c r="F59" i="2"/>
  <c r="E59" i="2"/>
  <c r="L58" i="2"/>
  <c r="K58" i="2"/>
  <c r="J58" i="2"/>
  <c r="I58" i="2"/>
  <c r="H58" i="2"/>
  <c r="G58" i="2"/>
  <c r="F58" i="2"/>
  <c r="E58" i="2"/>
  <c r="L57" i="2"/>
  <c r="K57" i="2"/>
  <c r="J57" i="2"/>
  <c r="I57" i="2"/>
  <c r="H57" i="2"/>
  <c r="G57" i="2"/>
  <c r="F57" i="2"/>
  <c r="E57" i="2"/>
  <c r="L56" i="2"/>
  <c r="K56" i="2"/>
  <c r="J56" i="2"/>
  <c r="I56" i="2"/>
  <c r="H56" i="2"/>
  <c r="G56" i="2"/>
  <c r="F56" i="2"/>
  <c r="E56" i="2"/>
  <c r="L35" i="2"/>
  <c r="K35" i="2"/>
  <c r="J35" i="2"/>
  <c r="I35" i="2"/>
  <c r="H35" i="2"/>
  <c r="G35" i="2"/>
  <c r="F35" i="2"/>
  <c r="E35" i="2"/>
  <c r="L34" i="2"/>
  <c r="K34" i="2"/>
  <c r="J34" i="2"/>
  <c r="I34" i="2"/>
  <c r="H34" i="2"/>
  <c r="G34" i="2"/>
  <c r="F34" i="2"/>
  <c r="E34" i="2"/>
  <c r="L33" i="2"/>
  <c r="K33" i="2"/>
  <c r="J33" i="2"/>
  <c r="I33" i="2"/>
  <c r="H33" i="2"/>
  <c r="G33" i="2"/>
  <c r="F33" i="2"/>
  <c r="E33" i="2"/>
  <c r="K32" i="2"/>
  <c r="J32" i="2"/>
  <c r="I32" i="2"/>
  <c r="H32" i="2"/>
  <c r="G32" i="2"/>
  <c r="F32" i="2"/>
  <c r="E32" i="2"/>
  <c r="L31" i="2"/>
  <c r="K31" i="2"/>
  <c r="J31" i="2"/>
  <c r="I31" i="2"/>
  <c r="H31" i="2"/>
  <c r="G31" i="2"/>
  <c r="F31" i="2"/>
  <c r="E31" i="2"/>
  <c r="L30" i="2"/>
  <c r="K30" i="2"/>
  <c r="J30" i="2"/>
  <c r="I30" i="2"/>
  <c r="H30" i="2"/>
  <c r="G30" i="2"/>
  <c r="F30" i="2"/>
  <c r="E30" i="2"/>
  <c r="L29" i="2"/>
  <c r="K29" i="2"/>
  <c r="J29" i="2"/>
  <c r="I29" i="2"/>
  <c r="H29" i="2"/>
  <c r="G29" i="2"/>
  <c r="F29" i="2"/>
  <c r="E29" i="2"/>
  <c r="L28" i="2"/>
  <c r="K28" i="2"/>
  <c r="J28" i="2"/>
  <c r="I28" i="2"/>
  <c r="H28" i="2"/>
  <c r="G28" i="2"/>
  <c r="F28" i="2"/>
  <c r="E28" i="2"/>
  <c r="L27" i="2"/>
  <c r="K27" i="2"/>
  <c r="J27" i="2"/>
  <c r="I27" i="2"/>
  <c r="H27" i="2"/>
  <c r="G27" i="2"/>
  <c r="F27" i="2"/>
  <c r="E27" i="2"/>
  <c r="L26" i="2"/>
  <c r="K26" i="2"/>
  <c r="J26" i="2"/>
  <c r="I26" i="2"/>
  <c r="H26" i="2"/>
  <c r="G26" i="2"/>
  <c r="F26" i="2"/>
  <c r="E26" i="2"/>
  <c r="L25" i="2"/>
  <c r="K25" i="2"/>
  <c r="J25" i="2"/>
  <c r="I25" i="2"/>
  <c r="H25" i="2"/>
  <c r="G25" i="2"/>
  <c r="F25" i="2"/>
  <c r="E25" i="2"/>
  <c r="L24" i="2"/>
  <c r="K24" i="2"/>
  <c r="J24" i="2"/>
  <c r="I24" i="2"/>
  <c r="H24" i="2"/>
  <c r="G24" i="2"/>
  <c r="F24" i="2"/>
  <c r="E24" i="2"/>
</calcChain>
</file>

<file path=xl/sharedStrings.xml><?xml version="1.0" encoding="utf-8"?>
<sst xmlns="http://schemas.openxmlformats.org/spreadsheetml/2006/main" count="79" uniqueCount="29">
  <si>
    <t>第４表　世帯主の年齢階級別消費支出の費目構成（総世帯）鳥取県、全国</t>
    <rPh sb="0" eb="1">
      <t>ダイ</t>
    </rPh>
    <rPh sb="2" eb="3">
      <t>ヒョウ</t>
    </rPh>
    <rPh sb="4" eb="6">
      <t>セタイ</t>
    </rPh>
    <rPh sb="6" eb="7">
      <t>ヌシ</t>
    </rPh>
    <rPh sb="8" eb="15">
      <t>ネンレイカイキュウベツショウヒ</t>
    </rPh>
    <rPh sb="15" eb="17">
      <t>シシュツ</t>
    </rPh>
    <rPh sb="18" eb="22">
      <t>ヒモクコウセイ</t>
    </rPh>
    <rPh sb="23" eb="24">
      <t>ソウ</t>
    </rPh>
    <rPh sb="24" eb="26">
      <t>セタイ</t>
    </rPh>
    <rPh sb="27" eb="30">
      <t>トットリケン</t>
    </rPh>
    <rPh sb="31" eb="33">
      <t>ゼンコク</t>
    </rPh>
    <phoneticPr fontId="4"/>
  </si>
  <si>
    <t>鳥取県</t>
    <rPh sb="0" eb="3">
      <t>トットリケン</t>
    </rPh>
    <phoneticPr fontId="6"/>
  </si>
  <si>
    <t>平均</t>
    <rPh sb="0" eb="2">
      <t>ヘイキン</t>
    </rPh>
    <phoneticPr fontId="6"/>
  </si>
  <si>
    <t>30歳未満</t>
    <rPh sb="2" eb="5">
      <t>サイミマン</t>
    </rPh>
    <phoneticPr fontId="6"/>
  </si>
  <si>
    <t>30歳代</t>
    <rPh sb="2" eb="3">
      <t>サイ</t>
    </rPh>
    <rPh sb="3" eb="4">
      <t>ダイ</t>
    </rPh>
    <phoneticPr fontId="6"/>
  </si>
  <si>
    <t>40歳代</t>
    <rPh sb="2" eb="4">
      <t>サイダイ</t>
    </rPh>
    <phoneticPr fontId="6"/>
  </si>
  <si>
    <t>50歳代</t>
    <rPh sb="2" eb="4">
      <t>サイダイ</t>
    </rPh>
    <phoneticPr fontId="6"/>
  </si>
  <si>
    <t>60歳代</t>
    <rPh sb="2" eb="4">
      <t>サイダイ</t>
    </rPh>
    <phoneticPr fontId="6"/>
  </si>
  <si>
    <t>70歳代</t>
    <rPh sb="2" eb="4">
      <t>サイダイ</t>
    </rPh>
    <phoneticPr fontId="6"/>
  </si>
  <si>
    <t>80歳以上</t>
    <rPh sb="2" eb="5">
      <t>サイイジョウ</t>
    </rPh>
    <phoneticPr fontId="6"/>
  </si>
  <si>
    <t>世帯人員（人）</t>
    <rPh sb="0" eb="4">
      <t>セタイジンイン</t>
    </rPh>
    <rPh sb="5" eb="6">
      <t>ニン</t>
    </rPh>
    <phoneticPr fontId="6"/>
  </si>
  <si>
    <t>収支項目（円）</t>
    <rPh sb="0" eb="4">
      <t>シュウシコウモク</t>
    </rPh>
    <rPh sb="5" eb="6">
      <t>エン</t>
    </rPh>
    <phoneticPr fontId="6"/>
  </si>
  <si>
    <t xml:space="preserve"> 消費支出</t>
    <rPh sb="1" eb="5">
      <t>ショウヒシシュツ</t>
    </rPh>
    <phoneticPr fontId="4"/>
  </si>
  <si>
    <t>食料（外食を除く）</t>
    <rPh sb="0" eb="2">
      <t>ショクリョウ</t>
    </rPh>
    <rPh sb="3" eb="5">
      <t>ガイショク</t>
    </rPh>
    <rPh sb="6" eb="7">
      <t>ノゾ</t>
    </rPh>
    <phoneticPr fontId="4"/>
  </si>
  <si>
    <t>外食</t>
    <rPh sb="0" eb="2">
      <t>ガイショク</t>
    </rPh>
    <phoneticPr fontId="4"/>
  </si>
  <si>
    <t>住居</t>
    <rPh sb="0" eb="2">
      <t>ジュウキョ</t>
    </rPh>
    <phoneticPr fontId="4"/>
  </si>
  <si>
    <t>光熱・水道</t>
    <rPh sb="0" eb="2">
      <t>コウネツ</t>
    </rPh>
    <rPh sb="3" eb="5">
      <t>スイドウ</t>
    </rPh>
    <phoneticPr fontId="4"/>
  </si>
  <si>
    <t>家具・家事用品</t>
    <rPh sb="0" eb="2">
      <t>カグ</t>
    </rPh>
    <rPh sb="3" eb="7">
      <t>カジヨウヒン</t>
    </rPh>
    <phoneticPr fontId="4"/>
  </si>
  <si>
    <t>被服及び履物</t>
    <rPh sb="0" eb="3">
      <t>ヒフクオヨ</t>
    </rPh>
    <rPh sb="4" eb="6">
      <t>ハキモノ</t>
    </rPh>
    <phoneticPr fontId="4"/>
  </si>
  <si>
    <t>保健医療</t>
    <rPh sb="0" eb="4">
      <t>ホケンイリョウ</t>
    </rPh>
    <phoneticPr fontId="4"/>
  </si>
  <si>
    <t>交通・通信</t>
    <rPh sb="0" eb="2">
      <t>コウツウ</t>
    </rPh>
    <rPh sb="3" eb="5">
      <t>ツウシン</t>
    </rPh>
    <phoneticPr fontId="4"/>
  </si>
  <si>
    <t>教育</t>
    <rPh sb="0" eb="2">
      <t>キョウイク</t>
    </rPh>
    <phoneticPr fontId="4"/>
  </si>
  <si>
    <t>-</t>
  </si>
  <si>
    <t>教養娯楽</t>
    <rPh sb="0" eb="4">
      <t>キョウヨウゴラク</t>
    </rPh>
    <phoneticPr fontId="4"/>
  </si>
  <si>
    <t>その他の消費支出
（交際費を除く）</t>
    <rPh sb="2" eb="3">
      <t>タ</t>
    </rPh>
    <rPh sb="4" eb="8">
      <t>ショウヒシシュツ</t>
    </rPh>
    <rPh sb="10" eb="13">
      <t>コウサイヒ</t>
    </rPh>
    <rPh sb="14" eb="15">
      <t>ノゾ</t>
    </rPh>
    <phoneticPr fontId="4"/>
  </si>
  <si>
    <t>交際費</t>
    <rPh sb="0" eb="3">
      <t>コウサイヒ</t>
    </rPh>
    <phoneticPr fontId="6"/>
  </si>
  <si>
    <t>割合(％)</t>
    <rPh sb="0" eb="2">
      <t>ワリアイ</t>
    </rPh>
    <phoneticPr fontId="4"/>
  </si>
  <si>
    <t>-</t>
    <phoneticPr fontId="6"/>
  </si>
  <si>
    <t>全国</t>
    <rPh sb="0" eb="2">
      <t>ゼンコク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</si>
</sst>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,###,##0;&quot;-&quot;#,###,##0"/>
    <numFmt numFmtId="177" formatCode="##,###,###,##0;&quot;-&quot;#,###,###,##0"/>
    <numFmt numFmtId="178" formatCode="\ ###,###,###,##0;&quot;-&quot;###,###,###,##0"/>
    <numFmt numFmtId="179" formatCode="0.0;&quot;△ &quot;0.0"/>
    <numFmt numFmtId="180" formatCode="#,##0;&quot;△ &quot;#,##0"/>
  </numFmts>
  <fonts count="10">
    <font>
      <sz val="11"/>
      <color theme="1"/>
      <name val="Yu Gothic"/>
      <family val="2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7" fillId="0" borderId="12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5" fillId="0" borderId="11" xfId="1" applyFont="1" applyBorder="1" applyAlignment="1">
      <alignment vertical="center"/>
    </xf>
    <xf numFmtId="176" fontId="8" fillId="0" borderId="0" xfId="1" applyNumberFormat="1" applyFont="1" applyAlignment="1">
      <alignment horizontal="right" vertical="center"/>
    </xf>
    <xf numFmtId="177" fontId="8" fillId="0" borderId="0" xfId="1" quotePrefix="1" applyNumberFormat="1" applyFont="1" applyAlignment="1">
      <alignment horizontal="right" vertical="center"/>
    </xf>
    <xf numFmtId="0" fontId="7" fillId="0" borderId="12" xfId="1" applyFont="1" applyBorder="1"/>
    <xf numFmtId="0" fontId="7" fillId="0" borderId="0" xfId="1" applyFont="1" applyAlignment="1">
      <alignment horizontal="distributed" vertical="center"/>
    </xf>
    <xf numFmtId="0" fontId="5" fillId="0" borderId="11" xfId="1" applyFont="1" applyBorder="1" applyAlignment="1">
      <alignment horizontal="distributed" vertical="center"/>
    </xf>
    <xf numFmtId="178" fontId="8" fillId="0" borderId="0" xfId="1" quotePrefix="1" applyNumberFormat="1" applyFont="1" applyAlignment="1">
      <alignment horizontal="right" vertical="center"/>
    </xf>
    <xf numFmtId="178" fontId="8" fillId="0" borderId="0" xfId="1" applyNumberFormat="1" applyFont="1" applyAlignment="1">
      <alignment horizontal="right" vertical="center"/>
    </xf>
    <xf numFmtId="38" fontId="7" fillId="0" borderId="0" xfId="2" applyFont="1" applyAlignment="1"/>
    <xf numFmtId="38" fontId="7" fillId="0" borderId="0" xfId="2" applyFont="1" applyBorder="1" applyAlignment="1"/>
    <xf numFmtId="38" fontId="7" fillId="0" borderId="0" xfId="2" applyFont="1" applyBorder="1" applyAlignment="1">
      <alignment horizontal="right"/>
    </xf>
    <xf numFmtId="0" fontId="1" fillId="0" borderId="12" xfId="1" applyBorder="1"/>
    <xf numFmtId="0" fontId="9" fillId="0" borderId="0" xfId="1" applyFont="1" applyAlignment="1">
      <alignment horizontal="distributed" vertical="center" wrapText="1"/>
    </xf>
    <xf numFmtId="0" fontId="9" fillId="0" borderId="11" xfId="1" applyFont="1" applyBorder="1" applyAlignment="1">
      <alignment horizontal="distributed" vertical="center" wrapText="1"/>
    </xf>
    <xf numFmtId="0" fontId="1" fillId="0" borderId="5" xfId="1" applyBorder="1"/>
    <xf numFmtId="0" fontId="7" fillId="0" borderId="6" xfId="1" applyFont="1" applyBorder="1" applyAlignment="1">
      <alignment horizontal="distributed" vertical="center" wrapText="1"/>
    </xf>
    <xf numFmtId="0" fontId="9" fillId="0" borderId="7" xfId="1" applyFont="1" applyBorder="1" applyAlignment="1">
      <alignment horizontal="distributed" vertical="center" wrapText="1"/>
    </xf>
    <xf numFmtId="176" fontId="8" fillId="0" borderId="5" xfId="1" applyNumberFormat="1" applyFont="1" applyBorder="1" applyAlignment="1">
      <alignment horizontal="right" vertical="center"/>
    </xf>
    <xf numFmtId="178" fontId="8" fillId="0" borderId="6" xfId="1" applyNumberFormat="1" applyFont="1" applyBorder="1" applyAlignment="1">
      <alignment horizontal="right" vertical="center"/>
    </xf>
    <xf numFmtId="38" fontId="7" fillId="0" borderId="6" xfId="2" applyFont="1" applyBorder="1" applyAlignment="1"/>
    <xf numFmtId="0" fontId="5" fillId="0" borderId="12" xfId="1" applyFont="1" applyBorder="1" applyAlignment="1">
      <alignment vertical="center"/>
    </xf>
    <xf numFmtId="0" fontId="7" fillId="0" borderId="12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2" xfId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179" fontId="7" fillId="0" borderId="12" xfId="1" applyNumberFormat="1" applyFont="1" applyBorder="1" applyAlignment="1">
      <alignment vertical="center"/>
    </xf>
    <xf numFmtId="179" fontId="7" fillId="0" borderId="0" xfId="1" applyNumberFormat="1" applyFont="1" applyAlignment="1">
      <alignment vertical="center"/>
    </xf>
    <xf numFmtId="0" fontId="7" fillId="0" borderId="12" xfId="1" applyFont="1" applyBorder="1" applyAlignment="1">
      <alignment horizontal="center" vertical="center"/>
    </xf>
    <xf numFmtId="179" fontId="7" fillId="0" borderId="0" xfId="1" applyNumberFormat="1" applyFont="1" applyAlignment="1">
      <alignment horizontal="right" vertical="center"/>
    </xf>
    <xf numFmtId="0" fontId="9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distributed" vertical="center" wrapText="1"/>
    </xf>
    <xf numFmtId="179" fontId="7" fillId="0" borderId="5" xfId="1" applyNumberFormat="1" applyFont="1" applyBorder="1" applyAlignment="1">
      <alignment vertical="center"/>
    </xf>
    <xf numFmtId="179" fontId="7" fillId="0" borderId="6" xfId="1" applyNumberFormat="1" applyFont="1" applyBorder="1" applyAlignment="1">
      <alignment vertical="center"/>
    </xf>
    <xf numFmtId="0" fontId="7" fillId="0" borderId="13" xfId="1" applyFont="1" applyBorder="1" applyAlignment="1">
      <alignment horizontal="center" vertical="center"/>
    </xf>
    <xf numFmtId="2" fontId="7" fillId="0" borderId="0" xfId="1" applyNumberFormat="1" applyFont="1" applyAlignment="1">
      <alignment vertical="center"/>
    </xf>
    <xf numFmtId="0" fontId="7" fillId="0" borderId="0" xfId="1" quotePrefix="1" applyFont="1" applyAlignment="1">
      <alignment horizontal="right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2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179" fontId="7" fillId="0" borderId="0" xfId="2" applyNumberFormat="1" applyFont="1" applyFill="1" applyBorder="1" applyAlignment="1">
      <alignment vertical="center"/>
    </xf>
    <xf numFmtId="180" fontId="5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79" fontId="5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 applyBorder="1" applyAlignment="1">
      <alignment vertical="center"/>
    </xf>
    <xf numFmtId="180" fontId="5" fillId="0" borderId="0" xfId="1" applyNumberFormat="1" applyFont="1" applyAlignment="1">
      <alignment horizontal="right" vertical="center"/>
    </xf>
    <xf numFmtId="179" fontId="5" fillId="0" borderId="0" xfId="1" applyNumberFormat="1" applyFont="1" applyAlignment="1">
      <alignment horizontal="right" vertical="center"/>
    </xf>
  </cellXfs>
  <cellStyles count="3">
    <cellStyle name="桁区切り 2" xfId="2" xr:uid="{ADA877D1-6FE8-4E01-9DCF-A2A59AC1534E}"/>
    <cellStyle name="標準" xfId="0" builtinId="0"/>
    <cellStyle name="標準 2" xfId="1" xr:uid="{18033E42-C97C-44F1-B98E-7F5AB1602C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DB196-6C07-4C94-907C-0A60A439D361}">
  <dimension ref="B2:L98"/>
  <sheetViews>
    <sheetView tabSelected="1" zoomScaleNormal="100" workbookViewId="0">
      <selection activeCell="B1" sqref="B1"/>
    </sheetView>
  </sheetViews>
  <sheetFormatPr defaultRowHeight="14"/>
  <cols>
    <col min="1" max="1" width="1.25" style="3" customWidth="1"/>
    <col min="2" max="2" width="2.25" style="3" customWidth="1"/>
    <col min="3" max="3" width="17.58203125" style="3" customWidth="1"/>
    <col min="4" max="4" width="1.75" style="3" customWidth="1"/>
    <col min="5" max="12" width="10.5" style="3" customWidth="1"/>
    <col min="13" max="256" width="8.6640625" style="3"/>
    <col min="257" max="257" width="1.25" style="3" customWidth="1"/>
    <col min="258" max="258" width="2.25" style="3" customWidth="1"/>
    <col min="259" max="259" width="17.58203125" style="3" customWidth="1"/>
    <col min="260" max="260" width="1.75" style="3" customWidth="1"/>
    <col min="261" max="268" width="10.5" style="3" customWidth="1"/>
    <col min="269" max="512" width="8.6640625" style="3"/>
    <col min="513" max="513" width="1.25" style="3" customWidth="1"/>
    <col min="514" max="514" width="2.25" style="3" customWidth="1"/>
    <col min="515" max="515" width="17.58203125" style="3" customWidth="1"/>
    <col min="516" max="516" width="1.75" style="3" customWidth="1"/>
    <col min="517" max="524" width="10.5" style="3" customWidth="1"/>
    <col min="525" max="768" width="8.6640625" style="3"/>
    <col min="769" max="769" width="1.25" style="3" customWidth="1"/>
    <col min="770" max="770" width="2.25" style="3" customWidth="1"/>
    <col min="771" max="771" width="17.58203125" style="3" customWidth="1"/>
    <col min="772" max="772" width="1.75" style="3" customWidth="1"/>
    <col min="773" max="780" width="10.5" style="3" customWidth="1"/>
    <col min="781" max="1024" width="8.6640625" style="3"/>
    <col min="1025" max="1025" width="1.25" style="3" customWidth="1"/>
    <col min="1026" max="1026" width="2.25" style="3" customWidth="1"/>
    <col min="1027" max="1027" width="17.58203125" style="3" customWidth="1"/>
    <col min="1028" max="1028" width="1.75" style="3" customWidth="1"/>
    <col min="1029" max="1036" width="10.5" style="3" customWidth="1"/>
    <col min="1037" max="1280" width="8.6640625" style="3"/>
    <col min="1281" max="1281" width="1.25" style="3" customWidth="1"/>
    <col min="1282" max="1282" width="2.25" style="3" customWidth="1"/>
    <col min="1283" max="1283" width="17.58203125" style="3" customWidth="1"/>
    <col min="1284" max="1284" width="1.75" style="3" customWidth="1"/>
    <col min="1285" max="1292" width="10.5" style="3" customWidth="1"/>
    <col min="1293" max="1536" width="8.6640625" style="3"/>
    <col min="1537" max="1537" width="1.25" style="3" customWidth="1"/>
    <col min="1538" max="1538" width="2.25" style="3" customWidth="1"/>
    <col min="1539" max="1539" width="17.58203125" style="3" customWidth="1"/>
    <col min="1540" max="1540" width="1.75" style="3" customWidth="1"/>
    <col min="1541" max="1548" width="10.5" style="3" customWidth="1"/>
    <col min="1549" max="1792" width="8.6640625" style="3"/>
    <col min="1793" max="1793" width="1.25" style="3" customWidth="1"/>
    <col min="1794" max="1794" width="2.25" style="3" customWidth="1"/>
    <col min="1795" max="1795" width="17.58203125" style="3" customWidth="1"/>
    <col min="1796" max="1796" width="1.75" style="3" customWidth="1"/>
    <col min="1797" max="1804" width="10.5" style="3" customWidth="1"/>
    <col min="1805" max="2048" width="8.6640625" style="3"/>
    <col min="2049" max="2049" width="1.25" style="3" customWidth="1"/>
    <col min="2050" max="2050" width="2.25" style="3" customWidth="1"/>
    <col min="2051" max="2051" width="17.58203125" style="3" customWidth="1"/>
    <col min="2052" max="2052" width="1.75" style="3" customWidth="1"/>
    <col min="2053" max="2060" width="10.5" style="3" customWidth="1"/>
    <col min="2061" max="2304" width="8.6640625" style="3"/>
    <col min="2305" max="2305" width="1.25" style="3" customWidth="1"/>
    <col min="2306" max="2306" width="2.25" style="3" customWidth="1"/>
    <col min="2307" max="2307" width="17.58203125" style="3" customWidth="1"/>
    <col min="2308" max="2308" width="1.75" style="3" customWidth="1"/>
    <col min="2309" max="2316" width="10.5" style="3" customWidth="1"/>
    <col min="2317" max="2560" width="8.6640625" style="3"/>
    <col min="2561" max="2561" width="1.25" style="3" customWidth="1"/>
    <col min="2562" max="2562" width="2.25" style="3" customWidth="1"/>
    <col min="2563" max="2563" width="17.58203125" style="3" customWidth="1"/>
    <col min="2564" max="2564" width="1.75" style="3" customWidth="1"/>
    <col min="2565" max="2572" width="10.5" style="3" customWidth="1"/>
    <col min="2573" max="2816" width="8.6640625" style="3"/>
    <col min="2817" max="2817" width="1.25" style="3" customWidth="1"/>
    <col min="2818" max="2818" width="2.25" style="3" customWidth="1"/>
    <col min="2819" max="2819" width="17.58203125" style="3" customWidth="1"/>
    <col min="2820" max="2820" width="1.75" style="3" customWidth="1"/>
    <col min="2821" max="2828" width="10.5" style="3" customWidth="1"/>
    <col min="2829" max="3072" width="8.6640625" style="3"/>
    <col min="3073" max="3073" width="1.25" style="3" customWidth="1"/>
    <col min="3074" max="3074" width="2.25" style="3" customWidth="1"/>
    <col min="3075" max="3075" width="17.58203125" style="3" customWidth="1"/>
    <col min="3076" max="3076" width="1.75" style="3" customWidth="1"/>
    <col min="3077" max="3084" width="10.5" style="3" customWidth="1"/>
    <col min="3085" max="3328" width="8.6640625" style="3"/>
    <col min="3329" max="3329" width="1.25" style="3" customWidth="1"/>
    <col min="3330" max="3330" width="2.25" style="3" customWidth="1"/>
    <col min="3331" max="3331" width="17.58203125" style="3" customWidth="1"/>
    <col min="3332" max="3332" width="1.75" style="3" customWidth="1"/>
    <col min="3333" max="3340" width="10.5" style="3" customWidth="1"/>
    <col min="3341" max="3584" width="8.6640625" style="3"/>
    <col min="3585" max="3585" width="1.25" style="3" customWidth="1"/>
    <col min="3586" max="3586" width="2.25" style="3" customWidth="1"/>
    <col min="3587" max="3587" width="17.58203125" style="3" customWidth="1"/>
    <col min="3588" max="3588" width="1.75" style="3" customWidth="1"/>
    <col min="3589" max="3596" width="10.5" style="3" customWidth="1"/>
    <col min="3597" max="3840" width="8.6640625" style="3"/>
    <col min="3841" max="3841" width="1.25" style="3" customWidth="1"/>
    <col min="3842" max="3842" width="2.25" style="3" customWidth="1"/>
    <col min="3843" max="3843" width="17.58203125" style="3" customWidth="1"/>
    <col min="3844" max="3844" width="1.75" style="3" customWidth="1"/>
    <col min="3845" max="3852" width="10.5" style="3" customWidth="1"/>
    <col min="3853" max="4096" width="8.6640625" style="3"/>
    <col min="4097" max="4097" width="1.25" style="3" customWidth="1"/>
    <col min="4098" max="4098" width="2.25" style="3" customWidth="1"/>
    <col min="4099" max="4099" width="17.58203125" style="3" customWidth="1"/>
    <col min="4100" max="4100" width="1.75" style="3" customWidth="1"/>
    <col min="4101" max="4108" width="10.5" style="3" customWidth="1"/>
    <col min="4109" max="4352" width="8.6640625" style="3"/>
    <col min="4353" max="4353" width="1.25" style="3" customWidth="1"/>
    <col min="4354" max="4354" width="2.25" style="3" customWidth="1"/>
    <col min="4355" max="4355" width="17.58203125" style="3" customWidth="1"/>
    <col min="4356" max="4356" width="1.75" style="3" customWidth="1"/>
    <col min="4357" max="4364" width="10.5" style="3" customWidth="1"/>
    <col min="4365" max="4608" width="8.6640625" style="3"/>
    <col min="4609" max="4609" width="1.25" style="3" customWidth="1"/>
    <col min="4610" max="4610" width="2.25" style="3" customWidth="1"/>
    <col min="4611" max="4611" width="17.58203125" style="3" customWidth="1"/>
    <col min="4612" max="4612" width="1.75" style="3" customWidth="1"/>
    <col min="4613" max="4620" width="10.5" style="3" customWidth="1"/>
    <col min="4621" max="4864" width="8.6640625" style="3"/>
    <col min="4865" max="4865" width="1.25" style="3" customWidth="1"/>
    <col min="4866" max="4866" width="2.25" style="3" customWidth="1"/>
    <col min="4867" max="4867" width="17.58203125" style="3" customWidth="1"/>
    <col min="4868" max="4868" width="1.75" style="3" customWidth="1"/>
    <col min="4869" max="4876" width="10.5" style="3" customWidth="1"/>
    <col min="4877" max="5120" width="8.6640625" style="3"/>
    <col min="5121" max="5121" width="1.25" style="3" customWidth="1"/>
    <col min="5122" max="5122" width="2.25" style="3" customWidth="1"/>
    <col min="5123" max="5123" width="17.58203125" style="3" customWidth="1"/>
    <col min="5124" max="5124" width="1.75" style="3" customWidth="1"/>
    <col min="5125" max="5132" width="10.5" style="3" customWidth="1"/>
    <col min="5133" max="5376" width="8.6640625" style="3"/>
    <col min="5377" max="5377" width="1.25" style="3" customWidth="1"/>
    <col min="5378" max="5378" width="2.25" style="3" customWidth="1"/>
    <col min="5379" max="5379" width="17.58203125" style="3" customWidth="1"/>
    <col min="5380" max="5380" width="1.75" style="3" customWidth="1"/>
    <col min="5381" max="5388" width="10.5" style="3" customWidth="1"/>
    <col min="5389" max="5632" width="8.6640625" style="3"/>
    <col min="5633" max="5633" width="1.25" style="3" customWidth="1"/>
    <col min="5634" max="5634" width="2.25" style="3" customWidth="1"/>
    <col min="5635" max="5635" width="17.58203125" style="3" customWidth="1"/>
    <col min="5636" max="5636" width="1.75" style="3" customWidth="1"/>
    <col min="5637" max="5644" width="10.5" style="3" customWidth="1"/>
    <col min="5645" max="5888" width="8.6640625" style="3"/>
    <col min="5889" max="5889" width="1.25" style="3" customWidth="1"/>
    <col min="5890" max="5890" width="2.25" style="3" customWidth="1"/>
    <col min="5891" max="5891" width="17.58203125" style="3" customWidth="1"/>
    <col min="5892" max="5892" width="1.75" style="3" customWidth="1"/>
    <col min="5893" max="5900" width="10.5" style="3" customWidth="1"/>
    <col min="5901" max="6144" width="8.6640625" style="3"/>
    <col min="6145" max="6145" width="1.25" style="3" customWidth="1"/>
    <col min="6146" max="6146" width="2.25" style="3" customWidth="1"/>
    <col min="6147" max="6147" width="17.58203125" style="3" customWidth="1"/>
    <col min="6148" max="6148" width="1.75" style="3" customWidth="1"/>
    <col min="6149" max="6156" width="10.5" style="3" customWidth="1"/>
    <col min="6157" max="6400" width="8.6640625" style="3"/>
    <col min="6401" max="6401" width="1.25" style="3" customWidth="1"/>
    <col min="6402" max="6402" width="2.25" style="3" customWidth="1"/>
    <col min="6403" max="6403" width="17.58203125" style="3" customWidth="1"/>
    <col min="6404" max="6404" width="1.75" style="3" customWidth="1"/>
    <col min="6405" max="6412" width="10.5" style="3" customWidth="1"/>
    <col min="6413" max="6656" width="8.6640625" style="3"/>
    <col min="6657" max="6657" width="1.25" style="3" customWidth="1"/>
    <col min="6658" max="6658" width="2.25" style="3" customWidth="1"/>
    <col min="6659" max="6659" width="17.58203125" style="3" customWidth="1"/>
    <col min="6660" max="6660" width="1.75" style="3" customWidth="1"/>
    <col min="6661" max="6668" width="10.5" style="3" customWidth="1"/>
    <col min="6669" max="6912" width="8.6640625" style="3"/>
    <col min="6913" max="6913" width="1.25" style="3" customWidth="1"/>
    <col min="6914" max="6914" width="2.25" style="3" customWidth="1"/>
    <col min="6915" max="6915" width="17.58203125" style="3" customWidth="1"/>
    <col min="6916" max="6916" width="1.75" style="3" customWidth="1"/>
    <col min="6917" max="6924" width="10.5" style="3" customWidth="1"/>
    <col min="6925" max="7168" width="8.6640625" style="3"/>
    <col min="7169" max="7169" width="1.25" style="3" customWidth="1"/>
    <col min="7170" max="7170" width="2.25" style="3" customWidth="1"/>
    <col min="7171" max="7171" width="17.58203125" style="3" customWidth="1"/>
    <col min="7172" max="7172" width="1.75" style="3" customWidth="1"/>
    <col min="7173" max="7180" width="10.5" style="3" customWidth="1"/>
    <col min="7181" max="7424" width="8.6640625" style="3"/>
    <col min="7425" max="7425" width="1.25" style="3" customWidth="1"/>
    <col min="7426" max="7426" width="2.25" style="3" customWidth="1"/>
    <col min="7427" max="7427" width="17.58203125" style="3" customWidth="1"/>
    <col min="7428" max="7428" width="1.75" style="3" customWidth="1"/>
    <col min="7429" max="7436" width="10.5" style="3" customWidth="1"/>
    <col min="7437" max="7680" width="8.6640625" style="3"/>
    <col min="7681" max="7681" width="1.25" style="3" customWidth="1"/>
    <col min="7682" max="7682" width="2.25" style="3" customWidth="1"/>
    <col min="7683" max="7683" width="17.58203125" style="3" customWidth="1"/>
    <col min="7684" max="7684" width="1.75" style="3" customWidth="1"/>
    <col min="7685" max="7692" width="10.5" style="3" customWidth="1"/>
    <col min="7693" max="7936" width="8.6640625" style="3"/>
    <col min="7937" max="7937" width="1.25" style="3" customWidth="1"/>
    <col min="7938" max="7938" width="2.25" style="3" customWidth="1"/>
    <col min="7939" max="7939" width="17.58203125" style="3" customWidth="1"/>
    <col min="7940" max="7940" width="1.75" style="3" customWidth="1"/>
    <col min="7941" max="7948" width="10.5" style="3" customWidth="1"/>
    <col min="7949" max="8192" width="8.6640625" style="3"/>
    <col min="8193" max="8193" width="1.25" style="3" customWidth="1"/>
    <col min="8194" max="8194" width="2.25" style="3" customWidth="1"/>
    <col min="8195" max="8195" width="17.58203125" style="3" customWidth="1"/>
    <col min="8196" max="8196" width="1.75" style="3" customWidth="1"/>
    <col min="8197" max="8204" width="10.5" style="3" customWidth="1"/>
    <col min="8205" max="8448" width="8.6640625" style="3"/>
    <col min="8449" max="8449" width="1.25" style="3" customWidth="1"/>
    <col min="8450" max="8450" width="2.25" style="3" customWidth="1"/>
    <col min="8451" max="8451" width="17.58203125" style="3" customWidth="1"/>
    <col min="8452" max="8452" width="1.75" style="3" customWidth="1"/>
    <col min="8453" max="8460" width="10.5" style="3" customWidth="1"/>
    <col min="8461" max="8704" width="8.6640625" style="3"/>
    <col min="8705" max="8705" width="1.25" style="3" customWidth="1"/>
    <col min="8706" max="8706" width="2.25" style="3" customWidth="1"/>
    <col min="8707" max="8707" width="17.58203125" style="3" customWidth="1"/>
    <col min="8708" max="8708" width="1.75" style="3" customWidth="1"/>
    <col min="8709" max="8716" width="10.5" style="3" customWidth="1"/>
    <col min="8717" max="8960" width="8.6640625" style="3"/>
    <col min="8961" max="8961" width="1.25" style="3" customWidth="1"/>
    <col min="8962" max="8962" width="2.25" style="3" customWidth="1"/>
    <col min="8963" max="8963" width="17.58203125" style="3" customWidth="1"/>
    <col min="8964" max="8964" width="1.75" style="3" customWidth="1"/>
    <col min="8965" max="8972" width="10.5" style="3" customWidth="1"/>
    <col min="8973" max="9216" width="8.6640625" style="3"/>
    <col min="9217" max="9217" width="1.25" style="3" customWidth="1"/>
    <col min="9218" max="9218" width="2.25" style="3" customWidth="1"/>
    <col min="9219" max="9219" width="17.58203125" style="3" customWidth="1"/>
    <col min="9220" max="9220" width="1.75" style="3" customWidth="1"/>
    <col min="9221" max="9228" width="10.5" style="3" customWidth="1"/>
    <col min="9229" max="9472" width="8.6640625" style="3"/>
    <col min="9473" max="9473" width="1.25" style="3" customWidth="1"/>
    <col min="9474" max="9474" width="2.25" style="3" customWidth="1"/>
    <col min="9475" max="9475" width="17.58203125" style="3" customWidth="1"/>
    <col min="9476" max="9476" width="1.75" style="3" customWidth="1"/>
    <col min="9477" max="9484" width="10.5" style="3" customWidth="1"/>
    <col min="9485" max="9728" width="8.6640625" style="3"/>
    <col min="9729" max="9729" width="1.25" style="3" customWidth="1"/>
    <col min="9730" max="9730" width="2.25" style="3" customWidth="1"/>
    <col min="9731" max="9731" width="17.58203125" style="3" customWidth="1"/>
    <col min="9732" max="9732" width="1.75" style="3" customWidth="1"/>
    <col min="9733" max="9740" width="10.5" style="3" customWidth="1"/>
    <col min="9741" max="9984" width="8.6640625" style="3"/>
    <col min="9985" max="9985" width="1.25" style="3" customWidth="1"/>
    <col min="9986" max="9986" width="2.25" style="3" customWidth="1"/>
    <col min="9987" max="9987" width="17.58203125" style="3" customWidth="1"/>
    <col min="9988" max="9988" width="1.75" style="3" customWidth="1"/>
    <col min="9989" max="9996" width="10.5" style="3" customWidth="1"/>
    <col min="9997" max="10240" width="8.6640625" style="3"/>
    <col min="10241" max="10241" width="1.25" style="3" customWidth="1"/>
    <col min="10242" max="10242" width="2.25" style="3" customWidth="1"/>
    <col min="10243" max="10243" width="17.58203125" style="3" customWidth="1"/>
    <col min="10244" max="10244" width="1.75" style="3" customWidth="1"/>
    <col min="10245" max="10252" width="10.5" style="3" customWidth="1"/>
    <col min="10253" max="10496" width="8.6640625" style="3"/>
    <col min="10497" max="10497" width="1.25" style="3" customWidth="1"/>
    <col min="10498" max="10498" width="2.25" style="3" customWidth="1"/>
    <col min="10499" max="10499" width="17.58203125" style="3" customWidth="1"/>
    <col min="10500" max="10500" width="1.75" style="3" customWidth="1"/>
    <col min="10501" max="10508" width="10.5" style="3" customWidth="1"/>
    <col min="10509" max="10752" width="8.6640625" style="3"/>
    <col min="10753" max="10753" width="1.25" style="3" customWidth="1"/>
    <col min="10754" max="10754" width="2.25" style="3" customWidth="1"/>
    <col min="10755" max="10755" width="17.58203125" style="3" customWidth="1"/>
    <col min="10756" max="10756" width="1.75" style="3" customWidth="1"/>
    <col min="10757" max="10764" width="10.5" style="3" customWidth="1"/>
    <col min="10765" max="11008" width="8.6640625" style="3"/>
    <col min="11009" max="11009" width="1.25" style="3" customWidth="1"/>
    <col min="11010" max="11010" width="2.25" style="3" customWidth="1"/>
    <col min="11011" max="11011" width="17.58203125" style="3" customWidth="1"/>
    <col min="11012" max="11012" width="1.75" style="3" customWidth="1"/>
    <col min="11013" max="11020" width="10.5" style="3" customWidth="1"/>
    <col min="11021" max="11264" width="8.6640625" style="3"/>
    <col min="11265" max="11265" width="1.25" style="3" customWidth="1"/>
    <col min="11266" max="11266" width="2.25" style="3" customWidth="1"/>
    <col min="11267" max="11267" width="17.58203125" style="3" customWidth="1"/>
    <col min="11268" max="11268" width="1.75" style="3" customWidth="1"/>
    <col min="11269" max="11276" width="10.5" style="3" customWidth="1"/>
    <col min="11277" max="11520" width="8.6640625" style="3"/>
    <col min="11521" max="11521" width="1.25" style="3" customWidth="1"/>
    <col min="11522" max="11522" width="2.25" style="3" customWidth="1"/>
    <col min="11523" max="11523" width="17.58203125" style="3" customWidth="1"/>
    <col min="11524" max="11524" width="1.75" style="3" customWidth="1"/>
    <col min="11525" max="11532" width="10.5" style="3" customWidth="1"/>
    <col min="11533" max="11776" width="8.6640625" style="3"/>
    <col min="11777" max="11777" width="1.25" style="3" customWidth="1"/>
    <col min="11778" max="11778" width="2.25" style="3" customWidth="1"/>
    <col min="11779" max="11779" width="17.58203125" style="3" customWidth="1"/>
    <col min="11780" max="11780" width="1.75" style="3" customWidth="1"/>
    <col min="11781" max="11788" width="10.5" style="3" customWidth="1"/>
    <col min="11789" max="12032" width="8.6640625" style="3"/>
    <col min="12033" max="12033" width="1.25" style="3" customWidth="1"/>
    <col min="12034" max="12034" width="2.25" style="3" customWidth="1"/>
    <col min="12035" max="12035" width="17.58203125" style="3" customWidth="1"/>
    <col min="12036" max="12036" width="1.75" style="3" customWidth="1"/>
    <col min="12037" max="12044" width="10.5" style="3" customWidth="1"/>
    <col min="12045" max="12288" width="8.6640625" style="3"/>
    <col min="12289" max="12289" width="1.25" style="3" customWidth="1"/>
    <col min="12290" max="12290" width="2.25" style="3" customWidth="1"/>
    <col min="12291" max="12291" width="17.58203125" style="3" customWidth="1"/>
    <col min="12292" max="12292" width="1.75" style="3" customWidth="1"/>
    <col min="12293" max="12300" width="10.5" style="3" customWidth="1"/>
    <col min="12301" max="12544" width="8.6640625" style="3"/>
    <col min="12545" max="12545" width="1.25" style="3" customWidth="1"/>
    <col min="12546" max="12546" width="2.25" style="3" customWidth="1"/>
    <col min="12547" max="12547" width="17.58203125" style="3" customWidth="1"/>
    <col min="12548" max="12548" width="1.75" style="3" customWidth="1"/>
    <col min="12549" max="12556" width="10.5" style="3" customWidth="1"/>
    <col min="12557" max="12800" width="8.6640625" style="3"/>
    <col min="12801" max="12801" width="1.25" style="3" customWidth="1"/>
    <col min="12802" max="12802" width="2.25" style="3" customWidth="1"/>
    <col min="12803" max="12803" width="17.58203125" style="3" customWidth="1"/>
    <col min="12804" max="12804" width="1.75" style="3" customWidth="1"/>
    <col min="12805" max="12812" width="10.5" style="3" customWidth="1"/>
    <col min="12813" max="13056" width="8.6640625" style="3"/>
    <col min="13057" max="13057" width="1.25" style="3" customWidth="1"/>
    <col min="13058" max="13058" width="2.25" style="3" customWidth="1"/>
    <col min="13059" max="13059" width="17.58203125" style="3" customWidth="1"/>
    <col min="13060" max="13060" width="1.75" style="3" customWidth="1"/>
    <col min="13061" max="13068" width="10.5" style="3" customWidth="1"/>
    <col min="13069" max="13312" width="8.6640625" style="3"/>
    <col min="13313" max="13313" width="1.25" style="3" customWidth="1"/>
    <col min="13314" max="13314" width="2.25" style="3" customWidth="1"/>
    <col min="13315" max="13315" width="17.58203125" style="3" customWidth="1"/>
    <col min="13316" max="13316" width="1.75" style="3" customWidth="1"/>
    <col min="13317" max="13324" width="10.5" style="3" customWidth="1"/>
    <col min="13325" max="13568" width="8.6640625" style="3"/>
    <col min="13569" max="13569" width="1.25" style="3" customWidth="1"/>
    <col min="13570" max="13570" width="2.25" style="3" customWidth="1"/>
    <col min="13571" max="13571" width="17.58203125" style="3" customWidth="1"/>
    <col min="13572" max="13572" width="1.75" style="3" customWidth="1"/>
    <col min="13573" max="13580" width="10.5" style="3" customWidth="1"/>
    <col min="13581" max="13824" width="8.6640625" style="3"/>
    <col min="13825" max="13825" width="1.25" style="3" customWidth="1"/>
    <col min="13826" max="13826" width="2.25" style="3" customWidth="1"/>
    <col min="13827" max="13827" width="17.58203125" style="3" customWidth="1"/>
    <col min="13828" max="13828" width="1.75" style="3" customWidth="1"/>
    <col min="13829" max="13836" width="10.5" style="3" customWidth="1"/>
    <col min="13837" max="14080" width="8.6640625" style="3"/>
    <col min="14081" max="14081" width="1.25" style="3" customWidth="1"/>
    <col min="14082" max="14082" width="2.25" style="3" customWidth="1"/>
    <col min="14083" max="14083" width="17.58203125" style="3" customWidth="1"/>
    <col min="14084" max="14084" width="1.75" style="3" customWidth="1"/>
    <col min="14085" max="14092" width="10.5" style="3" customWidth="1"/>
    <col min="14093" max="14336" width="8.6640625" style="3"/>
    <col min="14337" max="14337" width="1.25" style="3" customWidth="1"/>
    <col min="14338" max="14338" width="2.25" style="3" customWidth="1"/>
    <col min="14339" max="14339" width="17.58203125" style="3" customWidth="1"/>
    <col min="14340" max="14340" width="1.75" style="3" customWidth="1"/>
    <col min="14341" max="14348" width="10.5" style="3" customWidth="1"/>
    <col min="14349" max="14592" width="8.6640625" style="3"/>
    <col min="14593" max="14593" width="1.25" style="3" customWidth="1"/>
    <col min="14594" max="14594" width="2.25" style="3" customWidth="1"/>
    <col min="14595" max="14595" width="17.58203125" style="3" customWidth="1"/>
    <col min="14596" max="14596" width="1.75" style="3" customWidth="1"/>
    <col min="14597" max="14604" width="10.5" style="3" customWidth="1"/>
    <col min="14605" max="14848" width="8.6640625" style="3"/>
    <col min="14849" max="14849" width="1.25" style="3" customWidth="1"/>
    <col min="14850" max="14850" width="2.25" style="3" customWidth="1"/>
    <col min="14851" max="14851" width="17.58203125" style="3" customWidth="1"/>
    <col min="14852" max="14852" width="1.75" style="3" customWidth="1"/>
    <col min="14853" max="14860" width="10.5" style="3" customWidth="1"/>
    <col min="14861" max="15104" width="8.6640625" style="3"/>
    <col min="15105" max="15105" width="1.25" style="3" customWidth="1"/>
    <col min="15106" max="15106" width="2.25" style="3" customWidth="1"/>
    <col min="15107" max="15107" width="17.58203125" style="3" customWidth="1"/>
    <col min="15108" max="15108" width="1.75" style="3" customWidth="1"/>
    <col min="15109" max="15116" width="10.5" style="3" customWidth="1"/>
    <col min="15117" max="15360" width="8.6640625" style="3"/>
    <col min="15361" max="15361" width="1.25" style="3" customWidth="1"/>
    <col min="15362" max="15362" width="2.25" style="3" customWidth="1"/>
    <col min="15363" max="15363" width="17.58203125" style="3" customWidth="1"/>
    <col min="15364" max="15364" width="1.75" style="3" customWidth="1"/>
    <col min="15365" max="15372" width="10.5" style="3" customWidth="1"/>
    <col min="15373" max="15616" width="8.6640625" style="3"/>
    <col min="15617" max="15617" width="1.25" style="3" customWidth="1"/>
    <col min="15618" max="15618" width="2.25" style="3" customWidth="1"/>
    <col min="15619" max="15619" width="17.58203125" style="3" customWidth="1"/>
    <col min="15620" max="15620" width="1.75" style="3" customWidth="1"/>
    <col min="15621" max="15628" width="10.5" style="3" customWidth="1"/>
    <col min="15629" max="15872" width="8.6640625" style="3"/>
    <col min="15873" max="15873" width="1.25" style="3" customWidth="1"/>
    <col min="15874" max="15874" width="2.25" style="3" customWidth="1"/>
    <col min="15875" max="15875" width="17.58203125" style="3" customWidth="1"/>
    <col min="15876" max="15876" width="1.75" style="3" customWidth="1"/>
    <col min="15877" max="15884" width="10.5" style="3" customWidth="1"/>
    <col min="15885" max="16128" width="8.6640625" style="3"/>
    <col min="16129" max="16129" width="1.25" style="3" customWidth="1"/>
    <col min="16130" max="16130" width="2.25" style="3" customWidth="1"/>
    <col min="16131" max="16131" width="17.58203125" style="3" customWidth="1"/>
    <col min="16132" max="16132" width="1.75" style="3" customWidth="1"/>
    <col min="16133" max="16140" width="10.5" style="3" customWidth="1"/>
    <col min="16141" max="16384" width="8.6640625" style="3"/>
  </cols>
  <sheetData>
    <row r="2" spans="2:12" ht="15" customHeight="1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</row>
    <row r="3" spans="2:12" ht="6" customHeight="1">
      <c r="B3" s="2"/>
      <c r="C3" s="2"/>
      <c r="D3" s="2"/>
      <c r="E3" s="2"/>
      <c r="F3" s="2"/>
      <c r="G3" s="2"/>
      <c r="H3" s="2"/>
      <c r="I3" s="2"/>
      <c r="J3" s="2"/>
      <c r="K3" s="2"/>
    </row>
    <row r="4" spans="2:12" ht="15" customHeight="1">
      <c r="B4" s="4" t="s">
        <v>1</v>
      </c>
      <c r="C4" s="5"/>
      <c r="D4" s="6"/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8" t="s">
        <v>9</v>
      </c>
    </row>
    <row r="5" spans="2:12" ht="22.5" customHeight="1">
      <c r="B5" s="9"/>
      <c r="C5" s="10"/>
      <c r="D5" s="11"/>
      <c r="E5" s="12"/>
      <c r="F5" s="12"/>
      <c r="G5" s="12"/>
      <c r="H5" s="12"/>
      <c r="I5" s="12"/>
      <c r="J5" s="12"/>
      <c r="K5" s="12"/>
      <c r="L5" s="13"/>
    </row>
    <row r="6" spans="2:12" ht="22.5" customHeight="1">
      <c r="B6" s="14" t="s">
        <v>10</v>
      </c>
      <c r="C6" s="15"/>
      <c r="D6" s="16"/>
      <c r="E6" s="17">
        <v>2.39</v>
      </c>
      <c r="F6" s="17">
        <v>1.47</v>
      </c>
      <c r="G6" s="17">
        <v>2.77</v>
      </c>
      <c r="H6" s="17">
        <v>3.03</v>
      </c>
      <c r="I6" s="17">
        <v>2.54</v>
      </c>
      <c r="J6" s="17">
        <v>2.38</v>
      </c>
      <c r="K6" s="17">
        <v>2.2200000000000002</v>
      </c>
      <c r="L6" s="17">
        <v>2.0299999999999998</v>
      </c>
    </row>
    <row r="7" spans="2:12" ht="14.5" customHeight="1">
      <c r="B7" s="8" t="s">
        <v>11</v>
      </c>
      <c r="C7" s="18"/>
      <c r="D7" s="19"/>
      <c r="E7" s="20"/>
      <c r="F7" s="20"/>
      <c r="G7" s="20"/>
      <c r="H7" s="20"/>
      <c r="I7" s="20"/>
      <c r="J7" s="20"/>
      <c r="K7" s="20"/>
      <c r="L7" s="20"/>
    </row>
    <row r="8" spans="2:12" ht="14.5" customHeight="1">
      <c r="B8" s="21" t="s">
        <v>12</v>
      </c>
      <c r="C8" s="22"/>
      <c r="D8" s="23"/>
      <c r="E8" s="24">
        <v>279735</v>
      </c>
      <c r="F8" s="25">
        <v>179965</v>
      </c>
      <c r="G8" s="25">
        <v>207220</v>
      </c>
      <c r="H8" s="25">
        <v>313767</v>
      </c>
      <c r="I8" s="25">
        <v>344754</v>
      </c>
      <c r="J8" s="25">
        <v>289236</v>
      </c>
      <c r="K8" s="25">
        <v>285798</v>
      </c>
      <c r="L8" s="25">
        <v>244852</v>
      </c>
    </row>
    <row r="9" spans="2:12" ht="14.5" customHeight="1">
      <c r="B9" s="26"/>
      <c r="C9" s="27" t="s">
        <v>13</v>
      </c>
      <c r="D9" s="28"/>
      <c r="E9" s="24">
        <v>60538</v>
      </c>
      <c r="F9" s="25">
        <v>27345</v>
      </c>
      <c r="G9" s="25">
        <v>45575</v>
      </c>
      <c r="H9" s="25">
        <v>60722</v>
      </c>
      <c r="I9" s="25">
        <v>65310</v>
      </c>
      <c r="J9" s="25">
        <v>70984</v>
      </c>
      <c r="K9" s="25">
        <v>66093</v>
      </c>
      <c r="L9" s="25">
        <v>57427</v>
      </c>
    </row>
    <row r="10" spans="2:12" ht="14.5" customHeight="1">
      <c r="B10" s="26"/>
      <c r="C10" s="27" t="s">
        <v>14</v>
      </c>
      <c r="D10" s="28"/>
      <c r="E10" s="24">
        <v>10001</v>
      </c>
      <c r="F10" s="25">
        <v>15146</v>
      </c>
      <c r="G10" s="25">
        <v>13081</v>
      </c>
      <c r="H10" s="25">
        <v>14968</v>
      </c>
      <c r="I10" s="25">
        <v>9321</v>
      </c>
      <c r="J10" s="25">
        <v>8180</v>
      </c>
      <c r="K10" s="25">
        <v>9536</v>
      </c>
      <c r="L10" s="25">
        <v>5009</v>
      </c>
    </row>
    <row r="11" spans="2:12" ht="14.5" customHeight="1">
      <c r="B11" s="26"/>
      <c r="C11" s="27" t="s">
        <v>15</v>
      </c>
      <c r="D11" s="28"/>
      <c r="E11" s="24">
        <v>27094</v>
      </c>
      <c r="F11" s="29">
        <v>38827</v>
      </c>
      <c r="G11" s="29">
        <v>24948</v>
      </c>
      <c r="H11" s="29">
        <v>17294</v>
      </c>
      <c r="I11" s="29">
        <v>18502</v>
      </c>
      <c r="J11" s="29">
        <v>42190</v>
      </c>
      <c r="K11" s="29">
        <v>38355</v>
      </c>
      <c r="L11" s="29">
        <v>7259</v>
      </c>
    </row>
    <row r="12" spans="2:12" ht="15" customHeight="1">
      <c r="B12" s="26"/>
      <c r="C12" s="27" t="s">
        <v>16</v>
      </c>
      <c r="D12" s="28"/>
      <c r="E12" s="24">
        <v>22458</v>
      </c>
      <c r="F12" s="29">
        <v>16685</v>
      </c>
      <c r="G12" s="29">
        <v>18332</v>
      </c>
      <c r="H12" s="29">
        <v>21227</v>
      </c>
      <c r="I12" s="29">
        <v>22166</v>
      </c>
      <c r="J12" s="29">
        <v>23278</v>
      </c>
      <c r="K12" s="29">
        <v>26895</v>
      </c>
      <c r="L12" s="29">
        <v>21788</v>
      </c>
    </row>
    <row r="13" spans="2:12" ht="15" customHeight="1">
      <c r="B13" s="26"/>
      <c r="C13" s="27" t="s">
        <v>17</v>
      </c>
      <c r="D13" s="28"/>
      <c r="E13" s="24">
        <v>10264</v>
      </c>
      <c r="F13" s="29">
        <v>9679</v>
      </c>
      <c r="G13" s="29">
        <v>8140</v>
      </c>
      <c r="H13" s="29">
        <v>9459</v>
      </c>
      <c r="I13" s="29">
        <v>11762</v>
      </c>
      <c r="J13" s="29">
        <v>11571</v>
      </c>
      <c r="K13" s="29">
        <v>9919</v>
      </c>
      <c r="L13" s="29">
        <v>9798</v>
      </c>
    </row>
    <row r="14" spans="2:12" ht="15" customHeight="1">
      <c r="B14" s="26"/>
      <c r="C14" s="27" t="s">
        <v>18</v>
      </c>
      <c r="D14" s="28"/>
      <c r="E14" s="24">
        <v>6999</v>
      </c>
      <c r="F14" s="29">
        <v>3880</v>
      </c>
      <c r="G14" s="29">
        <v>9793</v>
      </c>
      <c r="H14" s="29">
        <v>9666</v>
      </c>
      <c r="I14" s="29">
        <v>8005</v>
      </c>
      <c r="J14" s="29">
        <v>6291</v>
      </c>
      <c r="K14" s="29">
        <v>7075</v>
      </c>
      <c r="L14" s="29">
        <v>3694</v>
      </c>
    </row>
    <row r="15" spans="2:12" ht="14.5" customHeight="1">
      <c r="B15" s="26"/>
      <c r="C15" s="27" t="s">
        <v>19</v>
      </c>
      <c r="D15" s="28"/>
      <c r="E15" s="24">
        <v>11818</v>
      </c>
      <c r="F15" s="29">
        <v>3159</v>
      </c>
      <c r="G15" s="29">
        <v>9356</v>
      </c>
      <c r="H15" s="29">
        <v>9196</v>
      </c>
      <c r="I15" s="29">
        <v>9745</v>
      </c>
      <c r="J15" s="29">
        <v>14158</v>
      </c>
      <c r="K15" s="29">
        <v>13221</v>
      </c>
      <c r="L15" s="29">
        <v>16709</v>
      </c>
    </row>
    <row r="16" spans="2:12" ht="14.5" customHeight="1">
      <c r="B16" s="26"/>
      <c r="C16" s="27" t="s">
        <v>20</v>
      </c>
      <c r="D16" s="28"/>
      <c r="E16" s="24">
        <v>63893</v>
      </c>
      <c r="F16" s="30">
        <v>33946</v>
      </c>
      <c r="G16" s="31">
        <v>33324</v>
      </c>
      <c r="H16" s="31">
        <v>97106</v>
      </c>
      <c r="I16" s="31">
        <v>108242</v>
      </c>
      <c r="J16" s="31">
        <v>41293</v>
      </c>
      <c r="K16" s="31">
        <v>45470</v>
      </c>
      <c r="L16" s="32">
        <v>71349</v>
      </c>
    </row>
    <row r="17" spans="2:12" ht="14.5" customHeight="1">
      <c r="B17" s="26"/>
      <c r="C17" s="27" t="s">
        <v>21</v>
      </c>
      <c r="D17" s="28"/>
      <c r="E17" s="24">
        <v>2780</v>
      </c>
      <c r="F17" s="30">
        <v>122</v>
      </c>
      <c r="G17" s="31">
        <v>2658</v>
      </c>
      <c r="H17" s="31">
        <v>9901</v>
      </c>
      <c r="I17" s="31">
        <v>4982</v>
      </c>
      <c r="J17" s="31">
        <v>1661</v>
      </c>
      <c r="K17" s="31">
        <v>162</v>
      </c>
      <c r="L17" s="33" t="s">
        <v>22</v>
      </c>
    </row>
    <row r="18" spans="2:12" ht="14.5" customHeight="1">
      <c r="B18" s="26"/>
      <c r="C18" s="27" t="s">
        <v>23</v>
      </c>
      <c r="D18" s="28"/>
      <c r="E18" s="24">
        <v>24557</v>
      </c>
      <c r="F18" s="30">
        <v>14846</v>
      </c>
      <c r="G18" s="31">
        <v>20036</v>
      </c>
      <c r="H18" s="31">
        <v>26035</v>
      </c>
      <c r="I18" s="31">
        <v>20809</v>
      </c>
      <c r="J18" s="31">
        <v>29567</v>
      </c>
      <c r="K18" s="31">
        <v>29454</v>
      </c>
      <c r="L18" s="32">
        <v>21005</v>
      </c>
    </row>
    <row r="19" spans="2:12" ht="20.5" customHeight="1">
      <c r="B19" s="34"/>
      <c r="C19" s="35" t="s">
        <v>24</v>
      </c>
      <c r="D19" s="36"/>
      <c r="E19" s="24">
        <v>31239</v>
      </c>
      <c r="F19" s="30">
        <v>13390</v>
      </c>
      <c r="G19" s="31">
        <v>19949</v>
      </c>
      <c r="H19" s="31">
        <v>34548</v>
      </c>
      <c r="I19" s="31">
        <v>58779</v>
      </c>
      <c r="J19" s="31">
        <v>27411</v>
      </c>
      <c r="K19" s="31">
        <v>29807</v>
      </c>
      <c r="L19" s="32">
        <v>19697</v>
      </c>
    </row>
    <row r="20" spans="2:12" ht="14.5" customHeight="1">
      <c r="B20" s="37"/>
      <c r="C20" s="38" t="s">
        <v>25</v>
      </c>
      <c r="D20" s="39"/>
      <c r="E20" s="40">
        <v>8095</v>
      </c>
      <c r="F20" s="41">
        <v>2940</v>
      </c>
      <c r="G20" s="42">
        <v>2028</v>
      </c>
      <c r="H20" s="42">
        <v>3644</v>
      </c>
      <c r="I20" s="42">
        <v>7130</v>
      </c>
      <c r="J20" s="42">
        <v>12652</v>
      </c>
      <c r="K20" s="42">
        <v>9811</v>
      </c>
      <c r="L20" s="42">
        <v>11117</v>
      </c>
    </row>
    <row r="21" spans="2:12" ht="5.25" customHeight="1">
      <c r="B21" s="43"/>
      <c r="C21" s="2"/>
      <c r="D21" s="23"/>
      <c r="E21" s="43"/>
      <c r="F21" s="17"/>
      <c r="G21" s="2"/>
      <c r="H21" s="2"/>
      <c r="I21" s="2"/>
      <c r="J21" s="2"/>
    </row>
    <row r="22" spans="2:12" ht="15" customHeight="1">
      <c r="B22" s="44" t="s">
        <v>26</v>
      </c>
      <c r="C22" s="45"/>
      <c r="D22" s="16"/>
      <c r="E22" s="46"/>
      <c r="F22" s="17"/>
      <c r="G22" s="2"/>
      <c r="H22" s="2"/>
      <c r="I22" s="2"/>
      <c r="J22" s="2"/>
    </row>
    <row r="23" spans="2:12" ht="14.5" customHeight="1">
      <c r="B23" s="47" t="s">
        <v>12</v>
      </c>
      <c r="C23" s="46"/>
      <c r="D23" s="23"/>
      <c r="E23" s="48">
        <v>100</v>
      </c>
      <c r="F23" s="49">
        <v>100</v>
      </c>
      <c r="G23" s="49">
        <v>100</v>
      </c>
      <c r="H23" s="49">
        <v>100</v>
      </c>
      <c r="I23" s="49">
        <v>100</v>
      </c>
      <c r="J23" s="49">
        <v>100</v>
      </c>
      <c r="K23" s="49">
        <v>100</v>
      </c>
      <c r="L23" s="49">
        <v>100</v>
      </c>
    </row>
    <row r="24" spans="2:12" ht="14.5" customHeight="1">
      <c r="B24" s="50"/>
      <c r="C24" s="27" t="s">
        <v>13</v>
      </c>
      <c r="D24" s="28"/>
      <c r="E24" s="48">
        <f>E9/E8*100</f>
        <v>21.641196132053551</v>
      </c>
      <c r="F24" s="49">
        <f>F9/F8*100</f>
        <v>15.194621176339842</v>
      </c>
      <c r="G24" s="49">
        <f t="shared" ref="G24:L24" si="0">G9/G8*100</f>
        <v>21.993533442717883</v>
      </c>
      <c r="H24" s="49">
        <f t="shared" si="0"/>
        <v>19.352576912167311</v>
      </c>
      <c r="I24" s="49">
        <f t="shared" si="0"/>
        <v>18.943942637358813</v>
      </c>
      <c r="J24" s="49">
        <f t="shared" si="0"/>
        <v>24.541896582721375</v>
      </c>
      <c r="K24" s="49">
        <f t="shared" si="0"/>
        <v>23.125774148174585</v>
      </c>
      <c r="L24" s="49">
        <f t="shared" si="0"/>
        <v>23.453759822259979</v>
      </c>
    </row>
    <row r="25" spans="2:12" ht="14.5" customHeight="1">
      <c r="B25" s="50"/>
      <c r="C25" s="27" t="s">
        <v>14</v>
      </c>
      <c r="D25" s="28"/>
      <c r="E25" s="48">
        <f>E10/E8*100</f>
        <v>3.5751693567126028</v>
      </c>
      <c r="F25" s="49">
        <f>F10/F8*100</f>
        <v>8.416080904620344</v>
      </c>
      <c r="G25" s="49">
        <f t="shared" ref="G25:L25" si="1">G10/G8*100</f>
        <v>6.312614612489142</v>
      </c>
      <c r="H25" s="49">
        <f t="shared" si="1"/>
        <v>4.7704188139606778</v>
      </c>
      <c r="I25" s="49">
        <f t="shared" si="1"/>
        <v>2.703666962529804</v>
      </c>
      <c r="J25" s="49">
        <f t="shared" si="1"/>
        <v>2.8281403421427482</v>
      </c>
      <c r="K25" s="49">
        <f t="shared" si="1"/>
        <v>3.3366223696456943</v>
      </c>
      <c r="L25" s="49">
        <f t="shared" si="1"/>
        <v>2.0457255811673991</v>
      </c>
    </row>
    <row r="26" spans="2:12" ht="14.5" customHeight="1">
      <c r="B26" s="50"/>
      <c r="C26" s="27" t="s">
        <v>15</v>
      </c>
      <c r="D26" s="28"/>
      <c r="E26" s="48">
        <f>E11/E8*100</f>
        <v>9.6855952955475715</v>
      </c>
      <c r="F26" s="49">
        <f>F11/F8*100</f>
        <v>21.574750645958936</v>
      </c>
      <c r="G26" s="49">
        <f t="shared" ref="G26:L26" si="2">G11/G8*100</f>
        <v>12.039378438374674</v>
      </c>
      <c r="H26" s="49">
        <f t="shared" si="2"/>
        <v>5.5117332287971648</v>
      </c>
      <c r="I26" s="49">
        <f t="shared" si="2"/>
        <v>5.3667252591703063</v>
      </c>
      <c r="J26" s="49">
        <f t="shared" si="2"/>
        <v>14.586704283007649</v>
      </c>
      <c r="K26" s="49">
        <f t="shared" si="2"/>
        <v>13.420317846870866</v>
      </c>
      <c r="L26" s="49">
        <f t="shared" si="2"/>
        <v>2.9646480322807247</v>
      </c>
    </row>
    <row r="27" spans="2:12" ht="14.5" customHeight="1">
      <c r="B27" s="50"/>
      <c r="C27" s="27" t="s">
        <v>16</v>
      </c>
      <c r="D27" s="28"/>
      <c r="E27" s="48">
        <f>E12/E8*100</f>
        <v>8.0283125100541586</v>
      </c>
      <c r="F27" s="49">
        <f>F12/F8*100</f>
        <v>9.2712471869530191</v>
      </c>
      <c r="G27" s="49">
        <f t="shared" ref="G27:L27" si="3">G12/G8*100</f>
        <v>8.8466364250554967</v>
      </c>
      <c r="H27" s="49">
        <f t="shared" si="3"/>
        <v>6.765211128002627</v>
      </c>
      <c r="I27" s="49">
        <f t="shared" si="3"/>
        <v>6.4295120578731506</v>
      </c>
      <c r="J27" s="49">
        <f t="shared" si="3"/>
        <v>8.0480991301221145</v>
      </c>
      <c r="K27" s="49">
        <f t="shared" si="3"/>
        <v>9.4104927256313911</v>
      </c>
      <c r="L27" s="49">
        <f t="shared" si="3"/>
        <v>8.8984366066031733</v>
      </c>
    </row>
    <row r="28" spans="2:12" ht="14.5" customHeight="1">
      <c r="B28" s="50"/>
      <c r="C28" s="27" t="s">
        <v>17</v>
      </c>
      <c r="D28" s="28"/>
      <c r="E28" s="48">
        <f>E13/E8*100</f>
        <v>3.6691869090389115</v>
      </c>
      <c r="F28" s="49">
        <f>F13/F8*100</f>
        <v>5.3782679965548859</v>
      </c>
      <c r="G28" s="49">
        <f t="shared" ref="G28:L28" si="4">G13/G8*100</f>
        <v>3.9281922594344176</v>
      </c>
      <c r="H28" s="49">
        <f t="shared" si="4"/>
        <v>3.0146573731463158</v>
      </c>
      <c r="I28" s="49">
        <f t="shared" si="4"/>
        <v>3.4117080584996837</v>
      </c>
      <c r="J28" s="49">
        <f t="shared" si="4"/>
        <v>4.0005393519478902</v>
      </c>
      <c r="K28" s="49">
        <f t="shared" si="4"/>
        <v>3.4706331045003811</v>
      </c>
      <c r="L28" s="49">
        <f t="shared" si="4"/>
        <v>4.0016009671148289</v>
      </c>
    </row>
    <row r="29" spans="2:12" ht="14.5" customHeight="1">
      <c r="B29" s="50"/>
      <c r="C29" s="27" t="s">
        <v>18</v>
      </c>
      <c r="D29" s="28"/>
      <c r="E29" s="48">
        <f>E14/E8*100</f>
        <v>2.5020108316799829</v>
      </c>
      <c r="F29" s="49">
        <f>F14/F8*100</f>
        <v>2.1559747728725029</v>
      </c>
      <c r="G29" s="49">
        <f t="shared" ref="G29:L29" si="5">G14/G8*100</f>
        <v>4.7258951838625611</v>
      </c>
      <c r="H29" s="49">
        <f t="shared" si="5"/>
        <v>3.0806298941571293</v>
      </c>
      <c r="I29" s="49">
        <f t="shared" si="5"/>
        <v>2.3219455031703764</v>
      </c>
      <c r="J29" s="49">
        <f t="shared" si="5"/>
        <v>2.1750404513960917</v>
      </c>
      <c r="K29" s="49">
        <f t="shared" si="5"/>
        <v>2.4755246712713177</v>
      </c>
      <c r="L29" s="49">
        <f t="shared" si="5"/>
        <v>1.5086664597389443</v>
      </c>
    </row>
    <row r="30" spans="2:12" ht="14.5" customHeight="1">
      <c r="B30" s="50"/>
      <c r="C30" s="27" t="s">
        <v>19</v>
      </c>
      <c r="D30" s="28"/>
      <c r="E30" s="48">
        <f>E15/E8*100</f>
        <v>4.2247126744955041</v>
      </c>
      <c r="F30" s="49">
        <f>F15/F8*100</f>
        <v>1.7553413163670712</v>
      </c>
      <c r="G30" s="49">
        <f t="shared" ref="G30:L30" si="6">G15/G8*100</f>
        <v>4.5150082038413277</v>
      </c>
      <c r="H30" s="49">
        <f t="shared" si="6"/>
        <v>2.9308372136011753</v>
      </c>
      <c r="I30" s="49">
        <f t="shared" si="6"/>
        <v>2.8266532077945432</v>
      </c>
      <c r="J30" s="49">
        <f t="shared" si="6"/>
        <v>4.8949646655326449</v>
      </c>
      <c r="K30" s="49">
        <f t="shared" si="6"/>
        <v>4.6259945835870093</v>
      </c>
      <c r="L30" s="49">
        <f t="shared" si="6"/>
        <v>6.8241223269566929</v>
      </c>
    </row>
    <row r="31" spans="2:12" ht="15" customHeight="1">
      <c r="B31" s="50"/>
      <c r="C31" s="27" t="s">
        <v>20</v>
      </c>
      <c r="D31" s="28"/>
      <c r="E31" s="48">
        <f>E16/E8*100</f>
        <v>22.840545516292206</v>
      </c>
      <c r="F31" s="49">
        <f>F16/F8*100</f>
        <v>18.862556608229379</v>
      </c>
      <c r="G31" s="49">
        <f t="shared" ref="G31:L31" si="7">G16/G8*100</f>
        <v>16.08145931859859</v>
      </c>
      <c r="H31" s="49">
        <f t="shared" si="7"/>
        <v>30.948442634183966</v>
      </c>
      <c r="I31" s="49">
        <f t="shared" si="7"/>
        <v>31.396880094212104</v>
      </c>
      <c r="J31" s="49">
        <f t="shared" si="7"/>
        <v>14.276576912970723</v>
      </c>
      <c r="K31" s="49">
        <f t="shared" si="7"/>
        <v>15.909838417343719</v>
      </c>
      <c r="L31" s="49">
        <f t="shared" si="7"/>
        <v>29.139643539770965</v>
      </c>
    </row>
    <row r="32" spans="2:12" ht="15" customHeight="1">
      <c r="B32" s="50"/>
      <c r="C32" s="27" t="s">
        <v>21</v>
      </c>
      <c r="D32" s="28"/>
      <c r="E32" s="48">
        <f>E17/E8*100</f>
        <v>0.99379770139596402</v>
      </c>
      <c r="F32" s="49">
        <f>F17/F8*100</f>
        <v>6.7790959353207572E-2</v>
      </c>
      <c r="G32" s="49">
        <f t="shared" ref="G32:K32" si="8">G17/G8*100</f>
        <v>1.282694720586816</v>
      </c>
      <c r="H32" s="49">
        <f t="shared" si="8"/>
        <v>3.155526234435106</v>
      </c>
      <c r="I32" s="49">
        <f t="shared" si="8"/>
        <v>1.445088381860689</v>
      </c>
      <c r="J32" s="49">
        <f t="shared" si="8"/>
        <v>0.57427152913191992</v>
      </c>
      <c r="K32" s="49">
        <f t="shared" si="8"/>
        <v>5.6683391766212496E-2</v>
      </c>
      <c r="L32" s="51" t="s">
        <v>27</v>
      </c>
    </row>
    <row r="33" spans="2:12" ht="14.5" customHeight="1">
      <c r="B33" s="50"/>
      <c r="C33" s="27" t="s">
        <v>23</v>
      </c>
      <c r="D33" s="28"/>
      <c r="E33" s="48">
        <f>E18/E8*100</f>
        <v>8.7786655227268664</v>
      </c>
      <c r="F33" s="49">
        <f>F18/F8*100</f>
        <v>8.2493818242436028</v>
      </c>
      <c r="G33" s="49">
        <f t="shared" ref="G33:L33" si="9">G18/G8*100</f>
        <v>9.6689508734678125</v>
      </c>
      <c r="H33" s="49">
        <f t="shared" si="9"/>
        <v>8.2975583793069383</v>
      </c>
      <c r="I33" s="49">
        <f t="shared" si="9"/>
        <v>6.0358980606461419</v>
      </c>
      <c r="J33" s="49">
        <f t="shared" si="9"/>
        <v>10.222448104661936</v>
      </c>
      <c r="K33" s="49">
        <f t="shared" si="9"/>
        <v>10.305880377049524</v>
      </c>
      <c r="L33" s="49">
        <f t="shared" si="9"/>
        <v>8.578651593615735</v>
      </c>
    </row>
    <row r="34" spans="2:12" ht="20.5" customHeight="1">
      <c r="B34" s="52"/>
      <c r="C34" s="35" t="s">
        <v>24</v>
      </c>
      <c r="D34" s="36"/>
      <c r="E34" s="48">
        <f>E19/E8*100</f>
        <v>11.167354817952706</v>
      </c>
      <c r="F34" s="49">
        <f>F19/F8*100</f>
        <v>7.4403356208151585</v>
      </c>
      <c r="G34" s="49">
        <f t="shared" ref="G34:L34" si="10">G19/G8*100</f>
        <v>9.6269665090242249</v>
      </c>
      <c r="H34" s="49">
        <f t="shared" si="10"/>
        <v>11.010718144355526</v>
      </c>
      <c r="I34" s="49">
        <f t="shared" si="10"/>
        <v>17.04954837362293</v>
      </c>
      <c r="J34" s="49">
        <f t="shared" si="10"/>
        <v>9.4770360536032854</v>
      </c>
      <c r="K34" s="49">
        <f t="shared" si="10"/>
        <v>10.429394187503062</v>
      </c>
      <c r="L34" s="49">
        <f t="shared" si="10"/>
        <v>8.0444513420351882</v>
      </c>
    </row>
    <row r="35" spans="2:12" ht="14.5" customHeight="1">
      <c r="B35" s="53"/>
      <c r="C35" s="54" t="s">
        <v>25</v>
      </c>
      <c r="D35" s="36"/>
      <c r="E35" s="55">
        <f>E20/E8*100</f>
        <v>2.8938102132375283</v>
      </c>
      <c r="F35" s="56">
        <f>F20/F8*100</f>
        <v>1.6336509876920511</v>
      </c>
      <c r="G35" s="49">
        <f t="shared" ref="G35:L35" si="11">G20/G8*100</f>
        <v>0.97867001254705144</v>
      </c>
      <c r="H35" s="56">
        <f t="shared" si="11"/>
        <v>1.1613713360550983</v>
      </c>
      <c r="I35" s="56">
        <f t="shared" si="11"/>
        <v>2.0681413413622467</v>
      </c>
      <c r="J35" s="56">
        <f t="shared" si="11"/>
        <v>4.3742825927616202</v>
      </c>
      <c r="K35" s="56">
        <f t="shared" si="11"/>
        <v>3.4328441766562396</v>
      </c>
      <c r="L35" s="56">
        <f t="shared" si="11"/>
        <v>4.5402937284563736</v>
      </c>
    </row>
    <row r="36" spans="2:12" ht="14.5" customHeight="1">
      <c r="B36" s="4" t="s">
        <v>28</v>
      </c>
      <c r="C36" s="5"/>
      <c r="D36" s="6"/>
      <c r="E36" s="57" t="s">
        <v>2</v>
      </c>
      <c r="F36" s="57" t="s">
        <v>3</v>
      </c>
      <c r="G36" s="7" t="s">
        <v>4</v>
      </c>
      <c r="H36" s="57" t="s">
        <v>5</v>
      </c>
      <c r="I36" s="7" t="s">
        <v>6</v>
      </c>
      <c r="J36" s="7" t="s">
        <v>7</v>
      </c>
      <c r="K36" s="7" t="s">
        <v>8</v>
      </c>
      <c r="L36" s="8" t="s">
        <v>9</v>
      </c>
    </row>
    <row r="37" spans="2:12" ht="14.5" customHeight="1">
      <c r="B37" s="9"/>
      <c r="C37" s="10"/>
      <c r="D37" s="11"/>
      <c r="E37" s="12"/>
      <c r="F37" s="12"/>
      <c r="G37" s="12"/>
      <c r="H37" s="12"/>
      <c r="I37" s="12"/>
      <c r="J37" s="12"/>
      <c r="K37" s="12"/>
      <c r="L37" s="13"/>
    </row>
    <row r="38" spans="2:12" ht="14.5" customHeight="1">
      <c r="B38" s="14" t="s">
        <v>10</v>
      </c>
      <c r="C38" s="15"/>
      <c r="D38" s="16"/>
      <c r="E38" s="17">
        <v>2.15</v>
      </c>
      <c r="F38" s="58">
        <v>1.3</v>
      </c>
      <c r="G38" s="59">
        <v>2.33</v>
      </c>
      <c r="H38" s="59">
        <v>2.76</v>
      </c>
      <c r="I38" s="59">
        <v>2.36</v>
      </c>
      <c r="J38" s="17">
        <v>2.12</v>
      </c>
      <c r="K38" s="17">
        <v>1.99</v>
      </c>
      <c r="L38" s="17">
        <v>1.79</v>
      </c>
    </row>
    <row r="39" spans="2:12" ht="14.5" customHeight="1">
      <c r="B39" s="8" t="s">
        <v>11</v>
      </c>
      <c r="C39" s="18"/>
      <c r="D39" s="19"/>
      <c r="E39" s="20"/>
      <c r="F39" s="20"/>
      <c r="G39" s="20"/>
      <c r="H39" s="20"/>
      <c r="I39" s="20"/>
      <c r="J39" s="20"/>
      <c r="K39" s="20"/>
      <c r="L39" s="20"/>
    </row>
    <row r="40" spans="2:12" ht="15" customHeight="1">
      <c r="B40" s="21" t="s">
        <v>12</v>
      </c>
      <c r="C40" s="22"/>
      <c r="D40" s="23"/>
      <c r="E40" s="24">
        <v>251242</v>
      </c>
      <c r="F40" s="25">
        <v>195159</v>
      </c>
      <c r="G40" s="25">
        <v>240300</v>
      </c>
      <c r="H40" s="25">
        <v>280587</v>
      </c>
      <c r="I40" s="25">
        <v>294214</v>
      </c>
      <c r="J40" s="25">
        <v>272192</v>
      </c>
      <c r="K40" s="25">
        <v>241672</v>
      </c>
      <c r="L40" s="25">
        <v>192675</v>
      </c>
    </row>
    <row r="41" spans="2:12" ht="15" customHeight="1">
      <c r="B41" s="26"/>
      <c r="C41" s="27" t="s">
        <v>13</v>
      </c>
      <c r="D41" s="28"/>
      <c r="E41" s="24">
        <v>57046</v>
      </c>
      <c r="F41" s="25">
        <v>25938</v>
      </c>
      <c r="G41" s="25">
        <v>45309</v>
      </c>
      <c r="H41" s="25">
        <v>59665</v>
      </c>
      <c r="I41" s="25">
        <v>61084</v>
      </c>
      <c r="J41" s="25">
        <v>65176</v>
      </c>
      <c r="K41" s="25">
        <v>66312</v>
      </c>
      <c r="L41" s="25">
        <v>57938</v>
      </c>
    </row>
    <row r="42" spans="2:12" ht="15" customHeight="1">
      <c r="B42" s="26"/>
      <c r="C42" s="27" t="s">
        <v>14</v>
      </c>
      <c r="D42" s="28"/>
      <c r="E42" s="24">
        <v>14438</v>
      </c>
      <c r="F42" s="25">
        <v>17516</v>
      </c>
      <c r="G42" s="25">
        <v>20882</v>
      </c>
      <c r="H42" s="25">
        <v>19216</v>
      </c>
      <c r="I42" s="25">
        <v>16489</v>
      </c>
      <c r="J42" s="25">
        <v>13418</v>
      </c>
      <c r="K42" s="25">
        <v>9199</v>
      </c>
      <c r="L42" s="25">
        <v>6312</v>
      </c>
    </row>
    <row r="43" spans="2:12" ht="14.5" customHeight="1">
      <c r="B43" s="26"/>
      <c r="C43" s="27" t="s">
        <v>15</v>
      </c>
      <c r="D43" s="28"/>
      <c r="E43" s="24">
        <v>24173</v>
      </c>
      <c r="F43" s="29">
        <v>43194</v>
      </c>
      <c r="G43" s="29">
        <v>37442</v>
      </c>
      <c r="H43" s="29">
        <v>24149</v>
      </c>
      <c r="I43" s="29">
        <v>21402</v>
      </c>
      <c r="J43" s="29">
        <v>21116</v>
      </c>
      <c r="K43" s="29">
        <v>18061</v>
      </c>
      <c r="L43" s="29">
        <v>14755</v>
      </c>
    </row>
    <row r="44" spans="2:12" ht="14.5" customHeight="1">
      <c r="B44" s="26"/>
      <c r="C44" s="27" t="s">
        <v>16</v>
      </c>
      <c r="D44" s="28"/>
      <c r="E44" s="24">
        <v>18896</v>
      </c>
      <c r="F44" s="29">
        <v>10706</v>
      </c>
      <c r="G44" s="29">
        <v>16063</v>
      </c>
      <c r="H44" s="29">
        <v>19837</v>
      </c>
      <c r="I44" s="29">
        <v>20247</v>
      </c>
      <c r="J44" s="29">
        <v>20980</v>
      </c>
      <c r="K44" s="29">
        <v>20789</v>
      </c>
      <c r="L44" s="29">
        <v>19022</v>
      </c>
    </row>
    <row r="45" spans="2:12" ht="14.5" customHeight="1">
      <c r="B45" s="26"/>
      <c r="C45" s="27" t="s">
        <v>17</v>
      </c>
      <c r="D45" s="28"/>
      <c r="E45" s="24">
        <v>9817</v>
      </c>
      <c r="F45" s="29">
        <v>6298</v>
      </c>
      <c r="G45" s="29">
        <v>9364</v>
      </c>
      <c r="H45" s="29">
        <v>10717</v>
      </c>
      <c r="I45" s="29">
        <v>10425</v>
      </c>
      <c r="J45" s="29">
        <v>10967</v>
      </c>
      <c r="K45" s="29">
        <v>10181</v>
      </c>
      <c r="L45" s="29">
        <v>8840</v>
      </c>
    </row>
    <row r="46" spans="2:12" ht="14.5" customHeight="1">
      <c r="B46" s="26"/>
      <c r="C46" s="27" t="s">
        <v>18</v>
      </c>
      <c r="D46" s="28"/>
      <c r="E46" s="24">
        <v>8528</v>
      </c>
      <c r="F46" s="29">
        <v>6760</v>
      </c>
      <c r="G46" s="29">
        <v>9660</v>
      </c>
      <c r="H46" s="29">
        <v>11070</v>
      </c>
      <c r="I46" s="29">
        <v>10348</v>
      </c>
      <c r="J46" s="29">
        <v>8775</v>
      </c>
      <c r="K46" s="29">
        <v>7124</v>
      </c>
      <c r="L46" s="29">
        <v>4789</v>
      </c>
    </row>
    <row r="47" spans="2:12" ht="14.5" customHeight="1">
      <c r="B47" s="26"/>
      <c r="C47" s="27" t="s">
        <v>19</v>
      </c>
      <c r="D47" s="28"/>
      <c r="E47" s="24">
        <v>12286</v>
      </c>
      <c r="F47" s="29">
        <v>8361</v>
      </c>
      <c r="G47" s="29">
        <v>9726</v>
      </c>
      <c r="H47" s="29">
        <v>10776</v>
      </c>
      <c r="I47" s="29">
        <v>11137</v>
      </c>
      <c r="J47" s="29">
        <v>15123</v>
      </c>
      <c r="K47" s="29">
        <v>14587</v>
      </c>
      <c r="L47" s="29">
        <v>14086</v>
      </c>
    </row>
    <row r="48" spans="2:12" ht="14.5" customHeight="1">
      <c r="B48" s="26"/>
      <c r="C48" s="27" t="s">
        <v>20</v>
      </c>
      <c r="D48" s="28"/>
      <c r="E48" s="24">
        <v>35878</v>
      </c>
      <c r="F48" s="30">
        <v>30854</v>
      </c>
      <c r="G48" s="31">
        <v>31689</v>
      </c>
      <c r="H48" s="31">
        <v>41088</v>
      </c>
      <c r="I48" s="31">
        <v>44364</v>
      </c>
      <c r="J48" s="31">
        <v>41872</v>
      </c>
      <c r="K48" s="31">
        <v>34369</v>
      </c>
      <c r="L48" s="32">
        <v>19855</v>
      </c>
    </row>
    <row r="49" spans="2:12" ht="14.5" customHeight="1">
      <c r="B49" s="26"/>
      <c r="C49" s="27" t="s">
        <v>21</v>
      </c>
      <c r="D49" s="28"/>
      <c r="E49" s="24">
        <v>7246</v>
      </c>
      <c r="F49" s="30">
        <v>320</v>
      </c>
      <c r="G49" s="31">
        <v>3724</v>
      </c>
      <c r="H49" s="31">
        <v>16634</v>
      </c>
      <c r="I49" s="31">
        <v>21021</v>
      </c>
      <c r="J49" s="31">
        <v>2769</v>
      </c>
      <c r="K49" s="31">
        <v>281</v>
      </c>
      <c r="L49" s="32">
        <v>119</v>
      </c>
    </row>
    <row r="50" spans="2:12" ht="15" customHeight="1">
      <c r="B50" s="26"/>
      <c r="C50" s="27" t="s">
        <v>23</v>
      </c>
      <c r="D50" s="28"/>
      <c r="E50" s="24">
        <v>25591</v>
      </c>
      <c r="F50" s="30">
        <v>21236</v>
      </c>
      <c r="G50" s="31">
        <v>26174</v>
      </c>
      <c r="H50" s="31">
        <v>28665</v>
      </c>
      <c r="I50" s="31">
        <v>27119</v>
      </c>
      <c r="J50" s="31">
        <v>29654</v>
      </c>
      <c r="K50" s="31">
        <v>25820</v>
      </c>
      <c r="L50" s="32">
        <v>16953</v>
      </c>
    </row>
    <row r="51" spans="2:12" ht="20.25" customHeight="1">
      <c r="B51" s="34"/>
      <c r="C51" s="35" t="s">
        <v>24</v>
      </c>
      <c r="D51" s="36"/>
      <c r="E51" s="24">
        <v>29289</v>
      </c>
      <c r="F51" s="30">
        <v>18782</v>
      </c>
      <c r="G51" s="31">
        <v>23892</v>
      </c>
      <c r="H51" s="31">
        <v>32135</v>
      </c>
      <c r="I51" s="31">
        <v>42445</v>
      </c>
      <c r="J51" s="31">
        <v>32285</v>
      </c>
      <c r="K51" s="31">
        <v>25916</v>
      </c>
      <c r="L51" s="32">
        <v>20686</v>
      </c>
    </row>
    <row r="52" spans="2:12" ht="14.5" customHeight="1">
      <c r="B52" s="37"/>
      <c r="C52" s="38" t="s">
        <v>25</v>
      </c>
      <c r="D52" s="39"/>
      <c r="E52" s="40">
        <v>8054</v>
      </c>
      <c r="F52" s="41">
        <v>5194</v>
      </c>
      <c r="G52" s="42">
        <v>6375</v>
      </c>
      <c r="H52" s="42">
        <v>6635</v>
      </c>
      <c r="I52" s="42">
        <v>8133</v>
      </c>
      <c r="J52" s="42">
        <v>10057</v>
      </c>
      <c r="K52" s="42">
        <v>9033</v>
      </c>
      <c r="L52" s="42">
        <v>9320</v>
      </c>
    </row>
    <row r="53" spans="2:12" ht="7.5" customHeight="1">
      <c r="B53" s="43"/>
      <c r="C53" s="2"/>
      <c r="D53" s="23"/>
      <c r="E53" s="43"/>
      <c r="F53" s="17"/>
      <c r="G53" s="2"/>
      <c r="H53" s="2"/>
      <c r="I53" s="2"/>
      <c r="J53" s="2"/>
    </row>
    <row r="54" spans="2:12" ht="14.5" customHeight="1">
      <c r="B54" s="44" t="s">
        <v>26</v>
      </c>
      <c r="C54" s="45"/>
      <c r="D54" s="16"/>
      <c r="E54" s="46"/>
      <c r="F54" s="17"/>
      <c r="G54" s="2"/>
      <c r="H54" s="2"/>
      <c r="I54" s="2"/>
      <c r="J54" s="2"/>
    </row>
    <row r="55" spans="2:12" ht="14.5" customHeight="1">
      <c r="B55" s="47" t="s">
        <v>12</v>
      </c>
      <c r="C55" s="46"/>
      <c r="D55" s="23"/>
      <c r="E55" s="48">
        <v>100</v>
      </c>
      <c r="F55" s="49">
        <v>100</v>
      </c>
      <c r="G55" s="49">
        <v>100</v>
      </c>
      <c r="H55" s="49">
        <v>100</v>
      </c>
      <c r="I55" s="49">
        <v>100</v>
      </c>
      <c r="J55" s="49">
        <v>100</v>
      </c>
      <c r="K55" s="49">
        <v>100</v>
      </c>
      <c r="L55" s="49">
        <v>100</v>
      </c>
    </row>
    <row r="56" spans="2:12" ht="14.5" customHeight="1">
      <c r="B56" s="50"/>
      <c r="C56" s="27" t="s">
        <v>13</v>
      </c>
      <c r="D56" s="28"/>
      <c r="E56" s="48">
        <f>E41/E40*100</f>
        <v>22.70559858622364</v>
      </c>
      <c r="F56" s="49">
        <f>F41/F40*100</f>
        <v>13.290701428066345</v>
      </c>
      <c r="G56" s="49">
        <f t="shared" ref="G56:L56" si="12">G41/G40*100</f>
        <v>18.855181023720348</v>
      </c>
      <c r="H56" s="49">
        <f t="shared" si="12"/>
        <v>21.264349381831661</v>
      </c>
      <c r="I56" s="49">
        <f t="shared" si="12"/>
        <v>20.761758447932458</v>
      </c>
      <c r="J56" s="49">
        <f t="shared" si="12"/>
        <v>23.94486245003527</v>
      </c>
      <c r="K56" s="49">
        <f t="shared" si="12"/>
        <v>27.43884272898805</v>
      </c>
      <c r="L56" s="49">
        <f t="shared" si="12"/>
        <v>30.070325677955108</v>
      </c>
    </row>
    <row r="57" spans="2:12" ht="14.5" customHeight="1">
      <c r="B57" s="50"/>
      <c r="C57" s="27" t="s">
        <v>14</v>
      </c>
      <c r="D57" s="28"/>
      <c r="E57" s="48">
        <f>E42/E40*100</f>
        <v>5.7466506396223558</v>
      </c>
      <c r="F57" s="49">
        <f>F42/F40*100</f>
        <v>8.9752458251989413</v>
      </c>
      <c r="G57" s="49">
        <f t="shared" ref="G57:L57" si="13">G42/G40*100</f>
        <v>8.6899708697461513</v>
      </c>
      <c r="H57" s="49">
        <f t="shared" si="13"/>
        <v>6.8484997523049884</v>
      </c>
      <c r="I57" s="49">
        <f t="shared" si="13"/>
        <v>5.6044239907006466</v>
      </c>
      <c r="J57" s="49">
        <f t="shared" si="13"/>
        <v>4.9296085116388433</v>
      </c>
      <c r="K57" s="49">
        <f t="shared" si="13"/>
        <v>3.8063987553378134</v>
      </c>
      <c r="L57" s="49">
        <f t="shared" si="13"/>
        <v>3.2759828727131177</v>
      </c>
    </row>
    <row r="58" spans="2:12" ht="14.5" customHeight="1">
      <c r="B58" s="50"/>
      <c r="C58" s="27" t="s">
        <v>15</v>
      </c>
      <c r="D58" s="28"/>
      <c r="E58" s="48">
        <f>E43/E40*100</f>
        <v>9.6214008804260445</v>
      </c>
      <c r="F58" s="49">
        <f>F43/F40*100</f>
        <v>22.132722549305949</v>
      </c>
      <c r="G58" s="49">
        <f t="shared" ref="G58:L58" si="14">G43/G40*100</f>
        <v>15.581356637536411</v>
      </c>
      <c r="H58" s="49">
        <f t="shared" si="14"/>
        <v>8.6065997355543917</v>
      </c>
      <c r="I58" s="49">
        <f t="shared" si="14"/>
        <v>7.2742969403223503</v>
      </c>
      <c r="J58" s="49">
        <f t="shared" si="14"/>
        <v>7.7577592287796842</v>
      </c>
      <c r="K58" s="49">
        <f t="shared" si="14"/>
        <v>7.4733523122248329</v>
      </c>
      <c r="L58" s="49">
        <f t="shared" si="14"/>
        <v>7.6579732710522901</v>
      </c>
    </row>
    <row r="59" spans="2:12" ht="15" customHeight="1">
      <c r="B59" s="50"/>
      <c r="C59" s="27" t="s">
        <v>16</v>
      </c>
      <c r="D59" s="28"/>
      <c r="E59" s="48">
        <f>E44/E40*100</f>
        <v>7.5210354956575731</v>
      </c>
      <c r="F59" s="49">
        <f>F44/F40*100</f>
        <v>5.4857833868794161</v>
      </c>
      <c r="G59" s="49">
        <f t="shared" ref="G59:L59" si="15">G44/G40*100</f>
        <v>6.6845609654598421</v>
      </c>
      <c r="H59" s="49">
        <f t="shared" si="15"/>
        <v>7.0698214813943627</v>
      </c>
      <c r="I59" s="49">
        <f t="shared" si="15"/>
        <v>6.8817255467108973</v>
      </c>
      <c r="J59" s="49">
        <f t="shared" si="15"/>
        <v>7.7077944980014106</v>
      </c>
      <c r="K59" s="49">
        <f t="shared" si="15"/>
        <v>8.6021549869244254</v>
      </c>
      <c r="L59" s="49">
        <f t="shared" si="15"/>
        <v>9.8725833657713764</v>
      </c>
    </row>
    <row r="60" spans="2:12" ht="15" customHeight="1">
      <c r="B60" s="50"/>
      <c r="C60" s="27" t="s">
        <v>17</v>
      </c>
      <c r="D60" s="28"/>
      <c r="E60" s="48">
        <f>E45/E40*100</f>
        <v>3.907388095939373</v>
      </c>
      <c r="F60" s="49">
        <f>F45/F40*100</f>
        <v>3.2271122520611399</v>
      </c>
      <c r="G60" s="49">
        <f t="shared" ref="G60:L60" si="16">G45/G40*100</f>
        <v>3.8967956720765708</v>
      </c>
      <c r="H60" s="49">
        <f t="shared" si="16"/>
        <v>3.8194927063620194</v>
      </c>
      <c r="I60" s="49">
        <f t="shared" si="16"/>
        <v>3.5433392020773993</v>
      </c>
      <c r="J60" s="49">
        <f t="shared" si="16"/>
        <v>4.0291411944509763</v>
      </c>
      <c r="K60" s="49">
        <f t="shared" si="16"/>
        <v>4.2127346155119341</v>
      </c>
      <c r="L60" s="49">
        <f t="shared" si="16"/>
        <v>4.5880368496172306</v>
      </c>
    </row>
    <row r="61" spans="2:12" ht="15" customHeight="1">
      <c r="B61" s="50"/>
      <c r="C61" s="27" t="s">
        <v>18</v>
      </c>
      <c r="D61" s="28"/>
      <c r="E61" s="48">
        <f>E46/E40*100</f>
        <v>3.3943369341113345</v>
      </c>
      <c r="F61" s="49">
        <f>F46/F40*100</f>
        <v>3.4638423029427288</v>
      </c>
      <c r="G61" s="49">
        <f t="shared" ref="G61:L61" si="17">G46/G40*100</f>
        <v>4.0199750312109863</v>
      </c>
      <c r="H61" s="49">
        <f t="shared" si="17"/>
        <v>3.9453003881149162</v>
      </c>
      <c r="I61" s="49">
        <f t="shared" si="17"/>
        <v>3.517167775836636</v>
      </c>
      <c r="J61" s="49">
        <f t="shared" si="17"/>
        <v>3.2238272983776155</v>
      </c>
      <c r="K61" s="49">
        <f t="shared" si="17"/>
        <v>2.9477970141348604</v>
      </c>
      <c r="L61" s="49">
        <f t="shared" si="17"/>
        <v>2.4855326326715974</v>
      </c>
    </row>
    <row r="62" spans="2:12" ht="14.5" customHeight="1">
      <c r="B62" s="50"/>
      <c r="C62" s="27" t="s">
        <v>19</v>
      </c>
      <c r="D62" s="28"/>
      <c r="E62" s="48">
        <f>E47/E40*100</f>
        <v>4.8901059536224043</v>
      </c>
      <c r="F62" s="49">
        <f>F47/F40*100</f>
        <v>4.2841990377077153</v>
      </c>
      <c r="G62" s="49">
        <f t="shared" ref="G62:L62" si="18">G47/G40*100</f>
        <v>4.0474406991260921</v>
      </c>
      <c r="H62" s="49">
        <f t="shared" si="18"/>
        <v>3.8405200526040053</v>
      </c>
      <c r="I62" s="49">
        <f t="shared" si="18"/>
        <v>3.7853399226413424</v>
      </c>
      <c r="J62" s="49">
        <f t="shared" si="18"/>
        <v>5.5560045849988242</v>
      </c>
      <c r="K62" s="49">
        <f t="shared" si="18"/>
        <v>6.0358667946638418</v>
      </c>
      <c r="L62" s="49">
        <f t="shared" si="18"/>
        <v>7.3107564551706234</v>
      </c>
    </row>
    <row r="63" spans="2:12" ht="14.5" customHeight="1">
      <c r="B63" s="50"/>
      <c r="C63" s="27" t="s">
        <v>20</v>
      </c>
      <c r="D63" s="28"/>
      <c r="E63" s="48">
        <f>E48/E40*100</f>
        <v>14.280255689733403</v>
      </c>
      <c r="F63" s="49">
        <f>F48/F40*100</f>
        <v>15.809673138312863</v>
      </c>
      <c r="G63" s="49">
        <f t="shared" ref="G63:L63" si="19">G48/G40*100</f>
        <v>13.187265917602996</v>
      </c>
      <c r="H63" s="49">
        <f t="shared" si="19"/>
        <v>14.643586481198344</v>
      </c>
      <c r="I63" s="49">
        <f t="shared" si="19"/>
        <v>15.078820178509519</v>
      </c>
      <c r="J63" s="49">
        <f t="shared" si="19"/>
        <v>15.383258876087469</v>
      </c>
      <c r="K63" s="49">
        <f t="shared" si="19"/>
        <v>14.221341322122546</v>
      </c>
      <c r="L63" s="49">
        <f t="shared" si="19"/>
        <v>10.304917607369923</v>
      </c>
    </row>
    <row r="64" spans="2:12" ht="14.5" customHeight="1">
      <c r="B64" s="50"/>
      <c r="C64" s="27" t="s">
        <v>21</v>
      </c>
      <c r="D64" s="28"/>
      <c r="E64" s="48">
        <f>E49/E40*100</f>
        <v>2.8840719306485378</v>
      </c>
      <c r="F64" s="49">
        <f>F49/F40*100</f>
        <v>0.16396886641149011</v>
      </c>
      <c r="G64" s="49">
        <f t="shared" ref="G64:L64" si="20">G49/G40*100</f>
        <v>1.5497295047856847</v>
      </c>
      <c r="H64" s="49">
        <f t="shared" si="20"/>
        <v>5.9282860574438585</v>
      </c>
      <c r="I64" s="49">
        <f t="shared" si="20"/>
        <v>7.1447993637284419</v>
      </c>
      <c r="J64" s="49">
        <f t="shared" si="20"/>
        <v>1.0172966141547142</v>
      </c>
      <c r="K64" s="49">
        <f t="shared" si="20"/>
        <v>0.11627329603760468</v>
      </c>
      <c r="L64" s="49">
        <f t="shared" si="20"/>
        <v>6.1762034514078114E-2</v>
      </c>
    </row>
    <row r="65" spans="2:12" ht="14.5" customHeight="1">
      <c r="B65" s="50"/>
      <c r="C65" s="27" t="s">
        <v>23</v>
      </c>
      <c r="D65" s="28"/>
      <c r="E65" s="48">
        <f>E50/E40*100</f>
        <v>10.185796960699246</v>
      </c>
      <c r="F65" s="49">
        <f>F50/F40*100</f>
        <v>10.881383897232514</v>
      </c>
      <c r="G65" s="49">
        <f t="shared" ref="G65:L65" si="21">G50/G40*100</f>
        <v>10.892218060757386</v>
      </c>
      <c r="H65" s="49">
        <f t="shared" si="21"/>
        <v>10.216082712313828</v>
      </c>
      <c r="I65" s="49">
        <f t="shared" si="21"/>
        <v>9.2174403665359232</v>
      </c>
      <c r="J65" s="49">
        <f t="shared" si="21"/>
        <v>10.894515636021632</v>
      </c>
      <c r="K65" s="49">
        <f t="shared" si="21"/>
        <v>10.68390214836638</v>
      </c>
      <c r="L65" s="49">
        <f t="shared" si="21"/>
        <v>8.7987543791358505</v>
      </c>
    </row>
    <row r="66" spans="2:12" ht="20.5" customHeight="1">
      <c r="B66" s="52"/>
      <c r="C66" s="35" t="s">
        <v>24</v>
      </c>
      <c r="D66" s="36"/>
      <c r="E66" s="48">
        <f>E51/E40*100</f>
        <v>11.65768462279396</v>
      </c>
      <c r="F66" s="49">
        <f>F51/F40*100</f>
        <v>9.6239476529393979</v>
      </c>
      <c r="G66" s="49">
        <f t="shared" ref="G66:L66" si="22">G51/G40*100</f>
        <v>9.9425717852684148</v>
      </c>
      <c r="H66" s="49">
        <f t="shared" si="22"/>
        <v>11.452775787901793</v>
      </c>
      <c r="I66" s="49">
        <f t="shared" si="22"/>
        <v>14.426573854405298</v>
      </c>
      <c r="J66" s="49">
        <f t="shared" si="22"/>
        <v>11.86111274394545</v>
      </c>
      <c r="K66" s="49">
        <f t="shared" si="22"/>
        <v>10.723625409646132</v>
      </c>
      <c r="L66" s="49">
        <f t="shared" si="22"/>
        <v>10.736213831581679</v>
      </c>
    </row>
    <row r="67" spans="2:12" ht="14.5" customHeight="1">
      <c r="B67" s="60"/>
      <c r="C67" s="38" t="s">
        <v>25</v>
      </c>
      <c r="D67" s="39"/>
      <c r="E67" s="55">
        <f>E52/E40*100</f>
        <v>3.2056742105221261</v>
      </c>
      <c r="F67" s="56">
        <f>F52/F40*100</f>
        <v>2.661419662941499</v>
      </c>
      <c r="G67" s="56">
        <f t="shared" ref="G67:L67" si="23">G52/G40*100</f>
        <v>2.6529338327091136</v>
      </c>
      <c r="H67" s="56">
        <f t="shared" si="23"/>
        <v>2.3646854629758329</v>
      </c>
      <c r="I67" s="56">
        <f t="shared" si="23"/>
        <v>2.7643144105990878</v>
      </c>
      <c r="J67" s="56">
        <f t="shared" si="23"/>
        <v>3.6948183635081122</v>
      </c>
      <c r="K67" s="56">
        <f t="shared" si="23"/>
        <v>3.7377106160415772</v>
      </c>
      <c r="L67" s="56">
        <f t="shared" si="23"/>
        <v>4.837161022447126</v>
      </c>
    </row>
    <row r="68" spans="2:12" ht="14.5" customHeight="1">
      <c r="B68" s="61"/>
      <c r="C68" s="61"/>
      <c r="D68" s="62"/>
      <c r="E68" s="49"/>
      <c r="F68" s="63"/>
      <c r="G68" s="64"/>
      <c r="H68" s="64"/>
      <c r="I68" s="64"/>
      <c r="J68" s="64"/>
    </row>
    <row r="69" spans="2:12" ht="15" customHeight="1">
      <c r="B69" s="65"/>
      <c r="C69" s="66"/>
      <c r="D69" s="66"/>
      <c r="E69" s="67"/>
      <c r="F69" s="67"/>
      <c r="G69" s="67"/>
      <c r="H69" s="67"/>
      <c r="I69" s="67"/>
      <c r="J69" s="67"/>
    </row>
    <row r="70" spans="2:12" ht="15" customHeight="1">
      <c r="B70" s="65"/>
      <c r="C70" s="66"/>
      <c r="D70" s="66"/>
      <c r="E70" s="67"/>
      <c r="F70" s="67"/>
      <c r="G70" s="67"/>
      <c r="H70" s="67"/>
      <c r="I70" s="67"/>
      <c r="J70" s="67"/>
    </row>
    <row r="71" spans="2:12" ht="15" customHeight="1">
      <c r="B71" s="68"/>
      <c r="C71" s="68"/>
      <c r="D71" s="68"/>
      <c r="E71" s="67"/>
      <c r="F71" s="67"/>
      <c r="G71" s="67"/>
      <c r="H71" s="67"/>
      <c r="I71" s="67"/>
      <c r="J71" s="67"/>
    </row>
    <row r="72" spans="2:12" ht="14.5" customHeight="1"/>
    <row r="73" spans="2:12" ht="14.5" customHeight="1">
      <c r="B73" s="2"/>
      <c r="C73" s="2"/>
      <c r="D73" s="2"/>
      <c r="E73" s="2"/>
      <c r="F73" s="2"/>
      <c r="G73" s="2"/>
      <c r="H73" s="2"/>
      <c r="I73" s="2"/>
    </row>
    <row r="74" spans="2:12" ht="14.5" customHeight="1">
      <c r="B74" s="2"/>
      <c r="C74" s="2"/>
      <c r="D74" s="2"/>
      <c r="E74" s="2"/>
      <c r="F74" s="2"/>
      <c r="G74" s="2"/>
      <c r="H74" s="2"/>
      <c r="I74" s="2"/>
    </row>
    <row r="75" spans="2:12" ht="14.5" customHeight="1">
      <c r="B75" s="68"/>
      <c r="C75" s="68"/>
      <c r="D75" s="68"/>
      <c r="E75" s="68"/>
      <c r="F75" s="68"/>
      <c r="G75" s="68"/>
      <c r="H75" s="68"/>
      <c r="I75" s="68"/>
    </row>
    <row r="76" spans="2:12" ht="14.5" customHeight="1">
      <c r="B76" s="2"/>
      <c r="C76" s="2"/>
      <c r="D76" s="2"/>
      <c r="E76" s="69"/>
      <c r="F76" s="69"/>
      <c r="G76" s="69"/>
      <c r="H76" s="69"/>
      <c r="I76" s="69"/>
    </row>
    <row r="77" spans="2:12" ht="14.5" customHeight="1">
      <c r="B77" s="2"/>
      <c r="C77" s="2"/>
      <c r="D77" s="2"/>
      <c r="E77" s="64"/>
      <c r="F77" s="64"/>
      <c r="G77" s="64"/>
      <c r="H77" s="70"/>
      <c r="I77" s="64"/>
    </row>
    <row r="78" spans="2:12" ht="12.65" customHeight="1">
      <c r="B78" s="2"/>
      <c r="C78" s="2"/>
      <c r="D78" s="2"/>
      <c r="E78" s="64"/>
      <c r="F78" s="64"/>
      <c r="G78" s="64"/>
      <c r="H78" s="64"/>
      <c r="I78" s="64"/>
    </row>
    <row r="79" spans="2:12" ht="12.65" customHeight="1">
      <c r="B79" s="2"/>
      <c r="C79" s="2"/>
      <c r="D79" s="2"/>
      <c r="E79" s="64"/>
      <c r="F79" s="64"/>
      <c r="G79" s="64"/>
      <c r="H79" s="64"/>
      <c r="I79" s="70"/>
    </row>
    <row r="80" spans="2:12" ht="12.65" customHeight="1">
      <c r="B80" s="2"/>
      <c r="C80" s="2"/>
      <c r="D80" s="2"/>
      <c r="E80" s="64"/>
      <c r="F80" s="64"/>
      <c r="G80" s="64"/>
      <c r="H80" s="64"/>
      <c r="I80" s="64"/>
    </row>
    <row r="81" spans="2:9" ht="12.65" customHeight="1">
      <c r="B81" s="2"/>
      <c r="C81" s="2"/>
      <c r="D81" s="2"/>
      <c r="E81" s="64"/>
      <c r="F81" s="64"/>
      <c r="G81" s="64"/>
      <c r="H81" s="64"/>
      <c r="I81" s="64"/>
    </row>
    <row r="82" spans="2:9" ht="12.65" customHeight="1">
      <c r="B82" s="2"/>
      <c r="C82" s="2"/>
      <c r="D82" s="2"/>
      <c r="E82" s="64"/>
      <c r="F82" s="64"/>
      <c r="G82" s="64"/>
      <c r="H82" s="64"/>
      <c r="I82" s="64"/>
    </row>
    <row r="83" spans="2:9" ht="12.65" customHeight="1">
      <c r="B83" s="2"/>
      <c r="C83" s="2"/>
      <c r="D83" s="2"/>
      <c r="E83" s="64"/>
      <c r="F83" s="64"/>
      <c r="G83" s="64"/>
      <c r="H83" s="64"/>
      <c r="I83" s="70"/>
    </row>
    <row r="84" spans="2:9" ht="12.65" customHeight="1">
      <c r="B84" s="2"/>
      <c r="C84" s="2"/>
      <c r="D84" s="2"/>
      <c r="E84" s="64"/>
      <c r="F84" s="64"/>
      <c r="G84" s="64"/>
      <c r="H84" s="64"/>
      <c r="I84" s="70"/>
    </row>
    <row r="85" spans="2:9" ht="12.65" customHeight="1">
      <c r="B85" s="2"/>
      <c r="C85" s="2"/>
      <c r="D85" s="2"/>
      <c r="E85" s="64"/>
      <c r="F85" s="64"/>
      <c r="G85" s="64"/>
      <c r="H85" s="64"/>
      <c r="I85" s="70"/>
    </row>
    <row r="86" spans="2:9" ht="12.65" customHeight="1">
      <c r="B86" s="2"/>
      <c r="C86" s="2"/>
      <c r="D86" s="2"/>
      <c r="E86" s="64"/>
      <c r="F86" s="64"/>
      <c r="G86" s="64"/>
      <c r="H86" s="64"/>
      <c r="I86" s="64"/>
    </row>
    <row r="87" spans="2:9" ht="6.75" customHeight="1">
      <c r="B87" s="2"/>
      <c r="C87" s="2"/>
      <c r="D87" s="2"/>
      <c r="E87" s="2"/>
      <c r="F87" s="2"/>
      <c r="G87" s="2"/>
      <c r="H87" s="2"/>
      <c r="I87" s="2"/>
    </row>
    <row r="88" spans="2:9" ht="13" customHeight="1">
      <c r="B88" s="2"/>
      <c r="C88" s="2"/>
      <c r="D88" s="2"/>
      <c r="E88" s="67"/>
      <c r="F88" s="67"/>
      <c r="G88" s="67"/>
      <c r="H88" s="67"/>
      <c r="I88" s="67"/>
    </row>
    <row r="89" spans="2:9" ht="12.65" customHeight="1">
      <c r="B89" s="2"/>
      <c r="C89" s="2"/>
      <c r="D89" s="2"/>
      <c r="E89" s="67"/>
      <c r="F89" s="67"/>
      <c r="G89" s="67"/>
      <c r="H89" s="71"/>
      <c r="I89" s="67"/>
    </row>
    <row r="90" spans="2:9" ht="12.65" customHeight="1">
      <c r="B90" s="2"/>
      <c r="C90" s="2"/>
      <c r="D90" s="2"/>
      <c r="E90" s="67"/>
      <c r="F90" s="67"/>
      <c r="G90" s="67"/>
      <c r="H90" s="67"/>
      <c r="I90" s="67"/>
    </row>
    <row r="91" spans="2:9" ht="12.65" customHeight="1">
      <c r="B91" s="2"/>
      <c r="C91" s="2"/>
      <c r="D91" s="2"/>
      <c r="E91" s="67"/>
      <c r="F91" s="67"/>
      <c r="G91" s="67"/>
      <c r="H91" s="67"/>
      <c r="I91" s="71"/>
    </row>
    <row r="92" spans="2:9" ht="12.65" customHeight="1">
      <c r="B92" s="2"/>
      <c r="C92" s="2"/>
      <c r="D92" s="2"/>
      <c r="E92" s="67"/>
      <c r="F92" s="67"/>
      <c r="G92" s="67"/>
      <c r="H92" s="67"/>
      <c r="I92" s="67"/>
    </row>
    <row r="93" spans="2:9" ht="12.65" customHeight="1">
      <c r="B93" s="2"/>
      <c r="C93" s="2"/>
      <c r="D93" s="2"/>
      <c r="E93" s="67"/>
      <c r="F93" s="67"/>
      <c r="G93" s="67"/>
      <c r="H93" s="67"/>
      <c r="I93" s="67"/>
    </row>
    <row r="94" spans="2:9" ht="12.65" customHeight="1">
      <c r="B94" s="2"/>
      <c r="C94" s="2"/>
      <c r="D94" s="2"/>
      <c r="E94" s="67"/>
      <c r="F94" s="67"/>
      <c r="G94" s="67"/>
      <c r="H94" s="67"/>
      <c r="I94" s="67"/>
    </row>
    <row r="95" spans="2:9" ht="12.65" customHeight="1">
      <c r="B95" s="2"/>
      <c r="C95" s="2"/>
      <c r="D95" s="2"/>
      <c r="E95" s="67"/>
      <c r="F95" s="67"/>
      <c r="G95" s="67"/>
      <c r="H95" s="67"/>
      <c r="I95" s="67"/>
    </row>
    <row r="96" spans="2:9" ht="12.65" customHeight="1">
      <c r="B96" s="2"/>
      <c r="C96" s="2"/>
      <c r="D96" s="2"/>
      <c r="E96" s="67"/>
      <c r="F96" s="67"/>
      <c r="G96" s="67"/>
      <c r="H96" s="67"/>
      <c r="I96" s="71"/>
    </row>
    <row r="97" spans="2:9" ht="12.65" customHeight="1">
      <c r="B97" s="2"/>
      <c r="C97" s="2"/>
      <c r="D97" s="2"/>
      <c r="E97" s="67"/>
      <c r="F97" s="67"/>
      <c r="G97" s="67"/>
      <c r="H97" s="67"/>
      <c r="I97" s="71"/>
    </row>
    <row r="98" spans="2:9" ht="12.65" customHeight="1">
      <c r="B98" s="2"/>
      <c r="C98" s="2"/>
      <c r="D98" s="2"/>
      <c r="E98" s="67"/>
      <c r="F98" s="67"/>
      <c r="G98" s="67"/>
      <c r="H98" s="67"/>
      <c r="I98" s="67"/>
    </row>
  </sheetData>
  <mergeCells count="27">
    <mergeCell ref="B40:C40"/>
    <mergeCell ref="B54:C54"/>
    <mergeCell ref="B68:C68"/>
    <mergeCell ref="I36:I37"/>
    <mergeCell ref="J36:J37"/>
    <mergeCell ref="K36:K37"/>
    <mergeCell ref="L36:L37"/>
    <mergeCell ref="B38:C38"/>
    <mergeCell ref="B39:C39"/>
    <mergeCell ref="B22:C22"/>
    <mergeCell ref="B36:D37"/>
    <mergeCell ref="E36:E37"/>
    <mergeCell ref="F36:F37"/>
    <mergeCell ref="G36:G37"/>
    <mergeCell ref="H36:H37"/>
    <mergeCell ref="J4:J5"/>
    <mergeCell ref="K4:K5"/>
    <mergeCell ref="L4:L5"/>
    <mergeCell ref="B6:C6"/>
    <mergeCell ref="B7:C7"/>
    <mergeCell ref="B8:C8"/>
    <mergeCell ref="B4:D5"/>
    <mergeCell ref="E4:E5"/>
    <mergeCell ref="F4:F5"/>
    <mergeCell ref="G4:G5"/>
    <mergeCell ref="H4:H5"/>
    <mergeCell ref="I4:I5"/>
  </mergeCells>
  <phoneticPr fontId="3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奥田 世梨子</dc:creator>
  <cp:lastModifiedBy>奥田 世梨子</cp:lastModifiedBy>
  <cp:lastPrinted>2026-03-04T05:21:26Z</cp:lastPrinted>
  <dcterms:created xsi:type="dcterms:W3CDTF">2015-06-05T18:19:34Z</dcterms:created>
  <dcterms:modified xsi:type="dcterms:W3CDTF">2026-03-04T05:21:46Z</dcterms:modified>
</cp:coreProperties>
</file>