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9公表分\③公表資料\01_統計表\"/>
    </mc:Choice>
  </mc:AlternateContent>
  <xr:revisionPtr revIDLastSave="0" documentId="8_{24EF6D14-9E11-4D73-BB3B-BB2809CE2312}" xr6:coauthVersionLast="47" xr6:coauthVersionMax="47" xr10:uidLastSave="{00000000-0000-0000-0000-000000000000}"/>
  <bookViews>
    <workbookView xWindow="19090" yWindow="-110" windowWidth="19420" windowHeight="10300" activeTab="19" xr2:uid="{00000000-000D-0000-FFFF-FFFF00000000}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81029" forceFullCalc="1"/>
</workbook>
</file>

<file path=xl/calcChain.xml><?xml version="1.0" encoding="utf-8"?>
<calcChain xmlns="http://schemas.openxmlformats.org/spreadsheetml/2006/main">
  <c r="AB36" i="22" l="1"/>
  <c r="AA36" i="22"/>
  <c r="AB35" i="22"/>
  <c r="AA35" i="22"/>
  <c r="AB34" i="22"/>
  <c r="AA34" i="22"/>
  <c r="AB33" i="22"/>
  <c r="AA33" i="22"/>
  <c r="AB32" i="22"/>
  <c r="AA32" i="22"/>
  <c r="AE30" i="22"/>
  <c r="AD30" i="22"/>
  <c r="Z30" i="22"/>
  <c r="Y30" i="22"/>
  <c r="X30" i="22"/>
  <c r="AE29" i="22"/>
  <c r="AD29" i="22"/>
  <c r="Z29" i="22"/>
  <c r="Y29" i="22"/>
  <c r="X29" i="22"/>
  <c r="AE28" i="22"/>
  <c r="AD28" i="22"/>
  <c r="Z28" i="22"/>
  <c r="Y28" i="22"/>
  <c r="X28" i="22"/>
  <c r="AE27" i="22"/>
  <c r="AD27" i="22"/>
  <c r="Z27" i="22"/>
  <c r="Y27" i="22"/>
  <c r="X27" i="22"/>
  <c r="AE26" i="22"/>
  <c r="AD26" i="22"/>
  <c r="Z26" i="22"/>
  <c r="Y26" i="22"/>
  <c r="X26" i="22"/>
  <c r="AE25" i="22"/>
  <c r="AD25" i="22"/>
  <c r="Z25" i="22"/>
  <c r="Y25" i="22"/>
  <c r="X25" i="22"/>
  <c r="AE24" i="22"/>
  <c r="AD24" i="22"/>
  <c r="Z24" i="22"/>
  <c r="Y24" i="22"/>
  <c r="X24" i="22"/>
  <c r="AE23" i="22"/>
  <c r="AD23" i="22"/>
  <c r="Z23" i="22"/>
  <c r="Y23" i="22"/>
  <c r="X23" i="22"/>
  <c r="AE22" i="22"/>
  <c r="AD22" i="22"/>
  <c r="Z22" i="22"/>
  <c r="Y22" i="22"/>
  <c r="X22" i="22"/>
  <c r="AE21" i="22"/>
  <c r="AD21" i="22"/>
  <c r="Z21" i="22"/>
  <c r="Y21" i="22"/>
  <c r="X21" i="22"/>
  <c r="AE20" i="22"/>
  <c r="AD20" i="22"/>
  <c r="Z20" i="22"/>
  <c r="Y20" i="22"/>
  <c r="X20" i="22"/>
  <c r="AE19" i="22"/>
  <c r="AD19" i="22"/>
  <c r="Z19" i="22"/>
  <c r="Y19" i="22"/>
  <c r="X19" i="22"/>
  <c r="AE18" i="22"/>
  <c r="AD18" i="22"/>
  <c r="Z18" i="22"/>
  <c r="Y18" i="22"/>
  <c r="X18" i="22"/>
  <c r="AE17" i="22"/>
  <c r="AD17" i="22"/>
  <c r="Z17" i="22"/>
  <c r="Y17" i="22"/>
  <c r="X17" i="22"/>
  <c r="AE16" i="22"/>
  <c r="AD16" i="22"/>
  <c r="Z16" i="22"/>
  <c r="Y16" i="22"/>
  <c r="X16" i="22"/>
  <c r="AE15" i="22"/>
  <c r="AD15" i="22"/>
  <c r="Z15" i="22"/>
  <c r="Y15" i="22"/>
  <c r="X15" i="22"/>
  <c r="AE14" i="22"/>
  <c r="AD14" i="22"/>
  <c r="Z14" i="22"/>
  <c r="Y14" i="22"/>
  <c r="X14" i="22"/>
  <c r="AE13" i="22"/>
  <c r="AD13" i="22"/>
  <c r="Z13" i="22"/>
  <c r="Y13" i="22"/>
  <c r="X13" i="22"/>
  <c r="AE12" i="22"/>
  <c r="AD12" i="22"/>
  <c r="Z12" i="22"/>
  <c r="Y12" i="22"/>
  <c r="X12" i="22"/>
  <c r="AE11" i="22"/>
  <c r="AD11" i="22"/>
  <c r="Z11" i="22"/>
  <c r="Y11" i="22"/>
  <c r="X11" i="22"/>
  <c r="AE10" i="22"/>
  <c r="AD10" i="22"/>
  <c r="Z10" i="22"/>
  <c r="Y10" i="22"/>
  <c r="X10" i="22"/>
  <c r="AB9" i="22"/>
  <c r="AA9" i="22"/>
  <c r="AB36" i="21"/>
  <c r="AA36" i="21"/>
  <c r="AB35" i="21"/>
  <c r="AA35" i="21"/>
  <c r="AB34" i="21"/>
  <c r="AA34" i="21"/>
  <c r="AB33" i="21"/>
  <c r="AA33" i="21"/>
  <c r="AB32" i="21"/>
  <c r="AA32" i="21"/>
  <c r="AE30" i="21"/>
  <c r="AD30" i="21"/>
  <c r="Z30" i="21"/>
  <c r="Y30" i="21"/>
  <c r="X30" i="21"/>
  <c r="AE29" i="21"/>
  <c r="AD29" i="21"/>
  <c r="Z29" i="21"/>
  <c r="Y29" i="21"/>
  <c r="X29" i="21"/>
  <c r="AE28" i="21"/>
  <c r="AD28" i="21"/>
  <c r="Z28" i="21"/>
  <c r="Y28" i="21"/>
  <c r="X28" i="21"/>
  <c r="AE27" i="21"/>
  <c r="AD27" i="21"/>
  <c r="Z27" i="21"/>
  <c r="Y27" i="21"/>
  <c r="X27" i="21"/>
  <c r="AE26" i="21"/>
  <c r="AD26" i="21"/>
  <c r="Z26" i="21"/>
  <c r="Y26" i="21"/>
  <c r="X26" i="21"/>
  <c r="AE25" i="21"/>
  <c r="AD25" i="21"/>
  <c r="Z25" i="21"/>
  <c r="Y25" i="21"/>
  <c r="X25" i="21"/>
  <c r="AE24" i="21"/>
  <c r="AD24" i="21"/>
  <c r="Z24" i="21"/>
  <c r="Y24" i="21"/>
  <c r="X24" i="21"/>
  <c r="AE23" i="21"/>
  <c r="AD23" i="21"/>
  <c r="Z23" i="21"/>
  <c r="Y23" i="21"/>
  <c r="X23" i="21"/>
  <c r="AE22" i="21"/>
  <c r="AD22" i="21"/>
  <c r="Z22" i="21"/>
  <c r="Y22" i="21"/>
  <c r="X22" i="21"/>
  <c r="AE21" i="21"/>
  <c r="AD21" i="21"/>
  <c r="Z21" i="21"/>
  <c r="Y21" i="21"/>
  <c r="X21" i="21"/>
  <c r="AE20" i="21"/>
  <c r="AD20" i="21"/>
  <c r="Z20" i="21"/>
  <c r="Y20" i="21"/>
  <c r="X20" i="21"/>
  <c r="AE19" i="21"/>
  <c r="AD19" i="21"/>
  <c r="Z19" i="21"/>
  <c r="Y19" i="21"/>
  <c r="X19" i="21"/>
  <c r="AE18" i="21"/>
  <c r="AD18" i="21"/>
  <c r="Z18" i="21"/>
  <c r="Y18" i="21"/>
  <c r="X18" i="21"/>
  <c r="AE17" i="21"/>
  <c r="AD17" i="21"/>
  <c r="Z17" i="21"/>
  <c r="Y17" i="21"/>
  <c r="X17" i="21"/>
  <c r="AE16" i="21"/>
  <c r="AD16" i="21"/>
  <c r="Z16" i="21"/>
  <c r="Y16" i="21"/>
  <c r="X16" i="21"/>
  <c r="AE15" i="21"/>
  <c r="AD15" i="21"/>
  <c r="Z15" i="21"/>
  <c r="Y15" i="21"/>
  <c r="X15" i="21"/>
  <c r="AE14" i="21"/>
  <c r="AD14" i="21"/>
  <c r="Z14" i="21"/>
  <c r="Y14" i="21"/>
  <c r="X14" i="21"/>
  <c r="AE13" i="21"/>
  <c r="AD13" i="21"/>
  <c r="Z13" i="21"/>
  <c r="Y13" i="21"/>
  <c r="X13" i="21"/>
  <c r="AE12" i="21"/>
  <c r="AD12" i="21"/>
  <c r="Z12" i="21"/>
  <c r="Y12" i="21"/>
  <c r="X12" i="21"/>
  <c r="AE11" i="21"/>
  <c r="AD11" i="21"/>
  <c r="Z11" i="21"/>
  <c r="Y11" i="21"/>
  <c r="X11" i="21"/>
  <c r="AE10" i="21"/>
  <c r="AD10" i="21"/>
  <c r="Z10" i="21"/>
  <c r="Y10" i="21"/>
  <c r="X10" i="21"/>
  <c r="AB9" i="21"/>
  <c r="AA9" i="21"/>
  <c r="AB36" i="20"/>
  <c r="AA36" i="20"/>
  <c r="AB35" i="20"/>
  <c r="AA35" i="20"/>
  <c r="AB34" i="20"/>
  <c r="AA34" i="20"/>
  <c r="AB33" i="20"/>
  <c r="AA33" i="20"/>
  <c r="AB32" i="20"/>
  <c r="AA32" i="20"/>
  <c r="AE30" i="20"/>
  <c r="AD30" i="20"/>
  <c r="Z30" i="20"/>
  <c r="Y30" i="20"/>
  <c r="X30" i="20"/>
  <c r="AE29" i="20"/>
  <c r="AD29" i="20"/>
  <c r="Z29" i="20"/>
  <c r="Y29" i="20"/>
  <c r="X29" i="20"/>
  <c r="AE28" i="20"/>
  <c r="AD28" i="20"/>
  <c r="Z28" i="20"/>
  <c r="Y28" i="20"/>
  <c r="X28" i="20"/>
  <c r="AE27" i="20"/>
  <c r="AD27" i="20"/>
  <c r="Z27" i="20"/>
  <c r="Y27" i="20"/>
  <c r="X27" i="20"/>
  <c r="AE26" i="20"/>
  <c r="AD26" i="20"/>
  <c r="Z26" i="20"/>
  <c r="Y26" i="20"/>
  <c r="X26" i="20"/>
  <c r="AE25" i="20"/>
  <c r="AD25" i="20"/>
  <c r="Z25" i="20"/>
  <c r="Y25" i="20"/>
  <c r="X25" i="20"/>
  <c r="AE24" i="20"/>
  <c r="AD24" i="20"/>
  <c r="Z24" i="20"/>
  <c r="Y24" i="20"/>
  <c r="X24" i="20"/>
  <c r="AE23" i="20"/>
  <c r="AD23" i="20"/>
  <c r="Z23" i="20"/>
  <c r="Y23" i="20"/>
  <c r="X23" i="20"/>
  <c r="AE22" i="20"/>
  <c r="AD22" i="20"/>
  <c r="Z22" i="20"/>
  <c r="Y22" i="20"/>
  <c r="X22" i="20"/>
  <c r="AE21" i="20"/>
  <c r="AD21" i="20"/>
  <c r="Z21" i="20"/>
  <c r="Y21" i="20"/>
  <c r="X21" i="20"/>
  <c r="AE20" i="20"/>
  <c r="AD20" i="20"/>
  <c r="Z20" i="20"/>
  <c r="Y20" i="20"/>
  <c r="X20" i="20"/>
  <c r="AE19" i="20"/>
  <c r="AD19" i="20"/>
  <c r="Z19" i="20"/>
  <c r="Y19" i="20"/>
  <c r="X19" i="20"/>
  <c r="AE18" i="20"/>
  <c r="AD18" i="20"/>
  <c r="Z18" i="20"/>
  <c r="Y18" i="20"/>
  <c r="X18" i="20"/>
  <c r="AE17" i="20"/>
  <c r="AD17" i="20"/>
  <c r="Z17" i="20"/>
  <c r="Y17" i="20"/>
  <c r="X17" i="20"/>
  <c r="AE16" i="20"/>
  <c r="AD16" i="20"/>
  <c r="Z16" i="20"/>
  <c r="Y16" i="20"/>
  <c r="X16" i="20"/>
  <c r="AE15" i="20"/>
  <c r="AD15" i="20"/>
  <c r="Z15" i="20"/>
  <c r="Y15" i="20"/>
  <c r="X15" i="20"/>
  <c r="AE14" i="20"/>
  <c r="AD14" i="20"/>
  <c r="Z14" i="20"/>
  <c r="Y14" i="20"/>
  <c r="X14" i="20"/>
  <c r="AE13" i="20"/>
  <c r="AD13" i="20"/>
  <c r="Z13" i="20"/>
  <c r="Y13" i="20"/>
  <c r="X13" i="20"/>
  <c r="AE12" i="20"/>
  <c r="AD12" i="20"/>
  <c r="Z12" i="20"/>
  <c r="Y12" i="20"/>
  <c r="X12" i="20"/>
  <c r="AE11" i="20"/>
  <c r="AD11" i="20"/>
  <c r="Z11" i="20"/>
  <c r="Y11" i="20"/>
  <c r="X11" i="20"/>
  <c r="AE10" i="20"/>
  <c r="AD10" i="20"/>
  <c r="Z10" i="20"/>
  <c r="Y10" i="20"/>
  <c r="X10" i="20"/>
  <c r="AB9" i="20"/>
  <c r="AA9" i="20"/>
  <c r="AB36" i="19"/>
  <c r="AA36" i="19"/>
  <c r="AB35" i="19"/>
  <c r="AA35" i="19"/>
  <c r="AB34" i="19"/>
  <c r="AA34" i="19"/>
  <c r="AB33" i="19"/>
  <c r="AA33" i="19"/>
  <c r="AB32" i="19"/>
  <c r="AA32" i="19"/>
  <c r="AE30" i="19"/>
  <c r="AD30" i="19"/>
  <c r="Z30" i="19"/>
  <c r="Y30" i="19"/>
  <c r="X30" i="19"/>
  <c r="AE29" i="19"/>
  <c r="AD29" i="19"/>
  <c r="Z29" i="19"/>
  <c r="Y29" i="19"/>
  <c r="X29" i="19"/>
  <c r="AE28" i="19"/>
  <c r="AD28" i="19"/>
  <c r="Z28" i="19"/>
  <c r="Y28" i="19"/>
  <c r="X28" i="19"/>
  <c r="AE27" i="19"/>
  <c r="AD27" i="19"/>
  <c r="Z27" i="19"/>
  <c r="Y27" i="19"/>
  <c r="X27" i="19"/>
  <c r="AE26" i="19"/>
  <c r="AD26" i="19"/>
  <c r="Z26" i="19"/>
  <c r="Y26" i="19"/>
  <c r="X26" i="19"/>
  <c r="AE25" i="19"/>
  <c r="AD25" i="19"/>
  <c r="Z25" i="19"/>
  <c r="Y25" i="19"/>
  <c r="X25" i="19"/>
  <c r="AE24" i="19"/>
  <c r="AD24" i="19"/>
  <c r="Z24" i="19"/>
  <c r="Y24" i="19"/>
  <c r="X24" i="19"/>
  <c r="AE23" i="19"/>
  <c r="AD23" i="19"/>
  <c r="Z23" i="19"/>
  <c r="Y23" i="19"/>
  <c r="X23" i="19"/>
  <c r="AE22" i="19"/>
  <c r="AD22" i="19"/>
  <c r="Z22" i="19"/>
  <c r="Y22" i="19"/>
  <c r="X22" i="19"/>
  <c r="AE21" i="19"/>
  <c r="AD21" i="19"/>
  <c r="Z21" i="19"/>
  <c r="Y21" i="19"/>
  <c r="X21" i="19"/>
  <c r="AE20" i="19"/>
  <c r="AD20" i="19"/>
  <c r="Z20" i="19"/>
  <c r="Y20" i="19"/>
  <c r="X20" i="19"/>
  <c r="AE19" i="19"/>
  <c r="AD19" i="19"/>
  <c r="Z19" i="19"/>
  <c r="Y19" i="19"/>
  <c r="X19" i="19"/>
  <c r="AE18" i="19"/>
  <c r="AD18" i="19"/>
  <c r="Z18" i="19"/>
  <c r="Y18" i="19"/>
  <c r="X18" i="19"/>
  <c r="AE17" i="19"/>
  <c r="AD17" i="19"/>
  <c r="Z17" i="19"/>
  <c r="Y17" i="19"/>
  <c r="X17" i="19"/>
  <c r="AE16" i="19"/>
  <c r="AD16" i="19"/>
  <c r="Z16" i="19"/>
  <c r="Y16" i="19"/>
  <c r="X16" i="19"/>
  <c r="AE15" i="19"/>
  <c r="AD15" i="19"/>
  <c r="Z15" i="19"/>
  <c r="Y15" i="19"/>
  <c r="X15" i="19"/>
  <c r="AE14" i="19"/>
  <c r="AD14" i="19"/>
  <c r="Z14" i="19"/>
  <c r="Y14" i="19"/>
  <c r="X14" i="19"/>
  <c r="AE13" i="19"/>
  <c r="AD13" i="19"/>
  <c r="Z13" i="19"/>
  <c r="Y13" i="19"/>
  <c r="X13" i="19"/>
  <c r="AE12" i="19"/>
  <c r="AD12" i="19"/>
  <c r="Z12" i="19"/>
  <c r="Y12" i="19"/>
  <c r="X12" i="19"/>
  <c r="AE11" i="19"/>
  <c r="AD11" i="19"/>
  <c r="Z11" i="19"/>
  <c r="Y11" i="19"/>
  <c r="X11" i="19"/>
  <c r="AE10" i="19"/>
  <c r="AD10" i="19"/>
  <c r="Z10" i="19"/>
  <c r="Y10" i="19"/>
  <c r="X10" i="19"/>
  <c r="AB9" i="19"/>
  <c r="AA9" i="19"/>
  <c r="AB36" i="18"/>
  <c r="AA36" i="18"/>
  <c r="AB35" i="18"/>
  <c r="AA35" i="18"/>
  <c r="AB34" i="18"/>
  <c r="AA34" i="18"/>
  <c r="AB33" i="18"/>
  <c r="AA33" i="18"/>
  <c r="AB32" i="18"/>
  <c r="AA32" i="18"/>
  <c r="AE30" i="18"/>
  <c r="AD30" i="18"/>
  <c r="Z30" i="18"/>
  <c r="Y30" i="18"/>
  <c r="X30" i="18"/>
  <c r="AE29" i="18"/>
  <c r="AD29" i="18"/>
  <c r="Z29" i="18"/>
  <c r="Y29" i="18"/>
  <c r="X29" i="18"/>
  <c r="AE28" i="18"/>
  <c r="AD28" i="18"/>
  <c r="Z28" i="18"/>
  <c r="Y28" i="18"/>
  <c r="X28" i="18"/>
  <c r="AE27" i="18"/>
  <c r="AD27" i="18"/>
  <c r="Z27" i="18"/>
  <c r="Y27" i="18"/>
  <c r="X27" i="18"/>
  <c r="AE26" i="18"/>
  <c r="AD26" i="18"/>
  <c r="Z26" i="18"/>
  <c r="Y26" i="18"/>
  <c r="X26" i="18"/>
  <c r="AE25" i="18"/>
  <c r="AD25" i="18"/>
  <c r="Z25" i="18"/>
  <c r="Y25" i="18"/>
  <c r="X25" i="18"/>
  <c r="AE24" i="18"/>
  <c r="AD24" i="18"/>
  <c r="Z24" i="18"/>
  <c r="Y24" i="18"/>
  <c r="X24" i="18"/>
  <c r="AE23" i="18"/>
  <c r="AD23" i="18"/>
  <c r="Z23" i="18"/>
  <c r="Y23" i="18"/>
  <c r="X23" i="18"/>
  <c r="AE22" i="18"/>
  <c r="AD22" i="18"/>
  <c r="Z22" i="18"/>
  <c r="Y22" i="18"/>
  <c r="X22" i="18"/>
  <c r="AE21" i="18"/>
  <c r="AD21" i="18"/>
  <c r="Z21" i="18"/>
  <c r="Y21" i="18"/>
  <c r="X21" i="18"/>
  <c r="AE20" i="18"/>
  <c r="AD20" i="18"/>
  <c r="Z20" i="18"/>
  <c r="Y20" i="18"/>
  <c r="X20" i="18"/>
  <c r="AE19" i="18"/>
  <c r="AD19" i="18"/>
  <c r="Z19" i="18"/>
  <c r="Y19" i="18"/>
  <c r="X19" i="18"/>
  <c r="AE18" i="18"/>
  <c r="AD18" i="18"/>
  <c r="Z18" i="18"/>
  <c r="Y18" i="18"/>
  <c r="X18" i="18"/>
  <c r="AE17" i="18"/>
  <c r="AD17" i="18"/>
  <c r="Z17" i="18"/>
  <c r="Y17" i="18"/>
  <c r="X17" i="18"/>
  <c r="AE16" i="18"/>
  <c r="AD16" i="18"/>
  <c r="Z16" i="18"/>
  <c r="Y16" i="18"/>
  <c r="X16" i="18"/>
  <c r="AE15" i="18"/>
  <c r="AD15" i="18"/>
  <c r="Z15" i="18"/>
  <c r="Y15" i="18"/>
  <c r="X15" i="18"/>
  <c r="AE14" i="18"/>
  <c r="AD14" i="18"/>
  <c r="Z14" i="18"/>
  <c r="Y14" i="18"/>
  <c r="X14" i="18"/>
  <c r="AE13" i="18"/>
  <c r="AD13" i="18"/>
  <c r="Z13" i="18"/>
  <c r="Y13" i="18"/>
  <c r="X13" i="18"/>
  <c r="AE12" i="18"/>
  <c r="AD12" i="18"/>
  <c r="Z12" i="18"/>
  <c r="Y12" i="18"/>
  <c r="X12" i="18"/>
  <c r="AE11" i="18"/>
  <c r="AD11" i="18"/>
  <c r="Z11" i="18"/>
  <c r="Y11" i="18"/>
  <c r="X11" i="18"/>
  <c r="AE10" i="18"/>
  <c r="AD10" i="18"/>
  <c r="Z10" i="18"/>
  <c r="Y10" i="18"/>
  <c r="X10" i="18"/>
  <c r="AB9" i="18"/>
  <c r="AA9" i="18"/>
  <c r="AB36" i="17"/>
  <c r="AA36" i="17"/>
  <c r="AB35" i="17"/>
  <c r="AA35" i="17"/>
  <c r="AB34" i="17"/>
  <c r="AA34" i="17"/>
  <c r="AB33" i="17"/>
  <c r="AA33" i="17"/>
  <c r="AB32" i="17"/>
  <c r="AA32" i="17"/>
  <c r="AE30" i="17"/>
  <c r="AD30" i="17"/>
  <c r="Z30" i="17"/>
  <c r="Y30" i="17"/>
  <c r="X30" i="17"/>
  <c r="AE29" i="17"/>
  <c r="AD29" i="17"/>
  <c r="Z29" i="17"/>
  <c r="Y29" i="17"/>
  <c r="X29" i="17"/>
  <c r="AE28" i="17"/>
  <c r="AD28" i="17"/>
  <c r="Z28" i="17"/>
  <c r="Y28" i="17"/>
  <c r="X28" i="17"/>
  <c r="AE27" i="17"/>
  <c r="AD27" i="17"/>
  <c r="Z27" i="17"/>
  <c r="Y27" i="17"/>
  <c r="X27" i="17"/>
  <c r="AE26" i="17"/>
  <c r="AD26" i="17"/>
  <c r="Z26" i="17"/>
  <c r="Y26" i="17"/>
  <c r="X26" i="17"/>
  <c r="AE25" i="17"/>
  <c r="AD25" i="17"/>
  <c r="Z25" i="17"/>
  <c r="Y25" i="17"/>
  <c r="X25" i="17"/>
  <c r="AE24" i="17"/>
  <c r="AD24" i="17"/>
  <c r="Z24" i="17"/>
  <c r="Y24" i="17"/>
  <c r="X24" i="17"/>
  <c r="AE23" i="17"/>
  <c r="AD23" i="17"/>
  <c r="Z23" i="17"/>
  <c r="Y23" i="17"/>
  <c r="X23" i="17"/>
  <c r="AE22" i="17"/>
  <c r="AD22" i="17"/>
  <c r="Z22" i="17"/>
  <c r="Y22" i="17"/>
  <c r="X22" i="17"/>
  <c r="AE21" i="17"/>
  <c r="AD21" i="17"/>
  <c r="Z21" i="17"/>
  <c r="Y21" i="17"/>
  <c r="X21" i="17"/>
  <c r="AE20" i="17"/>
  <c r="AD20" i="17"/>
  <c r="Z20" i="17"/>
  <c r="Y20" i="17"/>
  <c r="X20" i="17"/>
  <c r="AE19" i="17"/>
  <c r="AD19" i="17"/>
  <c r="Z19" i="17"/>
  <c r="Y19" i="17"/>
  <c r="X19" i="17"/>
  <c r="AE18" i="17"/>
  <c r="AD18" i="17"/>
  <c r="Z18" i="17"/>
  <c r="Y18" i="17"/>
  <c r="X18" i="17"/>
  <c r="AE17" i="17"/>
  <c r="AD17" i="17"/>
  <c r="Z17" i="17"/>
  <c r="Y17" i="17"/>
  <c r="X17" i="17"/>
  <c r="AE16" i="17"/>
  <c r="AD16" i="17"/>
  <c r="Z16" i="17"/>
  <c r="Y16" i="17"/>
  <c r="X16" i="17"/>
  <c r="AE15" i="17"/>
  <c r="AD15" i="17"/>
  <c r="Z15" i="17"/>
  <c r="Y15" i="17"/>
  <c r="X15" i="17"/>
  <c r="AE14" i="17"/>
  <c r="AD14" i="17"/>
  <c r="Z14" i="17"/>
  <c r="Y14" i="17"/>
  <c r="X14" i="17"/>
  <c r="AE13" i="17"/>
  <c r="AD13" i="17"/>
  <c r="Z13" i="17"/>
  <c r="Y13" i="17"/>
  <c r="X13" i="17"/>
  <c r="AE12" i="17"/>
  <c r="AD12" i="17"/>
  <c r="Z12" i="17"/>
  <c r="Y12" i="17"/>
  <c r="X12" i="17"/>
  <c r="AE11" i="17"/>
  <c r="AD11" i="17"/>
  <c r="Z11" i="17"/>
  <c r="Y11" i="17"/>
  <c r="X11" i="17"/>
  <c r="AE10" i="17"/>
  <c r="AD10" i="17"/>
  <c r="Z10" i="17"/>
  <c r="Y10" i="17"/>
  <c r="X10" i="17"/>
  <c r="AB9" i="17"/>
  <c r="AA9" i="17"/>
  <c r="AB36" i="16"/>
  <c r="AA36" i="16"/>
  <c r="AB35" i="16"/>
  <c r="AA35" i="16"/>
  <c r="AB34" i="16"/>
  <c r="AA34" i="16"/>
  <c r="AB33" i="16"/>
  <c r="AA33" i="16"/>
  <c r="AB32" i="16"/>
  <c r="AA32" i="16"/>
  <c r="AE30" i="16"/>
  <c r="AD30" i="16"/>
  <c r="Z30" i="16"/>
  <c r="Y30" i="16"/>
  <c r="X30" i="16"/>
  <c r="AE29" i="16"/>
  <c r="AD29" i="16"/>
  <c r="Z29" i="16"/>
  <c r="Y29" i="16"/>
  <c r="X29" i="16"/>
  <c r="AE28" i="16"/>
  <c r="AD28" i="16"/>
  <c r="Z28" i="16"/>
  <c r="Y28" i="16"/>
  <c r="X28" i="16"/>
  <c r="AE27" i="16"/>
  <c r="AD27" i="16"/>
  <c r="Z27" i="16"/>
  <c r="Y27" i="16"/>
  <c r="X27" i="16"/>
  <c r="AE26" i="16"/>
  <c r="AD26" i="16"/>
  <c r="Z26" i="16"/>
  <c r="Y26" i="16"/>
  <c r="X26" i="16"/>
  <c r="AE25" i="16"/>
  <c r="AD25" i="16"/>
  <c r="Z25" i="16"/>
  <c r="Y25" i="16"/>
  <c r="X25" i="16"/>
  <c r="AE24" i="16"/>
  <c r="AD24" i="16"/>
  <c r="Z24" i="16"/>
  <c r="Y24" i="16"/>
  <c r="X24" i="16"/>
  <c r="AE23" i="16"/>
  <c r="AD23" i="16"/>
  <c r="Z23" i="16"/>
  <c r="Y23" i="16"/>
  <c r="X23" i="16"/>
  <c r="AE22" i="16"/>
  <c r="AD22" i="16"/>
  <c r="Z22" i="16"/>
  <c r="Y22" i="16"/>
  <c r="X22" i="16"/>
  <c r="AE21" i="16"/>
  <c r="AD21" i="16"/>
  <c r="Z21" i="16"/>
  <c r="Y21" i="16"/>
  <c r="X21" i="16"/>
  <c r="AE20" i="16"/>
  <c r="AD20" i="16"/>
  <c r="Z20" i="16"/>
  <c r="Y20" i="16"/>
  <c r="X20" i="16"/>
  <c r="AE19" i="16"/>
  <c r="AD19" i="16"/>
  <c r="Z19" i="16"/>
  <c r="Y19" i="16"/>
  <c r="X19" i="16"/>
  <c r="AE18" i="16"/>
  <c r="AD18" i="16"/>
  <c r="Z18" i="16"/>
  <c r="Y18" i="16"/>
  <c r="X18" i="16"/>
  <c r="AE17" i="16"/>
  <c r="AD17" i="16"/>
  <c r="Z17" i="16"/>
  <c r="Y17" i="16"/>
  <c r="X17" i="16"/>
  <c r="AE16" i="16"/>
  <c r="AD16" i="16"/>
  <c r="Z16" i="16"/>
  <c r="Y16" i="16"/>
  <c r="X16" i="16"/>
  <c r="AE15" i="16"/>
  <c r="AD15" i="16"/>
  <c r="Z15" i="16"/>
  <c r="Y15" i="16"/>
  <c r="X15" i="16"/>
  <c r="AE14" i="16"/>
  <c r="AD14" i="16"/>
  <c r="Z14" i="16"/>
  <c r="Y14" i="16"/>
  <c r="X14" i="16"/>
  <c r="AE13" i="16"/>
  <c r="AD13" i="16"/>
  <c r="Z13" i="16"/>
  <c r="Y13" i="16"/>
  <c r="X13" i="16"/>
  <c r="AE12" i="16"/>
  <c r="AD12" i="16"/>
  <c r="Z12" i="16"/>
  <c r="Y12" i="16"/>
  <c r="X12" i="16"/>
  <c r="AE11" i="16"/>
  <c r="AD11" i="16"/>
  <c r="Z11" i="16"/>
  <c r="Y11" i="16"/>
  <c r="X11" i="16"/>
  <c r="AE10" i="16"/>
  <c r="AD10" i="16"/>
  <c r="Z10" i="16"/>
  <c r="Y10" i="16"/>
  <c r="X10" i="16"/>
  <c r="AB9" i="16"/>
  <c r="AA9" i="16"/>
  <c r="AB36" i="15"/>
  <c r="AA36" i="15"/>
  <c r="AB35" i="15"/>
  <c r="AA35" i="15"/>
  <c r="AB34" i="15"/>
  <c r="AA34" i="15"/>
  <c r="AB33" i="15"/>
  <c r="AA33" i="15"/>
  <c r="AB32" i="15"/>
  <c r="AA32" i="15"/>
  <c r="AE30" i="15"/>
  <c r="AD30" i="15"/>
  <c r="Z30" i="15"/>
  <c r="Y30" i="15"/>
  <c r="X30" i="15"/>
  <c r="AE29" i="15"/>
  <c r="AD29" i="15"/>
  <c r="Z29" i="15"/>
  <c r="Y29" i="15"/>
  <c r="X29" i="15"/>
  <c r="AE28" i="15"/>
  <c r="AD28" i="15"/>
  <c r="Z28" i="15"/>
  <c r="Y28" i="15"/>
  <c r="X28" i="15"/>
  <c r="AE27" i="15"/>
  <c r="AD27" i="15"/>
  <c r="Z27" i="15"/>
  <c r="Y27" i="15"/>
  <c r="X27" i="15"/>
  <c r="AE26" i="15"/>
  <c r="AD26" i="15"/>
  <c r="Z26" i="15"/>
  <c r="Y26" i="15"/>
  <c r="X26" i="15"/>
  <c r="AE25" i="15"/>
  <c r="AD25" i="15"/>
  <c r="Z25" i="15"/>
  <c r="Y25" i="15"/>
  <c r="X25" i="15"/>
  <c r="AE24" i="15"/>
  <c r="AD24" i="15"/>
  <c r="Z24" i="15"/>
  <c r="Y24" i="15"/>
  <c r="X24" i="15"/>
  <c r="AE23" i="15"/>
  <c r="AD23" i="15"/>
  <c r="Z23" i="15"/>
  <c r="Y23" i="15"/>
  <c r="X23" i="15"/>
  <c r="AE22" i="15"/>
  <c r="AD22" i="15"/>
  <c r="Z22" i="15"/>
  <c r="Y22" i="15"/>
  <c r="X22" i="15"/>
  <c r="AE21" i="15"/>
  <c r="AD21" i="15"/>
  <c r="Z21" i="15"/>
  <c r="Y21" i="15"/>
  <c r="X21" i="15"/>
  <c r="AE20" i="15"/>
  <c r="AD20" i="15"/>
  <c r="Z20" i="15"/>
  <c r="Y20" i="15"/>
  <c r="X20" i="15"/>
  <c r="AE19" i="15"/>
  <c r="AD19" i="15"/>
  <c r="Z19" i="15"/>
  <c r="Y19" i="15"/>
  <c r="X19" i="15"/>
  <c r="AE18" i="15"/>
  <c r="AD18" i="15"/>
  <c r="Z18" i="15"/>
  <c r="Y18" i="15"/>
  <c r="X18" i="15"/>
  <c r="AE17" i="15"/>
  <c r="AD17" i="15"/>
  <c r="Z17" i="15"/>
  <c r="Y17" i="15"/>
  <c r="X17" i="15"/>
  <c r="AE16" i="15"/>
  <c r="AD16" i="15"/>
  <c r="Z16" i="15"/>
  <c r="Y16" i="15"/>
  <c r="X16" i="15"/>
  <c r="AE15" i="15"/>
  <c r="AD15" i="15"/>
  <c r="Z15" i="15"/>
  <c r="Y15" i="15"/>
  <c r="X15" i="15"/>
  <c r="AE14" i="15"/>
  <c r="AD14" i="15"/>
  <c r="Z14" i="15"/>
  <c r="Y14" i="15"/>
  <c r="X14" i="15"/>
  <c r="AE13" i="15"/>
  <c r="AD13" i="15"/>
  <c r="Z13" i="15"/>
  <c r="Y13" i="15"/>
  <c r="X13" i="15"/>
  <c r="AE12" i="15"/>
  <c r="AD12" i="15"/>
  <c r="Z12" i="15"/>
  <c r="Y12" i="15"/>
  <c r="X12" i="15"/>
  <c r="AE11" i="15"/>
  <c r="AD11" i="15"/>
  <c r="Z11" i="15"/>
  <c r="Y11" i="15"/>
  <c r="X11" i="15"/>
  <c r="AE10" i="15"/>
  <c r="AD10" i="15"/>
  <c r="Z10" i="15"/>
  <c r="Y10" i="15"/>
  <c r="X10" i="15"/>
  <c r="AB9" i="15"/>
  <c r="AA9" i="15"/>
  <c r="AB36" i="14"/>
  <c r="AA36" i="14"/>
  <c r="AB35" i="14"/>
  <c r="AA35" i="14"/>
  <c r="AB34" i="14"/>
  <c r="AA34" i="14"/>
  <c r="AB33" i="14"/>
  <c r="AA33" i="14"/>
  <c r="AB32" i="14"/>
  <c r="AA32" i="14"/>
  <c r="AE30" i="14"/>
  <c r="AD30" i="14"/>
  <c r="Z30" i="14"/>
  <c r="Y30" i="14"/>
  <c r="X30" i="14"/>
  <c r="AE29" i="14"/>
  <c r="AD29" i="14"/>
  <c r="Z29" i="14"/>
  <c r="Y29" i="14"/>
  <c r="X29" i="14"/>
  <c r="AE28" i="14"/>
  <c r="AD28" i="14"/>
  <c r="Z28" i="14"/>
  <c r="Y28" i="14"/>
  <c r="X28" i="14"/>
  <c r="AE27" i="14"/>
  <c r="AD27" i="14"/>
  <c r="Z27" i="14"/>
  <c r="Y27" i="14"/>
  <c r="X27" i="14"/>
  <c r="AE26" i="14"/>
  <c r="AD26" i="14"/>
  <c r="Z26" i="14"/>
  <c r="Y26" i="14"/>
  <c r="X26" i="14"/>
  <c r="AE25" i="14"/>
  <c r="AD25" i="14"/>
  <c r="Z25" i="14"/>
  <c r="Y25" i="14"/>
  <c r="X25" i="14"/>
  <c r="AE24" i="14"/>
  <c r="AD24" i="14"/>
  <c r="Z24" i="14"/>
  <c r="Y24" i="14"/>
  <c r="X24" i="14"/>
  <c r="AE23" i="14"/>
  <c r="AD23" i="14"/>
  <c r="Z23" i="14"/>
  <c r="Y23" i="14"/>
  <c r="X23" i="14"/>
  <c r="AE22" i="14"/>
  <c r="AD22" i="14"/>
  <c r="Z22" i="14"/>
  <c r="Y22" i="14"/>
  <c r="X22" i="14"/>
  <c r="AE21" i="14"/>
  <c r="AD21" i="14"/>
  <c r="Z21" i="14"/>
  <c r="Y21" i="14"/>
  <c r="X21" i="14"/>
  <c r="AE20" i="14"/>
  <c r="AD20" i="14"/>
  <c r="Z20" i="14"/>
  <c r="Y20" i="14"/>
  <c r="X20" i="14"/>
  <c r="AE19" i="14"/>
  <c r="AD19" i="14"/>
  <c r="Z19" i="14"/>
  <c r="Y19" i="14"/>
  <c r="X19" i="14"/>
  <c r="AE18" i="14"/>
  <c r="AD18" i="14"/>
  <c r="Z18" i="14"/>
  <c r="Y18" i="14"/>
  <c r="X18" i="14"/>
  <c r="AE17" i="14"/>
  <c r="AD17" i="14"/>
  <c r="Z17" i="14"/>
  <c r="Y17" i="14"/>
  <c r="X17" i="14"/>
  <c r="AE16" i="14"/>
  <c r="AD16" i="14"/>
  <c r="Z16" i="14"/>
  <c r="Y16" i="14"/>
  <c r="X16" i="14"/>
  <c r="AE15" i="14"/>
  <c r="AD15" i="14"/>
  <c r="Z15" i="14"/>
  <c r="Y15" i="14"/>
  <c r="X15" i="14"/>
  <c r="AE14" i="14"/>
  <c r="AD14" i="14"/>
  <c r="Z14" i="14"/>
  <c r="Y14" i="14"/>
  <c r="X14" i="14"/>
  <c r="AE13" i="14"/>
  <c r="AD13" i="14"/>
  <c r="Z13" i="14"/>
  <c r="Y13" i="14"/>
  <c r="X13" i="14"/>
  <c r="AE12" i="14"/>
  <c r="AD12" i="14"/>
  <c r="Z12" i="14"/>
  <c r="Y12" i="14"/>
  <c r="X12" i="14"/>
  <c r="AE11" i="14"/>
  <c r="AD11" i="14"/>
  <c r="Z11" i="14"/>
  <c r="Y11" i="14"/>
  <c r="X11" i="14"/>
  <c r="AE10" i="14"/>
  <c r="AD10" i="14"/>
  <c r="Z10" i="14"/>
  <c r="Y10" i="14"/>
  <c r="X10" i="14"/>
  <c r="AB9" i="14"/>
  <c r="AA9" i="14"/>
  <c r="AB36" i="13"/>
  <c r="AA36" i="13"/>
  <c r="AB35" i="13"/>
  <c r="AA35" i="13"/>
  <c r="AB34" i="13"/>
  <c r="AA34" i="13"/>
  <c r="AB33" i="13"/>
  <c r="AA33" i="13"/>
  <c r="AB32" i="13"/>
  <c r="AA32" i="13"/>
  <c r="AE30" i="13"/>
  <c r="AD30" i="13"/>
  <c r="Z30" i="13"/>
  <c r="Y30" i="13"/>
  <c r="X30" i="13"/>
  <c r="AE29" i="13"/>
  <c r="AD29" i="13"/>
  <c r="Z29" i="13"/>
  <c r="Y29" i="13"/>
  <c r="X29" i="13"/>
  <c r="AE28" i="13"/>
  <c r="AD28" i="13"/>
  <c r="Z28" i="13"/>
  <c r="Y28" i="13"/>
  <c r="X28" i="13"/>
  <c r="AE27" i="13"/>
  <c r="AD27" i="13"/>
  <c r="Z27" i="13"/>
  <c r="Y27" i="13"/>
  <c r="X27" i="13"/>
  <c r="AE26" i="13"/>
  <c r="AD26" i="13"/>
  <c r="Z26" i="13"/>
  <c r="Y26" i="13"/>
  <c r="X26" i="13"/>
  <c r="AE25" i="13"/>
  <c r="AD25" i="13"/>
  <c r="Z25" i="13"/>
  <c r="Y25" i="13"/>
  <c r="X25" i="13"/>
  <c r="AE24" i="13"/>
  <c r="AD24" i="13"/>
  <c r="Z24" i="13"/>
  <c r="Y24" i="13"/>
  <c r="X24" i="13"/>
  <c r="AE23" i="13"/>
  <c r="AD23" i="13"/>
  <c r="Z23" i="13"/>
  <c r="Y23" i="13"/>
  <c r="X23" i="13"/>
  <c r="AE22" i="13"/>
  <c r="AD22" i="13"/>
  <c r="Z22" i="13"/>
  <c r="Y22" i="13"/>
  <c r="X22" i="13"/>
  <c r="AE21" i="13"/>
  <c r="AD21" i="13"/>
  <c r="Z21" i="13"/>
  <c r="Y21" i="13"/>
  <c r="X21" i="13"/>
  <c r="AE20" i="13"/>
  <c r="AD20" i="13"/>
  <c r="Z20" i="13"/>
  <c r="Y20" i="13"/>
  <c r="X20" i="13"/>
  <c r="AE19" i="13"/>
  <c r="AD19" i="13"/>
  <c r="Z19" i="13"/>
  <c r="Y19" i="13"/>
  <c r="X19" i="13"/>
  <c r="AE18" i="13"/>
  <c r="AD18" i="13"/>
  <c r="Z18" i="13"/>
  <c r="Y18" i="13"/>
  <c r="X18" i="13"/>
  <c r="AE17" i="13"/>
  <c r="AD17" i="13"/>
  <c r="Z17" i="13"/>
  <c r="Y17" i="13"/>
  <c r="X17" i="13"/>
  <c r="AE16" i="13"/>
  <c r="AD16" i="13"/>
  <c r="Z16" i="13"/>
  <c r="Y16" i="13"/>
  <c r="X16" i="13"/>
  <c r="AE15" i="13"/>
  <c r="AD15" i="13"/>
  <c r="Z15" i="13"/>
  <c r="Y15" i="13"/>
  <c r="X15" i="13"/>
  <c r="AE14" i="13"/>
  <c r="AD14" i="13"/>
  <c r="Z14" i="13"/>
  <c r="Y14" i="13"/>
  <c r="X14" i="13"/>
  <c r="AE13" i="13"/>
  <c r="AD13" i="13"/>
  <c r="Z13" i="13"/>
  <c r="Y13" i="13"/>
  <c r="X13" i="13"/>
  <c r="AE12" i="13"/>
  <c r="AD12" i="13"/>
  <c r="Z12" i="13"/>
  <c r="Y12" i="13"/>
  <c r="X12" i="13"/>
  <c r="AE11" i="13"/>
  <c r="AD11" i="13"/>
  <c r="Z11" i="13"/>
  <c r="Y11" i="13"/>
  <c r="X11" i="13"/>
  <c r="AE10" i="13"/>
  <c r="AD10" i="13"/>
  <c r="Z10" i="13"/>
  <c r="Y10" i="13"/>
  <c r="X10" i="13"/>
  <c r="AB9" i="13"/>
  <c r="AA9" i="13"/>
  <c r="AB36" i="12"/>
  <c r="AA36" i="12"/>
  <c r="AB35" i="12"/>
  <c r="AA35" i="12"/>
  <c r="AB34" i="12"/>
  <c r="AA34" i="12"/>
  <c r="AB33" i="12"/>
  <c r="AA33" i="12"/>
  <c r="AB32" i="12"/>
  <c r="AA32" i="12"/>
  <c r="AE30" i="12"/>
  <c r="AD30" i="12"/>
  <c r="Z30" i="12"/>
  <c r="Y30" i="12"/>
  <c r="X30" i="12"/>
  <c r="AE29" i="12"/>
  <c r="AD29" i="12"/>
  <c r="Z29" i="12"/>
  <c r="Y29" i="12"/>
  <c r="X29" i="12"/>
  <c r="AE28" i="12"/>
  <c r="AD28" i="12"/>
  <c r="Z28" i="12"/>
  <c r="Y28" i="12"/>
  <c r="X28" i="12"/>
  <c r="AE27" i="12"/>
  <c r="AD27" i="12"/>
  <c r="Z27" i="12"/>
  <c r="Y27" i="12"/>
  <c r="X27" i="12"/>
  <c r="AE26" i="12"/>
  <c r="AD26" i="12"/>
  <c r="Z26" i="12"/>
  <c r="Y26" i="12"/>
  <c r="X26" i="12"/>
  <c r="AE25" i="12"/>
  <c r="AD25" i="12"/>
  <c r="Z25" i="12"/>
  <c r="Y25" i="12"/>
  <c r="X25" i="12"/>
  <c r="AE24" i="12"/>
  <c r="AD24" i="12"/>
  <c r="Z24" i="12"/>
  <c r="Y24" i="12"/>
  <c r="X24" i="12"/>
  <c r="AE23" i="12"/>
  <c r="AD23" i="12"/>
  <c r="Z23" i="12"/>
  <c r="Y23" i="12"/>
  <c r="X23" i="12"/>
  <c r="AE22" i="12"/>
  <c r="AD22" i="12"/>
  <c r="Z22" i="12"/>
  <c r="Y22" i="12"/>
  <c r="X22" i="12"/>
  <c r="AE21" i="12"/>
  <c r="AD21" i="12"/>
  <c r="Z21" i="12"/>
  <c r="Y21" i="12"/>
  <c r="X21" i="12"/>
  <c r="AE20" i="12"/>
  <c r="AD20" i="12"/>
  <c r="Z20" i="12"/>
  <c r="Y20" i="12"/>
  <c r="X20" i="12"/>
  <c r="AE19" i="12"/>
  <c r="AD19" i="12"/>
  <c r="Z19" i="12"/>
  <c r="Y19" i="12"/>
  <c r="X19" i="12"/>
  <c r="AE18" i="12"/>
  <c r="AD18" i="12"/>
  <c r="Z18" i="12"/>
  <c r="Y18" i="12"/>
  <c r="X18" i="12"/>
  <c r="AE17" i="12"/>
  <c r="AD17" i="12"/>
  <c r="Z17" i="12"/>
  <c r="Y17" i="12"/>
  <c r="X17" i="12"/>
  <c r="AE16" i="12"/>
  <c r="AD16" i="12"/>
  <c r="Z16" i="12"/>
  <c r="Y16" i="12"/>
  <c r="X16" i="12"/>
  <c r="AE15" i="12"/>
  <c r="AD15" i="12"/>
  <c r="Z15" i="12"/>
  <c r="Y15" i="12"/>
  <c r="X15" i="12"/>
  <c r="AE14" i="12"/>
  <c r="AD14" i="12"/>
  <c r="Z14" i="12"/>
  <c r="Y14" i="12"/>
  <c r="X14" i="12"/>
  <c r="AE13" i="12"/>
  <c r="AD13" i="12"/>
  <c r="Z13" i="12"/>
  <c r="Y13" i="12"/>
  <c r="X13" i="12"/>
  <c r="AE12" i="12"/>
  <c r="AD12" i="12"/>
  <c r="Z12" i="12"/>
  <c r="Y12" i="12"/>
  <c r="X12" i="12"/>
  <c r="AE11" i="12"/>
  <c r="AD11" i="12"/>
  <c r="Z11" i="12"/>
  <c r="Y11" i="12"/>
  <c r="X11" i="12"/>
  <c r="AE10" i="12"/>
  <c r="AD10" i="12"/>
  <c r="Z10" i="12"/>
  <c r="Y10" i="12"/>
  <c r="X10" i="12"/>
  <c r="AB9" i="12"/>
  <c r="AA9" i="12"/>
  <c r="AB36" i="11"/>
  <c r="AA36" i="11"/>
  <c r="AB35" i="11"/>
  <c r="AA35" i="11"/>
  <c r="AB34" i="11"/>
  <c r="AA34" i="11"/>
  <c r="AB33" i="11"/>
  <c r="AA33" i="11"/>
  <c r="AB32" i="11"/>
  <c r="AA32" i="11"/>
  <c r="AE30" i="11"/>
  <c r="AD30" i="11"/>
  <c r="Z30" i="11"/>
  <c r="Y30" i="11"/>
  <c r="X30" i="11"/>
  <c r="AE29" i="11"/>
  <c r="AD29" i="11"/>
  <c r="Z29" i="11"/>
  <c r="Y29" i="11"/>
  <c r="X29" i="11"/>
  <c r="AE28" i="11"/>
  <c r="AD28" i="11"/>
  <c r="Z28" i="11"/>
  <c r="Y28" i="11"/>
  <c r="X28" i="11"/>
  <c r="AE27" i="11"/>
  <c r="AD27" i="11"/>
  <c r="Z27" i="11"/>
  <c r="Y27" i="11"/>
  <c r="X27" i="11"/>
  <c r="AE26" i="11"/>
  <c r="AD26" i="11"/>
  <c r="Z26" i="11"/>
  <c r="Y26" i="11"/>
  <c r="X26" i="11"/>
  <c r="AE25" i="11"/>
  <c r="AD25" i="11"/>
  <c r="Z25" i="11"/>
  <c r="Y25" i="11"/>
  <c r="X25" i="11"/>
  <c r="AE24" i="11"/>
  <c r="AD24" i="11"/>
  <c r="Z24" i="11"/>
  <c r="Y24" i="11"/>
  <c r="X24" i="11"/>
  <c r="AE23" i="11"/>
  <c r="AD23" i="11"/>
  <c r="Z23" i="11"/>
  <c r="Y23" i="11"/>
  <c r="X23" i="11"/>
  <c r="AE22" i="11"/>
  <c r="AD22" i="11"/>
  <c r="Z22" i="11"/>
  <c r="Y22" i="11"/>
  <c r="X22" i="11"/>
  <c r="AE21" i="11"/>
  <c r="AD21" i="11"/>
  <c r="Z21" i="11"/>
  <c r="Y21" i="11"/>
  <c r="X21" i="11"/>
  <c r="AE20" i="11"/>
  <c r="AD20" i="11"/>
  <c r="Z20" i="11"/>
  <c r="Y20" i="11"/>
  <c r="X20" i="11"/>
  <c r="AE19" i="11"/>
  <c r="AD19" i="11"/>
  <c r="Z19" i="11"/>
  <c r="Y19" i="11"/>
  <c r="X19" i="11"/>
  <c r="AE18" i="11"/>
  <c r="AD18" i="11"/>
  <c r="Z18" i="11"/>
  <c r="Y18" i="11"/>
  <c r="X18" i="11"/>
  <c r="AE17" i="11"/>
  <c r="AD17" i="11"/>
  <c r="Z17" i="11"/>
  <c r="Y17" i="11"/>
  <c r="X17" i="11"/>
  <c r="AE16" i="11"/>
  <c r="AD16" i="11"/>
  <c r="Z16" i="11"/>
  <c r="Y16" i="11"/>
  <c r="X16" i="11"/>
  <c r="AE15" i="11"/>
  <c r="AD15" i="11"/>
  <c r="Z15" i="11"/>
  <c r="Y15" i="11"/>
  <c r="X15" i="11"/>
  <c r="AE14" i="11"/>
  <c r="AD14" i="11"/>
  <c r="Z14" i="11"/>
  <c r="Y14" i="11"/>
  <c r="X14" i="11"/>
  <c r="AE13" i="11"/>
  <c r="AD13" i="11"/>
  <c r="Z13" i="11"/>
  <c r="Y13" i="11"/>
  <c r="X13" i="11"/>
  <c r="AE12" i="11"/>
  <c r="AD12" i="11"/>
  <c r="Z12" i="11"/>
  <c r="Y12" i="11"/>
  <c r="X12" i="11"/>
  <c r="AE11" i="11"/>
  <c r="AD11" i="11"/>
  <c r="Z11" i="11"/>
  <c r="Y11" i="11"/>
  <c r="X11" i="11"/>
  <c r="AE10" i="11"/>
  <c r="AD10" i="11"/>
  <c r="Z10" i="11"/>
  <c r="Y10" i="11"/>
  <c r="X10" i="11"/>
  <c r="AB9" i="11"/>
  <c r="AA9" i="11"/>
  <c r="AB36" i="10"/>
  <c r="AA36" i="10"/>
  <c r="AB35" i="10"/>
  <c r="AA35" i="10"/>
  <c r="AB34" i="10"/>
  <c r="AA34" i="10"/>
  <c r="AB33" i="10"/>
  <c r="AA33" i="10"/>
  <c r="AB32" i="10"/>
  <c r="AA32" i="10"/>
  <c r="AE30" i="10"/>
  <c r="AD30" i="10"/>
  <c r="Z30" i="10"/>
  <c r="Y30" i="10"/>
  <c r="X30" i="10"/>
  <c r="AE29" i="10"/>
  <c r="AD29" i="10"/>
  <c r="Z29" i="10"/>
  <c r="Y29" i="10"/>
  <c r="X29" i="10"/>
  <c r="AE28" i="10"/>
  <c r="AD28" i="10"/>
  <c r="Z28" i="10"/>
  <c r="Y28" i="10"/>
  <c r="X28" i="10"/>
  <c r="AE27" i="10"/>
  <c r="AD27" i="10"/>
  <c r="Z27" i="10"/>
  <c r="Y27" i="10"/>
  <c r="X27" i="10"/>
  <c r="AE26" i="10"/>
  <c r="AD26" i="10"/>
  <c r="Z26" i="10"/>
  <c r="Y26" i="10"/>
  <c r="X26" i="10"/>
  <c r="AE25" i="10"/>
  <c r="AD25" i="10"/>
  <c r="Z25" i="10"/>
  <c r="Y25" i="10"/>
  <c r="X25" i="10"/>
  <c r="AE24" i="10"/>
  <c r="AD24" i="10"/>
  <c r="Z24" i="10"/>
  <c r="Y24" i="10"/>
  <c r="X24" i="10"/>
  <c r="AE23" i="10"/>
  <c r="AD23" i="10"/>
  <c r="Z23" i="10"/>
  <c r="Y23" i="10"/>
  <c r="X23" i="10"/>
  <c r="AE22" i="10"/>
  <c r="AD22" i="10"/>
  <c r="Z22" i="10"/>
  <c r="Y22" i="10"/>
  <c r="X22" i="10"/>
  <c r="AE21" i="10"/>
  <c r="AD21" i="10"/>
  <c r="Z21" i="10"/>
  <c r="Y21" i="10"/>
  <c r="X21" i="10"/>
  <c r="AE20" i="10"/>
  <c r="AD20" i="10"/>
  <c r="Z20" i="10"/>
  <c r="Y20" i="10"/>
  <c r="X20" i="10"/>
  <c r="AE19" i="10"/>
  <c r="AD19" i="10"/>
  <c r="Z19" i="10"/>
  <c r="Y19" i="10"/>
  <c r="X19" i="10"/>
  <c r="AE18" i="10"/>
  <c r="AD18" i="10"/>
  <c r="Z18" i="10"/>
  <c r="Y18" i="10"/>
  <c r="X18" i="10"/>
  <c r="AE17" i="10"/>
  <c r="AD17" i="10"/>
  <c r="Z17" i="10"/>
  <c r="Y17" i="10"/>
  <c r="X17" i="10"/>
  <c r="AE16" i="10"/>
  <c r="AD16" i="10"/>
  <c r="Z16" i="10"/>
  <c r="Y16" i="10"/>
  <c r="X16" i="10"/>
  <c r="AE15" i="10"/>
  <c r="AD15" i="10"/>
  <c r="Z15" i="10"/>
  <c r="Y15" i="10"/>
  <c r="X15" i="10"/>
  <c r="AE14" i="10"/>
  <c r="AD14" i="10"/>
  <c r="Z14" i="10"/>
  <c r="Y14" i="10"/>
  <c r="X14" i="10"/>
  <c r="AE13" i="10"/>
  <c r="AD13" i="10"/>
  <c r="Z13" i="10"/>
  <c r="Y13" i="10"/>
  <c r="X13" i="10"/>
  <c r="AE12" i="10"/>
  <c r="AD12" i="10"/>
  <c r="Z12" i="10"/>
  <c r="Y12" i="10"/>
  <c r="X12" i="10"/>
  <c r="AE11" i="10"/>
  <c r="AD11" i="10"/>
  <c r="Z11" i="10"/>
  <c r="Y11" i="10"/>
  <c r="X11" i="10"/>
  <c r="AE10" i="10"/>
  <c r="AD10" i="10"/>
  <c r="Z10" i="10"/>
  <c r="Y10" i="10"/>
  <c r="X10" i="10"/>
  <c r="AB9" i="10"/>
  <c r="AA9" i="10"/>
  <c r="AB36" i="9"/>
  <c r="AA36" i="9"/>
  <c r="AB35" i="9"/>
  <c r="AA35" i="9"/>
  <c r="AB34" i="9"/>
  <c r="AA34" i="9"/>
  <c r="AB33" i="9"/>
  <c r="AA33" i="9"/>
  <c r="AB32" i="9"/>
  <c r="AA32" i="9"/>
  <c r="AE30" i="9"/>
  <c r="AD30" i="9"/>
  <c r="Z30" i="9"/>
  <c r="Y30" i="9"/>
  <c r="X30" i="9"/>
  <c r="AE29" i="9"/>
  <c r="AD29" i="9"/>
  <c r="Z29" i="9"/>
  <c r="Y29" i="9"/>
  <c r="X29" i="9"/>
  <c r="AE28" i="9"/>
  <c r="AD28" i="9"/>
  <c r="Z28" i="9"/>
  <c r="Y28" i="9"/>
  <c r="X28" i="9"/>
  <c r="AE27" i="9"/>
  <c r="AD27" i="9"/>
  <c r="Z27" i="9"/>
  <c r="Y27" i="9"/>
  <c r="X27" i="9"/>
  <c r="AE26" i="9"/>
  <c r="AD26" i="9"/>
  <c r="Z26" i="9"/>
  <c r="Y26" i="9"/>
  <c r="X26" i="9"/>
  <c r="AE25" i="9"/>
  <c r="AD25" i="9"/>
  <c r="Z25" i="9"/>
  <c r="Y25" i="9"/>
  <c r="X25" i="9"/>
  <c r="AE24" i="9"/>
  <c r="AD24" i="9"/>
  <c r="Z24" i="9"/>
  <c r="Y24" i="9"/>
  <c r="X24" i="9"/>
  <c r="AE23" i="9"/>
  <c r="AD23" i="9"/>
  <c r="Z23" i="9"/>
  <c r="Y23" i="9"/>
  <c r="X23" i="9"/>
  <c r="AE22" i="9"/>
  <c r="AD22" i="9"/>
  <c r="Z22" i="9"/>
  <c r="Y22" i="9"/>
  <c r="X22" i="9"/>
  <c r="AE21" i="9"/>
  <c r="AD21" i="9"/>
  <c r="Z21" i="9"/>
  <c r="Y21" i="9"/>
  <c r="X21" i="9"/>
  <c r="AE20" i="9"/>
  <c r="AD20" i="9"/>
  <c r="Z20" i="9"/>
  <c r="Y20" i="9"/>
  <c r="X20" i="9"/>
  <c r="AE19" i="9"/>
  <c r="AD19" i="9"/>
  <c r="Z19" i="9"/>
  <c r="Y19" i="9"/>
  <c r="X19" i="9"/>
  <c r="AE18" i="9"/>
  <c r="AD18" i="9"/>
  <c r="Z18" i="9"/>
  <c r="Y18" i="9"/>
  <c r="X18" i="9"/>
  <c r="AE17" i="9"/>
  <c r="AD17" i="9"/>
  <c r="Z17" i="9"/>
  <c r="Y17" i="9"/>
  <c r="X17" i="9"/>
  <c r="AE16" i="9"/>
  <c r="AD16" i="9"/>
  <c r="Z16" i="9"/>
  <c r="Y16" i="9"/>
  <c r="X16" i="9"/>
  <c r="AE15" i="9"/>
  <c r="AD15" i="9"/>
  <c r="Z15" i="9"/>
  <c r="Y15" i="9"/>
  <c r="X15" i="9"/>
  <c r="AE14" i="9"/>
  <c r="AD14" i="9"/>
  <c r="Z14" i="9"/>
  <c r="Y14" i="9"/>
  <c r="X14" i="9"/>
  <c r="AE13" i="9"/>
  <c r="AD13" i="9"/>
  <c r="Z13" i="9"/>
  <c r="Y13" i="9"/>
  <c r="X13" i="9"/>
  <c r="AE12" i="9"/>
  <c r="AD12" i="9"/>
  <c r="Z12" i="9"/>
  <c r="Y12" i="9"/>
  <c r="X12" i="9"/>
  <c r="AE11" i="9"/>
  <c r="AD11" i="9"/>
  <c r="Z11" i="9"/>
  <c r="Y11" i="9"/>
  <c r="X11" i="9"/>
  <c r="AE10" i="9"/>
  <c r="AD10" i="9"/>
  <c r="Z10" i="9"/>
  <c r="Y10" i="9"/>
  <c r="X10" i="9"/>
  <c r="AB9" i="9"/>
  <c r="AA9" i="9"/>
  <c r="AB36" i="8"/>
  <c r="AA36" i="8"/>
  <c r="AB35" i="8"/>
  <c r="AA35" i="8"/>
  <c r="AB34" i="8"/>
  <c r="AA34" i="8"/>
  <c r="AB33" i="8"/>
  <c r="AA33" i="8"/>
  <c r="AB32" i="8"/>
  <c r="AA32" i="8"/>
  <c r="AE30" i="8"/>
  <c r="AD30" i="8"/>
  <c r="Z30" i="8"/>
  <c r="Y30" i="8"/>
  <c r="X30" i="8"/>
  <c r="AE29" i="8"/>
  <c r="AD29" i="8"/>
  <c r="Z29" i="8"/>
  <c r="Y29" i="8"/>
  <c r="X29" i="8"/>
  <c r="AE28" i="8"/>
  <c r="AD28" i="8"/>
  <c r="Z28" i="8"/>
  <c r="Y28" i="8"/>
  <c r="X28" i="8"/>
  <c r="AE27" i="8"/>
  <c r="AD27" i="8"/>
  <c r="Z27" i="8"/>
  <c r="Y27" i="8"/>
  <c r="X27" i="8"/>
  <c r="AE26" i="8"/>
  <c r="AD26" i="8"/>
  <c r="Z26" i="8"/>
  <c r="Y26" i="8"/>
  <c r="X26" i="8"/>
  <c r="AE25" i="8"/>
  <c r="AD25" i="8"/>
  <c r="Z25" i="8"/>
  <c r="Y25" i="8"/>
  <c r="X25" i="8"/>
  <c r="AE24" i="8"/>
  <c r="AD24" i="8"/>
  <c r="Z24" i="8"/>
  <c r="Y24" i="8"/>
  <c r="X24" i="8"/>
  <c r="AE23" i="8"/>
  <c r="AD23" i="8"/>
  <c r="Z23" i="8"/>
  <c r="Y23" i="8"/>
  <c r="X23" i="8"/>
  <c r="AE22" i="8"/>
  <c r="AD22" i="8"/>
  <c r="Z22" i="8"/>
  <c r="Y22" i="8"/>
  <c r="X22" i="8"/>
  <c r="AE21" i="8"/>
  <c r="AD21" i="8"/>
  <c r="Z21" i="8"/>
  <c r="Y21" i="8"/>
  <c r="X21" i="8"/>
  <c r="AE20" i="8"/>
  <c r="AD20" i="8"/>
  <c r="Z20" i="8"/>
  <c r="Y20" i="8"/>
  <c r="X20" i="8"/>
  <c r="AE19" i="8"/>
  <c r="AD19" i="8"/>
  <c r="Z19" i="8"/>
  <c r="Y19" i="8"/>
  <c r="X19" i="8"/>
  <c r="AE18" i="8"/>
  <c r="AD18" i="8"/>
  <c r="Z18" i="8"/>
  <c r="Y18" i="8"/>
  <c r="X18" i="8"/>
  <c r="AE17" i="8"/>
  <c r="AD17" i="8"/>
  <c r="Z17" i="8"/>
  <c r="Y17" i="8"/>
  <c r="X17" i="8"/>
  <c r="AE16" i="8"/>
  <c r="AD16" i="8"/>
  <c r="Z16" i="8"/>
  <c r="Y16" i="8"/>
  <c r="X16" i="8"/>
  <c r="AE15" i="8"/>
  <c r="AD15" i="8"/>
  <c r="Z15" i="8"/>
  <c r="Y15" i="8"/>
  <c r="X15" i="8"/>
  <c r="AE14" i="8"/>
  <c r="AD14" i="8"/>
  <c r="Z14" i="8"/>
  <c r="Y14" i="8"/>
  <c r="X14" i="8"/>
  <c r="AE13" i="8"/>
  <c r="AD13" i="8"/>
  <c r="Z13" i="8"/>
  <c r="Y13" i="8"/>
  <c r="X13" i="8"/>
  <c r="AE12" i="8"/>
  <c r="AD12" i="8"/>
  <c r="Z12" i="8"/>
  <c r="Y12" i="8"/>
  <c r="X12" i="8"/>
  <c r="AE11" i="8"/>
  <c r="AD11" i="8"/>
  <c r="Z11" i="8"/>
  <c r="Y11" i="8"/>
  <c r="X11" i="8"/>
  <c r="AE10" i="8"/>
  <c r="AD10" i="8"/>
  <c r="Z10" i="8"/>
  <c r="Y10" i="8"/>
  <c r="X10" i="8"/>
  <c r="AB9" i="8"/>
  <c r="AA9" i="8"/>
  <c r="AB36" i="7"/>
  <c r="AA36" i="7"/>
  <c r="AB35" i="7"/>
  <c r="AA35" i="7"/>
  <c r="AB34" i="7"/>
  <c r="AA34" i="7"/>
  <c r="AB33" i="7"/>
  <c r="AA33" i="7"/>
  <c r="AB32" i="7"/>
  <c r="AA32" i="7"/>
  <c r="AE30" i="7"/>
  <c r="AD30" i="7"/>
  <c r="Z30" i="7"/>
  <c r="Y30" i="7"/>
  <c r="X30" i="7"/>
  <c r="AE29" i="7"/>
  <c r="AD29" i="7"/>
  <c r="Z29" i="7"/>
  <c r="Y29" i="7"/>
  <c r="X29" i="7"/>
  <c r="AE28" i="7"/>
  <c r="AD28" i="7"/>
  <c r="Z28" i="7"/>
  <c r="Y28" i="7"/>
  <c r="X28" i="7"/>
  <c r="AE27" i="7"/>
  <c r="AD27" i="7"/>
  <c r="Z27" i="7"/>
  <c r="Y27" i="7"/>
  <c r="X27" i="7"/>
  <c r="AE26" i="7"/>
  <c r="AD26" i="7"/>
  <c r="Z26" i="7"/>
  <c r="Y26" i="7"/>
  <c r="X26" i="7"/>
  <c r="AE25" i="7"/>
  <c r="AD25" i="7"/>
  <c r="Z25" i="7"/>
  <c r="Y25" i="7"/>
  <c r="X25" i="7"/>
  <c r="AE24" i="7"/>
  <c r="AD24" i="7"/>
  <c r="Z24" i="7"/>
  <c r="Y24" i="7"/>
  <c r="X24" i="7"/>
  <c r="AE23" i="7"/>
  <c r="AD23" i="7"/>
  <c r="Z23" i="7"/>
  <c r="Y23" i="7"/>
  <c r="X23" i="7"/>
  <c r="AE22" i="7"/>
  <c r="AD22" i="7"/>
  <c r="Z22" i="7"/>
  <c r="Y22" i="7"/>
  <c r="X22" i="7"/>
  <c r="AE21" i="7"/>
  <c r="AD21" i="7"/>
  <c r="Z21" i="7"/>
  <c r="Y21" i="7"/>
  <c r="X21" i="7"/>
  <c r="AE20" i="7"/>
  <c r="AD20" i="7"/>
  <c r="Z20" i="7"/>
  <c r="Y20" i="7"/>
  <c r="X20" i="7"/>
  <c r="AE19" i="7"/>
  <c r="AD19" i="7"/>
  <c r="Z19" i="7"/>
  <c r="Y19" i="7"/>
  <c r="X19" i="7"/>
  <c r="AE18" i="7"/>
  <c r="AD18" i="7"/>
  <c r="Z18" i="7"/>
  <c r="Y18" i="7"/>
  <c r="X18" i="7"/>
  <c r="AE17" i="7"/>
  <c r="AD17" i="7"/>
  <c r="Z17" i="7"/>
  <c r="Y17" i="7"/>
  <c r="X17" i="7"/>
  <c r="AE16" i="7"/>
  <c r="AD16" i="7"/>
  <c r="Z16" i="7"/>
  <c r="Y16" i="7"/>
  <c r="X16" i="7"/>
  <c r="AE15" i="7"/>
  <c r="AD15" i="7"/>
  <c r="Z15" i="7"/>
  <c r="Y15" i="7"/>
  <c r="X15" i="7"/>
  <c r="AE14" i="7"/>
  <c r="AD14" i="7"/>
  <c r="Z14" i="7"/>
  <c r="Y14" i="7"/>
  <c r="X14" i="7"/>
  <c r="AE13" i="7"/>
  <c r="AD13" i="7"/>
  <c r="Z13" i="7"/>
  <c r="Y13" i="7"/>
  <c r="X13" i="7"/>
  <c r="AE12" i="7"/>
  <c r="AD12" i="7"/>
  <c r="Z12" i="7"/>
  <c r="Y12" i="7"/>
  <c r="X12" i="7"/>
  <c r="AE11" i="7"/>
  <c r="AD11" i="7"/>
  <c r="Z11" i="7"/>
  <c r="Y11" i="7"/>
  <c r="X11" i="7"/>
  <c r="AE10" i="7"/>
  <c r="AD10" i="7"/>
  <c r="Z10" i="7"/>
  <c r="Y10" i="7"/>
  <c r="X10" i="7"/>
  <c r="AB9" i="7"/>
  <c r="AA9" i="7"/>
  <c r="AB36" i="6"/>
  <c r="AA36" i="6"/>
  <c r="AB35" i="6"/>
  <c r="AA35" i="6"/>
  <c r="AB34" i="6"/>
  <c r="AA34" i="6"/>
  <c r="AB33" i="6"/>
  <c r="AA33" i="6"/>
  <c r="AB32" i="6"/>
  <c r="AA32" i="6"/>
  <c r="AE30" i="6"/>
  <c r="AD30" i="6"/>
  <c r="Z30" i="6"/>
  <c r="Y30" i="6"/>
  <c r="X30" i="6"/>
  <c r="AE29" i="6"/>
  <c r="AD29" i="6"/>
  <c r="Z29" i="6"/>
  <c r="Y29" i="6"/>
  <c r="X29" i="6"/>
  <c r="AE28" i="6"/>
  <c r="AD28" i="6"/>
  <c r="Z28" i="6"/>
  <c r="Y28" i="6"/>
  <c r="X28" i="6"/>
  <c r="AE27" i="6"/>
  <c r="AD27" i="6"/>
  <c r="Z27" i="6"/>
  <c r="Y27" i="6"/>
  <c r="X27" i="6"/>
  <c r="AE26" i="6"/>
  <c r="AD26" i="6"/>
  <c r="Z26" i="6"/>
  <c r="Y26" i="6"/>
  <c r="X26" i="6"/>
  <c r="AE25" i="6"/>
  <c r="AD25" i="6"/>
  <c r="Z25" i="6"/>
  <c r="Y25" i="6"/>
  <c r="X25" i="6"/>
  <c r="AE24" i="6"/>
  <c r="AD24" i="6"/>
  <c r="Z24" i="6"/>
  <c r="Y24" i="6"/>
  <c r="X24" i="6"/>
  <c r="AE23" i="6"/>
  <c r="AD23" i="6"/>
  <c r="Z23" i="6"/>
  <c r="Y23" i="6"/>
  <c r="X23" i="6"/>
  <c r="AE22" i="6"/>
  <c r="AD22" i="6"/>
  <c r="Z22" i="6"/>
  <c r="Y22" i="6"/>
  <c r="X22" i="6"/>
  <c r="AE21" i="6"/>
  <c r="AD21" i="6"/>
  <c r="Z21" i="6"/>
  <c r="Y21" i="6"/>
  <c r="X21" i="6"/>
  <c r="AE20" i="6"/>
  <c r="AD20" i="6"/>
  <c r="Z20" i="6"/>
  <c r="Y20" i="6"/>
  <c r="X20" i="6"/>
  <c r="AE19" i="6"/>
  <c r="AD19" i="6"/>
  <c r="Z19" i="6"/>
  <c r="Y19" i="6"/>
  <c r="X19" i="6"/>
  <c r="AE18" i="6"/>
  <c r="AD18" i="6"/>
  <c r="Z18" i="6"/>
  <c r="Y18" i="6"/>
  <c r="X18" i="6"/>
  <c r="AE17" i="6"/>
  <c r="AD17" i="6"/>
  <c r="Z17" i="6"/>
  <c r="Y17" i="6"/>
  <c r="X17" i="6"/>
  <c r="AE16" i="6"/>
  <c r="AD16" i="6"/>
  <c r="Z16" i="6"/>
  <c r="Y16" i="6"/>
  <c r="X16" i="6"/>
  <c r="AE15" i="6"/>
  <c r="AD15" i="6"/>
  <c r="Z15" i="6"/>
  <c r="Y15" i="6"/>
  <c r="X15" i="6"/>
  <c r="AE14" i="6"/>
  <c r="AD14" i="6"/>
  <c r="Z14" i="6"/>
  <c r="Y14" i="6"/>
  <c r="X14" i="6"/>
  <c r="AE13" i="6"/>
  <c r="AD13" i="6"/>
  <c r="Z13" i="6"/>
  <c r="Y13" i="6"/>
  <c r="X13" i="6"/>
  <c r="AE12" i="6"/>
  <c r="AD12" i="6"/>
  <c r="Z12" i="6"/>
  <c r="Y12" i="6"/>
  <c r="X12" i="6"/>
  <c r="AE11" i="6"/>
  <c r="AD11" i="6"/>
  <c r="Z11" i="6"/>
  <c r="Y11" i="6"/>
  <c r="X11" i="6"/>
  <c r="AE10" i="6"/>
  <c r="AD10" i="6"/>
  <c r="Z10" i="6"/>
  <c r="Y10" i="6"/>
  <c r="X10" i="6"/>
  <c r="AB9" i="6"/>
  <c r="AA9" i="6"/>
  <c r="AB36" i="5"/>
  <c r="AA36" i="5"/>
  <c r="AB35" i="5"/>
  <c r="AA35" i="5"/>
  <c r="AB34" i="5"/>
  <c r="AA34" i="5"/>
  <c r="AB33" i="5"/>
  <c r="AA33" i="5"/>
  <c r="AB32" i="5"/>
  <c r="AA32" i="5"/>
  <c r="AE30" i="5"/>
  <c r="AD30" i="5"/>
  <c r="Z30" i="5"/>
  <c r="Y30" i="5"/>
  <c r="X30" i="5"/>
  <c r="AE29" i="5"/>
  <c r="AD29" i="5"/>
  <c r="Z29" i="5"/>
  <c r="Y29" i="5"/>
  <c r="X29" i="5"/>
  <c r="AE28" i="5"/>
  <c r="AD28" i="5"/>
  <c r="Z28" i="5"/>
  <c r="Y28" i="5"/>
  <c r="X28" i="5"/>
  <c r="AE27" i="5"/>
  <c r="AD27" i="5"/>
  <c r="Z27" i="5"/>
  <c r="Y27" i="5"/>
  <c r="X27" i="5"/>
  <c r="AE26" i="5"/>
  <c r="AD26" i="5"/>
  <c r="Z26" i="5"/>
  <c r="Y26" i="5"/>
  <c r="X26" i="5"/>
  <c r="AE25" i="5"/>
  <c r="AD25" i="5"/>
  <c r="Z25" i="5"/>
  <c r="Y25" i="5"/>
  <c r="X25" i="5"/>
  <c r="AE24" i="5"/>
  <c r="AD24" i="5"/>
  <c r="Z24" i="5"/>
  <c r="Y24" i="5"/>
  <c r="X24" i="5"/>
  <c r="AE23" i="5"/>
  <c r="AD23" i="5"/>
  <c r="Z23" i="5"/>
  <c r="Y23" i="5"/>
  <c r="X23" i="5"/>
  <c r="AE22" i="5"/>
  <c r="AD22" i="5"/>
  <c r="Z22" i="5"/>
  <c r="Y22" i="5"/>
  <c r="X22" i="5"/>
  <c r="AE21" i="5"/>
  <c r="AD21" i="5"/>
  <c r="Z21" i="5"/>
  <c r="Y21" i="5"/>
  <c r="X21" i="5"/>
  <c r="AE20" i="5"/>
  <c r="AD20" i="5"/>
  <c r="Z20" i="5"/>
  <c r="Y20" i="5"/>
  <c r="X20" i="5"/>
  <c r="AE19" i="5"/>
  <c r="AD19" i="5"/>
  <c r="Z19" i="5"/>
  <c r="Y19" i="5"/>
  <c r="X19" i="5"/>
  <c r="AE18" i="5"/>
  <c r="AD18" i="5"/>
  <c r="Z18" i="5"/>
  <c r="Y18" i="5"/>
  <c r="X18" i="5"/>
  <c r="AE17" i="5"/>
  <c r="AD17" i="5"/>
  <c r="Z17" i="5"/>
  <c r="Y17" i="5"/>
  <c r="X17" i="5"/>
  <c r="AE16" i="5"/>
  <c r="AD16" i="5"/>
  <c r="Z16" i="5"/>
  <c r="Y16" i="5"/>
  <c r="X16" i="5"/>
  <c r="AE15" i="5"/>
  <c r="AD15" i="5"/>
  <c r="Z15" i="5"/>
  <c r="Y15" i="5"/>
  <c r="X15" i="5"/>
  <c r="AE14" i="5"/>
  <c r="AD14" i="5"/>
  <c r="Z14" i="5"/>
  <c r="Y14" i="5"/>
  <c r="X14" i="5"/>
  <c r="AE13" i="5"/>
  <c r="AD13" i="5"/>
  <c r="Z13" i="5"/>
  <c r="Y13" i="5"/>
  <c r="X13" i="5"/>
  <c r="AE12" i="5"/>
  <c r="AD12" i="5"/>
  <c r="Z12" i="5"/>
  <c r="Y12" i="5"/>
  <c r="X12" i="5"/>
  <c r="AE11" i="5"/>
  <c r="AD11" i="5"/>
  <c r="Z11" i="5"/>
  <c r="Y11" i="5"/>
  <c r="X11" i="5"/>
  <c r="AE10" i="5"/>
  <c r="AD10" i="5"/>
  <c r="Z10" i="5"/>
  <c r="Y10" i="5"/>
  <c r="X10" i="5"/>
  <c r="AB9" i="5"/>
  <c r="AA9" i="5"/>
  <c r="AB36" i="4"/>
  <c r="AA36" i="4"/>
  <c r="AB35" i="4"/>
  <c r="AA35" i="4"/>
  <c r="AB34" i="4"/>
  <c r="AA34" i="4"/>
  <c r="AB33" i="4"/>
  <c r="AA33" i="4"/>
  <c r="AB32" i="4"/>
  <c r="AA32" i="4"/>
  <c r="AE30" i="4"/>
  <c r="AD30" i="4"/>
  <c r="Z30" i="4"/>
  <c r="Y30" i="4"/>
  <c r="X30" i="4"/>
  <c r="AE29" i="4"/>
  <c r="AD29" i="4"/>
  <c r="Z29" i="4"/>
  <c r="Y29" i="4"/>
  <c r="X29" i="4"/>
  <c r="AE28" i="4"/>
  <c r="AD28" i="4"/>
  <c r="Z28" i="4"/>
  <c r="Y28" i="4"/>
  <c r="X28" i="4"/>
  <c r="AE27" i="4"/>
  <c r="AD27" i="4"/>
  <c r="Z27" i="4"/>
  <c r="Y27" i="4"/>
  <c r="X27" i="4"/>
  <c r="AE26" i="4"/>
  <c r="AD26" i="4"/>
  <c r="Z26" i="4"/>
  <c r="Y26" i="4"/>
  <c r="X26" i="4"/>
  <c r="AE25" i="4"/>
  <c r="AD25" i="4"/>
  <c r="Z25" i="4"/>
  <c r="Y25" i="4"/>
  <c r="X25" i="4"/>
  <c r="AE24" i="4"/>
  <c r="AD24" i="4"/>
  <c r="Z24" i="4"/>
  <c r="Y24" i="4"/>
  <c r="X24" i="4"/>
  <c r="AE23" i="4"/>
  <c r="AD23" i="4"/>
  <c r="Z23" i="4"/>
  <c r="Y23" i="4"/>
  <c r="X23" i="4"/>
  <c r="AE22" i="4"/>
  <c r="AD22" i="4"/>
  <c r="Z22" i="4"/>
  <c r="Y22" i="4"/>
  <c r="X22" i="4"/>
  <c r="AE21" i="4"/>
  <c r="AD21" i="4"/>
  <c r="Z21" i="4"/>
  <c r="Y21" i="4"/>
  <c r="X21" i="4"/>
  <c r="AE20" i="4"/>
  <c r="AD20" i="4"/>
  <c r="Z20" i="4"/>
  <c r="Y20" i="4"/>
  <c r="X20" i="4"/>
  <c r="AE19" i="4"/>
  <c r="AD19" i="4"/>
  <c r="Z19" i="4"/>
  <c r="Y19" i="4"/>
  <c r="X19" i="4"/>
  <c r="AE18" i="4"/>
  <c r="AD18" i="4"/>
  <c r="Z18" i="4"/>
  <c r="Y18" i="4"/>
  <c r="X18" i="4"/>
  <c r="AE17" i="4"/>
  <c r="AD17" i="4"/>
  <c r="Z17" i="4"/>
  <c r="Y17" i="4"/>
  <c r="X17" i="4"/>
  <c r="AE16" i="4"/>
  <c r="AD16" i="4"/>
  <c r="Z16" i="4"/>
  <c r="Y16" i="4"/>
  <c r="X16" i="4"/>
  <c r="AE15" i="4"/>
  <c r="AD15" i="4"/>
  <c r="Z15" i="4"/>
  <c r="Y15" i="4"/>
  <c r="X15" i="4"/>
  <c r="AE14" i="4"/>
  <c r="AD14" i="4"/>
  <c r="Z14" i="4"/>
  <c r="Y14" i="4"/>
  <c r="X14" i="4"/>
  <c r="AE13" i="4"/>
  <c r="AD13" i="4"/>
  <c r="Z13" i="4"/>
  <c r="Y13" i="4"/>
  <c r="X13" i="4"/>
  <c r="AE12" i="4"/>
  <c r="AD12" i="4"/>
  <c r="Z12" i="4"/>
  <c r="Y12" i="4"/>
  <c r="X12" i="4"/>
  <c r="AE11" i="4"/>
  <c r="AD11" i="4"/>
  <c r="Z11" i="4"/>
  <c r="Y11" i="4"/>
  <c r="X11" i="4"/>
  <c r="AE10" i="4"/>
  <c r="AD10" i="4"/>
  <c r="Z10" i="4"/>
  <c r="Y10" i="4"/>
  <c r="X10" i="4"/>
  <c r="AB9" i="4"/>
  <c r="AA9" i="4"/>
  <c r="AE30" i="1"/>
  <c r="AD30" i="1"/>
  <c r="AE29" i="1"/>
  <c r="AD29" i="1"/>
  <c r="AE28" i="1"/>
  <c r="AD28" i="1"/>
  <c r="AE27" i="1"/>
  <c r="AD27" i="1"/>
  <c r="AE26" i="1"/>
  <c r="AD26" i="1"/>
  <c r="AE25" i="1"/>
  <c r="AD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D16" i="1"/>
  <c r="AE15" i="1"/>
  <c r="AD15" i="1"/>
  <c r="AE14" i="1"/>
  <c r="AD14" i="1"/>
  <c r="AE13" i="1"/>
  <c r="AD13" i="1"/>
  <c r="AE12" i="1"/>
  <c r="AD12" i="1"/>
  <c r="AE11" i="1"/>
  <c r="AD11" i="1"/>
  <c r="AE10" i="1"/>
  <c r="AD10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Y10" i="1"/>
  <c r="X10" i="1"/>
  <c r="Z9" i="22" l="1"/>
  <c r="Z32" i="22"/>
  <c r="Z36" i="22"/>
  <c r="Z9" i="21"/>
  <c r="Z33" i="22"/>
  <c r="Z35" i="22"/>
  <c r="Z34" i="22"/>
  <c r="Z35" i="21"/>
  <c r="Z33" i="21"/>
  <c r="Z32" i="21"/>
  <c r="Z34" i="21"/>
  <c r="Z36" i="21"/>
  <c r="Z33" i="20"/>
  <c r="Z35" i="20"/>
  <c r="Z9" i="20"/>
  <c r="Z32" i="20"/>
  <c r="Z34" i="20"/>
  <c r="Z36" i="20"/>
  <c r="Z9" i="18"/>
  <c r="Z9" i="19"/>
  <c r="Z33" i="19"/>
  <c r="Z35" i="19"/>
  <c r="Z32" i="19"/>
  <c r="Z36" i="19"/>
  <c r="Z34" i="19"/>
  <c r="Z32" i="17"/>
  <c r="Z35" i="18"/>
  <c r="Z33" i="18"/>
  <c r="Z32" i="18"/>
  <c r="Z34" i="18"/>
  <c r="Z36" i="18"/>
  <c r="Z33" i="17"/>
  <c r="Z35" i="17"/>
  <c r="Z9" i="17"/>
  <c r="Z36" i="17"/>
  <c r="Z34" i="17"/>
  <c r="Z9" i="15"/>
  <c r="Z33" i="16"/>
  <c r="Z35" i="16"/>
  <c r="Z32" i="16"/>
  <c r="Z9" i="16"/>
  <c r="Z36" i="16"/>
  <c r="Z34" i="16"/>
  <c r="Z33" i="15"/>
  <c r="Z34" i="15"/>
  <c r="Z32" i="15"/>
  <c r="Z36" i="15"/>
  <c r="Z33" i="14"/>
  <c r="Z35" i="14"/>
  <c r="Z35" i="15"/>
  <c r="Z9" i="14"/>
  <c r="Z32" i="14"/>
  <c r="Z9" i="11"/>
  <c r="Z32" i="11"/>
  <c r="Z36" i="14"/>
  <c r="Z34" i="14"/>
  <c r="Z33" i="13"/>
  <c r="Z34" i="13"/>
  <c r="Z9" i="12"/>
  <c r="Z9" i="13"/>
  <c r="Z32" i="13"/>
  <c r="Z36" i="13"/>
  <c r="Z36" i="11"/>
  <c r="Z33" i="12"/>
  <c r="Z35" i="12"/>
  <c r="Z35" i="13"/>
  <c r="Z32" i="12"/>
  <c r="Z33" i="11"/>
  <c r="Z35" i="11"/>
  <c r="Z34" i="12"/>
  <c r="Z36" i="12"/>
  <c r="Z34" i="11"/>
  <c r="Z33" i="10"/>
  <c r="Z35" i="10"/>
  <c r="Z9" i="10"/>
  <c r="Z32" i="10"/>
  <c r="Z9" i="7"/>
  <c r="Z36" i="10"/>
  <c r="Z34" i="10"/>
  <c r="Z33" i="9"/>
  <c r="Z35" i="9"/>
  <c r="Z9" i="8"/>
  <c r="Z9" i="9"/>
  <c r="Z32" i="9"/>
  <c r="Z36" i="9"/>
  <c r="Z34" i="9"/>
  <c r="Z9" i="6"/>
  <c r="Z33" i="8"/>
  <c r="Z35" i="8"/>
  <c r="Z32" i="8"/>
  <c r="Z34" i="8"/>
  <c r="Z36" i="8"/>
  <c r="Z33" i="7"/>
  <c r="Z35" i="7"/>
  <c r="Z32" i="7"/>
  <c r="Z36" i="7"/>
  <c r="Z34" i="7"/>
  <c r="Z9" i="5"/>
  <c r="Z33" i="6"/>
  <c r="Z34" i="6"/>
  <c r="Z32" i="6"/>
  <c r="Z36" i="6"/>
  <c r="Z35" i="6"/>
  <c r="Z33" i="5"/>
  <c r="Z35" i="5"/>
  <c r="Z36" i="4"/>
  <c r="Z32" i="5"/>
  <c r="Z36" i="5"/>
  <c r="Z34" i="5"/>
  <c r="Z35" i="4"/>
  <c r="Z9" i="4"/>
  <c r="Z32" i="4"/>
  <c r="Z33" i="4"/>
  <c r="Z34" i="4"/>
  <c r="V36" i="5"/>
  <c r="U36" i="5"/>
  <c r="S36" i="5"/>
  <c r="R36" i="5"/>
  <c r="V35" i="5"/>
  <c r="U35" i="5"/>
  <c r="S35" i="5"/>
  <c r="R35" i="5"/>
  <c r="V34" i="5"/>
  <c r="U34" i="5"/>
  <c r="S34" i="5"/>
  <c r="R34" i="5"/>
  <c r="V33" i="5"/>
  <c r="U33" i="5"/>
  <c r="S33" i="5"/>
  <c r="R33" i="5"/>
  <c r="V32" i="5"/>
  <c r="U32" i="5"/>
  <c r="S32" i="5"/>
  <c r="R32" i="5"/>
  <c r="AM30" i="5"/>
  <c r="AL30" i="5"/>
  <c r="AJ30" i="5"/>
  <c r="AI30" i="5"/>
  <c r="T30" i="5"/>
  <c r="Q30" i="5"/>
  <c r="AM29" i="5"/>
  <c r="AL29" i="5"/>
  <c r="AJ29" i="5"/>
  <c r="AI29" i="5"/>
  <c r="T29" i="5"/>
  <c r="Q29" i="5"/>
  <c r="AM28" i="5"/>
  <c r="AL28" i="5"/>
  <c r="AJ28" i="5"/>
  <c r="AI28" i="5"/>
  <c r="T28" i="5"/>
  <c r="Q28" i="5"/>
  <c r="AM27" i="5"/>
  <c r="AL27" i="5"/>
  <c r="AJ27" i="5"/>
  <c r="AI27" i="5"/>
  <c r="T27" i="5"/>
  <c r="Q27" i="5"/>
  <c r="AM26" i="5"/>
  <c r="AL26" i="5"/>
  <c r="AJ26" i="5"/>
  <c r="AI26" i="5"/>
  <c r="T26" i="5"/>
  <c r="Q26" i="5"/>
  <c r="AM25" i="5"/>
  <c r="AL25" i="5"/>
  <c r="AJ25" i="5"/>
  <c r="AI25" i="5"/>
  <c r="T25" i="5"/>
  <c r="Q25" i="5"/>
  <c r="AM24" i="5"/>
  <c r="AL24" i="5"/>
  <c r="AJ24" i="5"/>
  <c r="AI24" i="5"/>
  <c r="T24" i="5"/>
  <c r="Q24" i="5"/>
  <c r="AM23" i="5"/>
  <c r="AL23" i="5"/>
  <c r="AJ23" i="5"/>
  <c r="AI23" i="5"/>
  <c r="T23" i="5"/>
  <c r="Q23" i="5"/>
  <c r="AM22" i="5"/>
  <c r="AL22" i="5"/>
  <c r="AJ22" i="5"/>
  <c r="AI22" i="5"/>
  <c r="T22" i="5"/>
  <c r="Q22" i="5"/>
  <c r="AM21" i="5"/>
  <c r="AL21" i="5"/>
  <c r="AJ21" i="5"/>
  <c r="AI21" i="5"/>
  <c r="T21" i="5"/>
  <c r="Q21" i="5"/>
  <c r="AM20" i="5"/>
  <c r="AL20" i="5"/>
  <c r="AJ20" i="5"/>
  <c r="AI20" i="5"/>
  <c r="T20" i="5"/>
  <c r="Q20" i="5"/>
  <c r="AM19" i="5"/>
  <c r="AL19" i="5"/>
  <c r="AJ19" i="5"/>
  <c r="AI19" i="5"/>
  <c r="T19" i="5"/>
  <c r="Q19" i="5"/>
  <c r="AM18" i="5"/>
  <c r="AL18" i="5"/>
  <c r="AJ18" i="5"/>
  <c r="AI18" i="5"/>
  <c r="T18" i="5"/>
  <c r="Q18" i="5"/>
  <c r="AM17" i="5"/>
  <c r="AL17" i="5"/>
  <c r="AJ17" i="5"/>
  <c r="AI17" i="5"/>
  <c r="T17" i="5"/>
  <c r="Q17" i="5"/>
  <c r="AM16" i="5"/>
  <c r="AL16" i="5"/>
  <c r="AJ16" i="5"/>
  <c r="AI16" i="5"/>
  <c r="T16" i="5"/>
  <c r="Q16" i="5"/>
  <c r="AM15" i="5"/>
  <c r="AL15" i="5"/>
  <c r="AJ15" i="5"/>
  <c r="AI15" i="5"/>
  <c r="T15" i="5"/>
  <c r="Q15" i="5"/>
  <c r="AM14" i="5"/>
  <c r="AL14" i="5"/>
  <c r="AJ14" i="5"/>
  <c r="AI14" i="5"/>
  <c r="T14" i="5"/>
  <c r="Q14" i="5"/>
  <c r="AM13" i="5"/>
  <c r="AL13" i="5"/>
  <c r="AJ13" i="5"/>
  <c r="AI13" i="5"/>
  <c r="T13" i="5"/>
  <c r="Q13" i="5"/>
  <c r="AM12" i="5"/>
  <c r="AL12" i="5"/>
  <c r="AJ12" i="5"/>
  <c r="AI12" i="5"/>
  <c r="T12" i="5"/>
  <c r="Q12" i="5"/>
  <c r="AM11" i="5"/>
  <c r="AL11" i="5"/>
  <c r="AJ11" i="5"/>
  <c r="AI11" i="5"/>
  <c r="T11" i="5"/>
  <c r="Q11" i="5"/>
  <c r="AM10" i="5"/>
  <c r="AL10" i="5"/>
  <c r="AJ10" i="5"/>
  <c r="AI10" i="5"/>
  <c r="T10" i="5"/>
  <c r="Q10" i="5"/>
  <c r="P10" i="5"/>
  <c r="O10" i="5"/>
  <c r="K10" i="5"/>
  <c r="J10" i="5"/>
  <c r="I10" i="5"/>
  <c r="E10" i="5"/>
  <c r="B10" i="5"/>
  <c r="V9" i="5"/>
  <c r="U9" i="5"/>
  <c r="S9" i="5"/>
  <c r="R9" i="5"/>
  <c r="M9" i="5"/>
  <c r="L9" i="5"/>
  <c r="G9" i="5"/>
  <c r="F9" i="5"/>
  <c r="D9" i="5"/>
  <c r="C9" i="5"/>
  <c r="V36" i="6"/>
  <c r="U36" i="6"/>
  <c r="S36" i="6"/>
  <c r="R36" i="6"/>
  <c r="V35" i="6"/>
  <c r="U35" i="6"/>
  <c r="S35" i="6"/>
  <c r="R35" i="6"/>
  <c r="V34" i="6"/>
  <c r="U34" i="6"/>
  <c r="S34" i="6"/>
  <c r="R34" i="6"/>
  <c r="V33" i="6"/>
  <c r="U33" i="6"/>
  <c r="S33" i="6"/>
  <c r="R33" i="6"/>
  <c r="V32" i="6"/>
  <c r="U32" i="6"/>
  <c r="S32" i="6"/>
  <c r="R32" i="6"/>
  <c r="AM30" i="6"/>
  <c r="AL30" i="6"/>
  <c r="AJ30" i="6"/>
  <c r="AI30" i="6"/>
  <c r="T30" i="6"/>
  <c r="Q30" i="6"/>
  <c r="AM29" i="6"/>
  <c r="AL29" i="6"/>
  <c r="AJ29" i="6"/>
  <c r="AI29" i="6"/>
  <c r="T29" i="6"/>
  <c r="Q29" i="6"/>
  <c r="AM28" i="6"/>
  <c r="AL28" i="6"/>
  <c r="AJ28" i="6"/>
  <c r="AI28" i="6"/>
  <c r="T28" i="6"/>
  <c r="Q28" i="6"/>
  <c r="AM27" i="6"/>
  <c r="AL27" i="6"/>
  <c r="AJ27" i="6"/>
  <c r="AI27" i="6"/>
  <c r="T27" i="6"/>
  <c r="Q27" i="6"/>
  <c r="AM26" i="6"/>
  <c r="AL26" i="6"/>
  <c r="AJ26" i="6"/>
  <c r="AI26" i="6"/>
  <c r="T26" i="6"/>
  <c r="Q26" i="6"/>
  <c r="AM25" i="6"/>
  <c r="AL25" i="6"/>
  <c r="AJ25" i="6"/>
  <c r="AI25" i="6"/>
  <c r="T25" i="6"/>
  <c r="Q25" i="6"/>
  <c r="AM24" i="6"/>
  <c r="AL24" i="6"/>
  <c r="AJ24" i="6"/>
  <c r="AI24" i="6"/>
  <c r="T24" i="6"/>
  <c r="Q24" i="6"/>
  <c r="AM23" i="6"/>
  <c r="AL23" i="6"/>
  <c r="AJ23" i="6"/>
  <c r="AI23" i="6"/>
  <c r="T23" i="6"/>
  <c r="Q23" i="6"/>
  <c r="AM22" i="6"/>
  <c r="AL22" i="6"/>
  <c r="AJ22" i="6"/>
  <c r="AI22" i="6"/>
  <c r="T22" i="6"/>
  <c r="Q22" i="6"/>
  <c r="AM21" i="6"/>
  <c r="AL21" i="6"/>
  <c r="AJ21" i="6"/>
  <c r="AI21" i="6"/>
  <c r="T21" i="6"/>
  <c r="Q21" i="6"/>
  <c r="AM20" i="6"/>
  <c r="AL20" i="6"/>
  <c r="AJ20" i="6"/>
  <c r="AI20" i="6"/>
  <c r="T20" i="6"/>
  <c r="Q20" i="6"/>
  <c r="AM19" i="6"/>
  <c r="AL19" i="6"/>
  <c r="AJ19" i="6"/>
  <c r="AI19" i="6"/>
  <c r="T19" i="6"/>
  <c r="Q19" i="6"/>
  <c r="AM18" i="6"/>
  <c r="AL18" i="6"/>
  <c r="AJ18" i="6"/>
  <c r="AI18" i="6"/>
  <c r="T18" i="6"/>
  <c r="Q18" i="6"/>
  <c r="AM17" i="6"/>
  <c r="AL17" i="6"/>
  <c r="AJ17" i="6"/>
  <c r="AI17" i="6"/>
  <c r="T17" i="6"/>
  <c r="Q17" i="6"/>
  <c r="AM16" i="6"/>
  <c r="AL16" i="6"/>
  <c r="AJ16" i="6"/>
  <c r="AI16" i="6"/>
  <c r="T16" i="6"/>
  <c r="Q16" i="6"/>
  <c r="AM15" i="6"/>
  <c r="AL15" i="6"/>
  <c r="AJ15" i="6"/>
  <c r="AI15" i="6"/>
  <c r="T15" i="6"/>
  <c r="Q15" i="6"/>
  <c r="AM14" i="6"/>
  <c r="AL14" i="6"/>
  <c r="AJ14" i="6"/>
  <c r="AI14" i="6"/>
  <c r="T14" i="6"/>
  <c r="Q14" i="6"/>
  <c r="AM13" i="6"/>
  <c r="AL13" i="6"/>
  <c r="AJ13" i="6"/>
  <c r="AI13" i="6"/>
  <c r="T13" i="6"/>
  <c r="Q13" i="6"/>
  <c r="AM12" i="6"/>
  <c r="AL12" i="6"/>
  <c r="AJ12" i="6"/>
  <c r="AI12" i="6"/>
  <c r="T12" i="6"/>
  <c r="Q12" i="6"/>
  <c r="AM11" i="6"/>
  <c r="AL11" i="6"/>
  <c r="AJ11" i="6"/>
  <c r="AI11" i="6"/>
  <c r="T11" i="6"/>
  <c r="Q11" i="6"/>
  <c r="AM10" i="6"/>
  <c r="AL10" i="6"/>
  <c r="AJ10" i="6"/>
  <c r="AI10" i="6"/>
  <c r="T10" i="6"/>
  <c r="Q10" i="6"/>
  <c r="P10" i="6"/>
  <c r="O10" i="6"/>
  <c r="K10" i="6"/>
  <c r="J10" i="6"/>
  <c r="I10" i="6"/>
  <c r="E10" i="6"/>
  <c r="B10" i="6"/>
  <c r="V9" i="6"/>
  <c r="U9" i="6"/>
  <c r="S9" i="6"/>
  <c r="R9" i="6"/>
  <c r="M9" i="6"/>
  <c r="L9" i="6"/>
  <c r="G9" i="6"/>
  <c r="F9" i="6"/>
  <c r="D9" i="6"/>
  <c r="C9" i="6"/>
  <c r="V36" i="7"/>
  <c r="U36" i="7"/>
  <c r="S36" i="7"/>
  <c r="R36" i="7"/>
  <c r="V35" i="7"/>
  <c r="U35" i="7"/>
  <c r="S35" i="7"/>
  <c r="R35" i="7"/>
  <c r="V34" i="7"/>
  <c r="U34" i="7"/>
  <c r="S34" i="7"/>
  <c r="R34" i="7"/>
  <c r="V33" i="7"/>
  <c r="U33" i="7"/>
  <c r="S33" i="7"/>
  <c r="R33" i="7"/>
  <c r="V32" i="7"/>
  <c r="U32" i="7"/>
  <c r="S32" i="7"/>
  <c r="R32" i="7"/>
  <c r="AM30" i="7"/>
  <c r="AL30" i="7"/>
  <c r="AJ30" i="7"/>
  <c r="AI30" i="7"/>
  <c r="T30" i="7"/>
  <c r="Q30" i="7"/>
  <c r="AM29" i="7"/>
  <c r="AL29" i="7"/>
  <c r="AJ29" i="7"/>
  <c r="AI29" i="7"/>
  <c r="T29" i="7"/>
  <c r="Q29" i="7"/>
  <c r="AM28" i="7"/>
  <c r="AL28" i="7"/>
  <c r="AJ28" i="7"/>
  <c r="AI28" i="7"/>
  <c r="T28" i="7"/>
  <c r="Q28" i="7"/>
  <c r="AM27" i="7"/>
  <c r="AL27" i="7"/>
  <c r="AJ27" i="7"/>
  <c r="AI27" i="7"/>
  <c r="T27" i="7"/>
  <c r="Q27" i="7"/>
  <c r="AM26" i="7"/>
  <c r="AL26" i="7"/>
  <c r="AJ26" i="7"/>
  <c r="AI26" i="7"/>
  <c r="T26" i="7"/>
  <c r="Q26" i="7"/>
  <c r="AM25" i="7"/>
  <c r="AL25" i="7"/>
  <c r="AJ25" i="7"/>
  <c r="AI25" i="7"/>
  <c r="T25" i="7"/>
  <c r="Q25" i="7"/>
  <c r="AM24" i="7"/>
  <c r="AL24" i="7"/>
  <c r="AJ24" i="7"/>
  <c r="AI24" i="7"/>
  <c r="T24" i="7"/>
  <c r="Q24" i="7"/>
  <c r="AM23" i="7"/>
  <c r="AL23" i="7"/>
  <c r="AJ23" i="7"/>
  <c r="AI23" i="7"/>
  <c r="T23" i="7"/>
  <c r="Q23" i="7"/>
  <c r="AM22" i="7"/>
  <c r="AL22" i="7"/>
  <c r="AJ22" i="7"/>
  <c r="AI22" i="7"/>
  <c r="T22" i="7"/>
  <c r="Q22" i="7"/>
  <c r="AM21" i="7"/>
  <c r="AL21" i="7"/>
  <c r="AJ21" i="7"/>
  <c r="AI21" i="7"/>
  <c r="T21" i="7"/>
  <c r="Q21" i="7"/>
  <c r="AM20" i="7"/>
  <c r="AL20" i="7"/>
  <c r="AJ20" i="7"/>
  <c r="AI20" i="7"/>
  <c r="T20" i="7"/>
  <c r="Q20" i="7"/>
  <c r="AM19" i="7"/>
  <c r="AL19" i="7"/>
  <c r="AJ19" i="7"/>
  <c r="AI19" i="7"/>
  <c r="T19" i="7"/>
  <c r="Q19" i="7"/>
  <c r="AM18" i="7"/>
  <c r="AL18" i="7"/>
  <c r="AJ18" i="7"/>
  <c r="AI18" i="7"/>
  <c r="T18" i="7"/>
  <c r="Q18" i="7"/>
  <c r="AM17" i="7"/>
  <c r="AL17" i="7"/>
  <c r="AJ17" i="7"/>
  <c r="AI17" i="7"/>
  <c r="T17" i="7"/>
  <c r="Q17" i="7"/>
  <c r="AM16" i="7"/>
  <c r="AL16" i="7"/>
  <c r="AJ16" i="7"/>
  <c r="AI16" i="7"/>
  <c r="T16" i="7"/>
  <c r="Q16" i="7"/>
  <c r="AM15" i="7"/>
  <c r="AL15" i="7"/>
  <c r="AJ15" i="7"/>
  <c r="AI15" i="7"/>
  <c r="T15" i="7"/>
  <c r="Q15" i="7"/>
  <c r="AM14" i="7"/>
  <c r="AL14" i="7"/>
  <c r="AJ14" i="7"/>
  <c r="AI14" i="7"/>
  <c r="T14" i="7"/>
  <c r="Q14" i="7"/>
  <c r="AM13" i="7"/>
  <c r="AL13" i="7"/>
  <c r="AJ13" i="7"/>
  <c r="AI13" i="7"/>
  <c r="T13" i="7"/>
  <c r="Q13" i="7"/>
  <c r="AM12" i="7"/>
  <c r="AL12" i="7"/>
  <c r="AJ12" i="7"/>
  <c r="AI12" i="7"/>
  <c r="T12" i="7"/>
  <c r="Q12" i="7"/>
  <c r="AM11" i="7"/>
  <c r="AL11" i="7"/>
  <c r="AJ11" i="7"/>
  <c r="AI11" i="7"/>
  <c r="T11" i="7"/>
  <c r="Q11" i="7"/>
  <c r="AM10" i="7"/>
  <c r="AL10" i="7"/>
  <c r="AJ10" i="7"/>
  <c r="AI10" i="7"/>
  <c r="T10" i="7"/>
  <c r="Q10" i="7"/>
  <c r="P10" i="7"/>
  <c r="O10" i="7"/>
  <c r="K10" i="7"/>
  <c r="J10" i="7"/>
  <c r="I10" i="7"/>
  <c r="E10" i="7"/>
  <c r="B10" i="7"/>
  <c r="V9" i="7"/>
  <c r="U9" i="7"/>
  <c r="S9" i="7"/>
  <c r="R9" i="7"/>
  <c r="M9" i="7"/>
  <c r="L9" i="7"/>
  <c r="G9" i="7"/>
  <c r="F9" i="7"/>
  <c r="D9" i="7"/>
  <c r="C9" i="7"/>
  <c r="V36" i="8"/>
  <c r="U36" i="8"/>
  <c r="S36" i="8"/>
  <c r="R36" i="8"/>
  <c r="V35" i="8"/>
  <c r="U35" i="8"/>
  <c r="S35" i="8"/>
  <c r="R35" i="8"/>
  <c r="V34" i="8"/>
  <c r="U34" i="8"/>
  <c r="S34" i="8"/>
  <c r="R34" i="8"/>
  <c r="V33" i="8"/>
  <c r="U33" i="8"/>
  <c r="S33" i="8"/>
  <c r="R33" i="8"/>
  <c r="V32" i="8"/>
  <c r="U32" i="8"/>
  <c r="S32" i="8"/>
  <c r="R32" i="8"/>
  <c r="AM30" i="8"/>
  <c r="AL30" i="8"/>
  <c r="AJ30" i="8"/>
  <c r="AI30" i="8"/>
  <c r="T30" i="8"/>
  <c r="Q30" i="8"/>
  <c r="AM29" i="8"/>
  <c r="AL29" i="8"/>
  <c r="AJ29" i="8"/>
  <c r="AI29" i="8"/>
  <c r="T29" i="8"/>
  <c r="Q29" i="8"/>
  <c r="AM28" i="8"/>
  <c r="AL28" i="8"/>
  <c r="AJ28" i="8"/>
  <c r="AI28" i="8"/>
  <c r="T28" i="8"/>
  <c r="Q28" i="8"/>
  <c r="AM27" i="8"/>
  <c r="AL27" i="8"/>
  <c r="AJ27" i="8"/>
  <c r="AI27" i="8"/>
  <c r="T27" i="8"/>
  <c r="Q27" i="8"/>
  <c r="AM26" i="8"/>
  <c r="AL26" i="8"/>
  <c r="AJ26" i="8"/>
  <c r="AI26" i="8"/>
  <c r="T26" i="8"/>
  <c r="Q26" i="8"/>
  <c r="AM25" i="8"/>
  <c r="AL25" i="8"/>
  <c r="AJ25" i="8"/>
  <c r="AI25" i="8"/>
  <c r="T25" i="8"/>
  <c r="Q25" i="8"/>
  <c r="AM24" i="8"/>
  <c r="AL24" i="8"/>
  <c r="AJ24" i="8"/>
  <c r="AI24" i="8"/>
  <c r="T24" i="8"/>
  <c r="Q24" i="8"/>
  <c r="AM23" i="8"/>
  <c r="AL23" i="8"/>
  <c r="AJ23" i="8"/>
  <c r="AI23" i="8"/>
  <c r="T23" i="8"/>
  <c r="Q23" i="8"/>
  <c r="AM22" i="8"/>
  <c r="AL22" i="8"/>
  <c r="AJ22" i="8"/>
  <c r="AI22" i="8"/>
  <c r="T22" i="8"/>
  <c r="Q22" i="8"/>
  <c r="AM21" i="8"/>
  <c r="AL21" i="8"/>
  <c r="AJ21" i="8"/>
  <c r="AI21" i="8"/>
  <c r="T21" i="8"/>
  <c r="Q21" i="8"/>
  <c r="AM20" i="8"/>
  <c r="AL20" i="8"/>
  <c r="AJ20" i="8"/>
  <c r="AI20" i="8"/>
  <c r="T20" i="8"/>
  <c r="Q20" i="8"/>
  <c r="AM19" i="8"/>
  <c r="AL19" i="8"/>
  <c r="AJ19" i="8"/>
  <c r="AI19" i="8"/>
  <c r="T19" i="8"/>
  <c r="Q19" i="8"/>
  <c r="AM18" i="8"/>
  <c r="AL18" i="8"/>
  <c r="AJ18" i="8"/>
  <c r="AI18" i="8"/>
  <c r="T18" i="8"/>
  <c r="Q18" i="8"/>
  <c r="AM17" i="8"/>
  <c r="AL17" i="8"/>
  <c r="AJ17" i="8"/>
  <c r="AI17" i="8"/>
  <c r="T17" i="8"/>
  <c r="Q17" i="8"/>
  <c r="AM16" i="8"/>
  <c r="AL16" i="8"/>
  <c r="AJ16" i="8"/>
  <c r="AI16" i="8"/>
  <c r="T16" i="8"/>
  <c r="Q16" i="8"/>
  <c r="AM15" i="8"/>
  <c r="AL15" i="8"/>
  <c r="AJ15" i="8"/>
  <c r="AI15" i="8"/>
  <c r="T15" i="8"/>
  <c r="Q15" i="8"/>
  <c r="AM14" i="8"/>
  <c r="AL14" i="8"/>
  <c r="AJ14" i="8"/>
  <c r="AI14" i="8"/>
  <c r="T14" i="8"/>
  <c r="Q14" i="8"/>
  <c r="AM13" i="8"/>
  <c r="AL13" i="8"/>
  <c r="AJ13" i="8"/>
  <c r="AI13" i="8"/>
  <c r="T13" i="8"/>
  <c r="Q13" i="8"/>
  <c r="AM12" i="8"/>
  <c r="AL12" i="8"/>
  <c r="AJ12" i="8"/>
  <c r="AI12" i="8"/>
  <c r="T12" i="8"/>
  <c r="Q12" i="8"/>
  <c r="AM11" i="8"/>
  <c r="AL11" i="8"/>
  <c r="AJ11" i="8"/>
  <c r="AI11" i="8"/>
  <c r="T11" i="8"/>
  <c r="Q11" i="8"/>
  <c r="AM10" i="8"/>
  <c r="AL10" i="8"/>
  <c r="AJ10" i="8"/>
  <c r="AI10" i="8"/>
  <c r="T10" i="8"/>
  <c r="Q10" i="8"/>
  <c r="P10" i="8"/>
  <c r="O10" i="8"/>
  <c r="K10" i="8"/>
  <c r="J10" i="8"/>
  <c r="I10" i="8"/>
  <c r="E10" i="8"/>
  <c r="B10" i="8"/>
  <c r="V9" i="8"/>
  <c r="U9" i="8"/>
  <c r="S9" i="8"/>
  <c r="R9" i="8"/>
  <c r="M9" i="8"/>
  <c r="L9" i="8"/>
  <c r="G9" i="8"/>
  <c r="F9" i="8"/>
  <c r="D9" i="8"/>
  <c r="C9" i="8"/>
  <c r="V36" i="9"/>
  <c r="U36" i="9"/>
  <c r="S36" i="9"/>
  <c r="R36" i="9"/>
  <c r="V35" i="9"/>
  <c r="U35" i="9"/>
  <c r="S35" i="9"/>
  <c r="R35" i="9"/>
  <c r="V34" i="9"/>
  <c r="U34" i="9"/>
  <c r="S34" i="9"/>
  <c r="R34" i="9"/>
  <c r="V33" i="9"/>
  <c r="U33" i="9"/>
  <c r="S33" i="9"/>
  <c r="R33" i="9"/>
  <c r="V32" i="9"/>
  <c r="U32" i="9"/>
  <c r="S32" i="9"/>
  <c r="R32" i="9"/>
  <c r="AM30" i="9"/>
  <c r="AL30" i="9"/>
  <c r="AJ30" i="9"/>
  <c r="AI30" i="9"/>
  <c r="T30" i="9"/>
  <c r="Q30" i="9"/>
  <c r="AM29" i="9"/>
  <c r="AL29" i="9"/>
  <c r="AJ29" i="9"/>
  <c r="AI29" i="9"/>
  <c r="T29" i="9"/>
  <c r="Q29" i="9"/>
  <c r="AM28" i="9"/>
  <c r="AL28" i="9"/>
  <c r="AJ28" i="9"/>
  <c r="AI28" i="9"/>
  <c r="T28" i="9"/>
  <c r="Q28" i="9"/>
  <c r="AM27" i="9"/>
  <c r="AL27" i="9"/>
  <c r="AJ27" i="9"/>
  <c r="AI27" i="9"/>
  <c r="T27" i="9"/>
  <c r="Q27" i="9"/>
  <c r="AM26" i="9"/>
  <c r="AL26" i="9"/>
  <c r="AJ26" i="9"/>
  <c r="AI26" i="9"/>
  <c r="T26" i="9"/>
  <c r="Q26" i="9"/>
  <c r="AM25" i="9"/>
  <c r="AL25" i="9"/>
  <c r="AJ25" i="9"/>
  <c r="AI25" i="9"/>
  <c r="T25" i="9"/>
  <c r="Q25" i="9"/>
  <c r="AM24" i="9"/>
  <c r="AL24" i="9"/>
  <c r="AJ24" i="9"/>
  <c r="AI24" i="9"/>
  <c r="T24" i="9"/>
  <c r="Q24" i="9"/>
  <c r="AM23" i="9"/>
  <c r="AL23" i="9"/>
  <c r="AJ23" i="9"/>
  <c r="AI23" i="9"/>
  <c r="T23" i="9"/>
  <c r="Q23" i="9"/>
  <c r="AM22" i="9"/>
  <c r="AL22" i="9"/>
  <c r="AJ22" i="9"/>
  <c r="AI22" i="9"/>
  <c r="T22" i="9"/>
  <c r="Q22" i="9"/>
  <c r="AM21" i="9"/>
  <c r="AL21" i="9"/>
  <c r="AJ21" i="9"/>
  <c r="AI21" i="9"/>
  <c r="T21" i="9"/>
  <c r="Q21" i="9"/>
  <c r="AM20" i="9"/>
  <c r="AL20" i="9"/>
  <c r="AJ20" i="9"/>
  <c r="AI20" i="9"/>
  <c r="T20" i="9"/>
  <c r="Q20" i="9"/>
  <c r="AM19" i="9"/>
  <c r="AL19" i="9"/>
  <c r="AJ19" i="9"/>
  <c r="AI19" i="9"/>
  <c r="T19" i="9"/>
  <c r="Q19" i="9"/>
  <c r="AM18" i="9"/>
  <c r="AL18" i="9"/>
  <c r="AJ18" i="9"/>
  <c r="AI18" i="9"/>
  <c r="T18" i="9"/>
  <c r="Q18" i="9"/>
  <c r="AM17" i="9"/>
  <c r="AL17" i="9"/>
  <c r="AJ17" i="9"/>
  <c r="AI17" i="9"/>
  <c r="T17" i="9"/>
  <c r="Q17" i="9"/>
  <c r="AM16" i="9"/>
  <c r="AL16" i="9"/>
  <c r="AJ16" i="9"/>
  <c r="AI16" i="9"/>
  <c r="T16" i="9"/>
  <c r="Q16" i="9"/>
  <c r="AM15" i="9"/>
  <c r="AL15" i="9"/>
  <c r="AJ15" i="9"/>
  <c r="AI15" i="9"/>
  <c r="T15" i="9"/>
  <c r="Q15" i="9"/>
  <c r="AM14" i="9"/>
  <c r="AL14" i="9"/>
  <c r="AJ14" i="9"/>
  <c r="AI14" i="9"/>
  <c r="T14" i="9"/>
  <c r="Q14" i="9"/>
  <c r="AM13" i="9"/>
  <c r="AL13" i="9"/>
  <c r="AJ13" i="9"/>
  <c r="AI13" i="9"/>
  <c r="T13" i="9"/>
  <c r="Q13" i="9"/>
  <c r="AM12" i="9"/>
  <c r="AL12" i="9"/>
  <c r="AJ12" i="9"/>
  <c r="AI12" i="9"/>
  <c r="T12" i="9"/>
  <c r="Q12" i="9"/>
  <c r="AM11" i="9"/>
  <c r="AL11" i="9"/>
  <c r="AJ11" i="9"/>
  <c r="AI11" i="9"/>
  <c r="T11" i="9"/>
  <c r="Q11" i="9"/>
  <c r="AM10" i="9"/>
  <c r="AL10" i="9"/>
  <c r="AJ10" i="9"/>
  <c r="AI10" i="9"/>
  <c r="T10" i="9"/>
  <c r="Q10" i="9"/>
  <c r="P10" i="9"/>
  <c r="O10" i="9"/>
  <c r="K10" i="9"/>
  <c r="J10" i="9"/>
  <c r="I10" i="9"/>
  <c r="E10" i="9"/>
  <c r="B10" i="9"/>
  <c r="V9" i="9"/>
  <c r="U9" i="9"/>
  <c r="S9" i="9"/>
  <c r="R9" i="9"/>
  <c r="M9" i="9"/>
  <c r="L9" i="9"/>
  <c r="G9" i="9"/>
  <c r="F9" i="9"/>
  <c r="D9" i="9"/>
  <c r="C9" i="9"/>
  <c r="V36" i="10"/>
  <c r="U36" i="10"/>
  <c r="S36" i="10"/>
  <c r="R36" i="10"/>
  <c r="V35" i="10"/>
  <c r="U35" i="10"/>
  <c r="S35" i="10"/>
  <c r="R35" i="10"/>
  <c r="V34" i="10"/>
  <c r="U34" i="10"/>
  <c r="S34" i="10"/>
  <c r="R34" i="10"/>
  <c r="V33" i="10"/>
  <c r="U33" i="10"/>
  <c r="S33" i="10"/>
  <c r="R33" i="10"/>
  <c r="V32" i="10"/>
  <c r="U32" i="10"/>
  <c r="S32" i="10"/>
  <c r="R32" i="10"/>
  <c r="AM30" i="10"/>
  <c r="AL30" i="10"/>
  <c r="AJ30" i="10"/>
  <c r="AI30" i="10"/>
  <c r="T30" i="10"/>
  <c r="Q30" i="10"/>
  <c r="AM29" i="10"/>
  <c r="AL29" i="10"/>
  <c r="AJ29" i="10"/>
  <c r="AI29" i="10"/>
  <c r="T29" i="10"/>
  <c r="Q29" i="10"/>
  <c r="AM28" i="10"/>
  <c r="AL28" i="10"/>
  <c r="AJ28" i="10"/>
  <c r="AI28" i="10"/>
  <c r="T28" i="10"/>
  <c r="Q28" i="10"/>
  <c r="AM27" i="10"/>
  <c r="AL27" i="10"/>
  <c r="AJ27" i="10"/>
  <c r="AI27" i="10"/>
  <c r="T27" i="10"/>
  <c r="Q27" i="10"/>
  <c r="AM26" i="10"/>
  <c r="AL26" i="10"/>
  <c r="AJ26" i="10"/>
  <c r="AI26" i="10"/>
  <c r="T26" i="10"/>
  <c r="Q26" i="10"/>
  <c r="AM25" i="10"/>
  <c r="AL25" i="10"/>
  <c r="AJ25" i="10"/>
  <c r="AI25" i="10"/>
  <c r="T25" i="10"/>
  <c r="Q25" i="10"/>
  <c r="AM24" i="10"/>
  <c r="AL24" i="10"/>
  <c r="AJ24" i="10"/>
  <c r="AI24" i="10"/>
  <c r="T24" i="10"/>
  <c r="Q24" i="10"/>
  <c r="AM23" i="10"/>
  <c r="AL23" i="10"/>
  <c r="AJ23" i="10"/>
  <c r="AI23" i="10"/>
  <c r="T23" i="10"/>
  <c r="Q23" i="10"/>
  <c r="AM22" i="10"/>
  <c r="AL22" i="10"/>
  <c r="AJ22" i="10"/>
  <c r="AI22" i="10"/>
  <c r="T22" i="10"/>
  <c r="Q22" i="10"/>
  <c r="AM21" i="10"/>
  <c r="AL21" i="10"/>
  <c r="AJ21" i="10"/>
  <c r="AI21" i="10"/>
  <c r="T21" i="10"/>
  <c r="Q21" i="10"/>
  <c r="AM20" i="10"/>
  <c r="AL20" i="10"/>
  <c r="AJ20" i="10"/>
  <c r="AI20" i="10"/>
  <c r="T20" i="10"/>
  <c r="Q20" i="10"/>
  <c r="AM19" i="10"/>
  <c r="AL19" i="10"/>
  <c r="AJ19" i="10"/>
  <c r="AI19" i="10"/>
  <c r="T19" i="10"/>
  <c r="Q19" i="10"/>
  <c r="AM18" i="10"/>
  <c r="AL18" i="10"/>
  <c r="AJ18" i="10"/>
  <c r="AI18" i="10"/>
  <c r="T18" i="10"/>
  <c r="Q18" i="10"/>
  <c r="AM17" i="10"/>
  <c r="AL17" i="10"/>
  <c r="AJ17" i="10"/>
  <c r="AI17" i="10"/>
  <c r="T17" i="10"/>
  <c r="Q17" i="10"/>
  <c r="AM16" i="10"/>
  <c r="AL16" i="10"/>
  <c r="AJ16" i="10"/>
  <c r="AI16" i="10"/>
  <c r="T16" i="10"/>
  <c r="Q16" i="10"/>
  <c r="AM15" i="10"/>
  <c r="AL15" i="10"/>
  <c r="AJ15" i="10"/>
  <c r="AI15" i="10"/>
  <c r="T15" i="10"/>
  <c r="Q15" i="10"/>
  <c r="AM14" i="10"/>
  <c r="AL14" i="10"/>
  <c r="AJ14" i="10"/>
  <c r="AI14" i="10"/>
  <c r="T14" i="10"/>
  <c r="Q14" i="10"/>
  <c r="AM13" i="10"/>
  <c r="AL13" i="10"/>
  <c r="AJ13" i="10"/>
  <c r="AI13" i="10"/>
  <c r="T13" i="10"/>
  <c r="Q13" i="10"/>
  <c r="AM12" i="10"/>
  <c r="AL12" i="10"/>
  <c r="AJ12" i="10"/>
  <c r="AI12" i="10"/>
  <c r="T12" i="10"/>
  <c r="Q12" i="10"/>
  <c r="AM11" i="10"/>
  <c r="AL11" i="10"/>
  <c r="AJ11" i="10"/>
  <c r="AI11" i="10"/>
  <c r="T11" i="10"/>
  <c r="Q11" i="10"/>
  <c r="AM10" i="10"/>
  <c r="AL10" i="10"/>
  <c r="AJ10" i="10"/>
  <c r="AI10" i="10"/>
  <c r="T10" i="10"/>
  <c r="Q10" i="10"/>
  <c r="P10" i="10"/>
  <c r="O10" i="10"/>
  <c r="K10" i="10"/>
  <c r="J10" i="10"/>
  <c r="I10" i="10"/>
  <c r="E10" i="10"/>
  <c r="B10" i="10"/>
  <c r="V9" i="10"/>
  <c r="U9" i="10"/>
  <c r="S9" i="10"/>
  <c r="R9" i="10"/>
  <c r="M9" i="10"/>
  <c r="L9" i="10"/>
  <c r="G9" i="10"/>
  <c r="F9" i="10"/>
  <c r="D9" i="10"/>
  <c r="C9" i="10"/>
  <c r="V36" i="11"/>
  <c r="U36" i="11"/>
  <c r="S36" i="11"/>
  <c r="R36" i="11"/>
  <c r="V35" i="11"/>
  <c r="U35" i="11"/>
  <c r="S35" i="11"/>
  <c r="R35" i="11"/>
  <c r="V34" i="11"/>
  <c r="U34" i="11"/>
  <c r="S34" i="11"/>
  <c r="R34" i="11"/>
  <c r="V33" i="11"/>
  <c r="U33" i="11"/>
  <c r="S33" i="11"/>
  <c r="R33" i="11"/>
  <c r="V32" i="11"/>
  <c r="U32" i="11"/>
  <c r="S32" i="11"/>
  <c r="R32" i="11"/>
  <c r="AM30" i="11"/>
  <c r="AL30" i="11"/>
  <c r="AJ30" i="11"/>
  <c r="AI30" i="11"/>
  <c r="T30" i="11"/>
  <c r="Q30" i="11"/>
  <c r="AM29" i="11"/>
  <c r="AL29" i="11"/>
  <c r="AJ29" i="11"/>
  <c r="AI29" i="11"/>
  <c r="T29" i="11"/>
  <c r="Q29" i="11"/>
  <c r="AM28" i="11"/>
  <c r="AL28" i="11"/>
  <c r="AJ28" i="11"/>
  <c r="AI28" i="11"/>
  <c r="T28" i="11"/>
  <c r="Q28" i="11"/>
  <c r="AM27" i="11"/>
  <c r="AL27" i="11"/>
  <c r="AJ27" i="11"/>
  <c r="AI27" i="11"/>
  <c r="T27" i="11"/>
  <c r="Q27" i="11"/>
  <c r="AM26" i="11"/>
  <c r="AL26" i="11"/>
  <c r="AJ26" i="11"/>
  <c r="AI26" i="11"/>
  <c r="T26" i="11"/>
  <c r="Q26" i="11"/>
  <c r="AM25" i="11"/>
  <c r="AL25" i="11"/>
  <c r="AJ25" i="11"/>
  <c r="AI25" i="11"/>
  <c r="T25" i="11"/>
  <c r="Q25" i="11"/>
  <c r="AM24" i="11"/>
  <c r="AL24" i="11"/>
  <c r="AJ24" i="11"/>
  <c r="AI24" i="11"/>
  <c r="T24" i="11"/>
  <c r="Q24" i="11"/>
  <c r="AM23" i="11"/>
  <c r="AL23" i="11"/>
  <c r="AJ23" i="11"/>
  <c r="AI23" i="11"/>
  <c r="T23" i="11"/>
  <c r="Q23" i="11"/>
  <c r="AM22" i="11"/>
  <c r="AL22" i="11"/>
  <c r="AJ22" i="11"/>
  <c r="AI22" i="11"/>
  <c r="T22" i="11"/>
  <c r="Q22" i="11"/>
  <c r="AM21" i="11"/>
  <c r="AL21" i="11"/>
  <c r="AJ21" i="11"/>
  <c r="AI21" i="11"/>
  <c r="T21" i="11"/>
  <c r="Q21" i="11"/>
  <c r="AM20" i="11"/>
  <c r="AL20" i="11"/>
  <c r="AJ20" i="11"/>
  <c r="AI20" i="11"/>
  <c r="T20" i="11"/>
  <c r="Q20" i="11"/>
  <c r="AM19" i="11"/>
  <c r="AL19" i="11"/>
  <c r="AJ19" i="11"/>
  <c r="AI19" i="11"/>
  <c r="T19" i="11"/>
  <c r="Q19" i="11"/>
  <c r="AM18" i="11"/>
  <c r="AL18" i="11"/>
  <c r="AJ18" i="11"/>
  <c r="AI18" i="11"/>
  <c r="T18" i="11"/>
  <c r="Q18" i="11"/>
  <c r="AM17" i="11"/>
  <c r="AL17" i="11"/>
  <c r="AJ17" i="11"/>
  <c r="AI17" i="11"/>
  <c r="T17" i="11"/>
  <c r="Q17" i="11"/>
  <c r="AM16" i="11"/>
  <c r="AL16" i="11"/>
  <c r="AJ16" i="11"/>
  <c r="AI16" i="11"/>
  <c r="T16" i="11"/>
  <c r="Q16" i="11"/>
  <c r="AM15" i="11"/>
  <c r="AL15" i="11"/>
  <c r="AJ15" i="11"/>
  <c r="AI15" i="11"/>
  <c r="T15" i="11"/>
  <c r="Q15" i="11"/>
  <c r="AM14" i="11"/>
  <c r="AL14" i="11"/>
  <c r="AJ14" i="11"/>
  <c r="AI14" i="11"/>
  <c r="T14" i="11"/>
  <c r="Q14" i="11"/>
  <c r="AM13" i="11"/>
  <c r="AL13" i="11"/>
  <c r="AJ13" i="11"/>
  <c r="AI13" i="11"/>
  <c r="T13" i="11"/>
  <c r="Q13" i="11"/>
  <c r="AM12" i="11"/>
  <c r="AL12" i="11"/>
  <c r="AJ12" i="11"/>
  <c r="AI12" i="11"/>
  <c r="T12" i="11"/>
  <c r="Q12" i="11"/>
  <c r="AM11" i="11"/>
  <c r="AL11" i="11"/>
  <c r="AJ11" i="11"/>
  <c r="AI11" i="11"/>
  <c r="T11" i="11"/>
  <c r="Q11" i="11"/>
  <c r="AM10" i="11"/>
  <c r="AL10" i="11"/>
  <c r="AJ10" i="11"/>
  <c r="AI10" i="11"/>
  <c r="T10" i="11"/>
  <c r="Q10" i="11"/>
  <c r="P10" i="11"/>
  <c r="O10" i="11"/>
  <c r="K10" i="11"/>
  <c r="J10" i="11"/>
  <c r="I10" i="11"/>
  <c r="E10" i="11"/>
  <c r="B10" i="11"/>
  <c r="V9" i="11"/>
  <c r="U9" i="11"/>
  <c r="S9" i="11"/>
  <c r="R9" i="11"/>
  <c r="M9" i="11"/>
  <c r="L9" i="11"/>
  <c r="G9" i="11"/>
  <c r="F9" i="11"/>
  <c r="D9" i="11"/>
  <c r="C9" i="11"/>
  <c r="V36" i="12"/>
  <c r="U36" i="12"/>
  <c r="S36" i="12"/>
  <c r="R36" i="12"/>
  <c r="V35" i="12"/>
  <c r="U35" i="12"/>
  <c r="S35" i="12"/>
  <c r="R35" i="12"/>
  <c r="V34" i="12"/>
  <c r="U34" i="12"/>
  <c r="S34" i="12"/>
  <c r="R34" i="12"/>
  <c r="V33" i="12"/>
  <c r="U33" i="12"/>
  <c r="S33" i="12"/>
  <c r="R33" i="12"/>
  <c r="V32" i="12"/>
  <c r="U32" i="12"/>
  <c r="S32" i="12"/>
  <c r="R32" i="12"/>
  <c r="AM30" i="12"/>
  <c r="AL30" i="12"/>
  <c r="AJ30" i="12"/>
  <c r="AI30" i="12"/>
  <c r="T30" i="12"/>
  <c r="Q30" i="12"/>
  <c r="AM29" i="12"/>
  <c r="AL29" i="12"/>
  <c r="AJ29" i="12"/>
  <c r="AI29" i="12"/>
  <c r="T29" i="12"/>
  <c r="Q29" i="12"/>
  <c r="AM28" i="12"/>
  <c r="AL28" i="12"/>
  <c r="AJ28" i="12"/>
  <c r="AI28" i="12"/>
  <c r="T28" i="12"/>
  <c r="Q28" i="12"/>
  <c r="AM27" i="12"/>
  <c r="AL27" i="12"/>
  <c r="AJ27" i="12"/>
  <c r="AI27" i="12"/>
  <c r="T27" i="12"/>
  <c r="Q27" i="12"/>
  <c r="AM26" i="12"/>
  <c r="AL26" i="12"/>
  <c r="AJ26" i="12"/>
  <c r="AI26" i="12"/>
  <c r="T26" i="12"/>
  <c r="Q26" i="12"/>
  <c r="AM25" i="12"/>
  <c r="AL25" i="12"/>
  <c r="AJ25" i="12"/>
  <c r="AI25" i="12"/>
  <c r="T25" i="12"/>
  <c r="Q25" i="12"/>
  <c r="AM24" i="12"/>
  <c r="AL24" i="12"/>
  <c r="AJ24" i="12"/>
  <c r="AI24" i="12"/>
  <c r="T24" i="12"/>
  <c r="Q24" i="12"/>
  <c r="AM23" i="12"/>
  <c r="AL23" i="12"/>
  <c r="AJ23" i="12"/>
  <c r="AI23" i="12"/>
  <c r="T23" i="12"/>
  <c r="Q23" i="12"/>
  <c r="AM22" i="12"/>
  <c r="AL22" i="12"/>
  <c r="AJ22" i="12"/>
  <c r="AI22" i="12"/>
  <c r="T22" i="12"/>
  <c r="Q22" i="12"/>
  <c r="AM21" i="12"/>
  <c r="AL21" i="12"/>
  <c r="AJ21" i="12"/>
  <c r="AI21" i="12"/>
  <c r="T21" i="12"/>
  <c r="Q21" i="12"/>
  <c r="AM20" i="12"/>
  <c r="AL20" i="12"/>
  <c r="AJ20" i="12"/>
  <c r="AI20" i="12"/>
  <c r="T20" i="12"/>
  <c r="Q20" i="12"/>
  <c r="AM19" i="12"/>
  <c r="AL19" i="12"/>
  <c r="AJ19" i="12"/>
  <c r="AI19" i="12"/>
  <c r="T19" i="12"/>
  <c r="Q19" i="12"/>
  <c r="AM18" i="12"/>
  <c r="AL18" i="12"/>
  <c r="AJ18" i="12"/>
  <c r="AI18" i="12"/>
  <c r="T18" i="12"/>
  <c r="Q18" i="12"/>
  <c r="AM17" i="12"/>
  <c r="AL17" i="12"/>
  <c r="AJ17" i="12"/>
  <c r="AI17" i="12"/>
  <c r="T17" i="12"/>
  <c r="Q17" i="12"/>
  <c r="AM16" i="12"/>
  <c r="AL16" i="12"/>
  <c r="AJ16" i="12"/>
  <c r="AI16" i="12"/>
  <c r="T16" i="12"/>
  <c r="Q16" i="12"/>
  <c r="AM15" i="12"/>
  <c r="AL15" i="12"/>
  <c r="AJ15" i="12"/>
  <c r="AI15" i="12"/>
  <c r="T15" i="12"/>
  <c r="Q15" i="12"/>
  <c r="AM14" i="12"/>
  <c r="AL14" i="12"/>
  <c r="AJ14" i="12"/>
  <c r="AI14" i="12"/>
  <c r="T14" i="12"/>
  <c r="Q14" i="12"/>
  <c r="AM13" i="12"/>
  <c r="AL13" i="12"/>
  <c r="AJ13" i="12"/>
  <c r="AI13" i="12"/>
  <c r="T13" i="12"/>
  <c r="Q13" i="12"/>
  <c r="AM12" i="12"/>
  <c r="AL12" i="12"/>
  <c r="AJ12" i="12"/>
  <c r="AI12" i="12"/>
  <c r="T12" i="12"/>
  <c r="Q12" i="12"/>
  <c r="AM11" i="12"/>
  <c r="AL11" i="12"/>
  <c r="AJ11" i="12"/>
  <c r="AI11" i="12"/>
  <c r="T11" i="12"/>
  <c r="Q11" i="12"/>
  <c r="AM10" i="12"/>
  <c r="AL10" i="12"/>
  <c r="AJ10" i="12"/>
  <c r="AI10" i="12"/>
  <c r="T10" i="12"/>
  <c r="Q10" i="12"/>
  <c r="P10" i="12"/>
  <c r="O10" i="12"/>
  <c r="K10" i="12"/>
  <c r="J10" i="12"/>
  <c r="I10" i="12"/>
  <c r="E10" i="12"/>
  <c r="B10" i="12"/>
  <c r="V9" i="12"/>
  <c r="U9" i="12"/>
  <c r="S9" i="12"/>
  <c r="R9" i="12"/>
  <c r="M9" i="12"/>
  <c r="L9" i="12"/>
  <c r="G9" i="12"/>
  <c r="F9" i="12"/>
  <c r="D9" i="12"/>
  <c r="C9" i="12"/>
  <c r="V36" i="13"/>
  <c r="U36" i="13"/>
  <c r="S36" i="13"/>
  <c r="R36" i="13"/>
  <c r="V35" i="13"/>
  <c r="U35" i="13"/>
  <c r="S35" i="13"/>
  <c r="R35" i="13"/>
  <c r="V34" i="13"/>
  <c r="U34" i="13"/>
  <c r="S34" i="13"/>
  <c r="R34" i="13"/>
  <c r="V33" i="13"/>
  <c r="U33" i="13"/>
  <c r="S33" i="13"/>
  <c r="R33" i="13"/>
  <c r="V32" i="13"/>
  <c r="U32" i="13"/>
  <c r="S32" i="13"/>
  <c r="R32" i="13"/>
  <c r="AM30" i="13"/>
  <c r="AL30" i="13"/>
  <c r="AJ30" i="13"/>
  <c r="AI30" i="13"/>
  <c r="T30" i="13"/>
  <c r="Q30" i="13"/>
  <c r="AM29" i="13"/>
  <c r="AL29" i="13"/>
  <c r="AJ29" i="13"/>
  <c r="AI29" i="13"/>
  <c r="T29" i="13"/>
  <c r="Q29" i="13"/>
  <c r="AM28" i="13"/>
  <c r="AL28" i="13"/>
  <c r="AJ28" i="13"/>
  <c r="AI28" i="13"/>
  <c r="T28" i="13"/>
  <c r="Q28" i="13"/>
  <c r="AM27" i="13"/>
  <c r="AL27" i="13"/>
  <c r="AJ27" i="13"/>
  <c r="AI27" i="13"/>
  <c r="T27" i="13"/>
  <c r="Q27" i="13"/>
  <c r="AM26" i="13"/>
  <c r="AL26" i="13"/>
  <c r="AJ26" i="13"/>
  <c r="AI26" i="13"/>
  <c r="T26" i="13"/>
  <c r="Q26" i="13"/>
  <c r="AM25" i="13"/>
  <c r="AL25" i="13"/>
  <c r="AJ25" i="13"/>
  <c r="AI25" i="13"/>
  <c r="T25" i="13"/>
  <c r="Q25" i="13"/>
  <c r="AM24" i="13"/>
  <c r="AL24" i="13"/>
  <c r="AJ24" i="13"/>
  <c r="AI24" i="13"/>
  <c r="T24" i="13"/>
  <c r="Q24" i="13"/>
  <c r="AM23" i="13"/>
  <c r="AL23" i="13"/>
  <c r="AJ23" i="13"/>
  <c r="AI23" i="13"/>
  <c r="T23" i="13"/>
  <c r="Q23" i="13"/>
  <c r="AM22" i="13"/>
  <c r="AL22" i="13"/>
  <c r="AJ22" i="13"/>
  <c r="AI22" i="13"/>
  <c r="T22" i="13"/>
  <c r="Q22" i="13"/>
  <c r="AM21" i="13"/>
  <c r="AL21" i="13"/>
  <c r="AJ21" i="13"/>
  <c r="AI21" i="13"/>
  <c r="T21" i="13"/>
  <c r="Q21" i="13"/>
  <c r="AM20" i="13"/>
  <c r="AL20" i="13"/>
  <c r="AJ20" i="13"/>
  <c r="AI20" i="13"/>
  <c r="T20" i="13"/>
  <c r="Q20" i="13"/>
  <c r="AM19" i="13"/>
  <c r="AL19" i="13"/>
  <c r="AJ19" i="13"/>
  <c r="AI19" i="13"/>
  <c r="T19" i="13"/>
  <c r="Q19" i="13"/>
  <c r="AM18" i="13"/>
  <c r="AL18" i="13"/>
  <c r="AJ18" i="13"/>
  <c r="AI18" i="13"/>
  <c r="T18" i="13"/>
  <c r="Q18" i="13"/>
  <c r="AM17" i="13"/>
  <c r="AL17" i="13"/>
  <c r="AJ17" i="13"/>
  <c r="AI17" i="13"/>
  <c r="T17" i="13"/>
  <c r="Q17" i="13"/>
  <c r="AM16" i="13"/>
  <c r="AL16" i="13"/>
  <c r="AJ16" i="13"/>
  <c r="AI16" i="13"/>
  <c r="T16" i="13"/>
  <c r="Q16" i="13"/>
  <c r="AM15" i="13"/>
  <c r="AL15" i="13"/>
  <c r="AJ15" i="13"/>
  <c r="AI15" i="13"/>
  <c r="T15" i="13"/>
  <c r="Q15" i="13"/>
  <c r="AM14" i="13"/>
  <c r="AL14" i="13"/>
  <c r="AJ14" i="13"/>
  <c r="AI14" i="13"/>
  <c r="T14" i="13"/>
  <c r="Q14" i="13"/>
  <c r="AM13" i="13"/>
  <c r="AL13" i="13"/>
  <c r="AJ13" i="13"/>
  <c r="AI13" i="13"/>
  <c r="T13" i="13"/>
  <c r="Q13" i="13"/>
  <c r="AM12" i="13"/>
  <c r="AL12" i="13"/>
  <c r="AJ12" i="13"/>
  <c r="AI12" i="13"/>
  <c r="T12" i="13"/>
  <c r="Q12" i="13"/>
  <c r="AM11" i="13"/>
  <c r="AL11" i="13"/>
  <c r="AJ11" i="13"/>
  <c r="AI11" i="13"/>
  <c r="T11" i="13"/>
  <c r="Q11" i="13"/>
  <c r="AM10" i="13"/>
  <c r="AL10" i="13"/>
  <c r="AJ10" i="13"/>
  <c r="AI10" i="13"/>
  <c r="T10" i="13"/>
  <c r="Q10" i="13"/>
  <c r="P10" i="13"/>
  <c r="O10" i="13"/>
  <c r="K10" i="13"/>
  <c r="J10" i="13"/>
  <c r="I10" i="13"/>
  <c r="E10" i="13"/>
  <c r="B10" i="13"/>
  <c r="V9" i="13"/>
  <c r="U9" i="13"/>
  <c r="S9" i="13"/>
  <c r="R9" i="13"/>
  <c r="M9" i="13"/>
  <c r="L9" i="13"/>
  <c r="G9" i="13"/>
  <c r="F9" i="13"/>
  <c r="D9" i="13"/>
  <c r="C9" i="13"/>
  <c r="V36" i="14"/>
  <c r="U36" i="14"/>
  <c r="S36" i="14"/>
  <c r="R36" i="14"/>
  <c r="V35" i="14"/>
  <c r="U35" i="14"/>
  <c r="S35" i="14"/>
  <c r="R35" i="14"/>
  <c r="V34" i="14"/>
  <c r="U34" i="14"/>
  <c r="S34" i="14"/>
  <c r="R34" i="14"/>
  <c r="V33" i="14"/>
  <c r="U33" i="14"/>
  <c r="S33" i="14"/>
  <c r="R33" i="14"/>
  <c r="V32" i="14"/>
  <c r="U32" i="14"/>
  <c r="S32" i="14"/>
  <c r="R32" i="14"/>
  <c r="AM30" i="14"/>
  <c r="AL30" i="14"/>
  <c r="AJ30" i="14"/>
  <c r="AI30" i="14"/>
  <c r="T30" i="14"/>
  <c r="Q30" i="14"/>
  <c r="AM29" i="14"/>
  <c r="AL29" i="14"/>
  <c r="AJ29" i="14"/>
  <c r="AI29" i="14"/>
  <c r="T29" i="14"/>
  <c r="Q29" i="14"/>
  <c r="AM28" i="14"/>
  <c r="AL28" i="14"/>
  <c r="AJ28" i="14"/>
  <c r="AI28" i="14"/>
  <c r="T28" i="14"/>
  <c r="Q28" i="14"/>
  <c r="AM27" i="14"/>
  <c r="AL27" i="14"/>
  <c r="AJ27" i="14"/>
  <c r="AI27" i="14"/>
  <c r="T27" i="14"/>
  <c r="Q27" i="14"/>
  <c r="AM26" i="14"/>
  <c r="AL26" i="14"/>
  <c r="AJ26" i="14"/>
  <c r="AI26" i="14"/>
  <c r="T26" i="14"/>
  <c r="Q26" i="14"/>
  <c r="AM25" i="14"/>
  <c r="AL25" i="14"/>
  <c r="AJ25" i="14"/>
  <c r="AI25" i="14"/>
  <c r="T25" i="14"/>
  <c r="Q25" i="14"/>
  <c r="AM24" i="14"/>
  <c r="AL24" i="14"/>
  <c r="AJ24" i="14"/>
  <c r="AI24" i="14"/>
  <c r="T24" i="14"/>
  <c r="Q24" i="14"/>
  <c r="AM23" i="14"/>
  <c r="AL23" i="14"/>
  <c r="AJ23" i="14"/>
  <c r="AI23" i="14"/>
  <c r="T23" i="14"/>
  <c r="Q23" i="14"/>
  <c r="AM22" i="14"/>
  <c r="AL22" i="14"/>
  <c r="AJ22" i="14"/>
  <c r="AI22" i="14"/>
  <c r="T22" i="14"/>
  <c r="Q22" i="14"/>
  <c r="AM21" i="14"/>
  <c r="AL21" i="14"/>
  <c r="AJ21" i="14"/>
  <c r="AI21" i="14"/>
  <c r="T21" i="14"/>
  <c r="Q21" i="14"/>
  <c r="AM20" i="14"/>
  <c r="AL20" i="14"/>
  <c r="AJ20" i="14"/>
  <c r="AI20" i="14"/>
  <c r="T20" i="14"/>
  <c r="Q20" i="14"/>
  <c r="AM19" i="14"/>
  <c r="AL19" i="14"/>
  <c r="AJ19" i="14"/>
  <c r="AI19" i="14"/>
  <c r="T19" i="14"/>
  <c r="Q19" i="14"/>
  <c r="AM18" i="14"/>
  <c r="AL18" i="14"/>
  <c r="AJ18" i="14"/>
  <c r="AI18" i="14"/>
  <c r="T18" i="14"/>
  <c r="Q18" i="14"/>
  <c r="AM17" i="14"/>
  <c r="AL17" i="14"/>
  <c r="AJ17" i="14"/>
  <c r="AI17" i="14"/>
  <c r="T17" i="14"/>
  <c r="Q17" i="14"/>
  <c r="AM16" i="14"/>
  <c r="AL16" i="14"/>
  <c r="AJ16" i="14"/>
  <c r="AI16" i="14"/>
  <c r="T16" i="14"/>
  <c r="Q16" i="14"/>
  <c r="AM15" i="14"/>
  <c r="AL15" i="14"/>
  <c r="AJ15" i="14"/>
  <c r="AI15" i="14"/>
  <c r="T15" i="14"/>
  <c r="Q15" i="14"/>
  <c r="AM14" i="14"/>
  <c r="AL14" i="14"/>
  <c r="AJ14" i="14"/>
  <c r="AI14" i="14"/>
  <c r="T14" i="14"/>
  <c r="Q14" i="14"/>
  <c r="AM13" i="14"/>
  <c r="AL13" i="14"/>
  <c r="AJ13" i="14"/>
  <c r="AI13" i="14"/>
  <c r="T13" i="14"/>
  <c r="Q13" i="14"/>
  <c r="AM12" i="14"/>
  <c r="AL12" i="14"/>
  <c r="AJ12" i="14"/>
  <c r="AI12" i="14"/>
  <c r="T12" i="14"/>
  <c r="Q12" i="14"/>
  <c r="AM11" i="14"/>
  <c r="AL11" i="14"/>
  <c r="AJ11" i="14"/>
  <c r="AI11" i="14"/>
  <c r="T11" i="14"/>
  <c r="Q11" i="14"/>
  <c r="AM10" i="14"/>
  <c r="AL10" i="14"/>
  <c r="AJ10" i="14"/>
  <c r="AI10" i="14"/>
  <c r="T10" i="14"/>
  <c r="Q10" i="14"/>
  <c r="P10" i="14"/>
  <c r="O10" i="14"/>
  <c r="K10" i="14"/>
  <c r="J10" i="14"/>
  <c r="I10" i="14"/>
  <c r="E10" i="14"/>
  <c r="B10" i="14"/>
  <c r="V9" i="14"/>
  <c r="U9" i="14"/>
  <c r="S9" i="14"/>
  <c r="R9" i="14"/>
  <c r="M9" i="14"/>
  <c r="L9" i="14"/>
  <c r="G9" i="14"/>
  <c r="F9" i="14"/>
  <c r="D9" i="14"/>
  <c r="C9" i="14"/>
  <c r="V36" i="15"/>
  <c r="U36" i="15"/>
  <c r="S36" i="15"/>
  <c r="R36" i="15"/>
  <c r="V35" i="15"/>
  <c r="U35" i="15"/>
  <c r="S35" i="15"/>
  <c r="R35" i="15"/>
  <c r="V34" i="15"/>
  <c r="U34" i="15"/>
  <c r="S34" i="15"/>
  <c r="R34" i="15"/>
  <c r="V33" i="15"/>
  <c r="U33" i="15"/>
  <c r="S33" i="15"/>
  <c r="R33" i="15"/>
  <c r="V32" i="15"/>
  <c r="U32" i="15"/>
  <c r="S32" i="15"/>
  <c r="R32" i="15"/>
  <c r="AM30" i="15"/>
  <c r="AL30" i="15"/>
  <c r="AJ30" i="15"/>
  <c r="AI30" i="15"/>
  <c r="T30" i="15"/>
  <c r="Q30" i="15"/>
  <c r="AM29" i="15"/>
  <c r="AL29" i="15"/>
  <c r="AJ29" i="15"/>
  <c r="AI29" i="15"/>
  <c r="T29" i="15"/>
  <c r="Q29" i="15"/>
  <c r="AM28" i="15"/>
  <c r="AL28" i="15"/>
  <c r="AJ28" i="15"/>
  <c r="AI28" i="15"/>
  <c r="T28" i="15"/>
  <c r="Q28" i="15"/>
  <c r="AM27" i="15"/>
  <c r="AL27" i="15"/>
  <c r="AJ27" i="15"/>
  <c r="AI27" i="15"/>
  <c r="T27" i="15"/>
  <c r="Q27" i="15"/>
  <c r="AM26" i="15"/>
  <c r="AL26" i="15"/>
  <c r="AJ26" i="15"/>
  <c r="AI26" i="15"/>
  <c r="T26" i="15"/>
  <c r="Q26" i="15"/>
  <c r="AM25" i="15"/>
  <c r="AL25" i="15"/>
  <c r="AJ25" i="15"/>
  <c r="AI25" i="15"/>
  <c r="T25" i="15"/>
  <c r="Q25" i="15"/>
  <c r="AM24" i="15"/>
  <c r="AL24" i="15"/>
  <c r="AJ24" i="15"/>
  <c r="AI24" i="15"/>
  <c r="T24" i="15"/>
  <c r="Q24" i="15"/>
  <c r="AM23" i="15"/>
  <c r="AL23" i="15"/>
  <c r="AJ23" i="15"/>
  <c r="AI23" i="15"/>
  <c r="T23" i="15"/>
  <c r="Q23" i="15"/>
  <c r="AM22" i="15"/>
  <c r="AL22" i="15"/>
  <c r="AJ22" i="15"/>
  <c r="AI22" i="15"/>
  <c r="T22" i="15"/>
  <c r="Q22" i="15"/>
  <c r="AM21" i="15"/>
  <c r="AL21" i="15"/>
  <c r="AJ21" i="15"/>
  <c r="AI21" i="15"/>
  <c r="T21" i="15"/>
  <c r="Q21" i="15"/>
  <c r="AM20" i="15"/>
  <c r="AL20" i="15"/>
  <c r="AJ20" i="15"/>
  <c r="AI20" i="15"/>
  <c r="T20" i="15"/>
  <c r="Q20" i="15"/>
  <c r="AM19" i="15"/>
  <c r="AL19" i="15"/>
  <c r="AJ19" i="15"/>
  <c r="AI19" i="15"/>
  <c r="T19" i="15"/>
  <c r="Q19" i="15"/>
  <c r="AM18" i="15"/>
  <c r="AL18" i="15"/>
  <c r="AJ18" i="15"/>
  <c r="AI18" i="15"/>
  <c r="T18" i="15"/>
  <c r="Q18" i="15"/>
  <c r="AM17" i="15"/>
  <c r="AL17" i="15"/>
  <c r="AJ17" i="15"/>
  <c r="AI17" i="15"/>
  <c r="T17" i="15"/>
  <c r="Q17" i="15"/>
  <c r="AM16" i="15"/>
  <c r="AL16" i="15"/>
  <c r="AJ16" i="15"/>
  <c r="AI16" i="15"/>
  <c r="T16" i="15"/>
  <c r="Q16" i="15"/>
  <c r="AM15" i="15"/>
  <c r="AL15" i="15"/>
  <c r="AJ15" i="15"/>
  <c r="AI15" i="15"/>
  <c r="T15" i="15"/>
  <c r="Q15" i="15"/>
  <c r="AM14" i="15"/>
  <c r="AL14" i="15"/>
  <c r="AJ14" i="15"/>
  <c r="AI14" i="15"/>
  <c r="T14" i="15"/>
  <c r="Q14" i="15"/>
  <c r="AM13" i="15"/>
  <c r="AL13" i="15"/>
  <c r="AJ13" i="15"/>
  <c r="AI13" i="15"/>
  <c r="T13" i="15"/>
  <c r="Q13" i="15"/>
  <c r="AM12" i="15"/>
  <c r="AL12" i="15"/>
  <c r="AJ12" i="15"/>
  <c r="AI12" i="15"/>
  <c r="T12" i="15"/>
  <c r="Q12" i="15"/>
  <c r="AM11" i="15"/>
  <c r="AL11" i="15"/>
  <c r="AJ11" i="15"/>
  <c r="AI11" i="15"/>
  <c r="T11" i="15"/>
  <c r="Q11" i="15"/>
  <c r="AM10" i="15"/>
  <c r="AL10" i="15"/>
  <c r="AJ10" i="15"/>
  <c r="AI10" i="15"/>
  <c r="T10" i="15"/>
  <c r="Q10" i="15"/>
  <c r="P10" i="15"/>
  <c r="O10" i="15"/>
  <c r="K10" i="15"/>
  <c r="J10" i="15"/>
  <c r="I10" i="15"/>
  <c r="E10" i="15"/>
  <c r="B10" i="15"/>
  <c r="V9" i="15"/>
  <c r="U9" i="15"/>
  <c r="S9" i="15"/>
  <c r="R9" i="15"/>
  <c r="M9" i="15"/>
  <c r="L9" i="15"/>
  <c r="G9" i="15"/>
  <c r="F9" i="15"/>
  <c r="D9" i="15"/>
  <c r="C9" i="15"/>
  <c r="V36" i="16"/>
  <c r="U36" i="16"/>
  <c r="S36" i="16"/>
  <c r="R36" i="16"/>
  <c r="V35" i="16"/>
  <c r="U35" i="16"/>
  <c r="S35" i="16"/>
  <c r="R35" i="16"/>
  <c r="V34" i="16"/>
  <c r="U34" i="16"/>
  <c r="S34" i="16"/>
  <c r="R34" i="16"/>
  <c r="V33" i="16"/>
  <c r="U33" i="16"/>
  <c r="S33" i="16"/>
  <c r="R33" i="16"/>
  <c r="V32" i="16"/>
  <c r="U32" i="16"/>
  <c r="S32" i="16"/>
  <c r="R32" i="16"/>
  <c r="AM30" i="16"/>
  <c r="AL30" i="16"/>
  <c r="AJ30" i="16"/>
  <c r="AI30" i="16"/>
  <c r="T30" i="16"/>
  <c r="Q30" i="16"/>
  <c r="AM29" i="16"/>
  <c r="AL29" i="16"/>
  <c r="AJ29" i="16"/>
  <c r="AI29" i="16"/>
  <c r="T29" i="16"/>
  <c r="Q29" i="16"/>
  <c r="AM28" i="16"/>
  <c r="AL28" i="16"/>
  <c r="AJ28" i="16"/>
  <c r="AI28" i="16"/>
  <c r="T28" i="16"/>
  <c r="Q28" i="16"/>
  <c r="AM27" i="16"/>
  <c r="AL27" i="16"/>
  <c r="AJ27" i="16"/>
  <c r="AI27" i="16"/>
  <c r="T27" i="16"/>
  <c r="Q27" i="16"/>
  <c r="AM26" i="16"/>
  <c r="AL26" i="16"/>
  <c r="AJ26" i="16"/>
  <c r="AI26" i="16"/>
  <c r="T26" i="16"/>
  <c r="Q26" i="16"/>
  <c r="AM25" i="16"/>
  <c r="AL25" i="16"/>
  <c r="AJ25" i="16"/>
  <c r="AI25" i="16"/>
  <c r="T25" i="16"/>
  <c r="Q25" i="16"/>
  <c r="AM24" i="16"/>
  <c r="AL24" i="16"/>
  <c r="AJ24" i="16"/>
  <c r="AI24" i="16"/>
  <c r="T24" i="16"/>
  <c r="Q24" i="16"/>
  <c r="AM23" i="16"/>
  <c r="AL23" i="16"/>
  <c r="AJ23" i="16"/>
  <c r="AI23" i="16"/>
  <c r="T23" i="16"/>
  <c r="Q23" i="16"/>
  <c r="AM22" i="16"/>
  <c r="AL22" i="16"/>
  <c r="AJ22" i="16"/>
  <c r="AI22" i="16"/>
  <c r="T22" i="16"/>
  <c r="Q22" i="16"/>
  <c r="AM21" i="16"/>
  <c r="AL21" i="16"/>
  <c r="AJ21" i="16"/>
  <c r="AI21" i="16"/>
  <c r="T21" i="16"/>
  <c r="Q21" i="16"/>
  <c r="AM20" i="16"/>
  <c r="AL20" i="16"/>
  <c r="AJ20" i="16"/>
  <c r="AI20" i="16"/>
  <c r="T20" i="16"/>
  <c r="Q20" i="16"/>
  <c r="AM19" i="16"/>
  <c r="AL19" i="16"/>
  <c r="AJ19" i="16"/>
  <c r="AI19" i="16"/>
  <c r="T19" i="16"/>
  <c r="Q19" i="16"/>
  <c r="AM18" i="16"/>
  <c r="AL18" i="16"/>
  <c r="AJ18" i="16"/>
  <c r="AI18" i="16"/>
  <c r="T18" i="16"/>
  <c r="Q18" i="16"/>
  <c r="AM17" i="16"/>
  <c r="AL17" i="16"/>
  <c r="AJ17" i="16"/>
  <c r="AI17" i="16"/>
  <c r="T17" i="16"/>
  <c r="Q17" i="16"/>
  <c r="AM16" i="16"/>
  <c r="AL16" i="16"/>
  <c r="AJ16" i="16"/>
  <c r="AI16" i="16"/>
  <c r="T16" i="16"/>
  <c r="Q16" i="16"/>
  <c r="AM15" i="16"/>
  <c r="AL15" i="16"/>
  <c r="AJ15" i="16"/>
  <c r="AI15" i="16"/>
  <c r="T15" i="16"/>
  <c r="Q15" i="16"/>
  <c r="AM14" i="16"/>
  <c r="AL14" i="16"/>
  <c r="AJ14" i="16"/>
  <c r="AI14" i="16"/>
  <c r="T14" i="16"/>
  <c r="Q14" i="16"/>
  <c r="AM13" i="16"/>
  <c r="AL13" i="16"/>
  <c r="AJ13" i="16"/>
  <c r="AI13" i="16"/>
  <c r="T13" i="16"/>
  <c r="Q13" i="16"/>
  <c r="AM12" i="16"/>
  <c r="AL12" i="16"/>
  <c r="AJ12" i="16"/>
  <c r="AI12" i="16"/>
  <c r="T12" i="16"/>
  <c r="Q12" i="16"/>
  <c r="AM11" i="16"/>
  <c r="AL11" i="16"/>
  <c r="AJ11" i="16"/>
  <c r="AI11" i="16"/>
  <c r="T11" i="16"/>
  <c r="Q11" i="16"/>
  <c r="AM10" i="16"/>
  <c r="AL10" i="16"/>
  <c r="AJ10" i="16"/>
  <c r="AI10" i="16"/>
  <c r="T10" i="16"/>
  <c r="Q10" i="16"/>
  <c r="P10" i="16"/>
  <c r="O10" i="16"/>
  <c r="K10" i="16"/>
  <c r="J10" i="16"/>
  <c r="I10" i="16"/>
  <c r="E10" i="16"/>
  <c r="B10" i="16"/>
  <c r="V9" i="16"/>
  <c r="U9" i="16"/>
  <c r="S9" i="16"/>
  <c r="R9" i="16"/>
  <c r="M9" i="16"/>
  <c r="L9" i="16"/>
  <c r="G9" i="16"/>
  <c r="F9" i="16"/>
  <c r="D9" i="16"/>
  <c r="C9" i="16"/>
  <c r="V36" i="17"/>
  <c r="U36" i="17"/>
  <c r="S36" i="17"/>
  <c r="R36" i="17"/>
  <c r="V35" i="17"/>
  <c r="U35" i="17"/>
  <c r="S35" i="17"/>
  <c r="R35" i="17"/>
  <c r="V34" i="17"/>
  <c r="U34" i="17"/>
  <c r="S34" i="17"/>
  <c r="R34" i="17"/>
  <c r="V33" i="17"/>
  <c r="U33" i="17"/>
  <c r="S33" i="17"/>
  <c r="R33" i="17"/>
  <c r="V32" i="17"/>
  <c r="U32" i="17"/>
  <c r="S32" i="17"/>
  <c r="R32" i="17"/>
  <c r="AM30" i="17"/>
  <c r="AL30" i="17"/>
  <c r="AJ30" i="17"/>
  <c r="AI30" i="17"/>
  <c r="T30" i="17"/>
  <c r="Q30" i="17"/>
  <c r="AM29" i="17"/>
  <c r="AL29" i="17"/>
  <c r="AJ29" i="17"/>
  <c r="AI29" i="17"/>
  <c r="T29" i="17"/>
  <c r="Q29" i="17"/>
  <c r="AM28" i="17"/>
  <c r="AL28" i="17"/>
  <c r="AJ28" i="17"/>
  <c r="AI28" i="17"/>
  <c r="T28" i="17"/>
  <c r="Q28" i="17"/>
  <c r="AM27" i="17"/>
  <c r="AL27" i="17"/>
  <c r="AJ27" i="17"/>
  <c r="AI27" i="17"/>
  <c r="T27" i="17"/>
  <c r="Q27" i="17"/>
  <c r="AM26" i="17"/>
  <c r="AL26" i="17"/>
  <c r="AJ26" i="17"/>
  <c r="AI26" i="17"/>
  <c r="T26" i="17"/>
  <c r="Q26" i="17"/>
  <c r="AM25" i="17"/>
  <c r="AL25" i="17"/>
  <c r="AJ25" i="17"/>
  <c r="AI25" i="17"/>
  <c r="T25" i="17"/>
  <c r="Q25" i="17"/>
  <c r="AM24" i="17"/>
  <c r="AL24" i="17"/>
  <c r="AJ24" i="17"/>
  <c r="AI24" i="17"/>
  <c r="T24" i="17"/>
  <c r="Q24" i="17"/>
  <c r="AM23" i="17"/>
  <c r="AL23" i="17"/>
  <c r="AJ23" i="17"/>
  <c r="AI23" i="17"/>
  <c r="T23" i="17"/>
  <c r="Q23" i="17"/>
  <c r="AM22" i="17"/>
  <c r="AL22" i="17"/>
  <c r="AJ22" i="17"/>
  <c r="AI22" i="17"/>
  <c r="T22" i="17"/>
  <c r="Q22" i="17"/>
  <c r="AM21" i="17"/>
  <c r="AL21" i="17"/>
  <c r="AJ21" i="17"/>
  <c r="AI21" i="17"/>
  <c r="T21" i="17"/>
  <c r="Q21" i="17"/>
  <c r="AM20" i="17"/>
  <c r="AL20" i="17"/>
  <c r="AJ20" i="17"/>
  <c r="AI20" i="17"/>
  <c r="T20" i="17"/>
  <c r="Q20" i="17"/>
  <c r="AM19" i="17"/>
  <c r="AL19" i="17"/>
  <c r="AJ19" i="17"/>
  <c r="AI19" i="17"/>
  <c r="T19" i="17"/>
  <c r="Q19" i="17"/>
  <c r="AM18" i="17"/>
  <c r="AL18" i="17"/>
  <c r="AJ18" i="17"/>
  <c r="AI18" i="17"/>
  <c r="T18" i="17"/>
  <c r="Q18" i="17"/>
  <c r="AM17" i="17"/>
  <c r="AL17" i="17"/>
  <c r="AJ17" i="17"/>
  <c r="AI17" i="17"/>
  <c r="T17" i="17"/>
  <c r="Q17" i="17"/>
  <c r="AM16" i="17"/>
  <c r="AL16" i="17"/>
  <c r="AJ16" i="17"/>
  <c r="AI16" i="17"/>
  <c r="T16" i="17"/>
  <c r="Q16" i="17"/>
  <c r="AM15" i="17"/>
  <c r="AL15" i="17"/>
  <c r="AJ15" i="17"/>
  <c r="AI15" i="17"/>
  <c r="T15" i="17"/>
  <c r="Q15" i="17"/>
  <c r="AM14" i="17"/>
  <c r="AL14" i="17"/>
  <c r="AJ14" i="17"/>
  <c r="AI14" i="17"/>
  <c r="T14" i="17"/>
  <c r="Q14" i="17"/>
  <c r="AM13" i="17"/>
  <c r="AL13" i="17"/>
  <c r="AJ13" i="17"/>
  <c r="AI13" i="17"/>
  <c r="T13" i="17"/>
  <c r="Q13" i="17"/>
  <c r="AM12" i="17"/>
  <c r="AL12" i="17"/>
  <c r="AJ12" i="17"/>
  <c r="AI12" i="17"/>
  <c r="T12" i="17"/>
  <c r="Q12" i="17"/>
  <c r="AM11" i="17"/>
  <c r="AL11" i="17"/>
  <c r="AJ11" i="17"/>
  <c r="AI11" i="17"/>
  <c r="T11" i="17"/>
  <c r="Q11" i="17"/>
  <c r="AM10" i="17"/>
  <c r="AL10" i="17"/>
  <c r="AJ10" i="17"/>
  <c r="AI10" i="17"/>
  <c r="T10" i="17"/>
  <c r="Q10" i="17"/>
  <c r="P10" i="17"/>
  <c r="O10" i="17"/>
  <c r="K10" i="17"/>
  <c r="J10" i="17"/>
  <c r="I10" i="17"/>
  <c r="E10" i="17"/>
  <c r="B10" i="17"/>
  <c r="V9" i="17"/>
  <c r="U9" i="17"/>
  <c r="S9" i="17"/>
  <c r="R9" i="17"/>
  <c r="M9" i="17"/>
  <c r="L9" i="17"/>
  <c r="G9" i="17"/>
  <c r="F9" i="17"/>
  <c r="D9" i="17"/>
  <c r="C9" i="17"/>
  <c r="V36" i="18"/>
  <c r="U36" i="18"/>
  <c r="S36" i="18"/>
  <c r="R36" i="18"/>
  <c r="V35" i="18"/>
  <c r="U35" i="18"/>
  <c r="S35" i="18"/>
  <c r="R35" i="18"/>
  <c r="V34" i="18"/>
  <c r="U34" i="18"/>
  <c r="S34" i="18"/>
  <c r="R34" i="18"/>
  <c r="V33" i="18"/>
  <c r="U33" i="18"/>
  <c r="S33" i="18"/>
  <c r="R33" i="18"/>
  <c r="V32" i="18"/>
  <c r="U32" i="18"/>
  <c r="S32" i="18"/>
  <c r="R32" i="18"/>
  <c r="AM30" i="18"/>
  <c r="AL30" i="18"/>
  <c r="AJ30" i="18"/>
  <c r="AI30" i="18"/>
  <c r="T30" i="18"/>
  <c r="Q30" i="18"/>
  <c r="AM29" i="18"/>
  <c r="AL29" i="18"/>
  <c r="AJ29" i="18"/>
  <c r="AI29" i="18"/>
  <c r="T29" i="18"/>
  <c r="Q29" i="18"/>
  <c r="AM28" i="18"/>
  <c r="AL28" i="18"/>
  <c r="AJ28" i="18"/>
  <c r="AI28" i="18"/>
  <c r="T28" i="18"/>
  <c r="Q28" i="18"/>
  <c r="AM27" i="18"/>
  <c r="AL27" i="18"/>
  <c r="AJ27" i="18"/>
  <c r="AI27" i="18"/>
  <c r="T27" i="18"/>
  <c r="Q27" i="18"/>
  <c r="AM26" i="18"/>
  <c r="AL26" i="18"/>
  <c r="AJ26" i="18"/>
  <c r="AI26" i="18"/>
  <c r="T26" i="18"/>
  <c r="Q26" i="18"/>
  <c r="AM25" i="18"/>
  <c r="AL25" i="18"/>
  <c r="AJ25" i="18"/>
  <c r="AI25" i="18"/>
  <c r="T25" i="18"/>
  <c r="Q25" i="18"/>
  <c r="AM24" i="18"/>
  <c r="AL24" i="18"/>
  <c r="AJ24" i="18"/>
  <c r="AI24" i="18"/>
  <c r="T24" i="18"/>
  <c r="Q24" i="18"/>
  <c r="AM23" i="18"/>
  <c r="AL23" i="18"/>
  <c r="AJ23" i="18"/>
  <c r="AI23" i="18"/>
  <c r="T23" i="18"/>
  <c r="Q23" i="18"/>
  <c r="AM22" i="18"/>
  <c r="AL22" i="18"/>
  <c r="AJ22" i="18"/>
  <c r="AI22" i="18"/>
  <c r="T22" i="18"/>
  <c r="Q22" i="18"/>
  <c r="AM21" i="18"/>
  <c r="AL21" i="18"/>
  <c r="AJ21" i="18"/>
  <c r="AI21" i="18"/>
  <c r="T21" i="18"/>
  <c r="Q21" i="18"/>
  <c r="AM20" i="18"/>
  <c r="AL20" i="18"/>
  <c r="AJ20" i="18"/>
  <c r="AI20" i="18"/>
  <c r="T20" i="18"/>
  <c r="Q20" i="18"/>
  <c r="AM19" i="18"/>
  <c r="AL19" i="18"/>
  <c r="AJ19" i="18"/>
  <c r="AI19" i="18"/>
  <c r="T19" i="18"/>
  <c r="Q19" i="18"/>
  <c r="AM18" i="18"/>
  <c r="AL18" i="18"/>
  <c r="AJ18" i="18"/>
  <c r="AI18" i="18"/>
  <c r="T18" i="18"/>
  <c r="Q18" i="18"/>
  <c r="AM17" i="18"/>
  <c r="AL17" i="18"/>
  <c r="AJ17" i="18"/>
  <c r="AI17" i="18"/>
  <c r="T17" i="18"/>
  <c r="Q17" i="18"/>
  <c r="AM16" i="18"/>
  <c r="AL16" i="18"/>
  <c r="AJ16" i="18"/>
  <c r="AI16" i="18"/>
  <c r="T16" i="18"/>
  <c r="Q16" i="18"/>
  <c r="AM15" i="18"/>
  <c r="AL15" i="18"/>
  <c r="AJ15" i="18"/>
  <c r="AI15" i="18"/>
  <c r="T15" i="18"/>
  <c r="Q15" i="18"/>
  <c r="AM14" i="18"/>
  <c r="AL14" i="18"/>
  <c r="AJ14" i="18"/>
  <c r="AI14" i="18"/>
  <c r="T14" i="18"/>
  <c r="Q14" i="18"/>
  <c r="AM13" i="18"/>
  <c r="AL13" i="18"/>
  <c r="AJ13" i="18"/>
  <c r="AI13" i="18"/>
  <c r="T13" i="18"/>
  <c r="Q13" i="18"/>
  <c r="AM12" i="18"/>
  <c r="AL12" i="18"/>
  <c r="AJ12" i="18"/>
  <c r="AI12" i="18"/>
  <c r="T12" i="18"/>
  <c r="Q12" i="18"/>
  <c r="AM11" i="18"/>
  <c r="AL11" i="18"/>
  <c r="AJ11" i="18"/>
  <c r="AI11" i="18"/>
  <c r="T11" i="18"/>
  <c r="Q11" i="18"/>
  <c r="AM10" i="18"/>
  <c r="AL10" i="18"/>
  <c r="AJ10" i="18"/>
  <c r="AI10" i="18"/>
  <c r="T10" i="18"/>
  <c r="Q10" i="18"/>
  <c r="P10" i="18"/>
  <c r="O10" i="18"/>
  <c r="K10" i="18"/>
  <c r="J10" i="18"/>
  <c r="I10" i="18"/>
  <c r="E10" i="18"/>
  <c r="B10" i="18"/>
  <c r="V9" i="18"/>
  <c r="U9" i="18"/>
  <c r="S9" i="18"/>
  <c r="R9" i="18"/>
  <c r="M9" i="18"/>
  <c r="L9" i="18"/>
  <c r="G9" i="18"/>
  <c r="F9" i="18"/>
  <c r="D9" i="18"/>
  <c r="C9" i="18"/>
  <c r="V36" i="19"/>
  <c r="U36" i="19"/>
  <c r="S36" i="19"/>
  <c r="R36" i="19"/>
  <c r="V35" i="19"/>
  <c r="U35" i="19"/>
  <c r="S35" i="19"/>
  <c r="R35" i="19"/>
  <c r="V34" i="19"/>
  <c r="U34" i="19"/>
  <c r="S34" i="19"/>
  <c r="R34" i="19"/>
  <c r="V33" i="19"/>
  <c r="U33" i="19"/>
  <c r="S33" i="19"/>
  <c r="R33" i="19"/>
  <c r="V32" i="19"/>
  <c r="U32" i="19"/>
  <c r="S32" i="19"/>
  <c r="R32" i="19"/>
  <c r="AM30" i="19"/>
  <c r="AL30" i="19"/>
  <c r="AJ30" i="19"/>
  <c r="AI30" i="19"/>
  <c r="T30" i="19"/>
  <c r="Q30" i="19"/>
  <c r="AM29" i="19"/>
  <c r="AL29" i="19"/>
  <c r="AJ29" i="19"/>
  <c r="AI29" i="19"/>
  <c r="T29" i="19"/>
  <c r="Q29" i="19"/>
  <c r="AM28" i="19"/>
  <c r="AL28" i="19"/>
  <c r="AJ28" i="19"/>
  <c r="AI28" i="19"/>
  <c r="T28" i="19"/>
  <c r="Q28" i="19"/>
  <c r="AM27" i="19"/>
  <c r="AL27" i="19"/>
  <c r="AJ27" i="19"/>
  <c r="AI27" i="19"/>
  <c r="T27" i="19"/>
  <c r="Q27" i="19"/>
  <c r="AM26" i="19"/>
  <c r="AL26" i="19"/>
  <c r="AJ26" i="19"/>
  <c r="AI26" i="19"/>
  <c r="T26" i="19"/>
  <c r="Q26" i="19"/>
  <c r="AM25" i="19"/>
  <c r="AL25" i="19"/>
  <c r="AJ25" i="19"/>
  <c r="AI25" i="19"/>
  <c r="T25" i="19"/>
  <c r="Q25" i="19"/>
  <c r="AM24" i="19"/>
  <c r="AL24" i="19"/>
  <c r="AJ24" i="19"/>
  <c r="AI24" i="19"/>
  <c r="T24" i="19"/>
  <c r="Q24" i="19"/>
  <c r="AM23" i="19"/>
  <c r="AL23" i="19"/>
  <c r="AJ23" i="19"/>
  <c r="AI23" i="19"/>
  <c r="T23" i="19"/>
  <c r="Q23" i="19"/>
  <c r="AM22" i="19"/>
  <c r="AL22" i="19"/>
  <c r="AJ22" i="19"/>
  <c r="AI22" i="19"/>
  <c r="T22" i="19"/>
  <c r="Q22" i="19"/>
  <c r="AM21" i="19"/>
  <c r="AL21" i="19"/>
  <c r="AJ21" i="19"/>
  <c r="AI21" i="19"/>
  <c r="T21" i="19"/>
  <c r="Q21" i="19"/>
  <c r="AM20" i="19"/>
  <c r="AL20" i="19"/>
  <c r="AJ20" i="19"/>
  <c r="AI20" i="19"/>
  <c r="T20" i="19"/>
  <c r="Q20" i="19"/>
  <c r="AM19" i="19"/>
  <c r="AL19" i="19"/>
  <c r="AJ19" i="19"/>
  <c r="AI19" i="19"/>
  <c r="T19" i="19"/>
  <c r="Q19" i="19"/>
  <c r="AM18" i="19"/>
  <c r="AL18" i="19"/>
  <c r="AJ18" i="19"/>
  <c r="AI18" i="19"/>
  <c r="T18" i="19"/>
  <c r="Q18" i="19"/>
  <c r="AM17" i="19"/>
  <c r="AL17" i="19"/>
  <c r="AJ17" i="19"/>
  <c r="AI17" i="19"/>
  <c r="T17" i="19"/>
  <c r="Q17" i="19"/>
  <c r="AM16" i="19"/>
  <c r="AL16" i="19"/>
  <c r="AJ16" i="19"/>
  <c r="AI16" i="19"/>
  <c r="T16" i="19"/>
  <c r="Q16" i="19"/>
  <c r="AM15" i="19"/>
  <c r="AL15" i="19"/>
  <c r="AJ15" i="19"/>
  <c r="AI15" i="19"/>
  <c r="T15" i="19"/>
  <c r="Q15" i="19"/>
  <c r="AM14" i="19"/>
  <c r="AL14" i="19"/>
  <c r="AJ14" i="19"/>
  <c r="AI14" i="19"/>
  <c r="T14" i="19"/>
  <c r="Q14" i="19"/>
  <c r="AM13" i="19"/>
  <c r="AL13" i="19"/>
  <c r="AJ13" i="19"/>
  <c r="AI13" i="19"/>
  <c r="T13" i="19"/>
  <c r="Q13" i="19"/>
  <c r="AM12" i="19"/>
  <c r="AL12" i="19"/>
  <c r="AJ12" i="19"/>
  <c r="AI12" i="19"/>
  <c r="T12" i="19"/>
  <c r="Q12" i="19"/>
  <c r="AM11" i="19"/>
  <c r="AL11" i="19"/>
  <c r="AJ11" i="19"/>
  <c r="AI11" i="19"/>
  <c r="T11" i="19"/>
  <c r="Q11" i="19"/>
  <c r="AM10" i="19"/>
  <c r="AL10" i="19"/>
  <c r="AJ10" i="19"/>
  <c r="AI10" i="19"/>
  <c r="T10" i="19"/>
  <c r="Q10" i="19"/>
  <c r="P10" i="19"/>
  <c r="O10" i="19"/>
  <c r="K10" i="19"/>
  <c r="J10" i="19"/>
  <c r="I10" i="19"/>
  <c r="E10" i="19"/>
  <c r="B10" i="19"/>
  <c r="V9" i="19"/>
  <c r="U9" i="19"/>
  <c r="S9" i="19"/>
  <c r="R9" i="19"/>
  <c r="M9" i="19"/>
  <c r="L9" i="19"/>
  <c r="G9" i="19"/>
  <c r="F9" i="19"/>
  <c r="D9" i="19"/>
  <c r="P9" i="19" s="1"/>
  <c r="C9" i="19"/>
  <c r="V36" i="20"/>
  <c r="U36" i="20"/>
  <c r="S36" i="20"/>
  <c r="R36" i="20"/>
  <c r="V35" i="20"/>
  <c r="U35" i="20"/>
  <c r="S35" i="20"/>
  <c r="R35" i="20"/>
  <c r="V34" i="20"/>
  <c r="U34" i="20"/>
  <c r="S34" i="20"/>
  <c r="R34" i="20"/>
  <c r="V33" i="20"/>
  <c r="U33" i="20"/>
  <c r="S33" i="20"/>
  <c r="R33" i="20"/>
  <c r="V32" i="20"/>
  <c r="U32" i="20"/>
  <c r="S32" i="20"/>
  <c r="R32" i="20"/>
  <c r="AM30" i="20"/>
  <c r="AL30" i="20"/>
  <c r="AJ30" i="20"/>
  <c r="AI30" i="20"/>
  <c r="T30" i="20"/>
  <c r="Q30" i="20"/>
  <c r="AM29" i="20"/>
  <c r="AL29" i="20"/>
  <c r="AJ29" i="20"/>
  <c r="AI29" i="20"/>
  <c r="T29" i="20"/>
  <c r="Q29" i="20"/>
  <c r="AM28" i="20"/>
  <c r="AL28" i="20"/>
  <c r="AJ28" i="20"/>
  <c r="AI28" i="20"/>
  <c r="T28" i="20"/>
  <c r="Q28" i="20"/>
  <c r="AM27" i="20"/>
  <c r="AL27" i="20"/>
  <c r="AJ27" i="20"/>
  <c r="AI27" i="20"/>
  <c r="T27" i="20"/>
  <c r="Q27" i="20"/>
  <c r="AM26" i="20"/>
  <c r="AL26" i="20"/>
  <c r="AJ26" i="20"/>
  <c r="AI26" i="20"/>
  <c r="T26" i="20"/>
  <c r="Q26" i="20"/>
  <c r="AM25" i="20"/>
  <c r="AL25" i="20"/>
  <c r="AJ25" i="20"/>
  <c r="AI25" i="20"/>
  <c r="T25" i="20"/>
  <c r="Q25" i="20"/>
  <c r="AM24" i="20"/>
  <c r="AL24" i="20"/>
  <c r="AJ24" i="20"/>
  <c r="AI24" i="20"/>
  <c r="T24" i="20"/>
  <c r="Q24" i="20"/>
  <c r="AM23" i="20"/>
  <c r="AL23" i="20"/>
  <c r="AJ23" i="20"/>
  <c r="AI23" i="20"/>
  <c r="T23" i="20"/>
  <c r="Q23" i="20"/>
  <c r="AM22" i="20"/>
  <c r="AL22" i="20"/>
  <c r="AJ22" i="20"/>
  <c r="AI22" i="20"/>
  <c r="T22" i="20"/>
  <c r="Q22" i="20"/>
  <c r="AM21" i="20"/>
  <c r="AL21" i="20"/>
  <c r="AJ21" i="20"/>
  <c r="AI21" i="20"/>
  <c r="T21" i="20"/>
  <c r="Q21" i="20"/>
  <c r="AM20" i="20"/>
  <c r="AL20" i="20"/>
  <c r="AJ20" i="20"/>
  <c r="AI20" i="20"/>
  <c r="T20" i="20"/>
  <c r="Q20" i="20"/>
  <c r="AM19" i="20"/>
  <c r="AL19" i="20"/>
  <c r="AJ19" i="20"/>
  <c r="AI19" i="20"/>
  <c r="T19" i="20"/>
  <c r="Q19" i="20"/>
  <c r="AM18" i="20"/>
  <c r="AL18" i="20"/>
  <c r="AJ18" i="20"/>
  <c r="AI18" i="20"/>
  <c r="T18" i="20"/>
  <c r="Q18" i="20"/>
  <c r="AM17" i="20"/>
  <c r="AL17" i="20"/>
  <c r="AJ17" i="20"/>
  <c r="AI17" i="20"/>
  <c r="T17" i="20"/>
  <c r="Q17" i="20"/>
  <c r="AM16" i="20"/>
  <c r="AL16" i="20"/>
  <c r="AJ16" i="20"/>
  <c r="AI16" i="20"/>
  <c r="T16" i="20"/>
  <c r="Q16" i="20"/>
  <c r="AM15" i="20"/>
  <c r="AL15" i="20"/>
  <c r="AJ15" i="20"/>
  <c r="AI15" i="20"/>
  <c r="T15" i="20"/>
  <c r="Q15" i="20"/>
  <c r="AM14" i="20"/>
  <c r="AL14" i="20"/>
  <c r="AJ14" i="20"/>
  <c r="AI14" i="20"/>
  <c r="T14" i="20"/>
  <c r="Q14" i="20"/>
  <c r="AM13" i="20"/>
  <c r="AL13" i="20"/>
  <c r="AJ13" i="20"/>
  <c r="AI13" i="20"/>
  <c r="T13" i="20"/>
  <c r="Q13" i="20"/>
  <c r="AM12" i="20"/>
  <c r="AL12" i="20"/>
  <c r="AJ12" i="20"/>
  <c r="AI12" i="20"/>
  <c r="T12" i="20"/>
  <c r="Q12" i="20"/>
  <c r="AM11" i="20"/>
  <c r="AL11" i="20"/>
  <c r="AJ11" i="20"/>
  <c r="AI11" i="20"/>
  <c r="T11" i="20"/>
  <c r="Q11" i="20"/>
  <c r="AM10" i="20"/>
  <c r="AL10" i="20"/>
  <c r="AJ10" i="20"/>
  <c r="AI10" i="20"/>
  <c r="T10" i="20"/>
  <c r="Q10" i="20"/>
  <c r="P10" i="20"/>
  <c r="O10" i="20"/>
  <c r="K10" i="20"/>
  <c r="J10" i="20"/>
  <c r="I10" i="20"/>
  <c r="E10" i="20"/>
  <c r="B10" i="20"/>
  <c r="V9" i="20"/>
  <c r="U9" i="20"/>
  <c r="S9" i="20"/>
  <c r="R9" i="20"/>
  <c r="M9" i="20"/>
  <c r="L9" i="20"/>
  <c r="G9" i="20"/>
  <c r="F9" i="20"/>
  <c r="D9" i="20"/>
  <c r="P9" i="20" s="1"/>
  <c r="C9" i="20"/>
  <c r="V36" i="21"/>
  <c r="U36" i="21"/>
  <c r="S36" i="21"/>
  <c r="R36" i="21"/>
  <c r="V35" i="21"/>
  <c r="U35" i="21"/>
  <c r="S35" i="21"/>
  <c r="R35" i="21"/>
  <c r="V34" i="21"/>
  <c r="U34" i="21"/>
  <c r="S34" i="21"/>
  <c r="R34" i="21"/>
  <c r="V33" i="21"/>
  <c r="U33" i="21"/>
  <c r="S33" i="21"/>
  <c r="R33" i="21"/>
  <c r="V32" i="21"/>
  <c r="U32" i="21"/>
  <c r="S32" i="21"/>
  <c r="R32" i="21"/>
  <c r="AM30" i="21"/>
  <c r="AL30" i="21"/>
  <c r="AJ30" i="21"/>
  <c r="AI30" i="21"/>
  <c r="T30" i="21"/>
  <c r="Q30" i="21"/>
  <c r="AM29" i="21"/>
  <c r="AL29" i="21"/>
  <c r="AJ29" i="21"/>
  <c r="AI29" i="21"/>
  <c r="T29" i="21"/>
  <c r="Q29" i="21"/>
  <c r="AM28" i="21"/>
  <c r="AL28" i="21"/>
  <c r="AJ28" i="21"/>
  <c r="AI28" i="21"/>
  <c r="T28" i="21"/>
  <c r="Q28" i="21"/>
  <c r="AM27" i="21"/>
  <c r="AL27" i="21"/>
  <c r="AJ27" i="21"/>
  <c r="AI27" i="21"/>
  <c r="T27" i="21"/>
  <c r="Q27" i="21"/>
  <c r="AM26" i="21"/>
  <c r="AL26" i="21"/>
  <c r="AJ26" i="21"/>
  <c r="AI26" i="21"/>
  <c r="T26" i="21"/>
  <c r="Q26" i="21"/>
  <c r="AM25" i="21"/>
  <c r="AL25" i="21"/>
  <c r="AJ25" i="21"/>
  <c r="AI25" i="21"/>
  <c r="T25" i="21"/>
  <c r="Q25" i="21"/>
  <c r="AM24" i="21"/>
  <c r="AL24" i="21"/>
  <c r="AJ24" i="21"/>
  <c r="AI24" i="21"/>
  <c r="T24" i="21"/>
  <c r="Q24" i="21"/>
  <c r="AM23" i="21"/>
  <c r="AL23" i="21"/>
  <c r="AJ23" i="21"/>
  <c r="AI23" i="21"/>
  <c r="T23" i="21"/>
  <c r="Q23" i="21"/>
  <c r="AM22" i="21"/>
  <c r="AL22" i="21"/>
  <c r="AJ22" i="21"/>
  <c r="AI22" i="21"/>
  <c r="T22" i="21"/>
  <c r="Q22" i="21"/>
  <c r="AM21" i="21"/>
  <c r="AL21" i="21"/>
  <c r="AJ21" i="21"/>
  <c r="AI21" i="21"/>
  <c r="T21" i="21"/>
  <c r="Q21" i="21"/>
  <c r="AM20" i="21"/>
  <c r="AL20" i="21"/>
  <c r="AJ20" i="21"/>
  <c r="AI20" i="21"/>
  <c r="T20" i="21"/>
  <c r="Q20" i="21"/>
  <c r="AM19" i="21"/>
  <c r="AL19" i="21"/>
  <c r="AJ19" i="21"/>
  <c r="AI19" i="21"/>
  <c r="T19" i="21"/>
  <c r="Q19" i="21"/>
  <c r="AM18" i="21"/>
  <c r="AL18" i="21"/>
  <c r="AJ18" i="21"/>
  <c r="AI18" i="21"/>
  <c r="T18" i="21"/>
  <c r="Q18" i="21"/>
  <c r="AM17" i="21"/>
  <c r="AL17" i="21"/>
  <c r="AJ17" i="21"/>
  <c r="AI17" i="21"/>
  <c r="T17" i="21"/>
  <c r="Q17" i="21"/>
  <c r="AM16" i="21"/>
  <c r="AL16" i="21"/>
  <c r="AJ16" i="21"/>
  <c r="AI16" i="21"/>
  <c r="T16" i="21"/>
  <c r="Q16" i="21"/>
  <c r="AM15" i="21"/>
  <c r="AL15" i="21"/>
  <c r="AJ15" i="21"/>
  <c r="AI15" i="21"/>
  <c r="T15" i="21"/>
  <c r="Q15" i="21"/>
  <c r="AM14" i="21"/>
  <c r="AL14" i="21"/>
  <c r="AJ14" i="21"/>
  <c r="AI14" i="21"/>
  <c r="T14" i="21"/>
  <c r="Q14" i="21"/>
  <c r="AM13" i="21"/>
  <c r="AL13" i="21"/>
  <c r="AJ13" i="21"/>
  <c r="AI13" i="21"/>
  <c r="T13" i="21"/>
  <c r="Q13" i="21"/>
  <c r="AM12" i="21"/>
  <c r="AL12" i="21"/>
  <c r="AJ12" i="21"/>
  <c r="AI12" i="21"/>
  <c r="T12" i="21"/>
  <c r="Q12" i="21"/>
  <c r="AM11" i="21"/>
  <c r="AL11" i="21"/>
  <c r="AJ11" i="21"/>
  <c r="AI11" i="21"/>
  <c r="T11" i="21"/>
  <c r="Q11" i="21"/>
  <c r="AM10" i="21"/>
  <c r="AL10" i="21"/>
  <c r="AJ10" i="21"/>
  <c r="AI10" i="21"/>
  <c r="T10" i="21"/>
  <c r="Q10" i="21"/>
  <c r="P10" i="21"/>
  <c r="O10" i="21"/>
  <c r="K10" i="21"/>
  <c r="J10" i="21"/>
  <c r="I10" i="21"/>
  <c r="E10" i="21"/>
  <c r="B10" i="21"/>
  <c r="V9" i="21"/>
  <c r="U9" i="21"/>
  <c r="S9" i="21"/>
  <c r="R9" i="21"/>
  <c r="M9" i="21"/>
  <c r="L9" i="21"/>
  <c r="G9" i="21"/>
  <c r="F9" i="21"/>
  <c r="D9" i="21"/>
  <c r="C9" i="21"/>
  <c r="V36" i="22"/>
  <c r="U36" i="22"/>
  <c r="S36" i="22"/>
  <c r="R36" i="22"/>
  <c r="V35" i="22"/>
  <c r="U35" i="22"/>
  <c r="S35" i="22"/>
  <c r="R35" i="22"/>
  <c r="V34" i="22"/>
  <c r="U34" i="22"/>
  <c r="S34" i="22"/>
  <c r="R34" i="22"/>
  <c r="V33" i="22"/>
  <c r="U33" i="22"/>
  <c r="S33" i="22"/>
  <c r="R33" i="22"/>
  <c r="V32" i="22"/>
  <c r="U32" i="22"/>
  <c r="S32" i="22"/>
  <c r="R32" i="22"/>
  <c r="AM30" i="22"/>
  <c r="AL30" i="22"/>
  <c r="AJ30" i="22"/>
  <c r="AI30" i="22"/>
  <c r="T30" i="22"/>
  <c r="Q30" i="22"/>
  <c r="AM29" i="22"/>
  <c r="AL29" i="22"/>
  <c r="AJ29" i="22"/>
  <c r="AI29" i="22"/>
  <c r="T29" i="22"/>
  <c r="Q29" i="22"/>
  <c r="AM28" i="22"/>
  <c r="AL28" i="22"/>
  <c r="AJ28" i="22"/>
  <c r="AI28" i="22"/>
  <c r="T28" i="22"/>
  <c r="Q28" i="22"/>
  <c r="AM27" i="22"/>
  <c r="AL27" i="22"/>
  <c r="AJ27" i="22"/>
  <c r="AI27" i="22"/>
  <c r="T27" i="22"/>
  <c r="Q27" i="22"/>
  <c r="AM26" i="22"/>
  <c r="AL26" i="22"/>
  <c r="AJ26" i="22"/>
  <c r="AI26" i="22"/>
  <c r="T26" i="22"/>
  <c r="Q26" i="22"/>
  <c r="AM25" i="22"/>
  <c r="AL25" i="22"/>
  <c r="AJ25" i="22"/>
  <c r="AI25" i="22"/>
  <c r="T25" i="22"/>
  <c r="Q25" i="22"/>
  <c r="AM24" i="22"/>
  <c r="AL24" i="22"/>
  <c r="AJ24" i="22"/>
  <c r="AI24" i="22"/>
  <c r="T24" i="22"/>
  <c r="Q24" i="22"/>
  <c r="AM23" i="22"/>
  <c r="AL23" i="22"/>
  <c r="AJ23" i="22"/>
  <c r="AI23" i="22"/>
  <c r="T23" i="22"/>
  <c r="Q23" i="22"/>
  <c r="AM22" i="22"/>
  <c r="AL22" i="22"/>
  <c r="AJ22" i="22"/>
  <c r="AI22" i="22"/>
  <c r="T22" i="22"/>
  <c r="Q22" i="22"/>
  <c r="AM21" i="22"/>
  <c r="AL21" i="22"/>
  <c r="AJ21" i="22"/>
  <c r="AI21" i="22"/>
  <c r="T21" i="22"/>
  <c r="Q21" i="22"/>
  <c r="AM20" i="22"/>
  <c r="AL20" i="22"/>
  <c r="AJ20" i="22"/>
  <c r="AI20" i="22"/>
  <c r="T20" i="22"/>
  <c r="Q20" i="22"/>
  <c r="AM19" i="22"/>
  <c r="AL19" i="22"/>
  <c r="AJ19" i="22"/>
  <c r="AI19" i="22"/>
  <c r="T19" i="22"/>
  <c r="Q19" i="22"/>
  <c r="AM18" i="22"/>
  <c r="AL18" i="22"/>
  <c r="AJ18" i="22"/>
  <c r="AI18" i="22"/>
  <c r="T18" i="22"/>
  <c r="Q18" i="22"/>
  <c r="AM17" i="22"/>
  <c r="AL17" i="22"/>
  <c r="AJ17" i="22"/>
  <c r="AI17" i="22"/>
  <c r="T17" i="22"/>
  <c r="Q17" i="22"/>
  <c r="AM16" i="22"/>
  <c r="AL16" i="22"/>
  <c r="AJ16" i="22"/>
  <c r="AI16" i="22"/>
  <c r="T16" i="22"/>
  <c r="Q16" i="22"/>
  <c r="AM15" i="22"/>
  <c r="AL15" i="22"/>
  <c r="AJ15" i="22"/>
  <c r="AI15" i="22"/>
  <c r="T15" i="22"/>
  <c r="Q15" i="22"/>
  <c r="AM14" i="22"/>
  <c r="AL14" i="22"/>
  <c r="AJ14" i="22"/>
  <c r="AI14" i="22"/>
  <c r="T14" i="22"/>
  <c r="Q14" i="22"/>
  <c r="AM13" i="22"/>
  <c r="AL13" i="22"/>
  <c r="AJ13" i="22"/>
  <c r="AI13" i="22"/>
  <c r="T13" i="22"/>
  <c r="Q13" i="22"/>
  <c r="AM12" i="22"/>
  <c r="AL12" i="22"/>
  <c r="AJ12" i="22"/>
  <c r="AI12" i="22"/>
  <c r="T12" i="22"/>
  <c r="Q12" i="22"/>
  <c r="AM11" i="22"/>
  <c r="AL11" i="22"/>
  <c r="AJ11" i="22"/>
  <c r="AI11" i="22"/>
  <c r="T11" i="22"/>
  <c r="Q11" i="22"/>
  <c r="AM10" i="22"/>
  <c r="AL10" i="22"/>
  <c r="AJ10" i="22"/>
  <c r="AI10" i="22"/>
  <c r="T10" i="22"/>
  <c r="Q10" i="22"/>
  <c r="P10" i="22"/>
  <c r="O10" i="22"/>
  <c r="K10" i="22"/>
  <c r="J10" i="22"/>
  <c r="I10" i="22"/>
  <c r="E10" i="22"/>
  <c r="B10" i="22"/>
  <c r="V9" i="22"/>
  <c r="U9" i="22"/>
  <c r="S9" i="22"/>
  <c r="R9" i="22"/>
  <c r="M9" i="22"/>
  <c r="L9" i="22"/>
  <c r="G9" i="22"/>
  <c r="F9" i="22"/>
  <c r="D9" i="22"/>
  <c r="C9" i="22"/>
  <c r="V36" i="4"/>
  <c r="U36" i="4"/>
  <c r="S36" i="4"/>
  <c r="R36" i="4"/>
  <c r="V35" i="4"/>
  <c r="U35" i="4"/>
  <c r="S35" i="4"/>
  <c r="R35" i="4"/>
  <c r="V34" i="4"/>
  <c r="U34" i="4"/>
  <c r="S34" i="4"/>
  <c r="R34" i="4"/>
  <c r="V33" i="4"/>
  <c r="U33" i="4"/>
  <c r="S33" i="4"/>
  <c r="R33" i="4"/>
  <c r="V32" i="4"/>
  <c r="U32" i="4"/>
  <c r="S32" i="4"/>
  <c r="R32" i="4"/>
  <c r="AM30" i="4"/>
  <c r="AL30" i="4"/>
  <c r="AJ30" i="4"/>
  <c r="AI30" i="4"/>
  <c r="T30" i="4"/>
  <c r="Q30" i="4"/>
  <c r="AM29" i="4"/>
  <c r="AL29" i="4"/>
  <c r="AJ29" i="4"/>
  <c r="AI29" i="4"/>
  <c r="T29" i="4"/>
  <c r="Q29" i="4"/>
  <c r="AM28" i="4"/>
  <c r="AL28" i="4"/>
  <c r="AJ28" i="4"/>
  <c r="AI28" i="4"/>
  <c r="T28" i="4"/>
  <c r="Q28" i="4"/>
  <c r="AM27" i="4"/>
  <c r="AL27" i="4"/>
  <c r="AJ27" i="4"/>
  <c r="AI27" i="4"/>
  <c r="T27" i="4"/>
  <c r="Q27" i="4"/>
  <c r="AM26" i="4"/>
  <c r="AL26" i="4"/>
  <c r="AJ26" i="4"/>
  <c r="AI26" i="4"/>
  <c r="T26" i="4"/>
  <c r="Q26" i="4"/>
  <c r="AM25" i="4"/>
  <c r="AL25" i="4"/>
  <c r="AJ25" i="4"/>
  <c r="AI25" i="4"/>
  <c r="T25" i="4"/>
  <c r="Q25" i="4"/>
  <c r="AM24" i="4"/>
  <c r="AL24" i="4"/>
  <c r="AJ24" i="4"/>
  <c r="AI24" i="4"/>
  <c r="T24" i="4"/>
  <c r="Q24" i="4"/>
  <c r="AM23" i="4"/>
  <c r="AL23" i="4"/>
  <c r="AJ23" i="4"/>
  <c r="AI23" i="4"/>
  <c r="T23" i="4"/>
  <c r="Q23" i="4"/>
  <c r="AM22" i="4"/>
  <c r="AL22" i="4"/>
  <c r="AJ22" i="4"/>
  <c r="AI22" i="4"/>
  <c r="T22" i="4"/>
  <c r="Q22" i="4"/>
  <c r="AM21" i="4"/>
  <c r="AL21" i="4"/>
  <c r="AJ21" i="4"/>
  <c r="AI21" i="4"/>
  <c r="T21" i="4"/>
  <c r="Q21" i="4"/>
  <c r="AM20" i="4"/>
  <c r="AL20" i="4"/>
  <c r="AJ20" i="4"/>
  <c r="AI20" i="4"/>
  <c r="T20" i="4"/>
  <c r="Q20" i="4"/>
  <c r="AM19" i="4"/>
  <c r="AL19" i="4"/>
  <c r="AJ19" i="4"/>
  <c r="AI19" i="4"/>
  <c r="T19" i="4"/>
  <c r="Q19" i="4"/>
  <c r="AM18" i="4"/>
  <c r="AL18" i="4"/>
  <c r="AJ18" i="4"/>
  <c r="AI18" i="4"/>
  <c r="T18" i="4"/>
  <c r="Q18" i="4"/>
  <c r="AM17" i="4"/>
  <c r="AL17" i="4"/>
  <c r="AJ17" i="4"/>
  <c r="AI17" i="4"/>
  <c r="T17" i="4"/>
  <c r="Q17" i="4"/>
  <c r="AM16" i="4"/>
  <c r="AL16" i="4"/>
  <c r="AJ16" i="4"/>
  <c r="AI16" i="4"/>
  <c r="T16" i="4"/>
  <c r="Q16" i="4"/>
  <c r="AM15" i="4"/>
  <c r="AL15" i="4"/>
  <c r="AJ15" i="4"/>
  <c r="AI15" i="4"/>
  <c r="T15" i="4"/>
  <c r="Q15" i="4"/>
  <c r="AM14" i="4"/>
  <c r="AL14" i="4"/>
  <c r="AJ14" i="4"/>
  <c r="AI14" i="4"/>
  <c r="T14" i="4"/>
  <c r="Q14" i="4"/>
  <c r="AM13" i="4"/>
  <c r="AL13" i="4"/>
  <c r="AJ13" i="4"/>
  <c r="AI13" i="4"/>
  <c r="T13" i="4"/>
  <c r="Q13" i="4"/>
  <c r="AM12" i="4"/>
  <c r="AL12" i="4"/>
  <c r="AJ12" i="4"/>
  <c r="AI12" i="4"/>
  <c r="T12" i="4"/>
  <c r="Q12" i="4"/>
  <c r="AM11" i="4"/>
  <c r="AL11" i="4"/>
  <c r="AJ11" i="4"/>
  <c r="AI11" i="4"/>
  <c r="T11" i="4"/>
  <c r="Q11" i="4"/>
  <c r="AM10" i="4"/>
  <c r="AL10" i="4"/>
  <c r="AJ10" i="4"/>
  <c r="AI10" i="4"/>
  <c r="T10" i="4"/>
  <c r="Q10" i="4"/>
  <c r="P10" i="4"/>
  <c r="O10" i="4"/>
  <c r="K10" i="4"/>
  <c r="J10" i="4"/>
  <c r="I10" i="4"/>
  <c r="E10" i="4"/>
  <c r="B10" i="4"/>
  <c r="N10" i="4" s="1"/>
  <c r="V9" i="4"/>
  <c r="U9" i="4"/>
  <c r="S9" i="4"/>
  <c r="R9" i="4"/>
  <c r="M9" i="4"/>
  <c r="L9" i="4"/>
  <c r="G9" i="4"/>
  <c r="F9" i="4"/>
  <c r="D9" i="4"/>
  <c r="C9" i="4"/>
  <c r="P9" i="17" l="1"/>
  <c r="N10" i="12"/>
  <c r="P9" i="9"/>
  <c r="N10" i="6"/>
  <c r="P9" i="10"/>
  <c r="O9" i="5"/>
  <c r="P9" i="22"/>
  <c r="O9" i="11"/>
  <c r="O9" i="12"/>
  <c r="N10" i="10"/>
  <c r="P9" i="7"/>
  <c r="O9" i="8"/>
  <c r="N10" i="11"/>
  <c r="P9" i="8"/>
  <c r="O9" i="15"/>
  <c r="P9" i="14"/>
  <c r="O9" i="18"/>
  <c r="O9" i="10"/>
  <c r="N10" i="5"/>
  <c r="AD9" i="22"/>
  <c r="X9" i="22"/>
  <c r="AE9" i="22"/>
  <c r="Y9" i="22"/>
  <c r="AC11" i="22"/>
  <c r="W11" i="22"/>
  <c r="AC13" i="22"/>
  <c r="W13" i="22"/>
  <c r="AC15" i="22"/>
  <c r="W15" i="22"/>
  <c r="AC17" i="22"/>
  <c r="W17" i="22"/>
  <c r="AC19" i="22"/>
  <c r="W19" i="22"/>
  <c r="AC21" i="22"/>
  <c r="W21" i="22"/>
  <c r="AC23" i="22"/>
  <c r="W23" i="22"/>
  <c r="AC25" i="22"/>
  <c r="W25" i="22"/>
  <c r="AC27" i="22"/>
  <c r="W27" i="22"/>
  <c r="AC29" i="22"/>
  <c r="W29" i="22"/>
  <c r="AD32" i="22"/>
  <c r="X32" i="22"/>
  <c r="AD33" i="22"/>
  <c r="X33" i="22"/>
  <c r="X34" i="22"/>
  <c r="AD34" i="22"/>
  <c r="X35" i="22"/>
  <c r="AD35" i="22"/>
  <c r="X36" i="22"/>
  <c r="AD36" i="22"/>
  <c r="AE32" i="22"/>
  <c r="Y32" i="22"/>
  <c r="Y33" i="22"/>
  <c r="AE33" i="22"/>
  <c r="Y34" i="22"/>
  <c r="AE34" i="22"/>
  <c r="AE35" i="22"/>
  <c r="Y35" i="22"/>
  <c r="AE36" i="22"/>
  <c r="Y36" i="22"/>
  <c r="W10" i="22"/>
  <c r="AC10" i="22"/>
  <c r="AC12" i="22"/>
  <c r="W12" i="22"/>
  <c r="AC14" i="22"/>
  <c r="W14" i="22"/>
  <c r="AC16" i="22"/>
  <c r="W16" i="22"/>
  <c r="AC18" i="22"/>
  <c r="W18" i="22"/>
  <c r="AC20" i="22"/>
  <c r="W20" i="22"/>
  <c r="AC22" i="22"/>
  <c r="W22" i="22"/>
  <c r="AC24" i="22"/>
  <c r="W24" i="22"/>
  <c r="AC26" i="22"/>
  <c r="W26" i="22"/>
  <c r="AC28" i="22"/>
  <c r="W28" i="22"/>
  <c r="AC30" i="22"/>
  <c r="W30" i="22"/>
  <c r="AK10" i="22"/>
  <c r="AK18" i="22"/>
  <c r="AK22" i="22"/>
  <c r="AK26" i="22"/>
  <c r="AK30" i="22"/>
  <c r="AK19" i="22"/>
  <c r="AC10" i="21"/>
  <c r="W10" i="21"/>
  <c r="AC12" i="21"/>
  <c r="W12" i="21"/>
  <c r="AC14" i="21"/>
  <c r="W14" i="21"/>
  <c r="AK16" i="21"/>
  <c r="AC16" i="21"/>
  <c r="W16" i="21"/>
  <c r="AC18" i="21"/>
  <c r="W18" i="21"/>
  <c r="AK20" i="21"/>
  <c r="AC20" i="21"/>
  <c r="W20" i="21"/>
  <c r="AC22" i="21"/>
  <c r="W22" i="21"/>
  <c r="AC24" i="21"/>
  <c r="W24" i="21"/>
  <c r="AC26" i="21"/>
  <c r="W26" i="21"/>
  <c r="AC28" i="21"/>
  <c r="W28" i="21"/>
  <c r="AC30" i="21"/>
  <c r="W30" i="21"/>
  <c r="AE9" i="21"/>
  <c r="Y9" i="21"/>
  <c r="AC17" i="21"/>
  <c r="W17" i="21"/>
  <c r="AC25" i="21"/>
  <c r="W25" i="21"/>
  <c r="AC27" i="21"/>
  <c r="W27" i="21"/>
  <c r="AD32" i="21"/>
  <c r="X32" i="21"/>
  <c r="X34" i="21"/>
  <c r="AD34" i="21"/>
  <c r="AD36" i="21"/>
  <c r="X36" i="21"/>
  <c r="AD9" i="21"/>
  <c r="X9" i="21"/>
  <c r="AK11" i="21"/>
  <c r="AC11" i="21"/>
  <c r="W11" i="21"/>
  <c r="AC13" i="21"/>
  <c r="W13" i="21"/>
  <c r="AC15" i="21"/>
  <c r="W15" i="21"/>
  <c r="AK19" i="21"/>
  <c r="AC19" i="21"/>
  <c r="W19" i="21"/>
  <c r="AK21" i="21"/>
  <c r="AC21" i="21"/>
  <c r="W21" i="21"/>
  <c r="AK23" i="21"/>
  <c r="AC23" i="21"/>
  <c r="W23" i="21"/>
  <c r="AC29" i="21"/>
  <c r="W29" i="21"/>
  <c r="AD33" i="21"/>
  <c r="X33" i="21"/>
  <c r="X35" i="21"/>
  <c r="AD35" i="21"/>
  <c r="AE32" i="21"/>
  <c r="Y32" i="21"/>
  <c r="Y33" i="21"/>
  <c r="AE33" i="21"/>
  <c r="Y34" i="21"/>
  <c r="AE34" i="21"/>
  <c r="AE35" i="21"/>
  <c r="Y35" i="21"/>
  <c r="AE36" i="21"/>
  <c r="Y36" i="21"/>
  <c r="Y34" i="20"/>
  <c r="AE34" i="20"/>
  <c r="Y33" i="20"/>
  <c r="AE33" i="20"/>
  <c r="AC10" i="20"/>
  <c r="W10" i="20"/>
  <c r="AC12" i="20"/>
  <c r="W12" i="20"/>
  <c r="AC14" i="20"/>
  <c r="W14" i="20"/>
  <c r="AC16" i="20"/>
  <c r="W16" i="20"/>
  <c r="AC18" i="20"/>
  <c r="W18" i="20"/>
  <c r="AC20" i="20"/>
  <c r="W20" i="20"/>
  <c r="AC22" i="20"/>
  <c r="W22" i="20"/>
  <c r="AC24" i="20"/>
  <c r="W24" i="20"/>
  <c r="AC26" i="20"/>
  <c r="W26" i="20"/>
  <c r="AC28" i="20"/>
  <c r="W28" i="20"/>
  <c r="AC30" i="20"/>
  <c r="W30" i="20"/>
  <c r="AE32" i="20"/>
  <c r="Y32" i="20"/>
  <c r="AE36" i="20"/>
  <c r="Y36" i="20"/>
  <c r="O9" i="20"/>
  <c r="AE35" i="20"/>
  <c r="Y35" i="20"/>
  <c r="AD9" i="20"/>
  <c r="X9" i="20"/>
  <c r="AE9" i="20"/>
  <c r="Y9" i="20"/>
  <c r="AC11" i="20"/>
  <c r="W11" i="20"/>
  <c r="AC13" i="20"/>
  <c r="W13" i="20"/>
  <c r="AC15" i="20"/>
  <c r="W15" i="20"/>
  <c r="AC17" i="20"/>
  <c r="W17" i="20"/>
  <c r="AC19" i="20"/>
  <c r="W19" i="20"/>
  <c r="AC21" i="20"/>
  <c r="W21" i="20"/>
  <c r="AC23" i="20"/>
  <c r="W23" i="20"/>
  <c r="AC25" i="20"/>
  <c r="W25" i="20"/>
  <c r="AC27" i="20"/>
  <c r="W27" i="20"/>
  <c r="AC29" i="20"/>
  <c r="W29" i="20"/>
  <c r="AD32" i="20"/>
  <c r="X32" i="20"/>
  <c r="AD33" i="20"/>
  <c r="X33" i="20"/>
  <c r="X34" i="20"/>
  <c r="AD34" i="20"/>
  <c r="X35" i="20"/>
  <c r="AD35" i="20"/>
  <c r="AD36" i="20"/>
  <c r="X36" i="20"/>
  <c r="AK11" i="20"/>
  <c r="AK21" i="20"/>
  <c r="AK23" i="20"/>
  <c r="AK10" i="20"/>
  <c r="AK14" i="20"/>
  <c r="AK22" i="20"/>
  <c r="AK26" i="20"/>
  <c r="AK30" i="20"/>
  <c r="AC19" i="19"/>
  <c r="W19" i="19"/>
  <c r="AC21" i="19"/>
  <c r="W21" i="19"/>
  <c r="AC23" i="19"/>
  <c r="W23" i="19"/>
  <c r="AC29" i="19"/>
  <c r="W29" i="19"/>
  <c r="AD32" i="19"/>
  <c r="X32" i="19"/>
  <c r="AD36" i="19"/>
  <c r="X36" i="19"/>
  <c r="AE32" i="19"/>
  <c r="Y32" i="19"/>
  <c r="Y33" i="19"/>
  <c r="AE33" i="19"/>
  <c r="Y34" i="19"/>
  <c r="AE34" i="19"/>
  <c r="AE35" i="19"/>
  <c r="Y35" i="19"/>
  <c r="AE36" i="19"/>
  <c r="Y36" i="19"/>
  <c r="AC11" i="19"/>
  <c r="W11" i="19"/>
  <c r="AC13" i="19"/>
  <c r="W13" i="19"/>
  <c r="AC15" i="19"/>
  <c r="W15" i="19"/>
  <c r="AC17" i="19"/>
  <c r="W17" i="19"/>
  <c r="X34" i="19"/>
  <c r="AD34" i="19"/>
  <c r="AC10" i="19"/>
  <c r="W10" i="19"/>
  <c r="AC12" i="19"/>
  <c r="W12" i="19"/>
  <c r="AC14" i="19"/>
  <c r="W14" i="19"/>
  <c r="AC16" i="19"/>
  <c r="W16" i="19"/>
  <c r="AC18" i="19"/>
  <c r="W18" i="19"/>
  <c r="AC20" i="19"/>
  <c r="W20" i="19"/>
  <c r="AC22" i="19"/>
  <c r="W22" i="19"/>
  <c r="AC24" i="19"/>
  <c r="W24" i="19"/>
  <c r="AC26" i="19"/>
  <c r="W26" i="19"/>
  <c r="AC28" i="19"/>
  <c r="W28" i="19"/>
  <c r="AC30" i="19"/>
  <c r="W30" i="19"/>
  <c r="AE9" i="19"/>
  <c r="Y9" i="19"/>
  <c r="AC25" i="19"/>
  <c r="W25" i="19"/>
  <c r="AC27" i="19"/>
  <c r="W27" i="19"/>
  <c r="AD33" i="19"/>
  <c r="X33" i="19"/>
  <c r="X35" i="19"/>
  <c r="AD35" i="19"/>
  <c r="AD9" i="19"/>
  <c r="X9" i="19"/>
  <c r="AK16" i="19"/>
  <c r="AK20" i="19"/>
  <c r="AK24" i="19"/>
  <c r="AK15" i="19"/>
  <c r="AK21" i="19"/>
  <c r="AK10" i="18"/>
  <c r="AC10" i="18"/>
  <c r="W10" i="18"/>
  <c r="AC12" i="18"/>
  <c r="W12" i="18"/>
  <c r="AK14" i="18"/>
  <c r="AC14" i="18"/>
  <c r="W14" i="18"/>
  <c r="AC16" i="18"/>
  <c r="W16" i="18"/>
  <c r="AK18" i="18"/>
  <c r="AC18" i="18"/>
  <c r="W18" i="18"/>
  <c r="AC20" i="18"/>
  <c r="W20" i="18"/>
  <c r="AK22" i="18"/>
  <c r="AC22" i="18"/>
  <c r="W22" i="18"/>
  <c r="AC24" i="18"/>
  <c r="W24" i="18"/>
  <c r="AK26" i="18"/>
  <c r="AC26" i="18"/>
  <c r="W26" i="18"/>
  <c r="AC28" i="18"/>
  <c r="W28" i="18"/>
  <c r="AK30" i="18"/>
  <c r="AC30" i="18"/>
  <c r="W30" i="18"/>
  <c r="R40" i="18"/>
  <c r="AD9" i="18"/>
  <c r="X9" i="18"/>
  <c r="AE9" i="18"/>
  <c r="Y9" i="18"/>
  <c r="AK11" i="18"/>
  <c r="AC11" i="18"/>
  <c r="W11" i="18"/>
  <c r="AC13" i="18"/>
  <c r="W13" i="18"/>
  <c r="AK15" i="18"/>
  <c r="AC15" i="18"/>
  <c r="W15" i="18"/>
  <c r="AC17" i="18"/>
  <c r="W17" i="18"/>
  <c r="AK19" i="18"/>
  <c r="AC19" i="18"/>
  <c r="W19" i="18"/>
  <c r="AC21" i="18"/>
  <c r="W21" i="18"/>
  <c r="AK23" i="18"/>
  <c r="AC23" i="18"/>
  <c r="W23" i="18"/>
  <c r="AC25" i="18"/>
  <c r="W25" i="18"/>
  <c r="AK27" i="18"/>
  <c r="AC27" i="18"/>
  <c r="W27" i="18"/>
  <c r="AK29" i="18"/>
  <c r="AC29" i="18"/>
  <c r="W29" i="18"/>
  <c r="AD32" i="18"/>
  <c r="X32" i="18"/>
  <c r="AD33" i="18"/>
  <c r="X33" i="18"/>
  <c r="X34" i="18"/>
  <c r="AD34" i="18"/>
  <c r="X35" i="18"/>
  <c r="AD35" i="18"/>
  <c r="AD36" i="18"/>
  <c r="X36" i="18"/>
  <c r="AE32" i="18"/>
  <c r="Y32" i="18"/>
  <c r="Y33" i="18"/>
  <c r="AE33" i="18"/>
  <c r="Y34" i="18"/>
  <c r="AE34" i="18"/>
  <c r="AE35" i="18"/>
  <c r="Y35" i="18"/>
  <c r="AE36" i="18"/>
  <c r="Y36" i="18"/>
  <c r="AD9" i="17"/>
  <c r="X9" i="17"/>
  <c r="AE9" i="17"/>
  <c r="Y9" i="17"/>
  <c r="AC11" i="17"/>
  <c r="W11" i="17"/>
  <c r="AC13" i="17"/>
  <c r="W13" i="17"/>
  <c r="AC15" i="17"/>
  <c r="W15" i="17"/>
  <c r="AC17" i="17"/>
  <c r="W17" i="17"/>
  <c r="AC19" i="17"/>
  <c r="W19" i="17"/>
  <c r="AC21" i="17"/>
  <c r="W21" i="17"/>
  <c r="AC23" i="17"/>
  <c r="W23" i="17"/>
  <c r="AC25" i="17"/>
  <c r="W25" i="17"/>
  <c r="AC27" i="17"/>
  <c r="W27" i="17"/>
  <c r="AC29" i="17"/>
  <c r="W29" i="17"/>
  <c r="AD32" i="17"/>
  <c r="X32" i="17"/>
  <c r="AD33" i="17"/>
  <c r="X33" i="17"/>
  <c r="X34" i="17"/>
  <c r="AD34" i="17"/>
  <c r="X35" i="17"/>
  <c r="AD35" i="17"/>
  <c r="AD36" i="17"/>
  <c r="X36" i="17"/>
  <c r="AE32" i="17"/>
  <c r="Y32" i="17"/>
  <c r="Y33" i="17"/>
  <c r="AE33" i="17"/>
  <c r="Y34" i="17"/>
  <c r="AE34" i="17"/>
  <c r="AE35" i="17"/>
  <c r="Y35" i="17"/>
  <c r="AE36" i="17"/>
  <c r="Y36" i="17"/>
  <c r="AC10" i="17"/>
  <c r="W10" i="17"/>
  <c r="AC12" i="17"/>
  <c r="W12" i="17"/>
  <c r="W14" i="17"/>
  <c r="AC14" i="17"/>
  <c r="AC16" i="17"/>
  <c r="W16" i="17"/>
  <c r="AC18" i="17"/>
  <c r="W18" i="17"/>
  <c r="AC20" i="17"/>
  <c r="W20" i="17"/>
  <c r="AC22" i="17"/>
  <c r="W22" i="17"/>
  <c r="AC24" i="17"/>
  <c r="W24" i="17"/>
  <c r="AC26" i="17"/>
  <c r="W26" i="17"/>
  <c r="AC28" i="17"/>
  <c r="W28" i="17"/>
  <c r="AC30" i="17"/>
  <c r="W30" i="17"/>
  <c r="AK12" i="17"/>
  <c r="AK24" i="17"/>
  <c r="R40" i="17"/>
  <c r="AE32" i="16"/>
  <c r="Y32" i="16"/>
  <c r="Y33" i="16"/>
  <c r="AE33" i="16"/>
  <c r="Y34" i="16"/>
  <c r="AE34" i="16"/>
  <c r="AE35" i="16"/>
  <c r="Y35" i="16"/>
  <c r="AE36" i="16"/>
  <c r="Y36" i="16"/>
  <c r="AC10" i="16"/>
  <c r="W10" i="16"/>
  <c r="AC12" i="16"/>
  <c r="W12" i="16"/>
  <c r="W14" i="16"/>
  <c r="AC14" i="16"/>
  <c r="AC16" i="16"/>
  <c r="W16" i="16"/>
  <c r="AC18" i="16"/>
  <c r="W18" i="16"/>
  <c r="AC20" i="16"/>
  <c r="W20" i="16"/>
  <c r="AK22" i="16"/>
  <c r="W22" i="16"/>
  <c r="AC22" i="16"/>
  <c r="AC24" i="16"/>
  <c r="W24" i="16"/>
  <c r="AK26" i="16"/>
  <c r="W26" i="16"/>
  <c r="AC26" i="16"/>
  <c r="AC28" i="16"/>
  <c r="W28" i="16"/>
  <c r="AC30" i="16"/>
  <c r="W30" i="16"/>
  <c r="X9" i="16"/>
  <c r="AD9" i="16"/>
  <c r="AE9" i="16"/>
  <c r="Y9" i="16"/>
  <c r="AC11" i="16"/>
  <c r="W11" i="16"/>
  <c r="AK13" i="16"/>
  <c r="AC13" i="16"/>
  <c r="W13" i="16"/>
  <c r="AC15" i="16"/>
  <c r="W15" i="16"/>
  <c r="AC17" i="16"/>
  <c r="W17" i="16"/>
  <c r="AC19" i="16"/>
  <c r="W19" i="16"/>
  <c r="AK21" i="16"/>
  <c r="AC21" i="16"/>
  <c r="W21" i="16"/>
  <c r="AC23" i="16"/>
  <c r="W23" i="16"/>
  <c r="AK25" i="16"/>
  <c r="AC25" i="16"/>
  <c r="W25" i="16"/>
  <c r="AC27" i="16"/>
  <c r="W27" i="16"/>
  <c r="AK29" i="16"/>
  <c r="AC29" i="16"/>
  <c r="W29" i="16"/>
  <c r="AD32" i="16"/>
  <c r="X32" i="16"/>
  <c r="AD33" i="16"/>
  <c r="X33" i="16"/>
  <c r="AD34" i="16"/>
  <c r="X34" i="16"/>
  <c r="X35" i="16"/>
  <c r="AD35" i="16"/>
  <c r="X36" i="16"/>
  <c r="AD36" i="16"/>
  <c r="AE32" i="15"/>
  <c r="Y32" i="15"/>
  <c r="Y33" i="15"/>
  <c r="AE33" i="15"/>
  <c r="Y34" i="15"/>
  <c r="AE34" i="15"/>
  <c r="Y35" i="15"/>
  <c r="AE35" i="15"/>
  <c r="AE36" i="15"/>
  <c r="Y36" i="15"/>
  <c r="AC10" i="15"/>
  <c r="W10" i="15"/>
  <c r="AC12" i="15"/>
  <c r="W12" i="15"/>
  <c r="W14" i="15"/>
  <c r="AC14" i="15"/>
  <c r="AC16" i="15"/>
  <c r="W16" i="15"/>
  <c r="AC18" i="15"/>
  <c r="W18" i="15"/>
  <c r="AC20" i="15"/>
  <c r="W20" i="15"/>
  <c r="W22" i="15"/>
  <c r="AC22" i="15"/>
  <c r="AC24" i="15"/>
  <c r="W24" i="15"/>
  <c r="AC26" i="15"/>
  <c r="W26" i="15"/>
  <c r="AC28" i="15"/>
  <c r="W28" i="15"/>
  <c r="AC30" i="15"/>
  <c r="W30" i="15"/>
  <c r="AD9" i="15"/>
  <c r="X9" i="15"/>
  <c r="AE9" i="15"/>
  <c r="Y9" i="15"/>
  <c r="AC11" i="15"/>
  <c r="W11" i="15"/>
  <c r="AC13" i="15"/>
  <c r="W13" i="15"/>
  <c r="AC15" i="15"/>
  <c r="W15" i="15"/>
  <c r="AC17" i="15"/>
  <c r="W17" i="15"/>
  <c r="AC19" i="15"/>
  <c r="W19" i="15"/>
  <c r="AC21" i="15"/>
  <c r="W21" i="15"/>
  <c r="AC23" i="15"/>
  <c r="W23" i="15"/>
  <c r="AC25" i="15"/>
  <c r="W25" i="15"/>
  <c r="AC27" i="15"/>
  <c r="W27" i="15"/>
  <c r="AC29" i="15"/>
  <c r="W29" i="15"/>
  <c r="AD32" i="15"/>
  <c r="X32" i="15"/>
  <c r="AD33" i="15"/>
  <c r="X33" i="15"/>
  <c r="AD34" i="15"/>
  <c r="X34" i="15"/>
  <c r="X35" i="15"/>
  <c r="AD35" i="15"/>
  <c r="X36" i="15"/>
  <c r="AD36" i="15"/>
  <c r="AC10" i="14"/>
  <c r="W10" i="14"/>
  <c r="AC12" i="14"/>
  <c r="W12" i="14"/>
  <c r="AC14" i="14"/>
  <c r="W14" i="14"/>
  <c r="AC24" i="14"/>
  <c r="W24" i="14"/>
  <c r="AC26" i="14"/>
  <c r="W26" i="14"/>
  <c r="AC28" i="14"/>
  <c r="W28" i="14"/>
  <c r="AD9" i="14"/>
  <c r="X9" i="14"/>
  <c r="AE9" i="14"/>
  <c r="Y9" i="14"/>
  <c r="AC11" i="14"/>
  <c r="W11" i="14"/>
  <c r="AC13" i="14"/>
  <c r="W13" i="14"/>
  <c r="AC15" i="14"/>
  <c r="W15" i="14"/>
  <c r="AC17" i="14"/>
  <c r="W17" i="14"/>
  <c r="AC19" i="14"/>
  <c r="W19" i="14"/>
  <c r="AC21" i="14"/>
  <c r="W21" i="14"/>
  <c r="AC23" i="14"/>
  <c r="W23" i="14"/>
  <c r="AC25" i="14"/>
  <c r="W25" i="14"/>
  <c r="AC27" i="14"/>
  <c r="W27" i="14"/>
  <c r="AC29" i="14"/>
  <c r="W29" i="14"/>
  <c r="AD32" i="14"/>
  <c r="X32" i="14"/>
  <c r="AD33" i="14"/>
  <c r="X33" i="14"/>
  <c r="X34" i="14"/>
  <c r="AD34" i="14"/>
  <c r="X35" i="14"/>
  <c r="AD35" i="14"/>
  <c r="AD36" i="14"/>
  <c r="X36" i="14"/>
  <c r="AC16" i="14"/>
  <c r="W16" i="14"/>
  <c r="AC18" i="14"/>
  <c r="W18" i="14"/>
  <c r="AC20" i="14"/>
  <c r="W20" i="14"/>
  <c r="AC22" i="14"/>
  <c r="W22" i="14"/>
  <c r="AC30" i="14"/>
  <c r="W30" i="14"/>
  <c r="AE32" i="14"/>
  <c r="Y32" i="14"/>
  <c r="Y33" i="14"/>
  <c r="AE33" i="14"/>
  <c r="Y34" i="14"/>
  <c r="AE34" i="14"/>
  <c r="AE35" i="14"/>
  <c r="Y35" i="14"/>
  <c r="AE36" i="14"/>
  <c r="Y36" i="14"/>
  <c r="AK14" i="14"/>
  <c r="AK16" i="14"/>
  <c r="AK18" i="14"/>
  <c r="AK22" i="14"/>
  <c r="AK26" i="14"/>
  <c r="AK30" i="14"/>
  <c r="AK13" i="14"/>
  <c r="AE9" i="13"/>
  <c r="Y9" i="13"/>
  <c r="AC11" i="13"/>
  <c r="W11" i="13"/>
  <c r="AC13" i="13"/>
  <c r="W13" i="13"/>
  <c r="AK15" i="13"/>
  <c r="AC15" i="13"/>
  <c r="W15" i="13"/>
  <c r="AC17" i="13"/>
  <c r="W17" i="13"/>
  <c r="AK19" i="13"/>
  <c r="AC19" i="13"/>
  <c r="W19" i="13"/>
  <c r="AC21" i="13"/>
  <c r="W21" i="13"/>
  <c r="AK23" i="13"/>
  <c r="AC23" i="13"/>
  <c r="W23" i="13"/>
  <c r="AC25" i="13"/>
  <c r="W25" i="13"/>
  <c r="AC27" i="13"/>
  <c r="W27" i="13"/>
  <c r="AC29" i="13"/>
  <c r="W29" i="13"/>
  <c r="X32" i="13"/>
  <c r="AD32" i="13"/>
  <c r="AD33" i="13"/>
  <c r="X33" i="13"/>
  <c r="AD34" i="13"/>
  <c r="X34" i="13"/>
  <c r="X35" i="13"/>
  <c r="AD35" i="13"/>
  <c r="AD36" i="13"/>
  <c r="X36" i="13"/>
  <c r="AE32" i="13"/>
  <c r="Y32" i="13"/>
  <c r="AE33" i="13"/>
  <c r="Y33" i="13"/>
  <c r="Y34" i="13"/>
  <c r="AE34" i="13"/>
  <c r="Y35" i="13"/>
  <c r="AE35" i="13"/>
  <c r="AE36" i="13"/>
  <c r="Y36" i="13"/>
  <c r="AK10" i="13"/>
  <c r="AC10" i="13"/>
  <c r="W10" i="13"/>
  <c r="AK12" i="13"/>
  <c r="AC12" i="13"/>
  <c r="W12" i="13"/>
  <c r="AK14" i="13"/>
  <c r="W14" i="13"/>
  <c r="AC14" i="13"/>
  <c r="AC16" i="13"/>
  <c r="W16" i="13"/>
  <c r="AK18" i="13"/>
  <c r="AC18" i="13"/>
  <c r="W18" i="13"/>
  <c r="AK20" i="13"/>
  <c r="AC20" i="13"/>
  <c r="W20" i="13"/>
  <c r="AK22" i="13"/>
  <c r="AC22" i="13"/>
  <c r="W22" i="13"/>
  <c r="AC24" i="13"/>
  <c r="W24" i="13"/>
  <c r="AK26" i="13"/>
  <c r="AC26" i="13"/>
  <c r="W26" i="13"/>
  <c r="AC28" i="13"/>
  <c r="W28" i="13"/>
  <c r="AK30" i="13"/>
  <c r="AC30" i="13"/>
  <c r="W30" i="13"/>
  <c r="X9" i="13"/>
  <c r="AD9" i="13"/>
  <c r="S40" i="12"/>
  <c r="AE9" i="12"/>
  <c r="Y9" i="12"/>
  <c r="AK11" i="12"/>
  <c r="AC11" i="12"/>
  <c r="W11" i="12"/>
  <c r="AC13" i="12"/>
  <c r="W13" i="12"/>
  <c r="AK15" i="12"/>
  <c r="AC15" i="12"/>
  <c r="W15" i="12"/>
  <c r="AC17" i="12"/>
  <c r="W17" i="12"/>
  <c r="AC19" i="12"/>
  <c r="W19" i="12"/>
  <c r="AC21" i="12"/>
  <c r="W21" i="12"/>
  <c r="AC23" i="12"/>
  <c r="W23" i="12"/>
  <c r="AC25" i="12"/>
  <c r="W25" i="12"/>
  <c r="AC27" i="12"/>
  <c r="W27" i="12"/>
  <c r="AC29" i="12"/>
  <c r="W29" i="12"/>
  <c r="AD32" i="12"/>
  <c r="X32" i="12"/>
  <c r="AD33" i="12"/>
  <c r="X33" i="12"/>
  <c r="X34" i="12"/>
  <c r="AD34" i="12"/>
  <c r="X35" i="12"/>
  <c r="AD35" i="12"/>
  <c r="AD36" i="12"/>
  <c r="X36" i="12"/>
  <c r="AE32" i="12"/>
  <c r="Y32" i="12"/>
  <c r="Y33" i="12"/>
  <c r="AE33" i="12"/>
  <c r="Y34" i="12"/>
  <c r="AE34" i="12"/>
  <c r="AE35" i="12"/>
  <c r="Y35" i="12"/>
  <c r="AE36" i="12"/>
  <c r="Y36" i="12"/>
  <c r="AK10" i="12"/>
  <c r="AC10" i="12"/>
  <c r="W10" i="12"/>
  <c r="AC12" i="12"/>
  <c r="W12" i="12"/>
  <c r="AC14" i="12"/>
  <c r="W14" i="12"/>
  <c r="AC16" i="12"/>
  <c r="W16" i="12"/>
  <c r="AC18" i="12"/>
  <c r="W18" i="12"/>
  <c r="AK20" i="12"/>
  <c r="AC20" i="12"/>
  <c r="W20" i="12"/>
  <c r="AC22" i="12"/>
  <c r="W22" i="12"/>
  <c r="AK24" i="12"/>
  <c r="AC24" i="12"/>
  <c r="W24" i="12"/>
  <c r="AK26" i="12"/>
  <c r="AC26" i="12"/>
  <c r="W26" i="12"/>
  <c r="AC28" i="12"/>
  <c r="W28" i="12"/>
  <c r="AC30" i="12"/>
  <c r="W30" i="12"/>
  <c r="AD9" i="12"/>
  <c r="X9" i="12"/>
  <c r="AE32" i="11"/>
  <c r="Y32" i="11"/>
  <c r="Y33" i="11"/>
  <c r="AE33" i="11"/>
  <c r="Y34" i="11"/>
  <c r="AE34" i="11"/>
  <c r="AE35" i="11"/>
  <c r="Y35" i="11"/>
  <c r="AE36" i="11"/>
  <c r="Y36" i="11"/>
  <c r="AK10" i="11"/>
  <c r="W10" i="11"/>
  <c r="AC10" i="11"/>
  <c r="AC12" i="11"/>
  <c r="W12" i="11"/>
  <c r="AK14" i="11"/>
  <c r="AC14" i="11"/>
  <c r="W14" i="11"/>
  <c r="AC16" i="11"/>
  <c r="W16" i="11"/>
  <c r="AK18" i="11"/>
  <c r="AC18" i="11"/>
  <c r="W18" i="11"/>
  <c r="AC20" i="11"/>
  <c r="W20" i="11"/>
  <c r="AK22" i="11"/>
  <c r="AC22" i="11"/>
  <c r="W22" i="11"/>
  <c r="AC24" i="11"/>
  <c r="W24" i="11"/>
  <c r="AK26" i="11"/>
  <c r="W26" i="11"/>
  <c r="AC26" i="11"/>
  <c r="AC28" i="11"/>
  <c r="W28" i="11"/>
  <c r="AK30" i="11"/>
  <c r="AC30" i="11"/>
  <c r="W30" i="11"/>
  <c r="X9" i="11"/>
  <c r="AD9" i="11"/>
  <c r="AE9" i="11"/>
  <c r="Y9" i="11"/>
  <c r="AC11" i="11"/>
  <c r="W11" i="11"/>
  <c r="AK13" i="11"/>
  <c r="AC13" i="11"/>
  <c r="W13" i="11"/>
  <c r="AC15" i="11"/>
  <c r="W15" i="11"/>
  <c r="AC17" i="11"/>
  <c r="W17" i="11"/>
  <c r="AC19" i="11"/>
  <c r="W19" i="11"/>
  <c r="AK21" i="11"/>
  <c r="AC21" i="11"/>
  <c r="W21" i="11"/>
  <c r="AC23" i="11"/>
  <c r="W23" i="11"/>
  <c r="AC25" i="11"/>
  <c r="W25" i="11"/>
  <c r="AC27" i="11"/>
  <c r="W27" i="11"/>
  <c r="AK29" i="11"/>
  <c r="AC29" i="11"/>
  <c r="W29" i="11"/>
  <c r="X32" i="11"/>
  <c r="AD32" i="11"/>
  <c r="AD33" i="11"/>
  <c r="X33" i="11"/>
  <c r="X34" i="11"/>
  <c r="AD34" i="11"/>
  <c r="X35" i="11"/>
  <c r="AD35" i="11"/>
  <c r="AD36" i="11"/>
  <c r="X36" i="11"/>
  <c r="R40" i="10"/>
  <c r="X9" i="10"/>
  <c r="AD9" i="10"/>
  <c r="AE9" i="10"/>
  <c r="Y9" i="10"/>
  <c r="AC11" i="10"/>
  <c r="W11" i="10"/>
  <c r="AC13" i="10"/>
  <c r="W13" i="10"/>
  <c r="AC15" i="10"/>
  <c r="W15" i="10"/>
  <c r="AC17" i="10"/>
  <c r="W17" i="10"/>
  <c r="AK19" i="10"/>
  <c r="AC19" i="10"/>
  <c r="W19" i="10"/>
  <c r="AK21" i="10"/>
  <c r="AC21" i="10"/>
  <c r="W21" i="10"/>
  <c r="AC23" i="10"/>
  <c r="W23" i="10"/>
  <c r="AK25" i="10"/>
  <c r="AC25" i="10"/>
  <c r="W25" i="10"/>
  <c r="AC27" i="10"/>
  <c r="W27" i="10"/>
  <c r="AK29" i="10"/>
  <c r="AC29" i="10"/>
  <c r="W29" i="10"/>
  <c r="AD32" i="10"/>
  <c r="X32" i="10"/>
  <c r="AD33" i="10"/>
  <c r="X33" i="10"/>
  <c r="X34" i="10"/>
  <c r="AD34" i="10"/>
  <c r="X35" i="10"/>
  <c r="AD35" i="10"/>
  <c r="AD36" i="10"/>
  <c r="X36" i="10"/>
  <c r="AE32" i="10"/>
  <c r="Y32" i="10"/>
  <c r="Y33" i="10"/>
  <c r="AE33" i="10"/>
  <c r="Y34" i="10"/>
  <c r="AE34" i="10"/>
  <c r="AE35" i="10"/>
  <c r="Y35" i="10"/>
  <c r="AE36" i="10"/>
  <c r="Y36" i="10"/>
  <c r="AC10" i="10"/>
  <c r="W10" i="10"/>
  <c r="AC12" i="10"/>
  <c r="W12" i="10"/>
  <c r="AK14" i="10"/>
  <c r="AC14" i="10"/>
  <c r="W14" i="10"/>
  <c r="AC16" i="10"/>
  <c r="W16" i="10"/>
  <c r="AK18" i="10"/>
  <c r="W18" i="10"/>
  <c r="AC18" i="10"/>
  <c r="AK20" i="10"/>
  <c r="AC20" i="10"/>
  <c r="W20" i="10"/>
  <c r="AK22" i="10"/>
  <c r="AC22" i="10"/>
  <c r="W22" i="10"/>
  <c r="AC24" i="10"/>
  <c r="W24" i="10"/>
  <c r="AK26" i="10"/>
  <c r="AC26" i="10"/>
  <c r="W26" i="10"/>
  <c r="AC28" i="10"/>
  <c r="W28" i="10"/>
  <c r="AK30" i="10"/>
  <c r="W30" i="10"/>
  <c r="AC30" i="10"/>
  <c r="AE32" i="9"/>
  <c r="Y32" i="9"/>
  <c r="Y33" i="9"/>
  <c r="AE33" i="9"/>
  <c r="Y34" i="9"/>
  <c r="AE34" i="9"/>
  <c r="AE35" i="9"/>
  <c r="Y35" i="9"/>
  <c r="AE36" i="9"/>
  <c r="Y36" i="9"/>
  <c r="AK10" i="9"/>
  <c r="W10" i="9"/>
  <c r="AC10" i="9"/>
  <c r="AC12" i="9"/>
  <c r="W12" i="9"/>
  <c r="AK14" i="9"/>
  <c r="AC14" i="9"/>
  <c r="W14" i="9"/>
  <c r="AK16" i="9"/>
  <c r="AC16" i="9"/>
  <c r="W16" i="9"/>
  <c r="AK18" i="9"/>
  <c r="AC18" i="9"/>
  <c r="W18" i="9"/>
  <c r="AC20" i="9"/>
  <c r="W20" i="9"/>
  <c r="W22" i="9"/>
  <c r="AC22" i="9"/>
  <c r="AC24" i="9"/>
  <c r="W24" i="9"/>
  <c r="AC26" i="9"/>
  <c r="W26" i="9"/>
  <c r="AC28" i="9"/>
  <c r="W28" i="9"/>
  <c r="AK30" i="9"/>
  <c r="W30" i="9"/>
  <c r="AC30" i="9"/>
  <c r="R40" i="9"/>
  <c r="AD9" i="9"/>
  <c r="X9" i="9"/>
  <c r="AE9" i="9"/>
  <c r="Y9" i="9"/>
  <c r="AC11" i="9"/>
  <c r="W11" i="9"/>
  <c r="AC13" i="9"/>
  <c r="W13" i="9"/>
  <c r="AK15" i="9"/>
  <c r="AC15" i="9"/>
  <c r="W15" i="9"/>
  <c r="AC17" i="9"/>
  <c r="W17" i="9"/>
  <c r="AC19" i="9"/>
  <c r="W19" i="9"/>
  <c r="AC21" i="9"/>
  <c r="W21" i="9"/>
  <c r="AC23" i="9"/>
  <c r="W23" i="9"/>
  <c r="AC25" i="9"/>
  <c r="W25" i="9"/>
  <c r="AC27" i="9"/>
  <c r="W27" i="9"/>
  <c r="AK29" i="9"/>
  <c r="AC29" i="9"/>
  <c r="W29" i="9"/>
  <c r="AD32" i="9"/>
  <c r="X32" i="9"/>
  <c r="AD33" i="9"/>
  <c r="X33" i="9"/>
  <c r="X34" i="9"/>
  <c r="AD34" i="9"/>
  <c r="X35" i="9"/>
  <c r="AD35" i="9"/>
  <c r="AD36" i="9"/>
  <c r="X36" i="9"/>
  <c r="R40" i="8"/>
  <c r="AD9" i="8"/>
  <c r="X9" i="8"/>
  <c r="AE9" i="8"/>
  <c r="Y9" i="8"/>
  <c r="AC11" i="8"/>
  <c r="W11" i="8"/>
  <c r="AC13" i="8"/>
  <c r="W13" i="8"/>
  <c r="AC15" i="8"/>
  <c r="W15" i="8"/>
  <c r="AK17" i="8"/>
  <c r="AC17" i="8"/>
  <c r="W17" i="8"/>
  <c r="AC19" i="8"/>
  <c r="W19" i="8"/>
  <c r="AK21" i="8"/>
  <c r="AC21" i="8"/>
  <c r="W21" i="8"/>
  <c r="AC23" i="8"/>
  <c r="W23" i="8"/>
  <c r="AC25" i="8"/>
  <c r="W25" i="8"/>
  <c r="AC27" i="8"/>
  <c r="W27" i="8"/>
  <c r="AK29" i="8"/>
  <c r="AC29" i="8"/>
  <c r="W29" i="8"/>
  <c r="AD32" i="8"/>
  <c r="X32" i="8"/>
  <c r="AD33" i="8"/>
  <c r="X33" i="8"/>
  <c r="X34" i="8"/>
  <c r="AD34" i="8"/>
  <c r="X35" i="8"/>
  <c r="AD35" i="8"/>
  <c r="AD36" i="8"/>
  <c r="X36" i="8"/>
  <c r="AE32" i="8"/>
  <c r="Y32" i="8"/>
  <c r="Y33" i="8"/>
  <c r="AE33" i="8"/>
  <c r="Y34" i="8"/>
  <c r="AE34" i="8"/>
  <c r="AE35" i="8"/>
  <c r="Y35" i="8"/>
  <c r="AE36" i="8"/>
  <c r="Y36" i="8"/>
  <c r="V40" i="8"/>
  <c r="AC10" i="8"/>
  <c r="W10" i="8"/>
  <c r="AC12" i="8"/>
  <c r="W12" i="8"/>
  <c r="AK14" i="8"/>
  <c r="AC14" i="8"/>
  <c r="W14" i="8"/>
  <c r="AC16" i="8"/>
  <c r="W16" i="8"/>
  <c r="AK18" i="8"/>
  <c r="AC18" i="8"/>
  <c r="W18" i="8"/>
  <c r="AC20" i="8"/>
  <c r="W20" i="8"/>
  <c r="AK22" i="8"/>
  <c r="AC22" i="8"/>
  <c r="W22" i="8"/>
  <c r="AC24" i="8"/>
  <c r="W24" i="8"/>
  <c r="AK26" i="8"/>
  <c r="AC26" i="8"/>
  <c r="W26" i="8"/>
  <c r="AC28" i="8"/>
  <c r="W28" i="8"/>
  <c r="AK30" i="8"/>
  <c r="AC30" i="8"/>
  <c r="W30" i="8"/>
  <c r="AE9" i="7"/>
  <c r="Y9" i="7"/>
  <c r="AC11" i="7"/>
  <c r="W11" i="7"/>
  <c r="AC13" i="7"/>
  <c r="W13" i="7"/>
  <c r="AC15" i="7"/>
  <c r="W15" i="7"/>
  <c r="AC17" i="7"/>
  <c r="W17" i="7"/>
  <c r="AC19" i="7"/>
  <c r="W19" i="7"/>
  <c r="AC21" i="7"/>
  <c r="W21" i="7"/>
  <c r="AC23" i="7"/>
  <c r="W23" i="7"/>
  <c r="AC25" i="7"/>
  <c r="W25" i="7"/>
  <c r="AC27" i="7"/>
  <c r="W27" i="7"/>
  <c r="AC29" i="7"/>
  <c r="W29" i="7"/>
  <c r="AD32" i="7"/>
  <c r="X32" i="7"/>
  <c r="AD33" i="7"/>
  <c r="X33" i="7"/>
  <c r="X34" i="7"/>
  <c r="AD34" i="7"/>
  <c r="X35" i="7"/>
  <c r="AD35" i="7"/>
  <c r="AD36" i="7"/>
  <c r="X36" i="7"/>
  <c r="AE32" i="7"/>
  <c r="Y32" i="7"/>
  <c r="Y33" i="7"/>
  <c r="AE33" i="7"/>
  <c r="Y34" i="7"/>
  <c r="AE34" i="7"/>
  <c r="AE35" i="7"/>
  <c r="Y35" i="7"/>
  <c r="AE36" i="7"/>
  <c r="Y36" i="7"/>
  <c r="AK10" i="7"/>
  <c r="AC10" i="7"/>
  <c r="W10" i="7"/>
  <c r="AC12" i="7"/>
  <c r="W12" i="7"/>
  <c r="AK14" i="7"/>
  <c r="W14" i="7"/>
  <c r="AC14" i="7"/>
  <c r="AC16" i="7"/>
  <c r="W16" i="7"/>
  <c r="AK18" i="7"/>
  <c r="AC18" i="7"/>
  <c r="W18" i="7"/>
  <c r="AC20" i="7"/>
  <c r="W20" i="7"/>
  <c r="AK22" i="7"/>
  <c r="W22" i="7"/>
  <c r="AC22" i="7"/>
  <c r="AC24" i="7"/>
  <c r="W24" i="7"/>
  <c r="AK26" i="7"/>
  <c r="AC26" i="7"/>
  <c r="W26" i="7"/>
  <c r="AC28" i="7"/>
  <c r="W28" i="7"/>
  <c r="AK30" i="7"/>
  <c r="AC30" i="7"/>
  <c r="W30" i="7"/>
  <c r="AL9" i="7"/>
  <c r="AD9" i="7"/>
  <c r="X9" i="7"/>
  <c r="AK11" i="13"/>
  <c r="AE9" i="6"/>
  <c r="Y9" i="6"/>
  <c r="AC11" i="6"/>
  <c r="W11" i="6"/>
  <c r="AC13" i="6"/>
  <c r="W13" i="6"/>
  <c r="AC15" i="6"/>
  <c r="W15" i="6"/>
  <c r="AC17" i="6"/>
  <c r="W17" i="6"/>
  <c r="AC19" i="6"/>
  <c r="W19" i="6"/>
  <c r="AC21" i="6"/>
  <c r="W21" i="6"/>
  <c r="AC23" i="6"/>
  <c r="W23" i="6"/>
  <c r="AC25" i="6"/>
  <c r="W25" i="6"/>
  <c r="AC27" i="6"/>
  <c r="W27" i="6"/>
  <c r="AC29" i="6"/>
  <c r="W29" i="6"/>
  <c r="AD32" i="6"/>
  <c r="X32" i="6"/>
  <c r="AD33" i="6"/>
  <c r="X33" i="6"/>
  <c r="X34" i="6"/>
  <c r="AD34" i="6"/>
  <c r="X35" i="6"/>
  <c r="AD35" i="6"/>
  <c r="AD36" i="6"/>
  <c r="X36" i="6"/>
  <c r="AE32" i="6"/>
  <c r="Y32" i="6"/>
  <c r="AE33" i="6"/>
  <c r="Y33" i="6"/>
  <c r="Y34" i="6"/>
  <c r="AE34" i="6"/>
  <c r="AE35" i="6"/>
  <c r="Y35" i="6"/>
  <c r="AE36" i="6"/>
  <c r="Y36" i="6"/>
  <c r="X9" i="6"/>
  <c r="AD9" i="6"/>
  <c r="W10" i="6"/>
  <c r="AC10" i="6"/>
  <c r="AC12" i="6"/>
  <c r="W12" i="6"/>
  <c r="AC14" i="6"/>
  <c r="W14" i="6"/>
  <c r="AC16" i="6"/>
  <c r="W16" i="6"/>
  <c r="AC18" i="6"/>
  <c r="W18" i="6"/>
  <c r="AC20" i="6"/>
  <c r="W20" i="6"/>
  <c r="W22" i="6"/>
  <c r="AC22" i="6"/>
  <c r="AC24" i="6"/>
  <c r="W24" i="6"/>
  <c r="AC26" i="6"/>
  <c r="W26" i="6"/>
  <c r="AC28" i="6"/>
  <c r="W28" i="6"/>
  <c r="W30" i="6"/>
  <c r="AC30" i="6"/>
  <c r="AK14" i="6"/>
  <c r="AK22" i="6"/>
  <c r="AK24" i="6"/>
  <c r="AK26" i="6"/>
  <c r="AK30" i="6"/>
  <c r="R40" i="6"/>
  <c r="AK25" i="6"/>
  <c r="AK29" i="6"/>
  <c r="AK10" i="5"/>
  <c r="W10" i="5"/>
  <c r="AC10" i="5"/>
  <c r="AC12" i="5"/>
  <c r="W12" i="5"/>
  <c r="W14" i="5"/>
  <c r="AC14" i="5"/>
  <c r="AC16" i="5"/>
  <c r="W16" i="5"/>
  <c r="AC18" i="5"/>
  <c r="W18" i="5"/>
  <c r="AC20" i="5"/>
  <c r="W20" i="5"/>
  <c r="AC22" i="5"/>
  <c r="W22" i="5"/>
  <c r="AC24" i="5"/>
  <c r="W24" i="5"/>
  <c r="AK26" i="5"/>
  <c r="AC26" i="5"/>
  <c r="W26" i="5"/>
  <c r="AC28" i="5"/>
  <c r="W28" i="5"/>
  <c r="W30" i="5"/>
  <c r="AC30" i="5"/>
  <c r="AD9" i="5"/>
  <c r="X9" i="5"/>
  <c r="AE9" i="5"/>
  <c r="Y9" i="5"/>
  <c r="AC11" i="5"/>
  <c r="W11" i="5"/>
  <c r="AC13" i="5"/>
  <c r="W13" i="5"/>
  <c r="AC15" i="5"/>
  <c r="W15" i="5"/>
  <c r="AK17" i="5"/>
  <c r="AC17" i="5"/>
  <c r="W17" i="5"/>
  <c r="AC19" i="5"/>
  <c r="W19" i="5"/>
  <c r="AC21" i="5"/>
  <c r="W21" i="5"/>
  <c r="AC23" i="5"/>
  <c r="W23" i="5"/>
  <c r="AC25" i="5"/>
  <c r="W25" i="5"/>
  <c r="AC27" i="5"/>
  <c r="W27" i="5"/>
  <c r="AK29" i="5"/>
  <c r="AC29" i="5"/>
  <c r="W29" i="5"/>
  <c r="AD32" i="5"/>
  <c r="X32" i="5"/>
  <c r="AD33" i="5"/>
  <c r="X33" i="5"/>
  <c r="X34" i="5"/>
  <c r="AD34" i="5"/>
  <c r="X35" i="5"/>
  <c r="AD35" i="5"/>
  <c r="AD36" i="5"/>
  <c r="X36" i="5"/>
  <c r="AE32" i="5"/>
  <c r="Y32" i="5"/>
  <c r="Y33" i="5"/>
  <c r="AE33" i="5"/>
  <c r="Y34" i="5"/>
  <c r="AE34" i="5"/>
  <c r="AE35" i="5"/>
  <c r="Y35" i="5"/>
  <c r="AE36" i="5"/>
  <c r="Y36" i="5"/>
  <c r="AE32" i="4"/>
  <c r="Y32" i="4"/>
  <c r="AE35" i="4"/>
  <c r="Y35" i="4"/>
  <c r="AK28" i="12"/>
  <c r="AC10" i="4"/>
  <c r="W10" i="4"/>
  <c r="AC12" i="4"/>
  <c r="W12" i="4"/>
  <c r="W14" i="4"/>
  <c r="AC14" i="4"/>
  <c r="AC16" i="4"/>
  <c r="W16" i="4"/>
  <c r="W18" i="4"/>
  <c r="AC18" i="4"/>
  <c r="AC20" i="4"/>
  <c r="W20" i="4"/>
  <c r="AC22" i="4"/>
  <c r="W22" i="4"/>
  <c r="AC24" i="4"/>
  <c r="W24" i="4"/>
  <c r="W26" i="4"/>
  <c r="AC26" i="4"/>
  <c r="AC28" i="4"/>
  <c r="W28" i="4"/>
  <c r="AC30" i="4"/>
  <c r="W30" i="4"/>
  <c r="Y34" i="4"/>
  <c r="AE34" i="4"/>
  <c r="AE36" i="4"/>
  <c r="Y36" i="4"/>
  <c r="AD9" i="4"/>
  <c r="X9" i="4"/>
  <c r="Y33" i="4"/>
  <c r="AE33" i="4"/>
  <c r="AK16" i="17"/>
  <c r="Y9" i="4"/>
  <c r="AE9" i="4"/>
  <c r="AC11" i="4"/>
  <c r="W11" i="4"/>
  <c r="AC13" i="4"/>
  <c r="W13" i="4"/>
  <c r="AC15" i="4"/>
  <c r="W15" i="4"/>
  <c r="AC17" i="4"/>
  <c r="W17" i="4"/>
  <c r="AC19" i="4"/>
  <c r="W19" i="4"/>
  <c r="AC21" i="4"/>
  <c r="W21" i="4"/>
  <c r="W23" i="4"/>
  <c r="AC23" i="4"/>
  <c r="AC25" i="4"/>
  <c r="W25" i="4"/>
  <c r="AC27" i="4"/>
  <c r="W27" i="4"/>
  <c r="AC29" i="4"/>
  <c r="W29" i="4"/>
  <c r="AD32" i="4"/>
  <c r="X32" i="4"/>
  <c r="AD33" i="4"/>
  <c r="X33" i="4"/>
  <c r="X34" i="4"/>
  <c r="AD34" i="4"/>
  <c r="X35" i="4"/>
  <c r="AD35" i="4"/>
  <c r="AD36" i="4"/>
  <c r="X36" i="4"/>
  <c r="AK17" i="14"/>
  <c r="AK17" i="11"/>
  <c r="AK17" i="21"/>
  <c r="AK25" i="14"/>
  <c r="AK29" i="14"/>
  <c r="N10" i="7"/>
  <c r="AK17" i="20"/>
  <c r="N10" i="19"/>
  <c r="AK17" i="19"/>
  <c r="J9" i="4"/>
  <c r="E9" i="6"/>
  <c r="AK25" i="8"/>
  <c r="AK21" i="14"/>
  <c r="AK13" i="8"/>
  <c r="E9" i="17"/>
  <c r="AK13" i="10"/>
  <c r="AH11" i="5"/>
  <c r="AK24" i="10"/>
  <c r="AK28" i="21"/>
  <c r="AK12" i="4"/>
  <c r="AK20" i="20"/>
  <c r="AK12" i="14"/>
  <c r="AK16" i="13"/>
  <c r="AK16" i="8"/>
  <c r="AK12" i="6"/>
  <c r="E9" i="4"/>
  <c r="AK24" i="21"/>
  <c r="AK28" i="7"/>
  <c r="U39" i="13"/>
  <c r="U39" i="9"/>
  <c r="AL32" i="6"/>
  <c r="AK19" i="12"/>
  <c r="AK19" i="20"/>
  <c r="AK23" i="12"/>
  <c r="AK15" i="10"/>
  <c r="AK11" i="9"/>
  <c r="AK19" i="9"/>
  <c r="AH14" i="18"/>
  <c r="AK28" i="17"/>
  <c r="AK16" i="10"/>
  <c r="AK24" i="13"/>
  <c r="AK12" i="8"/>
  <c r="AK20" i="6"/>
  <c r="AK16" i="4"/>
  <c r="AK12" i="21"/>
  <c r="AK16" i="12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S41" i="18"/>
  <c r="T9" i="14"/>
  <c r="AI36" i="7"/>
  <c r="AM32" i="6"/>
  <c r="AI36" i="6"/>
  <c r="AA39" i="14"/>
  <c r="AK21" i="6"/>
  <c r="AK25" i="5"/>
  <c r="AJ9" i="16"/>
  <c r="AK28" i="8"/>
  <c r="E9" i="22"/>
  <c r="AH23" i="22"/>
  <c r="AM34" i="4"/>
  <c r="T32" i="22"/>
  <c r="I9" i="21"/>
  <c r="U39" i="18"/>
  <c r="AL32" i="16"/>
  <c r="Q9" i="6"/>
  <c r="AA38" i="16"/>
  <c r="V42" i="16"/>
  <c r="S41" i="14"/>
  <c r="S41" i="7"/>
  <c r="AH19" i="11"/>
  <c r="AK20" i="7"/>
  <c r="E9" i="15"/>
  <c r="AH23" i="5"/>
  <c r="AK29" i="20"/>
  <c r="AK29" i="19"/>
  <c r="AH14" i="13"/>
  <c r="K9" i="9"/>
  <c r="AH14" i="9"/>
  <c r="AK29" i="21"/>
  <c r="AK28" i="13"/>
  <c r="AK28" i="6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B39" i="12"/>
  <c r="S42" i="12"/>
  <c r="E9" i="21"/>
  <c r="H10" i="19"/>
  <c r="AH30" i="19"/>
  <c r="K9" i="13"/>
  <c r="R42" i="11"/>
  <c r="K9" i="7"/>
  <c r="AK17" i="16"/>
  <c r="V38" i="14"/>
  <c r="AM32" i="4"/>
  <c r="AB41" i="22"/>
  <c r="AM32" i="21"/>
  <c r="U41" i="20"/>
  <c r="AL36" i="20"/>
  <c r="S41" i="19"/>
  <c r="T9" i="17"/>
  <c r="H10" i="17"/>
  <c r="AI32" i="17"/>
  <c r="AI32" i="15"/>
  <c r="AH24" i="15"/>
  <c r="AH28" i="15"/>
  <c r="AH22" i="13"/>
  <c r="U42" i="13"/>
  <c r="AH24" i="9"/>
  <c r="AH28" i="8"/>
  <c r="AK15" i="20"/>
  <c r="AK24" i="7"/>
  <c r="AJ36" i="21"/>
  <c r="AI32" i="18"/>
  <c r="AA39" i="17"/>
  <c r="U41" i="17"/>
  <c r="AH30" i="16"/>
  <c r="AB40" i="13"/>
  <c r="AJ32" i="13"/>
  <c r="K9" i="12"/>
  <c r="AM32" i="11"/>
  <c r="AM32" i="9"/>
  <c r="AB38" i="9"/>
  <c r="AK15" i="21"/>
  <c r="AK28" i="19"/>
  <c r="AA39" i="19"/>
  <c r="V42" i="14"/>
  <c r="AK16" i="6"/>
  <c r="V38" i="6"/>
  <c r="K9" i="4"/>
  <c r="K9" i="22"/>
  <c r="AH29" i="22"/>
  <c r="AA39" i="21"/>
  <c r="AB42" i="21"/>
  <c r="AH14" i="19"/>
  <c r="AA41" i="18"/>
  <c r="AH22" i="18"/>
  <c r="U38" i="18"/>
  <c r="Q36" i="18"/>
  <c r="N10" i="17"/>
  <c r="U40" i="16"/>
  <c r="U42" i="16"/>
  <c r="AA41" i="14"/>
  <c r="AI35" i="13"/>
  <c r="S39" i="13"/>
  <c r="AB38" i="11"/>
  <c r="AI34" i="8"/>
  <c r="Q9" i="7"/>
  <c r="V40" i="7"/>
  <c r="AA41" i="7"/>
  <c r="I9" i="6"/>
  <c r="T9" i="5"/>
  <c r="T32" i="5"/>
  <c r="AL32" i="5"/>
  <c r="AJ33" i="5"/>
  <c r="AK18" i="20"/>
  <c r="U39" i="16"/>
  <c r="AK26" i="9"/>
  <c r="AI35" i="4"/>
  <c r="AI32" i="22"/>
  <c r="AJ36" i="22"/>
  <c r="AH11" i="21"/>
  <c r="AB41" i="21"/>
  <c r="Q32" i="19"/>
  <c r="AH16" i="19"/>
  <c r="AH10" i="18"/>
  <c r="AL32" i="18"/>
  <c r="AH18" i="18"/>
  <c r="AL35" i="18"/>
  <c r="AM36" i="18"/>
  <c r="AA42" i="17"/>
  <c r="T9" i="16"/>
  <c r="AH12" i="15"/>
  <c r="S39" i="14"/>
  <c r="R38" i="14"/>
  <c r="AA40" i="12"/>
  <c r="AL34" i="12"/>
  <c r="AL36" i="12"/>
  <c r="AM35" i="12"/>
  <c r="AB38" i="12"/>
  <c r="V39" i="12"/>
  <c r="AI36" i="10"/>
  <c r="V38" i="10"/>
  <c r="AH22" i="9"/>
  <c r="Q36" i="8"/>
  <c r="AH20" i="6"/>
  <c r="AA38" i="5"/>
  <c r="V42" i="22"/>
  <c r="AA41" i="19"/>
  <c r="V38" i="17"/>
  <c r="AK17" i="10"/>
  <c r="AL32" i="4"/>
  <c r="AJ34" i="4"/>
  <c r="T35" i="4"/>
  <c r="V41" i="22"/>
  <c r="AJ35" i="21"/>
  <c r="AH17" i="20"/>
  <c r="AA38" i="19"/>
  <c r="AA40" i="19"/>
  <c r="AA42" i="19"/>
  <c r="B9" i="18"/>
  <c r="AM32" i="18"/>
  <c r="Q32" i="17"/>
  <c r="AA39" i="15"/>
  <c r="I9" i="14"/>
  <c r="R40" i="13"/>
  <c r="AI32" i="13"/>
  <c r="Q36" i="13"/>
  <c r="AH30" i="13"/>
  <c r="AB42" i="11"/>
  <c r="Q36" i="11"/>
  <c r="AM32" i="10"/>
  <c r="AL32" i="8"/>
  <c r="AJ32" i="7"/>
  <c r="AB41" i="5"/>
  <c r="AJ32" i="5"/>
  <c r="S42" i="5"/>
  <c r="AK16" i="20"/>
  <c r="R38" i="19"/>
  <c r="AI9" i="4"/>
  <c r="AH15" i="4"/>
  <c r="AK23" i="4"/>
  <c r="AM33" i="21"/>
  <c r="Q32" i="16"/>
  <c r="AH10" i="16"/>
  <c r="AH16" i="15"/>
  <c r="AK11" i="22"/>
  <c r="AH11" i="22"/>
  <c r="AA38" i="4"/>
  <c r="AB41" i="4"/>
  <c r="U39" i="22"/>
  <c r="AL36" i="18"/>
  <c r="AB41" i="16"/>
  <c r="AI32" i="4"/>
  <c r="AH11" i="4"/>
  <c r="V39" i="4"/>
  <c r="AB40" i="4"/>
  <c r="V41" i="4"/>
  <c r="AB42" i="4"/>
  <c r="AM33" i="22"/>
  <c r="U38" i="22"/>
  <c r="AM32" i="19"/>
  <c r="AL34" i="18"/>
  <c r="AK11" i="16"/>
  <c r="AK20" i="9"/>
  <c r="AH20" i="9"/>
  <c r="AM35" i="21"/>
  <c r="AI35" i="21"/>
  <c r="Q36" i="21"/>
  <c r="AJ33" i="20"/>
  <c r="R40" i="20"/>
  <c r="J9" i="18"/>
  <c r="AL35" i="16"/>
  <c r="V41" i="16"/>
  <c r="AJ34" i="15"/>
  <c r="AJ35" i="15"/>
  <c r="AB38" i="15"/>
  <c r="AB40" i="15"/>
  <c r="P9" i="13"/>
  <c r="J9" i="13"/>
  <c r="AI34" i="13"/>
  <c r="R41" i="12"/>
  <c r="Q9" i="12"/>
  <c r="T36" i="4"/>
  <c r="AA40" i="4"/>
  <c r="AA42" i="4"/>
  <c r="H10" i="22"/>
  <c r="AH17" i="22"/>
  <c r="AK24" i="22"/>
  <c r="AB38" i="22"/>
  <c r="U41" i="22"/>
  <c r="T32" i="21"/>
  <c r="AI32" i="21"/>
  <c r="AH15" i="21"/>
  <c r="AH19" i="21"/>
  <c r="V39" i="21"/>
  <c r="AB40" i="21"/>
  <c r="AM32" i="20"/>
  <c r="E9" i="19"/>
  <c r="AL32" i="19"/>
  <c r="AL35" i="19"/>
  <c r="AH28" i="19"/>
  <c r="V38" i="19"/>
  <c r="S39" i="19"/>
  <c r="V42" i="19"/>
  <c r="AJ32" i="18"/>
  <c r="U41" i="18"/>
  <c r="U42" i="18"/>
  <c r="T32" i="17"/>
  <c r="AL32" i="17"/>
  <c r="AH12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J32" i="11"/>
  <c r="V40" i="10"/>
  <c r="T9" i="10"/>
  <c r="AM35" i="10"/>
  <c r="V38" i="4"/>
  <c r="AA39" i="4"/>
  <c r="O9" i="22"/>
  <c r="AJ32" i="22"/>
  <c r="T35" i="22"/>
  <c r="AB39" i="22"/>
  <c r="U42" i="22"/>
  <c r="AK14" i="21"/>
  <c r="AB39" i="21"/>
  <c r="AB42" i="20"/>
  <c r="AJ32" i="20"/>
  <c r="AM36" i="20"/>
  <c r="AI36" i="20"/>
  <c r="T9" i="19"/>
  <c r="AB40" i="19"/>
  <c r="AH12" i="18"/>
  <c r="AH16" i="18"/>
  <c r="AH20" i="18"/>
  <c r="AI34" i="18"/>
  <c r="AM34" i="18"/>
  <c r="AH24" i="18"/>
  <c r="AH28" i="18"/>
  <c r="AA39" i="18"/>
  <c r="U40" i="18"/>
  <c r="T35" i="17"/>
  <c r="AL35" i="17"/>
  <c r="AJ36" i="17"/>
  <c r="AH28" i="17"/>
  <c r="U39" i="17"/>
  <c r="B9" i="16"/>
  <c r="K9" i="16"/>
  <c r="T33" i="16"/>
  <c r="AL33" i="16"/>
  <c r="AH16" i="16"/>
  <c r="AA40" i="16"/>
  <c r="U41" i="16"/>
  <c r="B9" i="15"/>
  <c r="AI35" i="15"/>
  <c r="T36" i="15"/>
  <c r="AA42" i="12"/>
  <c r="Q32" i="6"/>
  <c r="AI35" i="5"/>
  <c r="S41" i="15"/>
  <c r="AB41" i="15"/>
  <c r="U42" i="15"/>
  <c r="V40" i="14"/>
  <c r="AL32" i="14"/>
  <c r="AI36" i="14"/>
  <c r="AB40" i="14"/>
  <c r="AM32" i="13"/>
  <c r="AI33" i="13"/>
  <c r="AB38" i="13"/>
  <c r="J9" i="12"/>
  <c r="T32" i="12"/>
  <c r="AL32" i="12"/>
  <c r="AH21" i="11"/>
  <c r="AB41" i="11"/>
  <c r="Q32" i="10"/>
  <c r="AJ32" i="10"/>
  <c r="AM34" i="10"/>
  <c r="AM36" i="10"/>
  <c r="AA40" i="10"/>
  <c r="AJ36" i="9"/>
  <c r="U41" i="8"/>
  <c r="T34" i="8"/>
  <c r="AH24" i="7"/>
  <c r="V40" i="6"/>
  <c r="E9" i="5"/>
  <c r="AJ34" i="5"/>
  <c r="AH27" i="5"/>
  <c r="AA38" i="15"/>
  <c r="AA40" i="15"/>
  <c r="U41" i="15"/>
  <c r="AH20" i="14"/>
  <c r="AM35" i="14"/>
  <c r="O9" i="13"/>
  <c r="AK17" i="13"/>
  <c r="AM34" i="13"/>
  <c r="AM35" i="13"/>
  <c r="AA39" i="13"/>
  <c r="E9" i="12"/>
  <c r="AJ34" i="12"/>
  <c r="AJ36" i="12"/>
  <c r="AA38" i="12"/>
  <c r="V40" i="12"/>
  <c r="V42" i="12"/>
  <c r="AK12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AI36" i="8"/>
  <c r="V38" i="8"/>
  <c r="V42" i="8"/>
  <c r="AI32" i="6"/>
  <c r="Q36" i="6"/>
  <c r="T36" i="5"/>
  <c r="AL36" i="5"/>
  <c r="S38" i="5"/>
  <c r="V39" i="5"/>
  <c r="V41" i="5"/>
  <c r="AA42" i="5"/>
  <c r="U38" i="15"/>
  <c r="AB42" i="15"/>
  <c r="Q32" i="14"/>
  <c r="AJ32" i="14"/>
  <c r="AK19" i="14"/>
  <c r="AM36" i="14"/>
  <c r="V39" i="14"/>
  <c r="AA40" i="14"/>
  <c r="AJ9" i="13"/>
  <c r="AH10" i="13"/>
  <c r="AL32" i="13"/>
  <c r="AK13" i="13"/>
  <c r="AM33" i="13"/>
  <c r="AL33" i="13"/>
  <c r="AH18" i="13"/>
  <c r="AK21" i="13"/>
  <c r="AL35" i="13"/>
  <c r="AM36" i="13"/>
  <c r="AH15" i="12"/>
  <c r="AJ35" i="12"/>
  <c r="R39" i="12"/>
  <c r="AI9" i="11"/>
  <c r="T32" i="11"/>
  <c r="AH11" i="11"/>
  <c r="AH13" i="11"/>
  <c r="AM34" i="11"/>
  <c r="AJ35" i="11"/>
  <c r="AH29" i="11"/>
  <c r="S39" i="10"/>
  <c r="AA39" i="10"/>
  <c r="R38" i="10"/>
  <c r="U39" i="10"/>
  <c r="S41" i="10"/>
  <c r="V42" i="10"/>
  <c r="J9" i="9"/>
  <c r="AJ32" i="9"/>
  <c r="AI36" i="9"/>
  <c r="AH12" i="8"/>
  <c r="AH20" i="8"/>
  <c r="E9" i="7"/>
  <c r="AA42" i="7"/>
  <c r="AH12" i="6"/>
  <c r="AM33" i="6"/>
  <c r="AH14" i="6"/>
  <c r="AL35" i="6"/>
  <c r="AH28" i="6"/>
  <c r="AA40" i="6"/>
  <c r="J9" i="5"/>
  <c r="V38" i="5"/>
  <c r="AB39" i="5"/>
  <c r="Q9" i="21"/>
  <c r="S42" i="21"/>
  <c r="AK12" i="22"/>
  <c r="AK16" i="22"/>
  <c r="S40" i="22"/>
  <c r="AA38" i="21"/>
  <c r="O9" i="4"/>
  <c r="B9" i="4"/>
  <c r="I9" i="4"/>
  <c r="Q33" i="4"/>
  <c r="AH13" i="4"/>
  <c r="AK18" i="4"/>
  <c r="AK22" i="4"/>
  <c r="AJ35" i="4"/>
  <c r="AH27" i="4"/>
  <c r="AJ36" i="4"/>
  <c r="R39" i="4"/>
  <c r="AI33" i="22"/>
  <c r="Q33" i="22"/>
  <c r="Q36" i="22"/>
  <c r="AI36" i="22"/>
  <c r="AK28" i="22"/>
  <c r="AL33" i="21"/>
  <c r="AK18" i="21"/>
  <c r="AK22" i="21"/>
  <c r="S40" i="21"/>
  <c r="AA42" i="21"/>
  <c r="AM33" i="20"/>
  <c r="AK19" i="19"/>
  <c r="U39" i="19"/>
  <c r="U41" i="19"/>
  <c r="S41" i="16"/>
  <c r="AH10" i="15"/>
  <c r="Q32" i="15"/>
  <c r="AH17" i="4"/>
  <c r="AB38" i="20"/>
  <c r="T36" i="16"/>
  <c r="AK30" i="12"/>
  <c r="Q35" i="12"/>
  <c r="Q34" i="11"/>
  <c r="AK10" i="4"/>
  <c r="AM9" i="21"/>
  <c r="AL32" i="21"/>
  <c r="AK25" i="21"/>
  <c r="Q35" i="21"/>
  <c r="S38" i="21"/>
  <c r="AA41" i="21"/>
  <c r="AK13" i="20"/>
  <c r="Q33" i="20"/>
  <c r="AK24" i="20"/>
  <c r="AH12" i="16"/>
  <c r="T32" i="4"/>
  <c r="AK14" i="4"/>
  <c r="AH19" i="4"/>
  <c r="AI36" i="4"/>
  <c r="AL36" i="4"/>
  <c r="S38" i="4"/>
  <c r="AK15" i="22"/>
  <c r="AH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R39" i="21"/>
  <c r="Q36" i="20"/>
  <c r="AL33" i="19"/>
  <c r="S39" i="16"/>
  <c r="T32" i="20"/>
  <c r="AL33" i="20"/>
  <c r="AH29" i="20"/>
  <c r="AH22" i="19"/>
  <c r="AL36" i="19"/>
  <c r="AB39" i="19"/>
  <c r="AL33" i="18"/>
  <c r="AH18" i="17"/>
  <c r="AK15" i="16"/>
  <c r="T32" i="15"/>
  <c r="AL33" i="15"/>
  <c r="AK17" i="15"/>
  <c r="AK21" i="15"/>
  <c r="AK23" i="14"/>
  <c r="Q36" i="14"/>
  <c r="AK14" i="12"/>
  <c r="AM36" i="12"/>
  <c r="T9" i="4"/>
  <c r="AM33" i="4"/>
  <c r="AH21" i="4"/>
  <c r="AK26" i="4"/>
  <c r="AM35" i="4"/>
  <c r="AK30" i="4"/>
  <c r="AB38" i="4"/>
  <c r="V40" i="4"/>
  <c r="AA41" i="4"/>
  <c r="N10" i="22"/>
  <c r="AL32" i="22"/>
  <c r="T33" i="22"/>
  <c r="AL33" i="22"/>
  <c r="AK20" i="22"/>
  <c r="AJ34" i="22"/>
  <c r="AJ35" i="22"/>
  <c r="AL36" i="22"/>
  <c r="V38" i="22"/>
  <c r="R39" i="22"/>
  <c r="V40" i="22"/>
  <c r="AA41" i="22"/>
  <c r="O9" i="21"/>
  <c r="J9" i="21"/>
  <c r="AK10" i="21"/>
  <c r="Q33" i="21"/>
  <c r="AJ33" i="21"/>
  <c r="AM34" i="21"/>
  <c r="AK26" i="21"/>
  <c r="AA40" i="21"/>
  <c r="R41" i="21"/>
  <c r="AK12" i="20"/>
  <c r="AI33" i="20"/>
  <c r="AH21" i="20"/>
  <c r="AK28" i="20"/>
  <c r="V40" i="20"/>
  <c r="I9" i="19"/>
  <c r="K9" i="19"/>
  <c r="AJ32" i="19"/>
  <c r="AH12" i="19"/>
  <c r="AK23" i="19"/>
  <c r="AM34" i="19"/>
  <c r="T36" i="19"/>
  <c r="AI36" i="19"/>
  <c r="U38" i="19"/>
  <c r="R40" i="19"/>
  <c r="U42" i="19"/>
  <c r="E9" i="18"/>
  <c r="AJ9" i="18"/>
  <c r="AI33" i="18"/>
  <c r="T33" i="18"/>
  <c r="T34" i="18"/>
  <c r="AI35" i="18"/>
  <c r="AJ35" i="18"/>
  <c r="T36" i="18"/>
  <c r="AB38" i="18"/>
  <c r="AB42" i="18"/>
  <c r="AK15" i="17"/>
  <c r="R38" i="17"/>
  <c r="AA38" i="17"/>
  <c r="E9" i="16"/>
  <c r="N10" i="16"/>
  <c r="H10" i="16"/>
  <c r="AK23" i="16"/>
  <c r="Q34" i="16"/>
  <c r="R42" i="16"/>
  <c r="S39" i="15"/>
  <c r="K9" i="14"/>
  <c r="AK11" i="14"/>
  <c r="AM34" i="14"/>
  <c r="AB41" i="12"/>
  <c r="AK20" i="11"/>
  <c r="N10" i="20"/>
  <c r="AH13" i="20"/>
  <c r="AJ35" i="20"/>
  <c r="AB41" i="20"/>
  <c r="AL9" i="19"/>
  <c r="AM33" i="19"/>
  <c r="AH24" i="19"/>
  <c r="U40" i="19"/>
  <c r="V41" i="19"/>
  <c r="AH20" i="17"/>
  <c r="AK23" i="17"/>
  <c r="AM34" i="16"/>
  <c r="AJ35" i="16"/>
  <c r="AJ36" i="16"/>
  <c r="AL32" i="15"/>
  <c r="N10" i="14"/>
  <c r="H10" i="14"/>
  <c r="Q9" i="4"/>
  <c r="AH25" i="4"/>
  <c r="AH29" i="4"/>
  <c r="AB39" i="4"/>
  <c r="R41" i="4"/>
  <c r="V42" i="4"/>
  <c r="AI9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L34" i="21"/>
  <c r="AM36" i="21"/>
  <c r="AK30" i="21"/>
  <c r="AB38" i="21"/>
  <c r="V40" i="21"/>
  <c r="V41" i="21"/>
  <c r="E9" i="20"/>
  <c r="H10" i="20"/>
  <c r="AL32" i="20"/>
  <c r="AL34" i="20"/>
  <c r="V38" i="20"/>
  <c r="U39" i="20"/>
  <c r="R42" i="20"/>
  <c r="AJ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B42" i="19"/>
  <c r="R42" i="19"/>
  <c r="P9" i="18"/>
  <c r="K9" i="18"/>
  <c r="AB40" i="18"/>
  <c r="AK13" i="18"/>
  <c r="AM33" i="18"/>
  <c r="AK17" i="18"/>
  <c r="AK21" i="18"/>
  <c r="AK25" i="18"/>
  <c r="AM35" i="18"/>
  <c r="S39" i="18"/>
  <c r="AB39" i="18"/>
  <c r="AJ32" i="17"/>
  <c r="AJ35" i="17"/>
  <c r="T36" i="17"/>
  <c r="AI36" i="17"/>
  <c r="AL9" i="16"/>
  <c r="AH20" i="16"/>
  <c r="R38" i="16"/>
  <c r="AM32" i="15"/>
  <c r="AH20" i="15"/>
  <c r="T35" i="15"/>
  <c r="AH26" i="15"/>
  <c r="AL36" i="15"/>
  <c r="R40" i="15"/>
  <c r="AH16" i="14"/>
  <c r="AL34" i="14"/>
  <c r="T36" i="14"/>
  <c r="B9" i="13"/>
  <c r="AL34" i="13"/>
  <c r="O9" i="9"/>
  <c r="B9" i="9"/>
  <c r="S41" i="9"/>
  <c r="AJ9" i="9"/>
  <c r="S39" i="8"/>
  <c r="S41" i="8"/>
  <c r="AK11" i="8"/>
  <c r="AI36" i="18"/>
  <c r="AA38" i="18"/>
  <c r="AA40" i="18"/>
  <c r="AB41" i="18"/>
  <c r="AA42" i="18"/>
  <c r="I9" i="17"/>
  <c r="K9" i="17"/>
  <c r="S3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J9" i="16"/>
  <c r="T32" i="16"/>
  <c r="AJ32" i="16"/>
  <c r="AK12" i="16"/>
  <c r="AH14" i="16"/>
  <c r="AK19" i="16"/>
  <c r="AJ34" i="16"/>
  <c r="Q36" i="16"/>
  <c r="AM36" i="16"/>
  <c r="U38" i="16"/>
  <c r="AA39" i="16"/>
  <c r="R40" i="16"/>
  <c r="P9" i="15"/>
  <c r="K9" i="15"/>
  <c r="AI33" i="15"/>
  <c r="AH14" i="15"/>
  <c r="AI34" i="15"/>
  <c r="AK25" i="15"/>
  <c r="AJ36" i="15"/>
  <c r="AH30" i="15"/>
  <c r="AA41" i="15"/>
  <c r="AA42" i="15"/>
  <c r="R40" i="14"/>
  <c r="AL9" i="14"/>
  <c r="AM32" i="14"/>
  <c r="AM33" i="14"/>
  <c r="AK15" i="14"/>
  <c r="AH24" i="14"/>
  <c r="AL36" i="14"/>
  <c r="AA38" i="14"/>
  <c r="AB39" i="14"/>
  <c r="E9" i="13"/>
  <c r="AL36" i="13"/>
  <c r="V40" i="13"/>
  <c r="U39" i="12"/>
  <c r="K9" i="11"/>
  <c r="AL33" i="11"/>
  <c r="AL36" i="11"/>
  <c r="AJ35" i="10"/>
  <c r="T36" i="10"/>
  <c r="AA41" i="10"/>
  <c r="AA41" i="9"/>
  <c r="N10" i="8"/>
  <c r="H10" i="8"/>
  <c r="V39" i="18"/>
  <c r="V40" i="17"/>
  <c r="AL9" i="17"/>
  <c r="AJ33" i="17"/>
  <c r="T34" i="17"/>
  <c r="AI34" i="17"/>
  <c r="AJ33" i="16"/>
  <c r="T34" i="16"/>
  <c r="AI34" i="16"/>
  <c r="AH24" i="16"/>
  <c r="AB38" i="16"/>
  <c r="V39" i="16"/>
  <c r="V40" i="16"/>
  <c r="AA42" i="16"/>
  <c r="J9" i="15"/>
  <c r="AK13" i="15"/>
  <c r="AM33" i="15"/>
  <c r="T33" i="15"/>
  <c r="Z41" i="15"/>
  <c r="AM36" i="15"/>
  <c r="V38" i="15"/>
  <c r="U39" i="15"/>
  <c r="AB39" i="15"/>
  <c r="U40" i="15"/>
  <c r="R42" i="15"/>
  <c r="U41" i="14"/>
  <c r="AH12" i="14"/>
  <c r="AL33" i="14"/>
  <c r="AL35" i="14"/>
  <c r="AH28" i="14"/>
  <c r="U40" i="14"/>
  <c r="AA42" i="14"/>
  <c r="U39" i="14"/>
  <c r="R42" i="14"/>
  <c r="U38" i="13"/>
  <c r="U40" i="12"/>
  <c r="AK23" i="10"/>
  <c r="AL34" i="9"/>
  <c r="AL36" i="9"/>
  <c r="AK12" i="7"/>
  <c r="AH12" i="7"/>
  <c r="Z39" i="13"/>
  <c r="T34" i="13"/>
  <c r="AJ35" i="13"/>
  <c r="T36" i="13"/>
  <c r="AK27" i="13"/>
  <c r="AI36" i="13"/>
  <c r="AA38" i="13"/>
  <c r="V41" i="13"/>
  <c r="AH11" i="12"/>
  <c r="AM33" i="12"/>
  <c r="AK18" i="12"/>
  <c r="AL35" i="12"/>
  <c r="AH27" i="12"/>
  <c r="AB42" i="12"/>
  <c r="P9" i="11"/>
  <c r="AH15" i="11"/>
  <c r="AH17" i="11"/>
  <c r="AK24" i="11"/>
  <c r="U42" i="11"/>
  <c r="K9" i="10"/>
  <c r="AK11" i="10"/>
  <c r="AJ33" i="10"/>
  <c r="AH20" i="10"/>
  <c r="AL34" i="10"/>
  <c r="Q36" i="10"/>
  <c r="V39" i="10"/>
  <c r="AL33" i="9"/>
  <c r="AJ34" i="9"/>
  <c r="AM35" i="9"/>
  <c r="AH28" i="9"/>
  <c r="AH30" i="9"/>
  <c r="AB41" i="9"/>
  <c r="AL9" i="8"/>
  <c r="AM32" i="8"/>
  <c r="AA41" i="8"/>
  <c r="R38" i="8"/>
  <c r="AK13" i="7"/>
  <c r="U40" i="5"/>
  <c r="AH12" i="13"/>
  <c r="AH16" i="13"/>
  <c r="AH20" i="13"/>
  <c r="AH24" i="13"/>
  <c r="AH28" i="13"/>
  <c r="AB39" i="13"/>
  <c r="V41" i="12"/>
  <c r="AM9" i="12"/>
  <c r="AM32" i="12"/>
  <c r="Q33" i="12"/>
  <c r="AJ33" i="12"/>
  <c r="AH17" i="12"/>
  <c r="AH19" i="12"/>
  <c r="AM34" i="12"/>
  <c r="V38" i="12"/>
  <c r="S38" i="12"/>
  <c r="V42" i="11"/>
  <c r="AL32" i="11"/>
  <c r="AM33" i="11"/>
  <c r="AK16" i="11"/>
  <c r="AL34" i="11"/>
  <c r="AB40" i="11"/>
  <c r="R40" i="11"/>
  <c r="U41" i="10"/>
  <c r="H10" i="10"/>
  <c r="AH12" i="10"/>
  <c r="AL33" i="10"/>
  <c r="T34" i="10"/>
  <c r="AI34" i="10"/>
  <c r="AL35" i="10"/>
  <c r="AH28" i="10"/>
  <c r="U40" i="10"/>
  <c r="AA42" i="10"/>
  <c r="R42" i="10"/>
  <c r="AB40" i="9"/>
  <c r="AM33" i="9"/>
  <c r="AK17" i="9"/>
  <c r="AK21" i="9"/>
  <c r="AK23" i="9"/>
  <c r="AH26" i="9"/>
  <c r="AM36" i="9"/>
  <c r="K9" i="8"/>
  <c r="T9" i="8"/>
  <c r="Q32" i="8"/>
  <c r="AJ32" i="8"/>
  <c r="AL33" i="8"/>
  <c r="AL35" i="8"/>
  <c r="U39" i="8"/>
  <c r="AA40" i="8"/>
  <c r="O9" i="7"/>
  <c r="I9" i="7"/>
  <c r="AH19" i="6"/>
  <c r="AK25" i="13"/>
  <c r="AK29" i="13"/>
  <c r="AA40" i="13"/>
  <c r="I9" i="12"/>
  <c r="AI32" i="12"/>
  <c r="AL33" i="12"/>
  <c r="AK22" i="12"/>
  <c r="Q36" i="12"/>
  <c r="AA39" i="12"/>
  <c r="AB40" i="12"/>
  <c r="AA41" i="12"/>
  <c r="AI33" i="11"/>
  <c r="AM36" i="11"/>
  <c r="Q33" i="11"/>
  <c r="V41" i="11"/>
  <c r="AL9" i="10"/>
  <c r="AM33" i="10"/>
  <c r="AL36" i="10"/>
  <c r="AA38" i="10"/>
  <c r="AB39" i="10"/>
  <c r="AI33" i="9"/>
  <c r="T35" i="9"/>
  <c r="AK19" i="8"/>
  <c r="AB40" i="8"/>
  <c r="AK18" i="6"/>
  <c r="AH18" i="6"/>
  <c r="AB38" i="5"/>
  <c r="AH16" i="8"/>
  <c r="AK23" i="8"/>
  <c r="AM34" i="8"/>
  <c r="AJ35" i="8"/>
  <c r="T36" i="8"/>
  <c r="AB40" i="7"/>
  <c r="H10" i="7"/>
  <c r="AH10" i="7"/>
  <c r="AH17" i="7"/>
  <c r="T34" i="7"/>
  <c r="AL34" i="7"/>
  <c r="AL35" i="7"/>
  <c r="AM36" i="7"/>
  <c r="AA40" i="7"/>
  <c r="AB41" i="7"/>
  <c r="K9" i="6"/>
  <c r="S39" i="6"/>
  <c r="AA39" i="6"/>
  <c r="AL33" i="6"/>
  <c r="AH16" i="6"/>
  <c r="AK23" i="6"/>
  <c r="AM34" i="6"/>
  <c r="AJ35" i="6"/>
  <c r="T36" i="6"/>
  <c r="U42" i="6"/>
  <c r="K9" i="5"/>
  <c r="AI33" i="5"/>
  <c r="AK14" i="5"/>
  <c r="AK22" i="5"/>
  <c r="AI34" i="5"/>
  <c r="AH25" i="5"/>
  <c r="AL35" i="5"/>
  <c r="AK30" i="5"/>
  <c r="U38" i="5"/>
  <c r="AA39" i="5"/>
  <c r="S40" i="5"/>
  <c r="AB40" i="5"/>
  <c r="AM33" i="8"/>
  <c r="AK15" i="8"/>
  <c r="AH24" i="8"/>
  <c r="AL36" i="8"/>
  <c r="AA38" i="8"/>
  <c r="AB39" i="8"/>
  <c r="U40" i="8"/>
  <c r="AA42" i="8"/>
  <c r="AI32" i="7"/>
  <c r="AJ33" i="7"/>
  <c r="AH20" i="7"/>
  <c r="AI34" i="7"/>
  <c r="AK25" i="7"/>
  <c r="AJ36" i="7"/>
  <c r="AH28" i="7"/>
  <c r="AA38" i="7"/>
  <c r="AH10" i="6"/>
  <c r="AI33" i="6"/>
  <c r="AH15" i="6"/>
  <c r="AJ33" i="6"/>
  <c r="AH24" i="6"/>
  <c r="AL36" i="6"/>
  <c r="AA38" i="6"/>
  <c r="AA42" i="6"/>
  <c r="Q9" i="5"/>
  <c r="AM9" i="5"/>
  <c r="AM32" i="5"/>
  <c r="T33" i="5"/>
  <c r="AL33" i="5"/>
  <c r="AK18" i="5"/>
  <c r="T34" i="5"/>
  <c r="AL34" i="5"/>
  <c r="AM35" i="5"/>
  <c r="AI36" i="5"/>
  <c r="V40" i="5"/>
  <c r="R41" i="5"/>
  <c r="V42" i="5"/>
  <c r="AB42" i="5"/>
  <c r="R39" i="5"/>
  <c r="AJ33" i="8"/>
  <c r="AL34" i="8"/>
  <c r="AM35" i="8"/>
  <c r="AM36" i="8"/>
  <c r="V39" i="8"/>
  <c r="Q34" i="8"/>
  <c r="R42" i="8"/>
  <c r="S39" i="7"/>
  <c r="AH16" i="7"/>
  <c r="AH21" i="7"/>
  <c r="AJ34" i="7"/>
  <c r="AJ35" i="7"/>
  <c r="T36" i="7"/>
  <c r="V39" i="7"/>
  <c r="R38" i="7"/>
  <c r="P9" i="6"/>
  <c r="AL9" i="6"/>
  <c r="AH11" i="6"/>
  <c r="AL34" i="6"/>
  <c r="AM35" i="6"/>
  <c r="AM36" i="6"/>
  <c r="Q34" i="6"/>
  <c r="I9" i="5"/>
  <c r="AI32" i="5"/>
  <c r="AH19" i="5"/>
  <c r="AJ35" i="5"/>
  <c r="AJ36" i="5"/>
  <c r="AA40" i="5"/>
  <c r="AA41" i="5"/>
  <c r="T35" i="21"/>
  <c r="AM9" i="20"/>
  <c r="Q9" i="20"/>
  <c r="AJ9" i="20"/>
  <c r="AM34" i="17"/>
  <c r="AJ33" i="4"/>
  <c r="AH28" i="4"/>
  <c r="U41" i="4"/>
  <c r="P9" i="4"/>
  <c r="AJ32" i="4"/>
  <c r="AL33" i="4"/>
  <c r="AH20" i="4"/>
  <c r="AL34" i="4"/>
  <c r="AL35" i="4"/>
  <c r="AK28" i="4"/>
  <c r="U39" i="4"/>
  <c r="S40" i="4"/>
  <c r="Q35" i="4"/>
  <c r="U40" i="4"/>
  <c r="AM9" i="22"/>
  <c r="Q9" i="22"/>
  <c r="AJ9" i="22"/>
  <c r="AL9" i="22"/>
  <c r="AK14" i="22"/>
  <c r="Q35" i="22"/>
  <c r="T36" i="22"/>
  <c r="S38" i="22"/>
  <c r="AA38" i="22"/>
  <c r="AA40" i="22"/>
  <c r="AH12" i="21"/>
  <c r="AI33" i="21"/>
  <c r="AH16" i="21"/>
  <c r="AH20" i="21"/>
  <c r="AI34" i="21"/>
  <c r="AH24" i="21"/>
  <c r="AI36" i="21"/>
  <c r="AH28" i="21"/>
  <c r="U38" i="21"/>
  <c r="S39" i="21"/>
  <c r="R40" i="21"/>
  <c r="U41" i="21"/>
  <c r="I9" i="20"/>
  <c r="B9" i="20"/>
  <c r="AH10" i="20"/>
  <c r="Q32" i="20"/>
  <c r="AH14" i="20"/>
  <c r="AH18" i="20"/>
  <c r="AH22" i="20"/>
  <c r="AH26" i="20"/>
  <c r="AH30" i="20"/>
  <c r="R38" i="20"/>
  <c r="T32" i="19"/>
  <c r="AH10" i="19"/>
  <c r="T34" i="19"/>
  <c r="AI34" i="19"/>
  <c r="T35" i="19"/>
  <c r="AH26" i="19"/>
  <c r="AB41" i="17"/>
  <c r="AH15" i="15"/>
  <c r="AK15" i="15"/>
  <c r="AJ33" i="14"/>
  <c r="AL9" i="20"/>
  <c r="T36" i="20"/>
  <c r="AH21" i="17"/>
  <c r="AK21" i="17"/>
  <c r="AH29" i="17"/>
  <c r="AK29" i="17"/>
  <c r="AJ9" i="4"/>
  <c r="AM9" i="4"/>
  <c r="AH12" i="4"/>
  <c r="AI33" i="4"/>
  <c r="AH16" i="4"/>
  <c r="T34" i="4"/>
  <c r="AI34" i="4"/>
  <c r="AH24" i="4"/>
  <c r="AM36" i="4"/>
  <c r="U42" i="4"/>
  <c r="S42" i="4"/>
  <c r="AM32" i="22"/>
  <c r="AM34" i="22"/>
  <c r="AM35" i="22"/>
  <c r="AM36" i="22"/>
  <c r="S41" i="22"/>
  <c r="R42" i="22"/>
  <c r="AJ32" i="21"/>
  <c r="T34" i="21"/>
  <c r="T36" i="21"/>
  <c r="T34" i="20"/>
  <c r="S38" i="19"/>
  <c r="V39" i="17"/>
  <c r="S42" i="17"/>
  <c r="T33" i="21"/>
  <c r="U40" i="21"/>
  <c r="AH13" i="17"/>
  <c r="Q33" i="17"/>
  <c r="AK13" i="17"/>
  <c r="T33" i="4"/>
  <c r="U38" i="4"/>
  <c r="S39" i="4"/>
  <c r="R40" i="4"/>
  <c r="I9" i="22"/>
  <c r="B9" i="22"/>
  <c r="AH10" i="22"/>
  <c r="Q32" i="22"/>
  <c r="AH14" i="22"/>
  <c r="AH18" i="22"/>
  <c r="AH22" i="22"/>
  <c r="AH26" i="22"/>
  <c r="AH30" i="22"/>
  <c r="R38" i="22"/>
  <c r="P9" i="21"/>
  <c r="AI9" i="21"/>
  <c r="AH13" i="21"/>
  <c r="AH17" i="21"/>
  <c r="AH21" i="21"/>
  <c r="AH25" i="21"/>
  <c r="AH29" i="21"/>
  <c r="U42" i="21"/>
  <c r="AI32" i="20"/>
  <c r="AH11" i="20"/>
  <c r="AH15" i="20"/>
  <c r="AH19" i="20"/>
  <c r="AH23" i="20"/>
  <c r="AH27" i="20"/>
  <c r="AA39" i="20"/>
  <c r="T33" i="19"/>
  <c r="R39" i="19"/>
  <c r="AB38" i="17"/>
  <c r="AB42" i="17"/>
  <c r="AH17" i="17"/>
  <c r="AK17" i="17"/>
  <c r="Q35" i="17"/>
  <c r="AH25" i="17"/>
  <c r="Q34" i="17"/>
  <c r="AK25" i="17"/>
  <c r="AH22" i="14"/>
  <c r="AL9" i="4"/>
  <c r="H10" i="4"/>
  <c r="AH10" i="4"/>
  <c r="AK13" i="4"/>
  <c r="AH14" i="4"/>
  <c r="AK17" i="4"/>
  <c r="AH18" i="4"/>
  <c r="AK21" i="4"/>
  <c r="AH22" i="4"/>
  <c r="AK25" i="4"/>
  <c r="AH26" i="4"/>
  <c r="AK29" i="4"/>
  <c r="AH30" i="4"/>
  <c r="Q34" i="4"/>
  <c r="R38" i="4"/>
  <c r="S41" i="4"/>
  <c r="R42" i="4"/>
  <c r="J9" i="22"/>
  <c r="AH12" i="22"/>
  <c r="AH16" i="22"/>
  <c r="AH20" i="22"/>
  <c r="AK23" i="22"/>
  <c r="AH24" i="22"/>
  <c r="AK27" i="22"/>
  <c r="AH28" i="22"/>
  <c r="S39" i="22"/>
  <c r="R40" i="22"/>
  <c r="AL9" i="21"/>
  <c r="H10" i="21"/>
  <c r="AH10" i="21"/>
  <c r="AK13" i="21"/>
  <c r="AH14" i="21"/>
  <c r="AH18" i="21"/>
  <c r="AH22" i="21"/>
  <c r="AH26" i="21"/>
  <c r="AH30" i="21"/>
  <c r="Q34" i="21"/>
  <c r="R38" i="21"/>
  <c r="V38" i="21"/>
  <c r="U39" i="21"/>
  <c r="S41" i="21"/>
  <c r="R42" i="21"/>
  <c r="V42" i="21"/>
  <c r="J9" i="20"/>
  <c r="AH12" i="20"/>
  <c r="AH16" i="20"/>
  <c r="AH20" i="20"/>
  <c r="AH24" i="20"/>
  <c r="AI35" i="20"/>
  <c r="AM35" i="20"/>
  <c r="AK27" i="20"/>
  <c r="AH28" i="20"/>
  <c r="U38" i="20"/>
  <c r="T33" i="20"/>
  <c r="AB39" i="20"/>
  <c r="S40" i="20"/>
  <c r="S41" i="20"/>
  <c r="AA41" i="20"/>
  <c r="V42" i="20"/>
  <c r="S39" i="20"/>
  <c r="AI32" i="19"/>
  <c r="AH13" i="19"/>
  <c r="Q33" i="19"/>
  <c r="AH17" i="19"/>
  <c r="AH21" i="19"/>
  <c r="Q35" i="19"/>
  <c r="AH25" i="19"/>
  <c r="AJ35" i="19"/>
  <c r="AH29" i="19"/>
  <c r="AB41" i="19"/>
  <c r="S42" i="19"/>
  <c r="N10" i="18"/>
  <c r="H10" i="18"/>
  <c r="AJ33" i="18"/>
  <c r="T35" i="18"/>
  <c r="S40" i="18"/>
  <c r="R41" i="18"/>
  <c r="AH10" i="17"/>
  <c r="AI33" i="17"/>
  <c r="AM33" i="17"/>
  <c r="AH14" i="17"/>
  <c r="AL34" i="17"/>
  <c r="AI35" i="17"/>
  <c r="AM35" i="17"/>
  <c r="AH26" i="17"/>
  <c r="AL36" i="17"/>
  <c r="AB39" i="17"/>
  <c r="AH19" i="15"/>
  <c r="AK19" i="15"/>
  <c r="T32" i="14"/>
  <c r="AH10" i="14"/>
  <c r="T34" i="14"/>
  <c r="AI34" i="14"/>
  <c r="T35" i="14"/>
  <c r="AH26" i="14"/>
  <c r="T35" i="12"/>
  <c r="AH25" i="12"/>
  <c r="AK11" i="4"/>
  <c r="AK15" i="4"/>
  <c r="AK19" i="4"/>
  <c r="AK27" i="4"/>
  <c r="Q32" i="4"/>
  <c r="Q36" i="4"/>
  <c r="T9" i="22"/>
  <c r="AK13" i="22"/>
  <c r="AK17" i="22"/>
  <c r="AK21" i="22"/>
  <c r="AK25" i="22"/>
  <c r="AK29" i="22"/>
  <c r="B9" i="21"/>
  <c r="AJ9" i="21"/>
  <c r="AK27" i="21"/>
  <c r="Q32" i="21"/>
  <c r="T9" i="20"/>
  <c r="AI34" i="20"/>
  <c r="AM34" i="20"/>
  <c r="Q35" i="20"/>
  <c r="AK25" i="20"/>
  <c r="S38" i="20"/>
  <c r="AA38" i="20"/>
  <c r="R39" i="20"/>
  <c r="V39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H11" i="18"/>
  <c r="AH15" i="18"/>
  <c r="AH19" i="18"/>
  <c r="Q34" i="18"/>
  <c r="AH23" i="18"/>
  <c r="AJ34" i="18"/>
  <c r="AH27" i="18"/>
  <c r="AJ36" i="18"/>
  <c r="Q32" i="18"/>
  <c r="S38" i="17"/>
  <c r="R39" i="17"/>
  <c r="U40" i="17"/>
  <c r="AH11" i="15"/>
  <c r="AK11" i="15"/>
  <c r="AM35" i="15"/>
  <c r="AH27" i="15"/>
  <c r="AK27" i="15"/>
  <c r="Q36" i="15"/>
  <c r="Z42" i="15"/>
  <c r="AH18" i="14"/>
  <c r="S38" i="14"/>
  <c r="T32" i="10"/>
  <c r="AH10" i="10"/>
  <c r="T35" i="10"/>
  <c r="AH26" i="10"/>
  <c r="AH23" i="4"/>
  <c r="AH25" i="22"/>
  <c r="AH23" i="21"/>
  <c r="AI9" i="20"/>
  <c r="AJ34" i="20"/>
  <c r="T35" i="20"/>
  <c r="AH25" i="20"/>
  <c r="AL35" i="20"/>
  <c r="AJ36" i="20"/>
  <c r="AB40" i="20"/>
  <c r="R41" i="20"/>
  <c r="U42" i="20"/>
  <c r="AI33" i="19"/>
  <c r="AI35" i="19"/>
  <c r="R42" i="18"/>
  <c r="R38" i="18"/>
  <c r="AL9" i="18"/>
  <c r="AI9" i="18"/>
  <c r="Q9" i="18"/>
  <c r="V41" i="18"/>
  <c r="V40" i="18"/>
  <c r="J9" i="17"/>
  <c r="B9" i="17"/>
  <c r="T9" i="15"/>
  <c r="V40" i="15"/>
  <c r="AJ9" i="15"/>
  <c r="Q34" i="15"/>
  <c r="AH23" i="15"/>
  <c r="AK23" i="15"/>
  <c r="Z40" i="15"/>
  <c r="T33" i="14"/>
  <c r="AH14" i="14"/>
  <c r="AH30" i="14"/>
  <c r="R39" i="14"/>
  <c r="AA41" i="11"/>
  <c r="S42" i="20"/>
  <c r="O9" i="19"/>
  <c r="AK10" i="19"/>
  <c r="AH11" i="19"/>
  <c r="AK14" i="19"/>
  <c r="AH15" i="19"/>
  <c r="AK18" i="19"/>
  <c r="AH19" i="19"/>
  <c r="AK22" i="19"/>
  <c r="AH23" i="19"/>
  <c r="AK26" i="19"/>
  <c r="AH27" i="19"/>
  <c r="AK30" i="19"/>
  <c r="S40" i="19"/>
  <c r="R41" i="19"/>
  <c r="I9" i="18"/>
  <c r="AM9" i="18"/>
  <c r="AK12" i="18"/>
  <c r="AH13" i="18"/>
  <c r="AK16" i="18"/>
  <c r="AH17" i="18"/>
  <c r="AK20" i="18"/>
  <c r="AH21" i="18"/>
  <c r="AK24" i="18"/>
  <c r="AH25" i="18"/>
  <c r="AK28" i="18"/>
  <c r="AH29" i="18"/>
  <c r="T32" i="18"/>
  <c r="Q35" i="18"/>
  <c r="S38" i="18"/>
  <c r="R39" i="18"/>
  <c r="S42" i="18"/>
  <c r="O9" i="17"/>
  <c r="AK10" i="17"/>
  <c r="AH11" i="17"/>
  <c r="AK14" i="17"/>
  <c r="AH15" i="17"/>
  <c r="AK18" i="17"/>
  <c r="AH19" i="17"/>
  <c r="AK22" i="17"/>
  <c r="AH23" i="17"/>
  <c r="AK26" i="17"/>
  <c r="AH27" i="17"/>
  <c r="AK30" i="17"/>
  <c r="AB40" i="17"/>
  <c r="S41" i="17"/>
  <c r="AA41" i="17"/>
  <c r="R42" i="17"/>
  <c r="V42" i="17"/>
  <c r="S40" i="17"/>
  <c r="S38" i="16"/>
  <c r="R39" i="16"/>
  <c r="AB42" i="16"/>
  <c r="AB40" i="16"/>
  <c r="AM34" i="15"/>
  <c r="AL35" i="15"/>
  <c r="V39" i="15"/>
  <c r="V42" i="15"/>
  <c r="AB42" i="14"/>
  <c r="AB38" i="14"/>
  <c r="AI32" i="14"/>
  <c r="AH13" i="14"/>
  <c r="Q33" i="14"/>
  <c r="AH17" i="14"/>
  <c r="AH21" i="14"/>
  <c r="Q35" i="14"/>
  <c r="AH25" i="14"/>
  <c r="AJ35" i="14"/>
  <c r="AH29" i="14"/>
  <c r="AB41" i="14"/>
  <c r="S42" i="14"/>
  <c r="N10" i="13"/>
  <c r="H10" i="13"/>
  <c r="AJ33" i="13"/>
  <c r="T35" i="13"/>
  <c r="S40" i="13"/>
  <c r="R41" i="13"/>
  <c r="T33" i="12"/>
  <c r="AH13" i="12"/>
  <c r="AI35" i="12"/>
  <c r="AH29" i="12"/>
  <c r="T36" i="12"/>
  <c r="T34" i="11"/>
  <c r="AH23" i="11"/>
  <c r="Q9" i="19"/>
  <c r="AI9" i="19"/>
  <c r="AM9" i="19"/>
  <c r="AK12" i="19"/>
  <c r="Q33" i="18"/>
  <c r="Q9" i="17"/>
  <c r="AI9" i="17"/>
  <c r="AM9" i="17"/>
  <c r="P9" i="16"/>
  <c r="AI32" i="16"/>
  <c r="AI33" i="16"/>
  <c r="AM33" i="16"/>
  <c r="AH22" i="16"/>
  <c r="AL34" i="16"/>
  <c r="AI35" i="16"/>
  <c r="AM35" i="16"/>
  <c r="AH26" i="16"/>
  <c r="AL36" i="16"/>
  <c r="AB39" i="16"/>
  <c r="T35" i="16"/>
  <c r="AL9" i="15"/>
  <c r="AI9" i="15"/>
  <c r="Q9" i="15"/>
  <c r="Z38" i="15"/>
  <c r="Z39" i="15"/>
  <c r="R38" i="15"/>
  <c r="V41" i="15"/>
  <c r="J9" i="14"/>
  <c r="B9" i="14"/>
  <c r="AJ34" i="14"/>
  <c r="AJ36" i="14"/>
  <c r="Q34" i="14"/>
  <c r="V38" i="13"/>
  <c r="T9" i="13"/>
  <c r="AH11" i="13"/>
  <c r="AH15" i="13"/>
  <c r="AH19" i="13"/>
  <c r="Q34" i="13"/>
  <c r="AH23" i="13"/>
  <c r="AJ34" i="13"/>
  <c r="AH27" i="13"/>
  <c r="AJ36" i="13"/>
  <c r="Q32" i="13"/>
  <c r="U42" i="12"/>
  <c r="U38" i="12"/>
  <c r="T9" i="12"/>
  <c r="AI9" i="12"/>
  <c r="AH21" i="12"/>
  <c r="AM9" i="11"/>
  <c r="Q9" i="11"/>
  <c r="S41" i="11"/>
  <c r="AJ9" i="11"/>
  <c r="AJ41" i="11" s="1"/>
  <c r="AJ33" i="11"/>
  <c r="AK27" i="19"/>
  <c r="AH26" i="18"/>
  <c r="AJ9" i="17"/>
  <c r="AK27" i="17"/>
  <c r="AA40" i="17"/>
  <c r="R41" i="17"/>
  <c r="V41" i="17"/>
  <c r="U42" i="17"/>
  <c r="AH13" i="16"/>
  <c r="Q33" i="16"/>
  <c r="AH17" i="16"/>
  <c r="AH21" i="16"/>
  <c r="Q35" i="16"/>
  <c r="AH25" i="16"/>
  <c r="AH29" i="16"/>
  <c r="S42" i="16"/>
  <c r="N10" i="15"/>
  <c r="H10" i="15"/>
  <c r="S40" i="15"/>
  <c r="R41" i="15"/>
  <c r="AI33" i="14"/>
  <c r="AI35" i="14"/>
  <c r="R38" i="13"/>
  <c r="AL9" i="13"/>
  <c r="AI9" i="13"/>
  <c r="Q9" i="13"/>
  <c r="T33" i="13"/>
  <c r="T36" i="11"/>
  <c r="AH27" i="11"/>
  <c r="O9" i="16"/>
  <c r="AK10" i="16"/>
  <c r="AH11" i="16"/>
  <c r="AK14" i="16"/>
  <c r="AH15" i="16"/>
  <c r="AK18" i="16"/>
  <c r="AH19" i="16"/>
  <c r="AH23" i="16"/>
  <c r="AH27" i="16"/>
  <c r="AK30" i="16"/>
  <c r="S40" i="16"/>
  <c r="R41" i="16"/>
  <c r="I9" i="15"/>
  <c r="AM9" i="15"/>
  <c r="AK12" i="15"/>
  <c r="AH13" i="15"/>
  <c r="AK16" i="15"/>
  <c r="AH17" i="15"/>
  <c r="AK20" i="15"/>
  <c r="AH21" i="15"/>
  <c r="AK24" i="15"/>
  <c r="AH25" i="15"/>
  <c r="AK28" i="15"/>
  <c r="AH29" i="15"/>
  <c r="Q35" i="15"/>
  <c r="S38" i="15"/>
  <c r="R39" i="15"/>
  <c r="S42" i="15"/>
  <c r="O9" i="14"/>
  <c r="AK10" i="14"/>
  <c r="AH11" i="14"/>
  <c r="AH15" i="14"/>
  <c r="AH19" i="14"/>
  <c r="AH23" i="14"/>
  <c r="AH27" i="14"/>
  <c r="U38" i="14"/>
  <c r="S40" i="14"/>
  <c r="R41" i="14"/>
  <c r="V41" i="14"/>
  <c r="U42" i="14"/>
  <c r="I9" i="13"/>
  <c r="AM9" i="13"/>
  <c r="AH13" i="13"/>
  <c r="AH17" i="13"/>
  <c r="AH21" i="13"/>
  <c r="AH25" i="13"/>
  <c r="AH29" i="13"/>
  <c r="T32" i="13"/>
  <c r="Q35" i="13"/>
  <c r="U41" i="13"/>
  <c r="AB42" i="13"/>
  <c r="S38" i="13"/>
  <c r="R39" i="13"/>
  <c r="V39" i="13"/>
  <c r="U40" i="13"/>
  <c r="AH12" i="12"/>
  <c r="AI33" i="12"/>
  <c r="AH16" i="12"/>
  <c r="AH20" i="12"/>
  <c r="AI34" i="12"/>
  <c r="AH24" i="12"/>
  <c r="AI36" i="12"/>
  <c r="AH28" i="12"/>
  <c r="S39" i="12"/>
  <c r="R40" i="12"/>
  <c r="U41" i="12"/>
  <c r="I9" i="11"/>
  <c r="B9" i="11"/>
  <c r="AH10" i="11"/>
  <c r="Q32" i="11"/>
  <c r="AH14" i="11"/>
  <c r="AH18" i="11"/>
  <c r="AH22" i="11"/>
  <c r="AI34" i="11"/>
  <c r="AH26" i="11"/>
  <c r="AH30" i="11"/>
  <c r="R38" i="11"/>
  <c r="U39" i="11"/>
  <c r="R41" i="11"/>
  <c r="T33" i="10"/>
  <c r="AH14" i="10"/>
  <c r="AH30" i="10"/>
  <c r="R39" i="10"/>
  <c r="I9" i="16"/>
  <c r="Q9" i="16"/>
  <c r="AI9" i="16"/>
  <c r="AM9" i="16"/>
  <c r="AK16" i="16"/>
  <c r="AK20" i="16"/>
  <c r="AK24" i="16"/>
  <c r="AK28" i="16"/>
  <c r="AK10" i="15"/>
  <c r="AK14" i="15"/>
  <c r="AK18" i="15"/>
  <c r="AK22" i="15"/>
  <c r="AK26" i="15"/>
  <c r="AK30" i="15"/>
  <c r="Q33" i="15"/>
  <c r="Q9" i="14"/>
  <c r="AI9" i="14"/>
  <c r="AM9" i="14"/>
  <c r="Q33" i="13"/>
  <c r="S41" i="13"/>
  <c r="AA41" i="13"/>
  <c r="R42" i="13"/>
  <c r="V42" i="13"/>
  <c r="AJ32" i="12"/>
  <c r="T34" i="12"/>
  <c r="T35" i="11"/>
  <c r="U40" i="11"/>
  <c r="AL35" i="11"/>
  <c r="AH22" i="10"/>
  <c r="AH23" i="7"/>
  <c r="Q34" i="7"/>
  <c r="AK23" i="7"/>
  <c r="AK27" i="16"/>
  <c r="AJ9" i="14"/>
  <c r="AK27" i="14"/>
  <c r="AH26" i="13"/>
  <c r="AB41" i="13"/>
  <c r="S42" i="13"/>
  <c r="AA42" i="13"/>
  <c r="E9" i="11"/>
  <c r="J9" i="11"/>
  <c r="AI32" i="11"/>
  <c r="V38" i="11"/>
  <c r="S39" i="11"/>
  <c r="AA39" i="11"/>
  <c r="AA42" i="11"/>
  <c r="AH18" i="10"/>
  <c r="S38" i="10"/>
  <c r="T32" i="8"/>
  <c r="AH10" i="8"/>
  <c r="T35" i="8"/>
  <c r="AH26" i="8"/>
  <c r="P9" i="12"/>
  <c r="AL9" i="12"/>
  <c r="H10" i="12"/>
  <c r="AH10" i="12"/>
  <c r="AK13" i="12"/>
  <c r="AH14" i="12"/>
  <c r="AK17" i="12"/>
  <c r="AH18" i="12"/>
  <c r="AK21" i="12"/>
  <c r="AH22" i="12"/>
  <c r="AK25" i="12"/>
  <c r="AH26" i="12"/>
  <c r="AK29" i="12"/>
  <c r="AH30" i="12"/>
  <c r="Q34" i="12"/>
  <c r="R38" i="12"/>
  <c r="S41" i="12"/>
  <c r="R42" i="12"/>
  <c r="AK11" i="11"/>
  <c r="AH12" i="11"/>
  <c r="AK15" i="11"/>
  <c r="AH16" i="11"/>
  <c r="AK19" i="11"/>
  <c r="AH20" i="11"/>
  <c r="AK23" i="11"/>
  <c r="AH24" i="11"/>
  <c r="AI35" i="11"/>
  <c r="AM35" i="11"/>
  <c r="AK27" i="11"/>
  <c r="AH28" i="11"/>
  <c r="U38" i="11"/>
  <c r="T33" i="11"/>
  <c r="AB39" i="11"/>
  <c r="S42" i="11"/>
  <c r="AB42" i="10"/>
  <c r="AM9" i="10"/>
  <c r="AI32" i="10"/>
  <c r="AH13" i="10"/>
  <c r="Q33" i="10"/>
  <c r="AH17" i="10"/>
  <c r="AH21" i="10"/>
  <c r="Q35" i="10"/>
  <c r="AH25" i="10"/>
  <c r="AH29" i="10"/>
  <c r="AB41" i="10"/>
  <c r="S42" i="10"/>
  <c r="N10" i="9"/>
  <c r="H10" i="9"/>
  <c r="AH27" i="9"/>
  <c r="AK27" i="9"/>
  <c r="Q36" i="9"/>
  <c r="T33" i="8"/>
  <c r="AH14" i="8"/>
  <c r="AH30" i="8"/>
  <c r="R39" i="8"/>
  <c r="B9" i="12"/>
  <c r="AJ9" i="12"/>
  <c r="AK27" i="12"/>
  <c r="Q32" i="12"/>
  <c r="T9" i="11"/>
  <c r="AL9" i="11"/>
  <c r="H10" i="11"/>
  <c r="Q35" i="11"/>
  <c r="AK25" i="11"/>
  <c r="S38" i="11"/>
  <c r="AA38" i="11"/>
  <c r="R39" i="11"/>
  <c r="V39" i="11"/>
  <c r="AA40" i="11"/>
  <c r="J9" i="10"/>
  <c r="B9" i="10"/>
  <c r="AJ34" i="10"/>
  <c r="AJ36" i="10"/>
  <c r="AB38" i="10"/>
  <c r="Q34" i="10"/>
  <c r="V42" i="9"/>
  <c r="T9" i="9"/>
  <c r="V40" i="9"/>
  <c r="AH11" i="9"/>
  <c r="AH15" i="9"/>
  <c r="AH19" i="9"/>
  <c r="AK25" i="9"/>
  <c r="Q35" i="9"/>
  <c r="AH25" i="9"/>
  <c r="Q32" i="9"/>
  <c r="V38" i="9"/>
  <c r="AH22" i="8"/>
  <c r="U41" i="7"/>
  <c r="U39" i="7"/>
  <c r="T9" i="7"/>
  <c r="AH23" i="12"/>
  <c r="AJ34" i="11"/>
  <c r="AH25" i="11"/>
  <c r="AJ36" i="11"/>
  <c r="S40" i="11"/>
  <c r="V40" i="11"/>
  <c r="AI33" i="10"/>
  <c r="AI35" i="10"/>
  <c r="R42" i="9"/>
  <c r="AL9" i="9"/>
  <c r="AI9" i="9"/>
  <c r="Q9" i="9"/>
  <c r="AH18" i="8"/>
  <c r="S38" i="8"/>
  <c r="AK10" i="10"/>
  <c r="AH11" i="10"/>
  <c r="AH15" i="10"/>
  <c r="AH19" i="10"/>
  <c r="AH23" i="10"/>
  <c r="AH27" i="10"/>
  <c r="U38" i="10"/>
  <c r="S40" i="10"/>
  <c r="R41" i="10"/>
  <c r="V41" i="10"/>
  <c r="U42" i="10"/>
  <c r="I9" i="9"/>
  <c r="AM9" i="9"/>
  <c r="AH17" i="9"/>
  <c r="AH21" i="9"/>
  <c r="T34" i="9"/>
  <c r="AI34" i="9"/>
  <c r="AM34" i="9"/>
  <c r="AL35" i="9"/>
  <c r="U38" i="9"/>
  <c r="V39" i="9"/>
  <c r="U40" i="9"/>
  <c r="S39" i="9"/>
  <c r="AB42" i="8"/>
  <c r="AB38" i="8"/>
  <c r="AI32" i="8"/>
  <c r="AH13" i="8"/>
  <c r="Q33" i="8"/>
  <c r="AH17" i="8"/>
  <c r="AH21" i="8"/>
  <c r="Q35" i="8"/>
  <c r="AH25" i="8"/>
  <c r="AH29" i="8"/>
  <c r="AB41" i="8"/>
  <c r="S42" i="8"/>
  <c r="Q32" i="7"/>
  <c r="AH11" i="7"/>
  <c r="AK11" i="7"/>
  <c r="Q36" i="7"/>
  <c r="AK27" i="7"/>
  <c r="AH27" i="7"/>
  <c r="E9" i="10"/>
  <c r="Q9" i="10"/>
  <c r="AI9" i="10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K19" i="7"/>
  <c r="AH29" i="7"/>
  <c r="AK29" i="7"/>
  <c r="AM34" i="7"/>
  <c r="AH30" i="6"/>
  <c r="R39" i="6"/>
  <c r="AJ9" i="10"/>
  <c r="AK27" i="10"/>
  <c r="T32" i="9"/>
  <c r="AH10" i="9"/>
  <c r="AL32" i="9"/>
  <c r="Q33" i="9"/>
  <c r="AK13" i="9"/>
  <c r="Q34" i="9"/>
  <c r="AH23" i="9"/>
  <c r="AA38" i="9"/>
  <c r="AB39" i="9"/>
  <c r="S40" i="9"/>
  <c r="AA40" i="9"/>
  <c r="R41" i="9"/>
  <c r="U42" i="9"/>
  <c r="U41" i="9"/>
  <c r="AI33" i="8"/>
  <c r="AI35" i="8"/>
  <c r="AH15" i="7"/>
  <c r="AK15" i="7"/>
  <c r="S42" i="7"/>
  <c r="AK24" i="9"/>
  <c r="AK28" i="9"/>
  <c r="AH29" i="9"/>
  <c r="S38" i="9"/>
  <c r="R39" i="9"/>
  <c r="S42" i="9"/>
  <c r="AK10" i="8"/>
  <c r="AH11" i="8"/>
  <c r="AH15" i="8"/>
  <c r="AH19" i="8"/>
  <c r="AH23" i="8"/>
  <c r="AH27" i="8"/>
  <c r="U38" i="8"/>
  <c r="S40" i="8"/>
  <c r="R41" i="8"/>
  <c r="V41" i="8"/>
  <c r="U42" i="8"/>
  <c r="B9" i="7"/>
  <c r="J9" i="7"/>
  <c r="AM32" i="7"/>
  <c r="T33" i="7"/>
  <c r="AI33" i="7"/>
  <c r="AM33" i="7"/>
  <c r="AH14" i="7"/>
  <c r="AH18" i="7"/>
  <c r="AH22" i="7"/>
  <c r="AI35" i="7"/>
  <c r="AM35" i="7"/>
  <c r="AH26" i="7"/>
  <c r="AL36" i="7"/>
  <c r="AH30" i="7"/>
  <c r="AB39" i="7"/>
  <c r="T35" i="7"/>
  <c r="AH13" i="6"/>
  <c r="Q33" i="6"/>
  <c r="AK13" i="6"/>
  <c r="S38" i="6"/>
  <c r="U40" i="6"/>
  <c r="AH12" i="5"/>
  <c r="AK12" i="5"/>
  <c r="AH20" i="5"/>
  <c r="AK20" i="5"/>
  <c r="AH28" i="5"/>
  <c r="AK28" i="5"/>
  <c r="Q35" i="5"/>
  <c r="E9" i="8"/>
  <c r="Q9" i="8"/>
  <c r="AI9" i="8"/>
  <c r="AM9" i="8"/>
  <c r="R40" i="7"/>
  <c r="AI9" i="7"/>
  <c r="AJ9" i="7"/>
  <c r="T32" i="7"/>
  <c r="AK17" i="7"/>
  <c r="AK21" i="7"/>
  <c r="S38" i="7"/>
  <c r="R39" i="7"/>
  <c r="U40" i="7"/>
  <c r="V38" i="7"/>
  <c r="R42" i="7"/>
  <c r="AI9" i="6"/>
  <c r="U39" i="6"/>
  <c r="T9" i="6"/>
  <c r="T34" i="6"/>
  <c r="AI34" i="6"/>
  <c r="T35" i="6"/>
  <c r="AH26" i="6"/>
  <c r="AJ9" i="8"/>
  <c r="AK27" i="8"/>
  <c r="AB42" i="7"/>
  <c r="AB38" i="7"/>
  <c r="AM9" i="7"/>
  <c r="AL32" i="7"/>
  <c r="AH13" i="7"/>
  <c r="Q33" i="7"/>
  <c r="AL33" i="7"/>
  <c r="Q35" i="7"/>
  <c r="AH25" i="7"/>
  <c r="V42" i="7"/>
  <c r="O9" i="6"/>
  <c r="AH17" i="6"/>
  <c r="AK17" i="6"/>
  <c r="AH22" i="6"/>
  <c r="U38" i="7"/>
  <c r="S40" i="7"/>
  <c r="R41" i="7"/>
  <c r="V41" i="7"/>
  <c r="U42" i="7"/>
  <c r="B9" i="6"/>
  <c r="J9" i="6"/>
  <c r="AJ9" i="6"/>
  <c r="H10" i="6"/>
  <c r="T32" i="6"/>
  <c r="AJ32" i="6"/>
  <c r="AH21" i="6"/>
  <c r="Q35" i="6"/>
  <c r="AH25" i="6"/>
  <c r="AH29" i="6"/>
  <c r="V39" i="6"/>
  <c r="AB41" i="6"/>
  <c r="S42" i="6"/>
  <c r="R38" i="6"/>
  <c r="Q33" i="5"/>
  <c r="AK11" i="6"/>
  <c r="T33" i="6"/>
  <c r="AK15" i="6"/>
  <c r="AK19" i="6"/>
  <c r="AJ34" i="6"/>
  <c r="AJ36" i="6"/>
  <c r="V41" i="6"/>
  <c r="AB38" i="6"/>
  <c r="AM9" i="6"/>
  <c r="AI35" i="6"/>
  <c r="AB39" i="6"/>
  <c r="AH16" i="5"/>
  <c r="AK16" i="5"/>
  <c r="AH24" i="5"/>
  <c r="AK24" i="5"/>
  <c r="AK10" i="6"/>
  <c r="AH23" i="6"/>
  <c r="AH27" i="6"/>
  <c r="AB40" i="6"/>
  <c r="S41" i="6"/>
  <c r="AA41" i="6"/>
  <c r="R42" i="6"/>
  <c r="V42" i="6"/>
  <c r="U38" i="6"/>
  <c r="S40" i="6"/>
  <c r="R41" i="6"/>
  <c r="AI9" i="5"/>
  <c r="AH13" i="5"/>
  <c r="AM33" i="5"/>
  <c r="AH17" i="5"/>
  <c r="AH21" i="5"/>
  <c r="AM34" i="5"/>
  <c r="AM36" i="5"/>
  <c r="AH29" i="5"/>
  <c r="U41" i="6"/>
  <c r="AB42" i="6"/>
  <c r="T35" i="5"/>
  <c r="S39" i="5"/>
  <c r="U42" i="5"/>
  <c r="AK27" i="6"/>
  <c r="U39" i="5"/>
  <c r="R40" i="5"/>
  <c r="U41" i="5"/>
  <c r="P9" i="5"/>
  <c r="AL9" i="5"/>
  <c r="H10" i="5"/>
  <c r="AH10" i="5"/>
  <c r="AK13" i="5"/>
  <c r="AH14" i="5"/>
  <c r="AH18" i="5"/>
  <c r="AK21" i="5"/>
  <c r="AH22" i="5"/>
  <c r="AH26" i="5"/>
  <c r="AH30" i="5"/>
  <c r="Q34" i="5"/>
  <c r="R38" i="5"/>
  <c r="S41" i="5"/>
  <c r="R42" i="5"/>
  <c r="B9" i="5"/>
  <c r="AJ9" i="5"/>
  <c r="AK11" i="5"/>
  <c r="AK15" i="5"/>
  <c r="AK19" i="5"/>
  <c r="AK23" i="5"/>
  <c r="AK27" i="5"/>
  <c r="Q32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H9" i="4" l="1"/>
  <c r="T41" i="14"/>
  <c r="AM39" i="6"/>
  <c r="T40" i="10"/>
  <c r="AK32" i="20"/>
  <c r="W32" i="22"/>
  <c r="AC32" i="22"/>
  <c r="AC33" i="22"/>
  <c r="W33" i="22"/>
  <c r="AL41" i="7"/>
  <c r="AD41" i="7" s="1"/>
  <c r="AC34" i="22"/>
  <c r="W34" i="22"/>
  <c r="AL42" i="7"/>
  <c r="AD42" i="7" s="1"/>
  <c r="W35" i="22"/>
  <c r="AC35" i="22"/>
  <c r="W9" i="22"/>
  <c r="AC9" i="22"/>
  <c r="W36" i="22"/>
  <c r="AC36" i="22"/>
  <c r="W32" i="21"/>
  <c r="AC32" i="21"/>
  <c r="AC34" i="21"/>
  <c r="W34" i="21"/>
  <c r="W35" i="21"/>
  <c r="AC35" i="21"/>
  <c r="W36" i="21"/>
  <c r="AC36" i="21"/>
  <c r="W9" i="21"/>
  <c r="AC9" i="21"/>
  <c r="AC33" i="21"/>
  <c r="W33" i="21"/>
  <c r="AC34" i="20"/>
  <c r="W34" i="20"/>
  <c r="W32" i="20"/>
  <c r="AC32" i="20"/>
  <c r="W9" i="20"/>
  <c r="AC9" i="20"/>
  <c r="AC33" i="20"/>
  <c r="W33" i="20"/>
  <c r="W36" i="20"/>
  <c r="AC36" i="20"/>
  <c r="W35" i="20"/>
  <c r="AC35" i="20"/>
  <c r="AK32" i="13"/>
  <c r="AM38" i="21"/>
  <c r="AE38" i="21" s="1"/>
  <c r="T39" i="16"/>
  <c r="AK36" i="8"/>
  <c r="T38" i="12"/>
  <c r="AI38" i="22"/>
  <c r="W32" i="19"/>
  <c r="AC32" i="19"/>
  <c r="W9" i="19"/>
  <c r="AC9" i="19"/>
  <c r="AC33" i="19"/>
  <c r="W33" i="19"/>
  <c r="Z39" i="20"/>
  <c r="AJ38" i="17"/>
  <c r="Y38" i="17" s="1"/>
  <c r="AK36" i="18"/>
  <c r="AK32" i="18"/>
  <c r="W35" i="19"/>
  <c r="AC35" i="19"/>
  <c r="AJ40" i="4"/>
  <c r="Y40" i="4" s="1"/>
  <c r="AC34" i="19"/>
  <c r="W34" i="19"/>
  <c r="W36" i="19"/>
  <c r="AC36" i="19"/>
  <c r="AJ41" i="18"/>
  <c r="Y41" i="18" s="1"/>
  <c r="AC33" i="18"/>
  <c r="W33" i="18"/>
  <c r="W35" i="18"/>
  <c r="AC35" i="18"/>
  <c r="W32" i="18"/>
  <c r="AC32" i="18"/>
  <c r="AC34" i="18"/>
  <c r="W34" i="18"/>
  <c r="W9" i="18"/>
  <c r="AC9" i="18"/>
  <c r="W36" i="18"/>
  <c r="AC36" i="18"/>
  <c r="AC34" i="17"/>
  <c r="W34" i="17"/>
  <c r="W9" i="17"/>
  <c r="AC9" i="17"/>
  <c r="W36" i="17"/>
  <c r="AC36" i="17"/>
  <c r="AC35" i="17"/>
  <c r="W35" i="17"/>
  <c r="W33" i="17"/>
  <c r="AC33" i="17"/>
  <c r="W32" i="17"/>
  <c r="AC32" i="17"/>
  <c r="AI38" i="11"/>
  <c r="X38" i="11" s="1"/>
  <c r="AI38" i="12"/>
  <c r="X38" i="12" s="1"/>
  <c r="AI39" i="11"/>
  <c r="X39" i="11" s="1"/>
  <c r="Z40" i="19"/>
  <c r="W36" i="16"/>
  <c r="AC36" i="16"/>
  <c r="W32" i="16"/>
  <c r="AC32" i="16"/>
  <c r="W9" i="16"/>
  <c r="AC9" i="16"/>
  <c r="AC33" i="16"/>
  <c r="W33" i="16"/>
  <c r="AL41" i="14"/>
  <c r="AD41" i="14" s="1"/>
  <c r="AC34" i="16"/>
  <c r="W34" i="16"/>
  <c r="AM40" i="21"/>
  <c r="AE40" i="21" s="1"/>
  <c r="W35" i="16"/>
  <c r="AC35" i="16"/>
  <c r="W9" i="15"/>
  <c r="AC9" i="15"/>
  <c r="W36" i="15"/>
  <c r="AC36" i="15"/>
  <c r="W33" i="15"/>
  <c r="AC33" i="15"/>
  <c r="W35" i="15"/>
  <c r="AC35" i="15"/>
  <c r="AC34" i="15"/>
  <c r="W34" i="15"/>
  <c r="W32" i="15"/>
  <c r="AC32" i="15"/>
  <c r="AL38" i="7"/>
  <c r="AD38" i="7" s="1"/>
  <c r="AL40" i="7"/>
  <c r="AD40" i="7" s="1"/>
  <c r="AL39" i="7"/>
  <c r="AD39" i="7" s="1"/>
  <c r="W9" i="14"/>
  <c r="AC9" i="14"/>
  <c r="AC33" i="14"/>
  <c r="W33" i="14"/>
  <c r="Z38" i="16"/>
  <c r="W32" i="14"/>
  <c r="AC32" i="14"/>
  <c r="AC34" i="14"/>
  <c r="W34" i="14"/>
  <c r="W35" i="14"/>
  <c r="AC35" i="14"/>
  <c r="W36" i="14"/>
  <c r="AC36" i="14"/>
  <c r="AK32" i="12"/>
  <c r="W9" i="13"/>
  <c r="AC9" i="13"/>
  <c r="AC34" i="13"/>
  <c r="W34" i="13"/>
  <c r="AC35" i="13"/>
  <c r="W35" i="13"/>
  <c r="W33" i="13"/>
  <c r="AC33" i="13"/>
  <c r="W32" i="13"/>
  <c r="AC32" i="13"/>
  <c r="W36" i="13"/>
  <c r="AC36" i="13"/>
  <c r="W32" i="12"/>
  <c r="AC32" i="12"/>
  <c r="AC34" i="12"/>
  <c r="W34" i="12"/>
  <c r="W36" i="12"/>
  <c r="AC36" i="12"/>
  <c r="W35" i="12"/>
  <c r="AC35" i="12"/>
  <c r="W9" i="12"/>
  <c r="AC9" i="12"/>
  <c r="AC33" i="12"/>
  <c r="W33" i="12"/>
  <c r="AC33" i="11"/>
  <c r="W33" i="11"/>
  <c r="AC34" i="11"/>
  <c r="W34" i="11"/>
  <c r="W35" i="11"/>
  <c r="AC35" i="11"/>
  <c r="W32" i="11"/>
  <c r="AC32" i="11"/>
  <c r="W9" i="11"/>
  <c r="AC9" i="11"/>
  <c r="W36" i="11"/>
  <c r="AC36" i="11"/>
  <c r="W9" i="10"/>
  <c r="AC9" i="10"/>
  <c r="W36" i="10"/>
  <c r="AC36" i="10"/>
  <c r="AC34" i="10"/>
  <c r="W34" i="10"/>
  <c r="AC33" i="10"/>
  <c r="W33" i="10"/>
  <c r="W35" i="10"/>
  <c r="AC35" i="10"/>
  <c r="W32" i="10"/>
  <c r="AC32" i="10"/>
  <c r="AC33" i="9"/>
  <c r="W33" i="9"/>
  <c r="W9" i="9"/>
  <c r="AC9" i="9"/>
  <c r="W32" i="9"/>
  <c r="AC32" i="9"/>
  <c r="W36" i="9"/>
  <c r="AC36" i="9"/>
  <c r="AC34" i="9"/>
  <c r="W34" i="9"/>
  <c r="W35" i="9"/>
  <c r="AC35" i="9"/>
  <c r="W36" i="8"/>
  <c r="AC36" i="8"/>
  <c r="W9" i="8"/>
  <c r="AC9" i="8"/>
  <c r="W32" i="8"/>
  <c r="AC32" i="8"/>
  <c r="AC33" i="8"/>
  <c r="W33" i="8"/>
  <c r="W35" i="8"/>
  <c r="AC35" i="8"/>
  <c r="AC34" i="8"/>
  <c r="W34" i="8"/>
  <c r="AC33" i="7"/>
  <c r="W33" i="7"/>
  <c r="W32" i="7"/>
  <c r="AC32" i="7"/>
  <c r="W36" i="7"/>
  <c r="AC36" i="7"/>
  <c r="W9" i="7"/>
  <c r="AC9" i="7"/>
  <c r="W35" i="7"/>
  <c r="AC35" i="7"/>
  <c r="AC34" i="7"/>
  <c r="W34" i="7"/>
  <c r="T39" i="10"/>
  <c r="Z41" i="13"/>
  <c r="AM41" i="5"/>
  <c r="AE41" i="5" s="1"/>
  <c r="T42" i="10"/>
  <c r="N9" i="18"/>
  <c r="AL38" i="19"/>
  <c r="AD38" i="19" s="1"/>
  <c r="W9" i="6"/>
  <c r="AC9" i="6"/>
  <c r="AC35" i="6"/>
  <c r="W35" i="6"/>
  <c r="AC34" i="6"/>
  <c r="W34" i="6"/>
  <c r="AC33" i="6"/>
  <c r="W33" i="6"/>
  <c r="AJ38" i="6"/>
  <c r="Y38" i="6" s="1"/>
  <c r="Q42" i="13"/>
  <c r="AI42" i="15"/>
  <c r="X42" i="15" s="1"/>
  <c r="AJ38" i="18"/>
  <c r="Y38" i="18" s="1"/>
  <c r="T41" i="10"/>
  <c r="T38" i="10"/>
  <c r="H9" i="18"/>
  <c r="W36" i="6"/>
  <c r="AC36" i="6"/>
  <c r="W32" i="6"/>
  <c r="AC32" i="6"/>
  <c r="Z42" i="18"/>
  <c r="Z42" i="21"/>
  <c r="Q40" i="6"/>
  <c r="Q38" i="6"/>
  <c r="AC33" i="5"/>
  <c r="W33" i="5"/>
  <c r="AJ41" i="9"/>
  <c r="Y41" i="9" s="1"/>
  <c r="W32" i="5"/>
  <c r="AC32" i="5"/>
  <c r="W36" i="5"/>
  <c r="AC36" i="5"/>
  <c r="AC34" i="5"/>
  <c r="W34" i="5"/>
  <c r="W35" i="5"/>
  <c r="AC35" i="5"/>
  <c r="W9" i="5"/>
  <c r="AC9" i="5"/>
  <c r="AC33" i="4"/>
  <c r="W33" i="4"/>
  <c r="AK32" i="11"/>
  <c r="AI40" i="11"/>
  <c r="X40" i="11" s="1"/>
  <c r="AJ39" i="13"/>
  <c r="Y39" i="13" s="1"/>
  <c r="AL38" i="14"/>
  <c r="AD38" i="14" s="1"/>
  <c r="AK9" i="4"/>
  <c r="W9" i="4"/>
  <c r="AC9" i="4"/>
  <c r="Z39" i="19"/>
  <c r="AC34" i="4"/>
  <c r="W34" i="4"/>
  <c r="AI38" i="9"/>
  <c r="X38" i="9" s="1"/>
  <c r="W36" i="4"/>
  <c r="AC36" i="4"/>
  <c r="W35" i="4"/>
  <c r="AC35" i="4"/>
  <c r="AI41" i="11"/>
  <c r="X41" i="11" s="1"/>
  <c r="AJ42" i="13"/>
  <c r="Y42" i="13" s="1"/>
  <c r="AJ40" i="13"/>
  <c r="Y40" i="13" s="1"/>
  <c r="Z38" i="14"/>
  <c r="W32" i="4"/>
  <c r="AC32" i="4"/>
  <c r="AJ41" i="13"/>
  <c r="Y41" i="13" s="1"/>
  <c r="T41" i="17"/>
  <c r="AK33" i="14"/>
  <c r="Q42" i="21"/>
  <c r="Z40" i="13"/>
  <c r="AK33" i="10"/>
  <c r="Z41" i="4"/>
  <c r="Z39" i="4"/>
  <c r="Z42" i="4"/>
  <c r="Z40" i="4"/>
  <c r="Z38" i="4"/>
  <c r="Z39" i="9"/>
  <c r="AK32" i="9"/>
  <c r="AL38" i="6"/>
  <c r="AD38" i="6" s="1"/>
  <c r="AL39" i="17"/>
  <c r="AD39" i="17" s="1"/>
  <c r="H9" i="13"/>
  <c r="Z38" i="9"/>
  <c r="Z40" i="9"/>
  <c r="Z42" i="9"/>
  <c r="AM39" i="10"/>
  <c r="AE39" i="10" s="1"/>
  <c r="AL42" i="17"/>
  <c r="AD42" i="17" s="1"/>
  <c r="AL40" i="17"/>
  <c r="AD40" i="17" s="1"/>
  <c r="AL38" i="9"/>
  <c r="AD38" i="9" s="1"/>
  <c r="AK36" i="10"/>
  <c r="N9" i="13"/>
  <c r="AL40" i="15"/>
  <c r="AD40" i="15" s="1"/>
  <c r="AI40" i="17"/>
  <c r="X40" i="17" s="1"/>
  <c r="AL40" i="8"/>
  <c r="AD40" i="8" s="1"/>
  <c r="H9" i="9"/>
  <c r="H9" i="16"/>
  <c r="AK32" i="21"/>
  <c r="AK32" i="8"/>
  <c r="AI40" i="13"/>
  <c r="X40" i="13" s="1"/>
  <c r="AL42" i="8"/>
  <c r="AD42" i="8" s="1"/>
  <c r="Z41" i="9"/>
  <c r="AL39" i="8"/>
  <c r="AD39" i="8" s="1"/>
  <c r="AI40" i="10"/>
  <c r="X40" i="10" s="1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X41" i="4" s="1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L40" i="6"/>
  <c r="AD40" i="6" s="1"/>
  <c r="T40" i="16"/>
  <c r="AJ39" i="9"/>
  <c r="Y39" i="9" s="1"/>
  <c r="AK32" i="17"/>
  <c r="AL39" i="14"/>
  <c r="AD39" i="14" s="1"/>
  <c r="AK36" i="21"/>
  <c r="AJ41" i="19"/>
  <c r="Y41" i="19" s="1"/>
  <c r="T42" i="19"/>
  <c r="AH9" i="4"/>
  <c r="T38" i="4"/>
  <c r="Q39" i="4"/>
  <c r="Z41" i="19"/>
  <c r="T38" i="17"/>
  <c r="Z42" i="7"/>
  <c r="AH9" i="7"/>
  <c r="AK36" i="14"/>
  <c r="AI39" i="20"/>
  <c r="X39" i="20" s="1"/>
  <c r="AI38" i="21"/>
  <c r="X38" i="21" s="1"/>
  <c r="AI40" i="22"/>
  <c r="X40" i="22" s="1"/>
  <c r="Z38" i="5"/>
  <c r="AH32" i="7"/>
  <c r="AL38" i="10"/>
  <c r="AD38" i="10" s="1"/>
  <c r="T42" i="8"/>
  <c r="T40" i="17"/>
  <c r="T39" i="17"/>
  <c r="AL41" i="6"/>
  <c r="AD41" i="6" s="1"/>
  <c r="AI38" i="6"/>
  <c r="X38" i="6" s="1"/>
  <c r="AJ38" i="15"/>
  <c r="Y38" i="15" s="1"/>
  <c r="AK32" i="22"/>
  <c r="Q38" i="16"/>
  <c r="AI38" i="13"/>
  <c r="X38" i="13" s="1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I39" i="18"/>
  <c r="X39" i="18" s="1"/>
  <c r="AL39" i="19"/>
  <c r="AD39" i="19" s="1"/>
  <c r="Z42" i="5"/>
  <c r="Z41" i="5"/>
  <c r="AK32" i="10"/>
  <c r="Z40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J42" i="18"/>
  <c r="Y42" i="18" s="1"/>
  <c r="AJ40" i="18"/>
  <c r="Y40" i="18" s="1"/>
  <c r="AM38" i="22"/>
  <c r="AE38" i="22" s="1"/>
  <c r="Q39" i="11"/>
  <c r="AK36" i="13"/>
  <c r="AI41" i="22"/>
  <c r="X41" i="22" s="1"/>
  <c r="Q41" i="12"/>
  <c r="AJ38" i="5"/>
  <c r="Y38" i="5" s="1"/>
  <c r="AH36" i="5"/>
  <c r="T41" i="5"/>
  <c r="AI39" i="7"/>
  <c r="X39" i="7" s="1"/>
  <c r="AM40" i="13"/>
  <c r="AE40" i="13" s="1"/>
  <c r="T41" i="16"/>
  <c r="T42" i="16"/>
  <c r="Z38" i="18"/>
  <c r="T38" i="20"/>
  <c r="AM40" i="22"/>
  <c r="AE40" i="22" s="1"/>
  <c r="Z40" i="21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AI39" i="22"/>
  <c r="X39" i="22" s="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Z38" i="21"/>
  <c r="AI39" i="13"/>
  <c r="X39" i="13" s="1"/>
  <c r="AM41" i="10"/>
  <c r="AE41" i="10" s="1"/>
  <c r="AL38" i="17"/>
  <c r="AD38" i="17" s="1"/>
  <c r="Z39" i="18"/>
  <c r="AM39" i="21"/>
  <c r="AE39" i="21" s="1"/>
  <c r="AL41" i="5"/>
  <c r="AD41" i="5" s="1"/>
  <c r="Z40" i="6"/>
  <c r="AI41" i="7"/>
  <c r="X41" i="7" s="1"/>
  <c r="Q42" i="10"/>
  <c r="AL42" i="9"/>
  <c r="AD42" i="9" s="1"/>
  <c r="AK35" i="11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T42" i="4"/>
  <c r="AK33" i="20"/>
  <c r="AJ41" i="20"/>
  <c r="Y41" i="20" s="1"/>
  <c r="T42" i="9"/>
  <c r="AJ42" i="10"/>
  <c r="Y42" i="10" s="1"/>
  <c r="T38" i="11"/>
  <c r="Z38" i="7"/>
  <c r="Z40" i="17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M42" i="11"/>
  <c r="AE42" i="11" s="1"/>
  <c r="AM42" i="17"/>
  <c r="AE42" i="17" s="1"/>
  <c r="AM40" i="15"/>
  <c r="AE40" i="15" s="1"/>
  <c r="T38" i="18"/>
  <c r="AK34" i="18"/>
  <c r="AI42" i="13"/>
  <c r="X42" i="13" s="1"/>
  <c r="Z42" i="17"/>
  <c r="T40" i="22"/>
  <c r="AL42" i="6"/>
  <c r="AD42" i="6" s="1"/>
  <c r="Z39" i="6"/>
  <c r="Z38" i="11"/>
  <c r="AH33" i="20"/>
  <c r="AL40" i="5"/>
  <c r="AD40" i="5" s="1"/>
  <c r="AK34" i="13"/>
  <c r="AH34" i="5"/>
  <c r="AE39" i="6"/>
  <c r="AM41" i="8"/>
  <c r="AE41" i="8" s="1"/>
  <c r="AH34" i="9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AI42" i="12"/>
  <c r="X42" i="12" s="1"/>
  <c r="AI40" i="12"/>
  <c r="X40" i="12" s="1"/>
  <c r="T38" i="13"/>
  <c r="AM42" i="15"/>
  <c r="AE42" i="15" s="1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33" i="21"/>
  <c r="AH36" i="22"/>
  <c r="AH34" i="22"/>
  <c r="AH35" i="4"/>
  <c r="AH33" i="4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M40" i="10"/>
  <c r="AE40" i="10" s="1"/>
  <c r="AH35" i="21"/>
  <c r="AM42" i="13"/>
  <c r="AE42" i="13" s="1"/>
  <c r="AL40" i="10"/>
  <c r="AD40" i="10" s="1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T42" i="18"/>
  <c r="AJ40" i="19"/>
  <c r="Y40" i="19" s="1"/>
  <c r="AL42" i="21"/>
  <c r="AD42" i="21" s="1"/>
  <c r="AK34" i="4"/>
  <c r="AL42" i="4"/>
  <c r="AD42" i="4" s="1"/>
  <c r="AM41" i="22"/>
  <c r="AE41" i="22" s="1"/>
  <c r="AL38" i="22"/>
  <c r="AD38" i="22" s="1"/>
  <c r="Z40" i="20"/>
  <c r="AH36" i="21"/>
  <c r="T38" i="22"/>
  <c r="T41" i="22"/>
  <c r="AJ40" i="21"/>
  <c r="Y40" i="21" s="1"/>
  <c r="AL42" i="14"/>
  <c r="AD42" i="14" s="1"/>
  <c r="AI39" i="5"/>
  <c r="X39" i="5" s="1"/>
  <c r="AK33" i="6"/>
  <c r="AI39" i="8"/>
  <c r="X39" i="8" s="1"/>
  <c r="AM40" i="6"/>
  <c r="AE40" i="6" s="1"/>
  <c r="AJ38" i="8"/>
  <c r="Y38" i="8" s="1"/>
  <c r="AL40" i="11"/>
  <c r="AD40" i="11" s="1"/>
  <c r="Q39" i="13"/>
  <c r="AH32" i="11"/>
  <c r="AH35" i="16"/>
  <c r="AK9" i="19"/>
  <c r="AH9" i="19"/>
  <c r="N9" i="19"/>
  <c r="H9" i="19"/>
  <c r="N9" i="21"/>
  <c r="H9" i="21"/>
  <c r="Q38" i="5"/>
  <c r="AJ41" i="5"/>
  <c r="Y41" i="5" s="1"/>
  <c r="AL38" i="5"/>
  <c r="AD38" i="5" s="1"/>
  <c r="AH33" i="5"/>
  <c r="AH36" i="6"/>
  <c r="AI40" i="5"/>
  <c r="X40" i="5" s="1"/>
  <c r="T39" i="6"/>
  <c r="AJ39" i="5"/>
  <c r="Y39" i="5" s="1"/>
  <c r="AM42" i="6"/>
  <c r="AE42" i="6" s="1"/>
  <c r="AH35" i="6"/>
  <c r="AK34" i="6"/>
  <c r="Q41" i="5"/>
  <c r="Q39" i="6"/>
  <c r="AI41" i="8"/>
  <c r="X41" i="8" s="1"/>
  <c r="AL40" i="9"/>
  <c r="AD40" i="9" s="1"/>
  <c r="Q39" i="9"/>
  <c r="T38" i="9"/>
  <c r="AJ41" i="6"/>
  <c r="Y41" i="6" s="1"/>
  <c r="T39" i="9"/>
  <c r="AJ42" i="7"/>
  <c r="Y42" i="7" s="1"/>
  <c r="AK36" i="7"/>
  <c r="AJ39" i="7"/>
  <c r="Y39" i="7" s="1"/>
  <c r="AM42" i="8"/>
  <c r="AE42" i="8" s="1"/>
  <c r="Z41" i="8"/>
  <c r="Q39" i="8"/>
  <c r="AI38" i="8"/>
  <c r="X38" i="8" s="1"/>
  <c r="AL41" i="9"/>
  <c r="AD41" i="9" s="1"/>
  <c r="T40" i="9"/>
  <c r="AI41" i="10"/>
  <c r="X41" i="10" s="1"/>
  <c r="AH35" i="11"/>
  <c r="Q38" i="9"/>
  <c r="AH35" i="9"/>
  <c r="Q38" i="12"/>
  <c r="Z42" i="8"/>
  <c r="AM40" i="8"/>
  <c r="AE40" i="8" s="1"/>
  <c r="Q42" i="9"/>
  <c r="Q41" i="10"/>
  <c r="AH32" i="8"/>
  <c r="AM40" i="11"/>
  <c r="AE40" i="11" s="1"/>
  <c r="AI41" i="9"/>
  <c r="X41" i="9" s="1"/>
  <c r="AL41" i="11"/>
  <c r="AD41" i="11" s="1"/>
  <c r="T41" i="11"/>
  <c r="T40" i="12"/>
  <c r="AK9" i="16"/>
  <c r="AH9" i="16"/>
  <c r="AI42" i="10"/>
  <c r="X42" i="10" s="1"/>
  <c r="AJ41" i="10"/>
  <c r="Y41" i="10" s="1"/>
  <c r="AJ38" i="11"/>
  <c r="Y38" i="11" s="1"/>
  <c r="Q38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Q39" i="16"/>
  <c r="AJ39" i="11"/>
  <c r="Y39" i="11" s="1"/>
  <c r="AH34" i="13"/>
  <c r="AJ40" i="14"/>
  <c r="Y40" i="14" s="1"/>
  <c r="N9" i="14"/>
  <c r="H9" i="14"/>
  <c r="AH9" i="15"/>
  <c r="AK9" i="15"/>
  <c r="AI38" i="16"/>
  <c r="X38" i="16" s="1"/>
  <c r="AK9" i="17"/>
  <c r="AH9" i="17"/>
  <c r="AL39" i="9"/>
  <c r="AD39" i="9" s="1"/>
  <c r="T40" i="11"/>
  <c r="T42" i="12"/>
  <c r="AJ41" i="12"/>
  <c r="Y41" i="12" s="1"/>
  <c r="Z38" i="12"/>
  <c r="AJ41" i="14"/>
  <c r="Y41" i="14" s="1"/>
  <c r="AL41" i="15"/>
  <c r="AD41" i="15" s="1"/>
  <c r="Q41" i="18"/>
  <c r="AH33" i="18"/>
  <c r="AL39" i="15"/>
  <c r="AD39" i="15" s="1"/>
  <c r="AK34" i="15"/>
  <c r="Q40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I42" i="17"/>
  <c r="X42" i="17" s="1"/>
  <c r="AI38" i="17"/>
  <c r="X38" i="17" s="1"/>
  <c r="Q38" i="18"/>
  <c r="AH34" i="18"/>
  <c r="AM40" i="20"/>
  <c r="AE40" i="20" s="1"/>
  <c r="Q42" i="4"/>
  <c r="AH35" i="12"/>
  <c r="AK35" i="14"/>
  <c r="AH32" i="14"/>
  <c r="AL38" i="15"/>
  <c r="AD38" i="15" s="1"/>
  <c r="AM38" i="16"/>
  <c r="AE38" i="16" s="1"/>
  <c r="AM38" i="18"/>
  <c r="AE38" i="18" s="1"/>
  <c r="Q41" i="19"/>
  <c r="AM39" i="14"/>
  <c r="AE39" i="14" s="1"/>
  <c r="AK35" i="17"/>
  <c r="AI40" i="18"/>
  <c r="X40" i="18" s="1"/>
  <c r="AH36" i="20"/>
  <c r="AH33" i="21"/>
  <c r="AH33" i="17"/>
  <c r="T39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T39" i="15"/>
  <c r="AM41" i="18"/>
  <c r="AE41" i="18" s="1"/>
  <c r="AK35" i="19"/>
  <c r="Q38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Q41" i="6"/>
  <c r="AK9" i="10"/>
  <c r="AH9" i="10"/>
  <c r="Q42" i="7"/>
  <c r="AH33" i="8"/>
  <c r="AK36" i="9"/>
  <c r="Q38" i="10"/>
  <c r="Q39" i="18"/>
  <c r="AI38" i="14"/>
  <c r="X38" i="14" s="1"/>
  <c r="AH34" i="19"/>
  <c r="AH34" i="15"/>
  <c r="T41" i="12"/>
  <c r="AI40" i="14"/>
  <c r="X40" i="14" s="1"/>
  <c r="AM41" i="17"/>
  <c r="AE41" i="17" s="1"/>
  <c r="Q40" i="17"/>
  <c r="AH34" i="20"/>
  <c r="Q38" i="22"/>
  <c r="H9" i="22"/>
  <c r="N9" i="22"/>
  <c r="AM38" i="17"/>
  <c r="AE38" i="17" s="1"/>
  <c r="AH32" i="20"/>
  <c r="H9" i="20"/>
  <c r="N9" i="20"/>
  <c r="AI42" i="21"/>
  <c r="X42" i="21" s="1"/>
  <c r="AH9" i="22"/>
  <c r="AK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Q39" i="5"/>
  <c r="T38" i="6"/>
  <c r="AI41" i="5"/>
  <c r="X41" i="5" s="1"/>
  <c r="AH9" i="6"/>
  <c r="Q41" i="7"/>
  <c r="AH33" i="7"/>
  <c r="T40" i="6"/>
  <c r="T42" i="7"/>
  <c r="AM41" i="7"/>
  <c r="AE41" i="7" s="1"/>
  <c r="AM38" i="7"/>
  <c r="AE38" i="7" s="1"/>
  <c r="AH34" i="8"/>
  <c r="AM38" i="8"/>
  <c r="AE38" i="8" s="1"/>
  <c r="Q40" i="9"/>
  <c r="AH32" i="9"/>
  <c r="AM40" i="7"/>
  <c r="AE40" i="7" s="1"/>
  <c r="AJ40" i="8"/>
  <c r="Y40" i="8" s="1"/>
  <c r="N9" i="8"/>
  <c r="H9" i="8"/>
  <c r="T41" i="9"/>
  <c r="AK35" i="7"/>
  <c r="Q41" i="8"/>
  <c r="AI40" i="9"/>
  <c r="X40" i="9" s="1"/>
  <c r="AH34" i="10"/>
  <c r="AH9" i="9"/>
  <c r="AK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Q39" i="10"/>
  <c r="AI38" i="10"/>
  <c r="X38" i="10" s="1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Q39" i="15"/>
  <c r="Q41" i="13"/>
  <c r="AH35" i="13"/>
  <c r="T42" i="11"/>
  <c r="AI39" i="14"/>
  <c r="X39" i="14" s="1"/>
  <c r="AM42" i="16"/>
  <c r="AE42" i="16" s="1"/>
  <c r="Q41" i="16"/>
  <c r="Y41" i="11"/>
  <c r="AH36" i="13"/>
  <c r="AM39" i="13"/>
  <c r="AE39" i="13" s="1"/>
  <c r="Q40" i="14"/>
  <c r="T40" i="15"/>
  <c r="AM41" i="16"/>
  <c r="AE41" i="16" s="1"/>
  <c r="AM39" i="16"/>
  <c r="AE39" i="16" s="1"/>
  <c r="AJ42" i="12"/>
  <c r="Y42" i="12" s="1"/>
  <c r="T39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Z42" i="14"/>
  <c r="AI41" i="15"/>
  <c r="X41" i="15" s="1"/>
  <c r="AI38" i="18"/>
  <c r="X38" i="18" s="1"/>
  <c r="AH9" i="18"/>
  <c r="AK9" i="18"/>
  <c r="AI41" i="19"/>
  <c r="X41" i="19" s="1"/>
  <c r="T41" i="20"/>
  <c r="AH35" i="22"/>
  <c r="AH32" i="10"/>
  <c r="Q42" i="15"/>
  <c r="AJ41" i="17"/>
  <c r="Y41" i="17" s="1"/>
  <c r="AK35" i="18"/>
  <c r="AM39" i="18"/>
  <c r="AE39" i="18" s="1"/>
  <c r="Q40" i="19"/>
  <c r="AK35" i="20"/>
  <c r="Q38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Q39" i="19"/>
  <c r="AI38" i="19"/>
  <c r="X38" i="19" s="1"/>
  <c r="AI41" i="20"/>
  <c r="X41" i="20" s="1"/>
  <c r="AK36" i="22"/>
  <c r="AK34" i="22"/>
  <c r="AK35" i="4"/>
  <c r="AK33" i="4"/>
  <c r="AH35" i="17"/>
  <c r="AK34" i="17"/>
  <c r="AI38" i="20"/>
  <c r="X38" i="20" s="1"/>
  <c r="AH32" i="22"/>
  <c r="AK33" i="17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K34" i="20"/>
  <c r="AJ39" i="22"/>
  <c r="Y39" i="22" s="1"/>
  <c r="Q41" i="4"/>
  <c r="AJ42" i="4"/>
  <c r="Y42" i="4" s="1"/>
  <c r="AJ38" i="4"/>
  <c r="Y38" i="4" s="1"/>
  <c r="AJ39" i="4"/>
  <c r="Y39" i="4" s="1"/>
  <c r="T39" i="22"/>
  <c r="Q42" i="22"/>
  <c r="Q42" i="5"/>
  <c r="N9" i="5"/>
  <c r="H9" i="5"/>
  <c r="Q39" i="7"/>
  <c r="AH33" i="6"/>
  <c r="N9" i="7"/>
  <c r="H9" i="7"/>
  <c r="AJ42" i="8"/>
  <c r="Y42" i="8" s="1"/>
  <c r="AH35" i="8"/>
  <c r="Q41" i="9"/>
  <c r="Z39" i="8"/>
  <c r="Q40" i="7"/>
  <c r="AH36" i="11"/>
  <c r="AI41" i="14"/>
  <c r="X41" i="14" s="1"/>
  <c r="AL38" i="11"/>
  <c r="AD38" i="11" s="1"/>
  <c r="AH33" i="12"/>
  <c r="Q39" i="14"/>
  <c r="N9" i="17"/>
  <c r="H9" i="17"/>
  <c r="AM39" i="17"/>
  <c r="AE39" i="17" s="1"/>
  <c r="AL41" i="18"/>
  <c r="AD41" i="18" s="1"/>
  <c r="Q40" i="5"/>
  <c r="AH34" i="6"/>
  <c r="AK35" i="5"/>
  <c r="N9" i="6"/>
  <c r="H9" i="6"/>
  <c r="AJ40" i="7"/>
  <c r="Y40" i="7" s="1"/>
  <c r="AK35" i="6"/>
  <c r="AJ41" i="7"/>
  <c r="Y41" i="7" s="1"/>
  <c r="AK9" i="8"/>
  <c r="AH9" i="8"/>
  <c r="AM39" i="7"/>
  <c r="AE39" i="7" s="1"/>
  <c r="AH36" i="8"/>
  <c r="Q40" i="8"/>
  <c r="AH36" i="7"/>
  <c r="Q38" i="7"/>
  <c r="Q38" i="8"/>
  <c r="AJ42" i="11"/>
  <c r="Y42" i="11" s="1"/>
  <c r="Q40" i="10"/>
  <c r="Q41" i="11"/>
  <c r="AH35" i="10"/>
  <c r="AK34" i="10"/>
  <c r="AH33" i="10"/>
  <c r="AM41" i="11"/>
  <c r="AE41" i="11" s="1"/>
  <c r="Q40" i="12"/>
  <c r="AK35" i="12"/>
  <c r="AK36" i="16"/>
  <c r="AL40" i="12"/>
  <c r="AD40" i="12" s="1"/>
  <c r="AK9" i="14"/>
  <c r="AH9" i="14"/>
  <c r="Z40" i="12"/>
  <c r="AH33" i="13"/>
  <c r="Q41" i="15"/>
  <c r="AH9" i="13"/>
  <c r="AK9" i="13"/>
  <c r="Q42" i="16"/>
  <c r="AK36" i="17"/>
  <c r="AH9" i="11"/>
  <c r="AK9" i="11"/>
  <c r="Q38" i="13"/>
  <c r="Q40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Q40" i="18"/>
  <c r="Q40" i="20"/>
  <c r="Q41" i="20"/>
  <c r="Q38" i="4"/>
  <c r="AK34" i="12"/>
  <c r="AH32" i="17"/>
  <c r="AL40" i="18"/>
  <c r="AD40" i="18" s="1"/>
  <c r="Q42" i="19"/>
  <c r="AH35" i="19"/>
  <c r="AH33" i="19"/>
  <c r="Q38" i="19"/>
  <c r="T39" i="20"/>
  <c r="Q40" i="21"/>
  <c r="Q40" i="4"/>
  <c r="Q41" i="17"/>
  <c r="X38" i="22"/>
  <c r="Q40" i="22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Q41" i="22"/>
  <c r="AH9" i="20"/>
  <c r="AK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0" i="4" l="1"/>
  <c r="AC40" i="4" s="1"/>
  <c r="AK41" i="4"/>
  <c r="AC41" i="4" s="1"/>
  <c r="AH40" i="21"/>
  <c r="AK38" i="18"/>
  <c r="AC38" i="18" s="1"/>
  <c r="AH40" i="7"/>
  <c r="W40" i="7" s="1"/>
  <c r="AK42" i="8"/>
  <c r="AC42" i="8" s="1"/>
  <c r="AK39" i="4"/>
  <c r="AC39" i="4" s="1"/>
  <c r="AK40" i="7"/>
  <c r="AC40" i="7" s="1"/>
  <c r="AK42" i="4"/>
  <c r="AC42" i="4" s="1"/>
  <c r="AK38" i="4"/>
  <c r="AC38" i="4" s="1"/>
  <c r="AK41" i="7"/>
  <c r="AC41" i="7" s="1"/>
  <c r="AK42" i="7"/>
  <c r="AC42" i="7" s="1"/>
  <c r="AH42" i="21"/>
  <c r="W42" i="21" s="1"/>
  <c r="AK38" i="12"/>
  <c r="AC38" i="12" s="1"/>
  <c r="AK40" i="5"/>
  <c r="AC40" i="5" s="1"/>
  <c r="AK39" i="10"/>
  <c r="AC39" i="10" s="1"/>
  <c r="AK39" i="7"/>
  <c r="AC39" i="7" s="1"/>
  <c r="AK42" i="16"/>
  <c r="AC42" i="16" s="1"/>
  <c r="AK38" i="9"/>
  <c r="AC38" i="9" s="1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W39" i="12" s="1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H38" i="19"/>
  <c r="W38" i="19" s="1"/>
  <c r="AK41" i="5"/>
  <c r="AC41" i="5" s="1"/>
  <c r="AH42" i="8"/>
  <c r="W42" i="8" s="1"/>
  <c r="AK38" i="22"/>
  <c r="AC38" i="22" s="1"/>
  <c r="AK39" i="5"/>
  <c r="AC39" i="5" s="1"/>
  <c r="AH41" i="4"/>
  <c r="W41" i="4" s="1"/>
  <c r="AH40" i="22"/>
  <c r="W40" i="22" s="1"/>
  <c r="AH41" i="5"/>
  <c r="W41" i="5" s="1"/>
  <c r="AK40" i="22"/>
  <c r="AC40" i="22" s="1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K42" i="22"/>
  <c r="AC42" i="22" s="1"/>
  <c r="AK42" i="11"/>
  <c r="AC42" i="11" s="1"/>
  <c r="AH42" i="9"/>
  <c r="W42" i="9" s="1"/>
  <c r="AK41" i="11"/>
  <c r="AC41" i="11" s="1"/>
  <c r="AK41" i="14"/>
  <c r="AC41" i="14" s="1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K41" i="12"/>
  <c r="AC41" i="12" s="1"/>
  <c r="AK40" i="10"/>
  <c r="AC40" i="10" s="1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AC29" i="1" s="1"/>
  <c r="Z28" i="1"/>
  <c r="Q28" i="1"/>
  <c r="Z27" i="1"/>
  <c r="Q27" i="1"/>
  <c r="AC27" i="1" s="1"/>
  <c r="Z26" i="1"/>
  <c r="Q26" i="1"/>
  <c r="Z25" i="1"/>
  <c r="Q25" i="1"/>
  <c r="AC25" i="1" s="1"/>
  <c r="Z24" i="1"/>
  <c r="Q24" i="1"/>
  <c r="Z23" i="1"/>
  <c r="Q23" i="1"/>
  <c r="AC23" i="1" s="1"/>
  <c r="Z22" i="1"/>
  <c r="Q22" i="1"/>
  <c r="Z21" i="1"/>
  <c r="Q21" i="1"/>
  <c r="AC21" i="1" s="1"/>
  <c r="Z20" i="1"/>
  <c r="Q20" i="1"/>
  <c r="Z19" i="1"/>
  <c r="Q19" i="1"/>
  <c r="AC19" i="1" s="1"/>
  <c r="Z18" i="1"/>
  <c r="Q18" i="1"/>
  <c r="Z17" i="1"/>
  <c r="Q17" i="1"/>
  <c r="AC17" i="1" s="1"/>
  <c r="Z16" i="1"/>
  <c r="Q16" i="1"/>
  <c r="Z15" i="1"/>
  <c r="Q15" i="1"/>
  <c r="AC15" i="1" s="1"/>
  <c r="Z14" i="1"/>
  <c r="Q14" i="1"/>
  <c r="Z13" i="1"/>
  <c r="Q13" i="1"/>
  <c r="AC13" i="1" s="1"/>
  <c r="Z12" i="1"/>
  <c r="Q12" i="1"/>
  <c r="Z11" i="1"/>
  <c r="Q11" i="1"/>
  <c r="AC11" i="1" s="1"/>
  <c r="Z10" i="1"/>
  <c r="Q10" i="1"/>
  <c r="K10" i="1"/>
  <c r="E10" i="1"/>
  <c r="B10" i="1"/>
  <c r="AB9" i="1"/>
  <c r="AA9" i="1"/>
  <c r="S9" i="1"/>
  <c r="R9" i="1"/>
  <c r="M9" i="1"/>
  <c r="L9" i="1"/>
  <c r="AD32" i="1" l="1"/>
  <c r="AD33" i="1"/>
  <c r="AD35" i="1"/>
  <c r="AD36" i="1"/>
  <c r="AE9" i="1"/>
  <c r="AD34" i="1"/>
  <c r="AD9" i="1"/>
  <c r="AE32" i="1"/>
  <c r="AE33" i="1"/>
  <c r="AE34" i="1"/>
  <c r="AE35" i="1"/>
  <c r="AE36" i="1"/>
  <c r="AC10" i="1"/>
  <c r="AC12" i="1"/>
  <c r="AC14" i="1"/>
  <c r="AC16" i="1"/>
  <c r="AC18" i="1"/>
  <c r="AC20" i="1"/>
  <c r="AC22" i="1"/>
  <c r="AC24" i="1"/>
  <c r="AC26" i="1"/>
  <c r="AC28" i="1"/>
  <c r="AC30" i="1"/>
  <c r="AM9" i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N10" i="1"/>
  <c r="H10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V9" i="1"/>
  <c r="AJ9" i="1" s="1"/>
  <c r="V32" i="1"/>
  <c r="Y32" i="1" s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X32" i="1" s="1"/>
  <c r="U9" i="1"/>
  <c r="X9" i="1" s="1"/>
  <c r="T11" i="1"/>
  <c r="W11" i="1" s="1"/>
  <c r="T16" i="1"/>
  <c r="W16" i="1" s="1"/>
  <c r="T20" i="1"/>
  <c r="W20" i="1" s="1"/>
  <c r="T24" i="1"/>
  <c r="W24" i="1" s="1"/>
  <c r="T28" i="1"/>
  <c r="W28" i="1" s="1"/>
  <c r="V35" i="1"/>
  <c r="Y35" i="1" s="1"/>
  <c r="Z33" i="1"/>
  <c r="Z32" i="1"/>
  <c r="Q9" i="1"/>
  <c r="Q35" i="1"/>
  <c r="Q36" i="1"/>
  <c r="Z9" i="1"/>
  <c r="Z36" i="1"/>
  <c r="Z34" i="1"/>
  <c r="K9" i="1"/>
  <c r="Q33" i="1"/>
  <c r="Q34" i="1"/>
  <c r="Z35" i="1"/>
  <c r="AC33" i="1" l="1"/>
  <c r="AC9" i="1"/>
  <c r="AC35" i="1"/>
  <c r="AC34" i="1"/>
  <c r="AC36" i="1"/>
  <c r="AC32" i="1"/>
  <c r="Y9" i="1"/>
  <c r="AE42" i="1"/>
  <c r="AM40" i="1"/>
  <c r="AE40" i="1" s="1"/>
  <c r="AM38" i="1"/>
  <c r="AE38" i="1" s="1"/>
  <c r="AM41" i="1"/>
  <c r="AE41" i="1" s="1"/>
  <c r="AM39" i="1"/>
  <c r="AE39" i="1" s="1"/>
  <c r="V38" i="1"/>
  <c r="V41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Q38" i="1"/>
  <c r="Q40" i="1"/>
  <c r="Q41" i="1"/>
  <c r="Z41" i="1"/>
  <c r="Z40" i="1"/>
  <c r="Q39" i="1"/>
  <c r="Q42" i="1"/>
  <c r="Z39" i="1"/>
  <c r="Z42" i="1"/>
  <c r="V33" i="1"/>
  <c r="V34" i="1"/>
  <c r="V36" i="1"/>
  <c r="T9" i="1"/>
  <c r="W9" i="1" s="1"/>
  <c r="T32" i="1"/>
  <c r="W32" i="1" s="1"/>
  <c r="U34" i="1"/>
  <c r="T23" i="1"/>
  <c r="W23" i="1" s="1"/>
  <c r="U33" i="1"/>
  <c r="T13" i="1"/>
  <c r="W13" i="1" s="1"/>
  <c r="U36" i="1"/>
  <c r="T27" i="1"/>
  <c r="W27" i="1" s="1"/>
  <c r="U35" i="1"/>
  <c r="T25" i="1"/>
  <c r="W25" i="1" s="1"/>
  <c r="V42" i="1" l="1"/>
  <c r="Y36" i="1"/>
  <c r="U40" i="1"/>
  <c r="X34" i="1"/>
  <c r="U42" i="1"/>
  <c r="X36" i="1"/>
  <c r="V39" i="1"/>
  <c r="Y33" i="1"/>
  <c r="V40" i="1"/>
  <c r="Y34" i="1"/>
  <c r="U41" i="1"/>
  <c r="X35" i="1"/>
  <c r="U39" i="1"/>
  <c r="X33" i="1"/>
  <c r="AK38" i="1"/>
  <c r="AC38" i="1" s="1"/>
  <c r="T38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AH27" i="1"/>
  <c r="AH36" i="1" s="1"/>
  <c r="AH23" i="1"/>
  <c r="AH25" i="1"/>
  <c r="AH13" i="1"/>
  <c r="AH33" i="1" s="1"/>
  <c r="T33" i="1"/>
  <c r="T36" i="1"/>
  <c r="T34" i="1"/>
  <c r="T35" i="1"/>
  <c r="D9" i="1"/>
  <c r="C9" i="1"/>
  <c r="O9" i="1" s="1"/>
  <c r="T41" i="1" l="1"/>
  <c r="W35" i="1"/>
  <c r="T39" i="1"/>
  <c r="W33" i="1"/>
  <c r="T40" i="1"/>
  <c r="W34" i="1"/>
  <c r="T42" i="1"/>
  <c r="W36" i="1"/>
  <c r="AH35" i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<sst xmlns="http://schemas.openxmlformats.org/spreadsheetml/2006/main" count="7700" uniqueCount="97">
  <si>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</si>
  <si>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</si>
  <si>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</si>
  <si>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</si>
  <si>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</si>
  <si>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</si>
  <si>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</si>
  <si>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</si>
  <si>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</si>
  <si>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</si>
  <si>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</si>
  <si>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</si>
  <si>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</si>
  <si>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</si>
  <si>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</si>
  <si>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</si>
  <si>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</si>
  <si>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</si>
  <si>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</si>
  <si>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</si>
  <si>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</si>
  <si>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</si>
  <si>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</si>
  <si>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</si>
  <si>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</si>
  <si>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</si>
  <si>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</si>
  <si>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</si>
  <si>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</si>
  <si>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</si>
  <si>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</si>
  <si>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</si>
  <si>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</si>
  <si>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</si>
  <si>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</si>
  <si>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</si>
  <si>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</si>
  <si>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</si>
  <si>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</si>
  <si>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</si>
  <si>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</si>
  <si>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</si>
  <si>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</si>
  <si>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</si>
  <si>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</si>
  <si>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</si>
  <si>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</si>
  <si>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</si>
  <si>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</si>
  <si>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</si>
  <si>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</si>
  <si>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</si>
  <si>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</si>
  <si>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</si>
  <si>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</si>
  <si>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</si>
  <si>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</si>
  <si>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</si>
  <si>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</si>
  <si>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</si>
  <si>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</si>
  <si>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</si>
  <si>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</si>
  <si>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</si>
  <si>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</si>
  <si>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</si>
  <si>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</si>
  <si>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</si>
  <si>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</si>
  <si>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</si>
  <si>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</si>
  <si>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</si>
  <si>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</si>
  <si>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</si>
  <si>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</si>
  <si>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</si>
  <si>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</si>
  <si>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</si>
  <si>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</si>
  <si>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</si>
  <si>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</si>
  <si>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</si>
  <si>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</si>
  <si>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５～９</t>
    <phoneticPr fontId="2"/>
  </si>
  <si>
    <t>10～14</t>
    <phoneticPr fontId="2"/>
  </si>
  <si>
    <t>25～29</t>
    <phoneticPr fontId="2"/>
  </si>
  <si>
    <t>30～34</t>
    <phoneticPr fontId="2"/>
  </si>
  <si>
    <t>45～49</t>
    <phoneticPr fontId="2"/>
  </si>
  <si>
    <t>55～59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</si>
  <si>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</si>
  <si>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</si>
  <si>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</si>
  <si>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</si>
  <si>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70～74</t>
    <phoneticPr fontId="2"/>
  </si>
  <si>
    <t>５～９</t>
    <phoneticPr fontId="2"/>
  </si>
  <si>
    <t>―</t>
  </si>
  <si>
    <t>第１１表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</si>
</sst>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61</v>
      </c>
      <c r="AI8" s="4" t="s">
        <v>62</v>
      </c>
      <c r="AJ8" s="4" t="s">
        <v>63</v>
      </c>
      <c r="AK8" s="4" t="s">
        <v>61</v>
      </c>
      <c r="AL8" s="4" t="s">
        <v>62</v>
      </c>
      <c r="AM8" s="4" t="s">
        <v>63</v>
      </c>
    </row>
    <row r="9" spans="1:39" s="1" customFormat="1" ht="18" customHeight="1" x14ac:dyDescent="0.2">
      <c r="A9" s="4" t="s">
        <v>0</v>
      </c>
      <c r="B9" s="17">
        <f>C9+D9</f>
        <v>260</v>
      </c>
      <c r="C9" s="17">
        <f>SUM(C10:C30)</f>
        <v>145</v>
      </c>
      <c r="D9" s="17">
        <f>SUM(D10:D30)</f>
        <v>115</v>
      </c>
      <c r="E9" s="17">
        <f>F9+G9</f>
        <v>-34</v>
      </c>
      <c r="F9" s="17">
        <f>SUM(F10:F30)</f>
        <v>-19</v>
      </c>
      <c r="G9" s="17">
        <f>SUM(G10:G30)</f>
        <v>-15</v>
      </c>
      <c r="H9" s="15">
        <f>IF(B9=E9,0,(1-(B9/(B9-E9)))*-100)</f>
        <v>-11.564625850340137</v>
      </c>
      <c r="I9" s="15">
        <f>IF(C9=F9,0,(1-(C9/(C9-F9)))*-100)</f>
        <v>-11.585365853658535</v>
      </c>
      <c r="J9" s="15">
        <f>IF(D9=G9,0,(1-(D9/(D9-G9)))*-100)</f>
        <v>-11.538461538461542</v>
      </c>
      <c r="K9" s="17">
        <f>L9+M9</f>
        <v>-19</v>
      </c>
      <c r="L9" s="17">
        <f>SUM(L10:L30)</f>
        <v>3</v>
      </c>
      <c r="M9" s="17">
        <f>SUM(M10:M30)</f>
        <v>-22</v>
      </c>
      <c r="N9" s="15">
        <f>IF(B9=K9,0,(1-(B9/(B9-K9)))*-100)</f>
        <v>-6.8100358422939049</v>
      </c>
      <c r="O9" s="15">
        <f t="shared" ref="O9" si="0">IF(C9=L9,0,(1-(C9/(C9-L9)))*-100)</f>
        <v>2.1126760563380254</v>
      </c>
      <c r="P9" s="15">
        <f>IF(D9=M9,0,(1-(D9/(D9-M9)))*-100)</f>
        <v>-16.058394160583944</v>
      </c>
      <c r="Q9" s="17">
        <f>R9+S9</f>
        <v>568</v>
      </c>
      <c r="R9" s="17">
        <f>SUM(R10:R30)</f>
        <v>265</v>
      </c>
      <c r="S9" s="17">
        <f>SUM(S10:S30)</f>
        <v>303</v>
      </c>
      <c r="T9" s="17">
        <f>U9+V9</f>
        <v>14</v>
      </c>
      <c r="U9" s="17">
        <f>SUM(U10:U30)</f>
        <v>-4</v>
      </c>
      <c r="V9" s="17">
        <f>SUM(V10:V30)</f>
        <v>18</v>
      </c>
      <c r="W9" s="15">
        <f>IF(Q9=T9,IF(Q9&gt;0,"皆増",0),(1-(Q9/(Q9-T9)))*-100)</f>
        <v>2.5270758122743597</v>
      </c>
      <c r="X9" s="15">
        <f t="shared" ref="X9:Y30" si="1">IF(R9=U9,IF(R9&gt;0,"皆増",0),(1-(R9/(R9-U9)))*-100)</f>
        <v>-1.4869888475836479</v>
      </c>
      <c r="Y9" s="15">
        <f t="shared" si="1"/>
        <v>6.315789473684208</v>
      </c>
      <c r="Z9" s="17">
        <f>AA9+AB9</f>
        <v>-83</v>
      </c>
      <c r="AA9" s="17">
        <f>SUM(AA10:AA30)</f>
        <v>-58</v>
      </c>
      <c r="AB9" s="17">
        <f>SUM(AB10:AB30)</f>
        <v>-25</v>
      </c>
      <c r="AC9" s="15">
        <f>IF(Q9=Z9,IF(Q9&gt;0,"皆増",0),(1-(Q9/(Q9-Z9)))*-100)</f>
        <v>-12.749615975422424</v>
      </c>
      <c r="AD9" s="15">
        <f t="shared" ref="AD9:AE30" si="2">IF(R9=AA9,IF(R9&gt;0,"皆増",0),(1-(R9/(R9-AA9)))*-100)</f>
        <v>-17.956656346749224</v>
      </c>
      <c r="AE9" s="15">
        <f t="shared" si="2"/>
        <v>-7.6219512195121908</v>
      </c>
      <c r="AH9" s="4">
        <f t="shared" ref="AH9:AH30" si="3">Q9-T9</f>
        <v>554</v>
      </c>
      <c r="AI9" s="4">
        <f t="shared" ref="AI9:AI30" si="4">R9-U9</f>
        <v>269</v>
      </c>
      <c r="AJ9" s="4">
        <f t="shared" ref="AJ9:AJ30" si="5">S9-V9</f>
        <v>285</v>
      </c>
      <c r="AK9" s="4">
        <f t="shared" ref="AK9:AK30" si="6">Q9-Z9</f>
        <v>651</v>
      </c>
      <c r="AL9" s="4">
        <f t="shared" ref="AL9:AL30" si="7">R9-AA9</f>
        <v>323</v>
      </c>
      <c r="AM9" s="4">
        <f t="shared" ref="AM9:AM30" si="8">S9-AB9</f>
        <v>328</v>
      </c>
    </row>
    <row r="10" spans="1:39" s="1" customFormat="1" ht="18" customHeight="1" x14ac:dyDescent="0.2">
      <c r="A10" s="4" t="s">
        <v>1</v>
      </c>
      <c r="B10" s="17">
        <f t="shared" ref="B10" si="9">C10+D10</f>
        <v>260</v>
      </c>
      <c r="C10" s="17">
        <v>145</v>
      </c>
      <c r="D10" s="17">
        <v>115</v>
      </c>
      <c r="E10" s="17">
        <f t="shared" ref="E10" si="10">F10+G10</f>
        <v>-34</v>
      </c>
      <c r="F10" s="17">
        <v>-19</v>
      </c>
      <c r="G10" s="17">
        <v>-15</v>
      </c>
      <c r="H10" s="15">
        <f>IF(B10=E10,0,(1-(B10/(B10-E10)))*-100)</f>
        <v>-11.564625850340137</v>
      </c>
      <c r="I10" s="15">
        <f t="shared" ref="I10" si="11">IF(C10=F10,0,(1-(C10/(C10-F10)))*-100)</f>
        <v>-11.585365853658535</v>
      </c>
      <c r="J10" s="15">
        <f>IF(D10=G10,0,(1-(D10/(D10-G10)))*-100)</f>
        <v>-11.538461538461542</v>
      </c>
      <c r="K10" s="17">
        <f t="shared" ref="K10" si="12">L10+M10</f>
        <v>-19</v>
      </c>
      <c r="L10" s="17">
        <v>3</v>
      </c>
      <c r="M10" s="17">
        <v>-22</v>
      </c>
      <c r="N10" s="15">
        <f>IF(B10=K10,0,(1-(B10/(B10-K10)))*-100)</f>
        <v>-6.8100358422939049</v>
      </c>
      <c r="O10" s="15">
        <f t="shared" ref="O10" si="13">IF(C10=L10,0,(1-(C10/(C10-L10)))*-100)</f>
        <v>2.1126760563380254</v>
      </c>
      <c r="P10" s="15">
        <f t="shared" ref="P10" si="14">IF(D10=M10,0,(1-(D10/(D10-M10)))*-100)</f>
        <v>-16.058394160583944</v>
      </c>
      <c r="Q10" s="17">
        <f t="shared" ref="Q10:Q30" si="15">R10+S10</f>
        <v>2</v>
      </c>
      <c r="R10" s="17">
        <v>1</v>
      </c>
      <c r="S10" s="17">
        <v>1</v>
      </c>
      <c r="T10" s="17">
        <f t="shared" ref="T10:T30" si="16">U10+V10</f>
        <v>2</v>
      </c>
      <c r="U10" s="17">
        <v>1</v>
      </c>
      <c r="V10" s="17">
        <v>1</v>
      </c>
      <c r="W10" s="15" t="str">
        <f t="shared" ref="W10:W30" si="17">IF(Q10=T10,IF(Q10&gt;0,"皆増",0),(1-(Q10/(Q10-T10)))*-100)</f>
        <v>皆増</v>
      </c>
      <c r="X10" s="15" t="str">
        <f t="shared" si="1"/>
        <v>皆増</v>
      </c>
      <c r="Y10" s="15" t="str">
        <f t="shared" si="1"/>
        <v>皆増</v>
      </c>
      <c r="Z10" s="17">
        <f t="shared" ref="Z10:Z30" si="18">AA10+AB10</f>
        <v>2</v>
      </c>
      <c r="AA10" s="17">
        <v>1</v>
      </c>
      <c r="AB10" s="17">
        <v>1</v>
      </c>
      <c r="AC10" s="15" t="str">
        <f t="shared" ref="AC10:AC30" si="19">IF(Q10=Z10,IF(Q10&gt;0,"皆増",0),(1-(Q10/(Q10-Z10)))*-100)</f>
        <v>皆増</v>
      </c>
      <c r="AD10" s="15" t="str">
        <f t="shared" si="2"/>
        <v>皆増</v>
      </c>
      <c r="AE10" s="15" t="str">
        <f t="shared" si="2"/>
        <v>皆増</v>
      </c>
      <c r="AH10" s="4">
        <f t="shared" si="3"/>
        <v>0</v>
      </c>
      <c r="AI10" s="4">
        <f t="shared" si="4"/>
        <v>0</v>
      </c>
      <c r="AJ10" s="4">
        <f t="shared" si="5"/>
        <v>0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2">
      <c r="A11" s="4" t="s">
        <v>2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15"/>
        <v>0</v>
      </c>
      <c r="R11" s="17">
        <v>0</v>
      </c>
      <c r="S11" s="17">
        <v>0</v>
      </c>
      <c r="T11" s="17">
        <f t="shared" si="16"/>
        <v>0</v>
      </c>
      <c r="U11" s="17">
        <v>0</v>
      </c>
      <c r="V11" s="17">
        <v>0</v>
      </c>
      <c r="W11" s="15">
        <f t="shared" si="17"/>
        <v>0</v>
      </c>
      <c r="X11" s="15">
        <f t="shared" si="1"/>
        <v>0</v>
      </c>
      <c r="Y11" s="15">
        <f t="shared" si="1"/>
        <v>0</v>
      </c>
      <c r="Z11" s="17">
        <f t="shared" si="18"/>
        <v>0</v>
      </c>
      <c r="AA11" s="17">
        <v>0</v>
      </c>
      <c r="AB11" s="17">
        <v>0</v>
      </c>
      <c r="AC11" s="15">
        <f t="shared" si="19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2">
      <c r="A12" s="4" t="s">
        <v>3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15"/>
        <v>0</v>
      </c>
      <c r="R12" s="17">
        <v>0</v>
      </c>
      <c r="S12" s="17">
        <v>0</v>
      </c>
      <c r="T12" s="17">
        <f t="shared" si="16"/>
        <v>-1</v>
      </c>
      <c r="U12" s="17">
        <v>-1</v>
      </c>
      <c r="V12" s="17">
        <v>0</v>
      </c>
      <c r="W12" s="15">
        <f t="shared" si="17"/>
        <v>-100</v>
      </c>
      <c r="X12" s="15">
        <f t="shared" si="1"/>
        <v>-100</v>
      </c>
      <c r="Y12" s="15">
        <f t="shared" si="1"/>
        <v>0</v>
      </c>
      <c r="Z12" s="17">
        <f t="shared" si="18"/>
        <v>-1</v>
      </c>
      <c r="AA12" s="17">
        <v>0</v>
      </c>
      <c r="AB12" s="17">
        <v>-1</v>
      </c>
      <c r="AC12" s="15">
        <f t="shared" si="19"/>
        <v>-100</v>
      </c>
      <c r="AD12" s="15">
        <f t="shared" si="2"/>
        <v>0</v>
      </c>
      <c r="AE12" s="15">
        <f t="shared" si="2"/>
        <v>-100</v>
      </c>
      <c r="AH12" s="4">
        <f t="shared" si="3"/>
        <v>1</v>
      </c>
      <c r="AI12" s="4">
        <f t="shared" si="4"/>
        <v>1</v>
      </c>
      <c r="AJ12" s="4">
        <f t="shared" si="5"/>
        <v>0</v>
      </c>
      <c r="AK12" s="4">
        <f t="shared" si="6"/>
        <v>1</v>
      </c>
      <c r="AL12" s="4">
        <f t="shared" si="7"/>
        <v>0</v>
      </c>
      <c r="AM12" s="4">
        <f t="shared" si="8"/>
        <v>1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15"/>
        <v>0</v>
      </c>
      <c r="R13" s="17">
        <v>0</v>
      </c>
      <c r="S13" s="17">
        <v>0</v>
      </c>
      <c r="T13" s="17">
        <f t="shared" si="16"/>
        <v>0</v>
      </c>
      <c r="U13" s="17">
        <v>0</v>
      </c>
      <c r="V13" s="17">
        <v>0</v>
      </c>
      <c r="W13" s="15">
        <f t="shared" si="17"/>
        <v>0</v>
      </c>
      <c r="X13" s="15">
        <f t="shared" si="1"/>
        <v>0</v>
      </c>
      <c r="Y13" s="15">
        <f t="shared" si="1"/>
        <v>0</v>
      </c>
      <c r="Z13" s="17">
        <f t="shared" si="18"/>
        <v>0</v>
      </c>
      <c r="AA13" s="17">
        <v>0</v>
      </c>
      <c r="AB13" s="17">
        <v>0</v>
      </c>
      <c r="AC13" s="15">
        <f t="shared" si="19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15"/>
        <v>1</v>
      </c>
      <c r="R14" s="17">
        <v>1</v>
      </c>
      <c r="S14" s="17">
        <v>0</v>
      </c>
      <c r="T14" s="17">
        <f t="shared" si="16"/>
        <v>0</v>
      </c>
      <c r="U14" s="17">
        <v>1</v>
      </c>
      <c r="V14" s="17">
        <v>-1</v>
      </c>
      <c r="W14" s="15">
        <f t="shared" si="17"/>
        <v>0</v>
      </c>
      <c r="X14" s="15" t="str">
        <f t="shared" si="1"/>
        <v>皆増</v>
      </c>
      <c r="Y14" s="15">
        <f t="shared" si="1"/>
        <v>-100</v>
      </c>
      <c r="Z14" s="17">
        <f t="shared" si="18"/>
        <v>1</v>
      </c>
      <c r="AA14" s="17">
        <v>1</v>
      </c>
      <c r="AB14" s="17">
        <v>0</v>
      </c>
      <c r="AC14" s="15" t="str">
        <f t="shared" si="19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1</v>
      </c>
      <c r="AI14" s="4">
        <f t="shared" si="4"/>
        <v>0</v>
      </c>
      <c r="AJ14" s="4">
        <f t="shared" si="5"/>
        <v>1</v>
      </c>
      <c r="AK14" s="4">
        <f t="shared" si="6"/>
        <v>0</v>
      </c>
      <c r="AL14" s="4">
        <f t="shared" si="7"/>
        <v>0</v>
      </c>
      <c r="AM14" s="4">
        <f t="shared" si="8"/>
        <v>0</v>
      </c>
    </row>
    <row r="15" spans="1:39" s="1" customFormat="1" ht="18" customHeight="1" x14ac:dyDescent="0.2">
      <c r="A15" s="4" t="s">
        <v>6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15"/>
        <v>1</v>
      </c>
      <c r="R15" s="17">
        <v>1</v>
      </c>
      <c r="S15" s="17">
        <v>0</v>
      </c>
      <c r="T15" s="17">
        <f t="shared" si="16"/>
        <v>1</v>
      </c>
      <c r="U15" s="17">
        <v>1</v>
      </c>
      <c r="V15" s="17">
        <v>0</v>
      </c>
      <c r="W15" s="15" t="str">
        <f t="shared" si="17"/>
        <v>皆増</v>
      </c>
      <c r="X15" s="15" t="str">
        <f t="shared" si="1"/>
        <v>皆増</v>
      </c>
      <c r="Y15" s="15">
        <f t="shared" si="1"/>
        <v>0</v>
      </c>
      <c r="Z15" s="17">
        <f t="shared" si="18"/>
        <v>0</v>
      </c>
      <c r="AA15" s="17">
        <v>0</v>
      </c>
      <c r="AB15" s="17">
        <v>0</v>
      </c>
      <c r="AC15" s="15">
        <f t="shared" si="19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4"/>
        <v>0</v>
      </c>
      <c r="AJ15" s="4">
        <f t="shared" si="5"/>
        <v>0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2">
      <c r="A16" s="4" t="s">
        <v>7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15"/>
        <v>0</v>
      </c>
      <c r="R16" s="17">
        <v>0</v>
      </c>
      <c r="S16" s="17">
        <v>0</v>
      </c>
      <c r="T16" s="17">
        <f t="shared" si="16"/>
        <v>0</v>
      </c>
      <c r="U16" s="17">
        <v>0</v>
      </c>
      <c r="V16" s="17">
        <v>0</v>
      </c>
      <c r="W16" s="15">
        <f t="shared" si="17"/>
        <v>0</v>
      </c>
      <c r="X16" s="15">
        <f t="shared" si="1"/>
        <v>0</v>
      </c>
      <c r="Y16" s="15">
        <f t="shared" si="1"/>
        <v>0</v>
      </c>
      <c r="Z16" s="17">
        <f t="shared" si="18"/>
        <v>0</v>
      </c>
      <c r="AA16" s="17">
        <v>0</v>
      </c>
      <c r="AB16" s="17">
        <v>0</v>
      </c>
      <c r="AC16" s="15">
        <f t="shared" si="19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4"/>
        <v>0</v>
      </c>
      <c r="AJ16" s="4">
        <f t="shared" si="5"/>
        <v>0</v>
      </c>
      <c r="AK16" s="4">
        <f t="shared" si="6"/>
        <v>0</v>
      </c>
      <c r="AL16" s="4">
        <f t="shared" si="7"/>
        <v>0</v>
      </c>
      <c r="AM16" s="4">
        <f t="shared" si="8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15"/>
        <v>0</v>
      </c>
      <c r="R17" s="17">
        <v>0</v>
      </c>
      <c r="S17" s="17">
        <v>0</v>
      </c>
      <c r="T17" s="17">
        <f t="shared" si="16"/>
        <v>0</v>
      </c>
      <c r="U17" s="17">
        <v>0</v>
      </c>
      <c r="V17" s="17">
        <v>0</v>
      </c>
      <c r="W17" s="15">
        <f t="shared" si="17"/>
        <v>0</v>
      </c>
      <c r="X17" s="15">
        <f t="shared" si="1"/>
        <v>0</v>
      </c>
      <c r="Y17" s="15">
        <f t="shared" si="1"/>
        <v>0</v>
      </c>
      <c r="Z17" s="17">
        <f t="shared" si="18"/>
        <v>0</v>
      </c>
      <c r="AA17" s="17">
        <v>0</v>
      </c>
      <c r="AB17" s="17">
        <v>0</v>
      </c>
      <c r="AC17" s="15">
        <f t="shared" si="19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0</v>
      </c>
      <c r="AL17" s="4">
        <f t="shared" si="7"/>
        <v>0</v>
      </c>
      <c r="AM17" s="4">
        <f t="shared" si="8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15"/>
        <v>1</v>
      </c>
      <c r="R18" s="17">
        <v>0</v>
      </c>
      <c r="S18" s="17">
        <v>1</v>
      </c>
      <c r="T18" s="17">
        <f t="shared" si="16"/>
        <v>-3</v>
      </c>
      <c r="U18" s="17">
        <v>-1</v>
      </c>
      <c r="V18" s="17">
        <v>-2</v>
      </c>
      <c r="W18" s="15">
        <f t="shared" si="17"/>
        <v>-75</v>
      </c>
      <c r="X18" s="15">
        <f t="shared" si="1"/>
        <v>-100</v>
      </c>
      <c r="Y18" s="15">
        <f t="shared" si="1"/>
        <v>-66.666666666666671</v>
      </c>
      <c r="Z18" s="17">
        <f t="shared" si="18"/>
        <v>-1</v>
      </c>
      <c r="AA18" s="17">
        <v>-2</v>
      </c>
      <c r="AB18" s="17">
        <v>1</v>
      </c>
      <c r="AC18" s="15">
        <f t="shared" si="19"/>
        <v>-50</v>
      </c>
      <c r="AD18" s="15">
        <f t="shared" si="2"/>
        <v>-100</v>
      </c>
      <c r="AE18" s="15" t="str">
        <f t="shared" si="2"/>
        <v>皆増</v>
      </c>
      <c r="AH18" s="4">
        <f t="shared" si="3"/>
        <v>4</v>
      </c>
      <c r="AI18" s="4">
        <f t="shared" si="4"/>
        <v>1</v>
      </c>
      <c r="AJ18" s="4">
        <f t="shared" si="5"/>
        <v>3</v>
      </c>
      <c r="AK18" s="4">
        <f t="shared" si="6"/>
        <v>2</v>
      </c>
      <c r="AL18" s="4">
        <f t="shared" si="7"/>
        <v>2</v>
      </c>
      <c r="AM18" s="4">
        <f t="shared" si="8"/>
        <v>0</v>
      </c>
    </row>
    <row r="19" spans="1:39" s="1" customFormat="1" ht="18" customHeight="1" x14ac:dyDescent="0.2">
      <c r="A19" s="4" t="s">
        <v>10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15"/>
        <v>2</v>
      </c>
      <c r="R19" s="17">
        <v>1</v>
      </c>
      <c r="S19" s="17">
        <v>1</v>
      </c>
      <c r="T19" s="17">
        <f t="shared" si="16"/>
        <v>-1</v>
      </c>
      <c r="U19" s="17">
        <v>0</v>
      </c>
      <c r="V19" s="17">
        <v>-1</v>
      </c>
      <c r="W19" s="15">
        <f t="shared" si="17"/>
        <v>-33.333333333333336</v>
      </c>
      <c r="X19" s="15">
        <f t="shared" si="1"/>
        <v>0</v>
      </c>
      <c r="Y19" s="15">
        <f t="shared" si="1"/>
        <v>-50</v>
      </c>
      <c r="Z19" s="17">
        <f t="shared" si="18"/>
        <v>-3</v>
      </c>
      <c r="AA19" s="17">
        <v>-3</v>
      </c>
      <c r="AB19" s="17">
        <v>0</v>
      </c>
      <c r="AC19" s="15">
        <f t="shared" si="19"/>
        <v>-60</v>
      </c>
      <c r="AD19" s="15">
        <f t="shared" si="2"/>
        <v>-75</v>
      </c>
      <c r="AE19" s="15">
        <f t="shared" si="2"/>
        <v>0</v>
      </c>
      <c r="AH19" s="4">
        <f t="shared" si="3"/>
        <v>3</v>
      </c>
      <c r="AI19" s="4">
        <f t="shared" si="4"/>
        <v>1</v>
      </c>
      <c r="AJ19" s="4">
        <f t="shared" si="5"/>
        <v>2</v>
      </c>
      <c r="AK19" s="4">
        <f t="shared" si="6"/>
        <v>5</v>
      </c>
      <c r="AL19" s="4">
        <f t="shared" si="7"/>
        <v>4</v>
      </c>
      <c r="AM19" s="4">
        <f t="shared" si="8"/>
        <v>1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15"/>
        <v>3</v>
      </c>
      <c r="R20" s="17">
        <v>3</v>
      </c>
      <c r="S20" s="17">
        <v>0</v>
      </c>
      <c r="T20" s="17">
        <f t="shared" si="16"/>
        <v>-5</v>
      </c>
      <c r="U20" s="17">
        <v>0</v>
      </c>
      <c r="V20" s="17">
        <v>-5</v>
      </c>
      <c r="W20" s="15">
        <f t="shared" si="17"/>
        <v>-62.5</v>
      </c>
      <c r="X20" s="15">
        <f t="shared" si="1"/>
        <v>0</v>
      </c>
      <c r="Y20" s="15">
        <f t="shared" si="1"/>
        <v>-100</v>
      </c>
      <c r="Z20" s="17">
        <f t="shared" si="18"/>
        <v>-4</v>
      </c>
      <c r="AA20" s="17">
        <v>-2</v>
      </c>
      <c r="AB20" s="17">
        <v>-2</v>
      </c>
      <c r="AC20" s="15">
        <f t="shared" si="19"/>
        <v>-57.142857142857139</v>
      </c>
      <c r="AD20" s="15">
        <f t="shared" si="2"/>
        <v>-40</v>
      </c>
      <c r="AE20" s="15">
        <f t="shared" si="2"/>
        <v>-100</v>
      </c>
      <c r="AH20" s="4">
        <f t="shared" si="3"/>
        <v>8</v>
      </c>
      <c r="AI20" s="4">
        <f t="shared" si="4"/>
        <v>3</v>
      </c>
      <c r="AJ20" s="4">
        <f t="shared" si="5"/>
        <v>5</v>
      </c>
      <c r="AK20" s="4">
        <f t="shared" si="6"/>
        <v>7</v>
      </c>
      <c r="AL20" s="4">
        <f t="shared" si="7"/>
        <v>5</v>
      </c>
      <c r="AM20" s="4">
        <f t="shared" si="8"/>
        <v>2</v>
      </c>
    </row>
    <row r="21" spans="1:39" s="1" customFormat="1" ht="18" customHeight="1" x14ac:dyDescent="0.2">
      <c r="A21" s="4" t="s">
        <v>12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15"/>
        <v>9</v>
      </c>
      <c r="R21" s="17">
        <v>4</v>
      </c>
      <c r="S21" s="17">
        <v>5</v>
      </c>
      <c r="T21" s="17">
        <f t="shared" si="16"/>
        <v>-2</v>
      </c>
      <c r="U21" s="17">
        <v>-5</v>
      </c>
      <c r="V21" s="17">
        <v>3</v>
      </c>
      <c r="W21" s="15">
        <f t="shared" si="17"/>
        <v>-18.181818181818176</v>
      </c>
      <c r="X21" s="15">
        <f t="shared" si="1"/>
        <v>-55.555555555555557</v>
      </c>
      <c r="Y21" s="15">
        <f t="shared" si="1"/>
        <v>150</v>
      </c>
      <c r="Z21" s="17">
        <f t="shared" si="18"/>
        <v>0</v>
      </c>
      <c r="AA21" s="17">
        <v>-1</v>
      </c>
      <c r="AB21" s="17">
        <v>1</v>
      </c>
      <c r="AC21" s="15">
        <f t="shared" si="19"/>
        <v>0</v>
      </c>
      <c r="AD21" s="15">
        <f t="shared" si="2"/>
        <v>-19.999999999999996</v>
      </c>
      <c r="AE21" s="15">
        <f t="shared" si="2"/>
        <v>25</v>
      </c>
      <c r="AH21" s="4">
        <f t="shared" si="3"/>
        <v>11</v>
      </c>
      <c r="AI21" s="4">
        <f t="shared" si="4"/>
        <v>9</v>
      </c>
      <c r="AJ21" s="4">
        <f t="shared" si="5"/>
        <v>2</v>
      </c>
      <c r="AK21" s="4">
        <f t="shared" si="6"/>
        <v>9</v>
      </c>
      <c r="AL21" s="4">
        <f t="shared" si="7"/>
        <v>5</v>
      </c>
      <c r="AM21" s="4">
        <f t="shared" si="8"/>
        <v>4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15"/>
        <v>19</v>
      </c>
      <c r="R22" s="17">
        <v>14</v>
      </c>
      <c r="S22" s="17">
        <v>5</v>
      </c>
      <c r="T22" s="17">
        <f t="shared" si="16"/>
        <v>3</v>
      </c>
      <c r="U22" s="17">
        <v>5</v>
      </c>
      <c r="V22" s="17">
        <v>-2</v>
      </c>
      <c r="W22" s="15">
        <f t="shared" si="17"/>
        <v>18.75</v>
      </c>
      <c r="X22" s="15">
        <f t="shared" si="1"/>
        <v>55.555555555555557</v>
      </c>
      <c r="Y22" s="15">
        <f t="shared" si="1"/>
        <v>-28.571428571428569</v>
      </c>
      <c r="Z22" s="17">
        <f t="shared" si="18"/>
        <v>1</v>
      </c>
      <c r="AA22" s="17">
        <v>0</v>
      </c>
      <c r="AB22" s="17">
        <v>1</v>
      </c>
      <c r="AC22" s="15">
        <f t="shared" si="19"/>
        <v>5.555555555555558</v>
      </c>
      <c r="AD22" s="15">
        <f t="shared" si="2"/>
        <v>0</v>
      </c>
      <c r="AE22" s="15">
        <f t="shared" si="2"/>
        <v>25</v>
      </c>
      <c r="AH22" s="4">
        <f t="shared" si="3"/>
        <v>16</v>
      </c>
      <c r="AI22" s="4">
        <f t="shared" si="4"/>
        <v>9</v>
      </c>
      <c r="AJ22" s="4">
        <f t="shared" si="5"/>
        <v>7</v>
      </c>
      <c r="AK22" s="4">
        <f t="shared" si="6"/>
        <v>18</v>
      </c>
      <c r="AL22" s="4">
        <f t="shared" si="7"/>
        <v>14</v>
      </c>
      <c r="AM22" s="4">
        <f t="shared" si="8"/>
        <v>4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15"/>
        <v>32</v>
      </c>
      <c r="R23" s="17">
        <v>25</v>
      </c>
      <c r="S23" s="17">
        <v>7</v>
      </c>
      <c r="T23" s="17">
        <f t="shared" si="16"/>
        <v>8</v>
      </c>
      <c r="U23" s="17">
        <v>10</v>
      </c>
      <c r="V23" s="17">
        <v>-2</v>
      </c>
      <c r="W23" s="15">
        <f t="shared" si="17"/>
        <v>33.333333333333329</v>
      </c>
      <c r="X23" s="15">
        <f t="shared" si="1"/>
        <v>66.666666666666671</v>
      </c>
      <c r="Y23" s="15">
        <f t="shared" si="1"/>
        <v>-22.222222222222221</v>
      </c>
      <c r="Z23" s="17">
        <f t="shared" si="18"/>
        <v>13</v>
      </c>
      <c r="AA23" s="17">
        <v>8</v>
      </c>
      <c r="AB23" s="17">
        <v>5</v>
      </c>
      <c r="AC23" s="15">
        <f t="shared" si="19"/>
        <v>68.421052631578931</v>
      </c>
      <c r="AD23" s="15">
        <f t="shared" si="2"/>
        <v>47.058823529411775</v>
      </c>
      <c r="AE23" s="15">
        <f t="shared" si="2"/>
        <v>250</v>
      </c>
      <c r="AH23" s="4">
        <f t="shared" si="3"/>
        <v>24</v>
      </c>
      <c r="AI23" s="4">
        <f t="shared" si="4"/>
        <v>15</v>
      </c>
      <c r="AJ23" s="4">
        <f t="shared" si="5"/>
        <v>9</v>
      </c>
      <c r="AK23" s="4">
        <f t="shared" si="6"/>
        <v>19</v>
      </c>
      <c r="AL23" s="4">
        <f t="shared" si="7"/>
        <v>17</v>
      </c>
      <c r="AM23" s="4">
        <f t="shared" si="8"/>
        <v>2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15"/>
        <v>38</v>
      </c>
      <c r="R24" s="17">
        <v>26</v>
      </c>
      <c r="S24" s="17">
        <v>12</v>
      </c>
      <c r="T24" s="17">
        <f t="shared" si="16"/>
        <v>-7</v>
      </c>
      <c r="U24" s="17">
        <v>-3</v>
      </c>
      <c r="V24" s="17">
        <v>-4</v>
      </c>
      <c r="W24" s="15">
        <f t="shared" si="17"/>
        <v>-15.555555555555555</v>
      </c>
      <c r="X24" s="15">
        <f t="shared" si="1"/>
        <v>-10.344827586206895</v>
      </c>
      <c r="Y24" s="15">
        <f t="shared" si="1"/>
        <v>-25</v>
      </c>
      <c r="Z24" s="17">
        <f t="shared" si="18"/>
        <v>-17</v>
      </c>
      <c r="AA24" s="17">
        <v>-13</v>
      </c>
      <c r="AB24" s="17">
        <v>-4</v>
      </c>
      <c r="AC24" s="15">
        <f t="shared" si="19"/>
        <v>-30.909090909090907</v>
      </c>
      <c r="AD24" s="15">
        <f t="shared" si="2"/>
        <v>-33.333333333333336</v>
      </c>
      <c r="AE24" s="15">
        <f t="shared" si="2"/>
        <v>-25</v>
      </c>
      <c r="AH24" s="4">
        <f t="shared" si="3"/>
        <v>45</v>
      </c>
      <c r="AI24" s="4">
        <f t="shared" si="4"/>
        <v>29</v>
      </c>
      <c r="AJ24" s="4">
        <f t="shared" si="5"/>
        <v>16</v>
      </c>
      <c r="AK24" s="4">
        <f t="shared" si="6"/>
        <v>55</v>
      </c>
      <c r="AL24" s="4">
        <f t="shared" si="7"/>
        <v>39</v>
      </c>
      <c r="AM24" s="4">
        <f t="shared" si="8"/>
        <v>16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15"/>
        <v>67</v>
      </c>
      <c r="R25" s="17">
        <v>40</v>
      </c>
      <c r="S25" s="17">
        <v>27</v>
      </c>
      <c r="T25" s="17">
        <f t="shared" si="16"/>
        <v>-6</v>
      </c>
      <c r="U25" s="17">
        <v>-4</v>
      </c>
      <c r="V25" s="17">
        <v>-2</v>
      </c>
      <c r="W25" s="15">
        <f t="shared" si="17"/>
        <v>-8.2191780821917799</v>
      </c>
      <c r="X25" s="15">
        <f t="shared" si="1"/>
        <v>-9.0909090909090935</v>
      </c>
      <c r="Y25" s="15">
        <f t="shared" si="1"/>
        <v>-6.8965517241379342</v>
      </c>
      <c r="Z25" s="17">
        <f t="shared" si="18"/>
        <v>1</v>
      </c>
      <c r="AA25" s="17">
        <v>-7</v>
      </c>
      <c r="AB25" s="17">
        <v>8</v>
      </c>
      <c r="AC25" s="15">
        <f t="shared" si="19"/>
        <v>1.5151515151515138</v>
      </c>
      <c r="AD25" s="15">
        <f t="shared" si="2"/>
        <v>-14.893617021276595</v>
      </c>
      <c r="AE25" s="15">
        <f t="shared" si="2"/>
        <v>42.105263157894733</v>
      </c>
      <c r="AH25" s="4">
        <f t="shared" si="3"/>
        <v>73</v>
      </c>
      <c r="AI25" s="4">
        <f t="shared" si="4"/>
        <v>44</v>
      </c>
      <c r="AJ25" s="4">
        <f t="shared" si="5"/>
        <v>29</v>
      </c>
      <c r="AK25" s="4">
        <f t="shared" si="6"/>
        <v>66</v>
      </c>
      <c r="AL25" s="4">
        <f t="shared" si="7"/>
        <v>47</v>
      </c>
      <c r="AM25" s="4">
        <f t="shared" si="8"/>
        <v>19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15"/>
        <v>77</v>
      </c>
      <c r="R26" s="17">
        <v>50</v>
      </c>
      <c r="S26" s="17">
        <v>27</v>
      </c>
      <c r="T26" s="17">
        <f t="shared" si="16"/>
        <v>8</v>
      </c>
      <c r="U26" s="17">
        <v>10</v>
      </c>
      <c r="V26" s="17">
        <v>-2</v>
      </c>
      <c r="W26" s="15">
        <f t="shared" si="17"/>
        <v>11.594202898550732</v>
      </c>
      <c r="X26" s="15">
        <f t="shared" si="1"/>
        <v>25</v>
      </c>
      <c r="Y26" s="15">
        <f t="shared" si="1"/>
        <v>-6.8965517241379342</v>
      </c>
      <c r="Z26" s="17">
        <f t="shared" si="18"/>
        <v>-14</v>
      </c>
      <c r="AA26" s="17">
        <v>3</v>
      </c>
      <c r="AB26" s="17">
        <v>-17</v>
      </c>
      <c r="AC26" s="15">
        <f t="shared" si="19"/>
        <v>-15.384615384615385</v>
      </c>
      <c r="AD26" s="15">
        <f t="shared" si="2"/>
        <v>6.3829787234042534</v>
      </c>
      <c r="AE26" s="15">
        <f t="shared" si="2"/>
        <v>-38.636363636363633</v>
      </c>
      <c r="AH26" s="4">
        <f t="shared" si="3"/>
        <v>69</v>
      </c>
      <c r="AI26" s="4">
        <f t="shared" si="4"/>
        <v>40</v>
      </c>
      <c r="AJ26" s="4">
        <f t="shared" si="5"/>
        <v>29</v>
      </c>
      <c r="AK26" s="4">
        <f t="shared" si="6"/>
        <v>91</v>
      </c>
      <c r="AL26" s="4">
        <f t="shared" si="7"/>
        <v>47</v>
      </c>
      <c r="AM26" s="4">
        <f t="shared" si="8"/>
        <v>44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15"/>
        <v>101</v>
      </c>
      <c r="R27" s="17">
        <v>42</v>
      </c>
      <c r="S27" s="17">
        <v>59</v>
      </c>
      <c r="T27" s="17">
        <f t="shared" si="16"/>
        <v>-8</v>
      </c>
      <c r="U27" s="17">
        <v>-10</v>
      </c>
      <c r="V27" s="17">
        <v>2</v>
      </c>
      <c r="W27" s="15">
        <f t="shared" si="17"/>
        <v>-7.3394495412844041</v>
      </c>
      <c r="X27" s="15">
        <f t="shared" si="1"/>
        <v>-19.23076923076923</v>
      </c>
      <c r="Y27" s="15">
        <f t="shared" si="1"/>
        <v>3.5087719298245723</v>
      </c>
      <c r="Z27" s="17">
        <f t="shared" si="18"/>
        <v>-14</v>
      </c>
      <c r="AA27" s="17">
        <v>-18</v>
      </c>
      <c r="AB27" s="17">
        <v>4</v>
      </c>
      <c r="AC27" s="15">
        <f t="shared" si="19"/>
        <v>-12.173913043478258</v>
      </c>
      <c r="AD27" s="15">
        <f t="shared" si="2"/>
        <v>-30.000000000000004</v>
      </c>
      <c r="AE27" s="15">
        <f t="shared" si="2"/>
        <v>7.2727272727272751</v>
      </c>
      <c r="AH27" s="4">
        <f t="shared" si="3"/>
        <v>109</v>
      </c>
      <c r="AI27" s="4">
        <f t="shared" si="4"/>
        <v>52</v>
      </c>
      <c r="AJ27" s="4">
        <f t="shared" si="5"/>
        <v>57</v>
      </c>
      <c r="AK27" s="4">
        <f t="shared" si="6"/>
        <v>115</v>
      </c>
      <c r="AL27" s="4">
        <f t="shared" si="7"/>
        <v>60</v>
      </c>
      <c r="AM27" s="4">
        <f t="shared" si="8"/>
        <v>55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15"/>
        <v>120</v>
      </c>
      <c r="R28" s="17">
        <v>39</v>
      </c>
      <c r="S28" s="17">
        <v>81</v>
      </c>
      <c r="T28" s="17">
        <f t="shared" si="16"/>
        <v>20</v>
      </c>
      <c r="U28" s="17">
        <v>-7</v>
      </c>
      <c r="V28" s="17">
        <v>27</v>
      </c>
      <c r="W28" s="15">
        <f t="shared" si="17"/>
        <v>19.999999999999996</v>
      </c>
      <c r="X28" s="15">
        <f t="shared" si="1"/>
        <v>-15.217391304347828</v>
      </c>
      <c r="Y28" s="15">
        <f t="shared" si="1"/>
        <v>50</v>
      </c>
      <c r="Z28" s="17">
        <f t="shared" si="18"/>
        <v>-21</v>
      </c>
      <c r="AA28" s="17">
        <v>-13</v>
      </c>
      <c r="AB28" s="17">
        <v>-8</v>
      </c>
      <c r="AC28" s="15">
        <f t="shared" si="19"/>
        <v>-14.893617021276595</v>
      </c>
      <c r="AD28" s="15">
        <f t="shared" si="2"/>
        <v>-25</v>
      </c>
      <c r="AE28" s="15">
        <f t="shared" si="2"/>
        <v>-8.9887640449438209</v>
      </c>
      <c r="AH28" s="4">
        <f t="shared" si="3"/>
        <v>100</v>
      </c>
      <c r="AI28" s="4">
        <f t="shared" si="4"/>
        <v>46</v>
      </c>
      <c r="AJ28" s="4">
        <f t="shared" si="5"/>
        <v>54</v>
      </c>
      <c r="AK28" s="4">
        <f t="shared" si="6"/>
        <v>141</v>
      </c>
      <c r="AL28" s="4">
        <f t="shared" si="7"/>
        <v>52</v>
      </c>
      <c r="AM28" s="4">
        <f t="shared" si="8"/>
        <v>89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15"/>
        <v>74</v>
      </c>
      <c r="R29" s="17">
        <v>14</v>
      </c>
      <c r="S29" s="17">
        <v>60</v>
      </c>
      <c r="T29" s="17">
        <f t="shared" si="16"/>
        <v>3</v>
      </c>
      <c r="U29" s="17">
        <v>-4</v>
      </c>
      <c r="V29" s="17">
        <v>7</v>
      </c>
      <c r="W29" s="15">
        <f t="shared" si="17"/>
        <v>4.2253521126760507</v>
      </c>
      <c r="X29" s="15">
        <f t="shared" si="1"/>
        <v>-22.222222222222221</v>
      </c>
      <c r="Y29" s="15">
        <f t="shared" si="1"/>
        <v>13.207547169811317</v>
      </c>
      <c r="Z29" s="17">
        <f t="shared" si="18"/>
        <v>-24</v>
      </c>
      <c r="AA29" s="17">
        <v>-12</v>
      </c>
      <c r="AB29" s="17">
        <v>-12</v>
      </c>
      <c r="AC29" s="15">
        <f t="shared" si="19"/>
        <v>-24.489795918367353</v>
      </c>
      <c r="AD29" s="15">
        <f t="shared" si="2"/>
        <v>-46.153846153846153</v>
      </c>
      <c r="AE29" s="15">
        <f t="shared" si="2"/>
        <v>-16.666666666666664</v>
      </c>
      <c r="AH29" s="4">
        <f t="shared" si="3"/>
        <v>71</v>
      </c>
      <c r="AI29" s="4">
        <f t="shared" si="4"/>
        <v>18</v>
      </c>
      <c r="AJ29" s="4">
        <f t="shared" si="5"/>
        <v>53</v>
      </c>
      <c r="AK29" s="4">
        <f t="shared" si="6"/>
        <v>98</v>
      </c>
      <c r="AL29" s="4">
        <f t="shared" si="7"/>
        <v>26</v>
      </c>
      <c r="AM29" s="4">
        <f t="shared" si="8"/>
        <v>72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15"/>
        <v>21</v>
      </c>
      <c r="R30" s="17">
        <v>4</v>
      </c>
      <c r="S30" s="17">
        <v>17</v>
      </c>
      <c r="T30" s="17">
        <f t="shared" si="16"/>
        <v>2</v>
      </c>
      <c r="U30" s="17">
        <v>3</v>
      </c>
      <c r="V30" s="17">
        <v>-1</v>
      </c>
      <c r="W30" s="15">
        <f t="shared" si="17"/>
        <v>10.526315789473696</v>
      </c>
      <c r="X30" s="15">
        <f t="shared" si="1"/>
        <v>300</v>
      </c>
      <c r="Y30" s="15">
        <f t="shared" si="1"/>
        <v>-5.555555555555558</v>
      </c>
      <c r="Z30" s="17">
        <f t="shared" si="18"/>
        <v>-2</v>
      </c>
      <c r="AA30" s="17">
        <v>0</v>
      </c>
      <c r="AB30" s="17">
        <v>-2</v>
      </c>
      <c r="AC30" s="15">
        <f t="shared" si="19"/>
        <v>-8.6956521739130483</v>
      </c>
      <c r="AD30" s="15">
        <f t="shared" si="2"/>
        <v>0</v>
      </c>
      <c r="AE30" s="15">
        <f t="shared" si="2"/>
        <v>-10.526315789473683</v>
      </c>
      <c r="AH30" s="4">
        <f t="shared" si="3"/>
        <v>19</v>
      </c>
      <c r="AI30" s="4">
        <f t="shared" si="4"/>
        <v>1</v>
      </c>
      <c r="AJ30" s="4">
        <f t="shared" si="5"/>
        <v>18</v>
      </c>
      <c r="AK30" s="4">
        <f t="shared" si="6"/>
        <v>23</v>
      </c>
      <c r="AL30" s="4">
        <f t="shared" si="7"/>
        <v>4</v>
      </c>
      <c r="AM30" s="4">
        <f t="shared" si="8"/>
        <v>19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2</v>
      </c>
      <c r="R32" s="17">
        <f t="shared" ref="R32:AB32" si="20">SUM(R10:R12)</f>
        <v>1</v>
      </c>
      <c r="S32" s="17">
        <f t="shared" si="20"/>
        <v>1</v>
      </c>
      <c r="T32" s="17">
        <f t="shared" si="20"/>
        <v>1</v>
      </c>
      <c r="U32" s="17">
        <f t="shared" si="20"/>
        <v>0</v>
      </c>
      <c r="V32" s="17">
        <f t="shared" si="20"/>
        <v>1</v>
      </c>
      <c r="W32" s="15">
        <f t="shared" ref="W32:Y36" si="21">IF(Q32=T32,IF(Q32&gt;0,"皆増",0),(1-(Q32/(Q32-T32)))*-100)</f>
        <v>100</v>
      </c>
      <c r="X32" s="15">
        <f t="shared" si="21"/>
        <v>0</v>
      </c>
      <c r="Y32" s="15" t="str">
        <f t="shared" si="21"/>
        <v>皆増</v>
      </c>
      <c r="Z32" s="17">
        <f t="shared" si="20"/>
        <v>1</v>
      </c>
      <c r="AA32" s="17">
        <f t="shared" si="20"/>
        <v>1</v>
      </c>
      <c r="AB32" s="17">
        <f t="shared" si="20"/>
        <v>0</v>
      </c>
      <c r="AC32" s="15">
        <f t="shared" ref="AC32:AE36" si="22">IF(Q32=Z32,IF(Q32&gt;0,"皆増",0),(1-(Q32/(Q32-Z32)))*-100)</f>
        <v>100</v>
      </c>
      <c r="AD32" s="15" t="str">
        <f t="shared" si="22"/>
        <v>皆増</v>
      </c>
      <c r="AE32" s="15">
        <f t="shared" si="22"/>
        <v>0</v>
      </c>
      <c r="AH32" s="4">
        <f t="shared" ref="AH32:AM32" si="23">SUM(AH10:AH12)</f>
        <v>1</v>
      </c>
      <c r="AI32" s="4">
        <f t="shared" si="23"/>
        <v>1</v>
      </c>
      <c r="AJ32" s="4">
        <f t="shared" si="23"/>
        <v>0</v>
      </c>
      <c r="AK32" s="4">
        <f t="shared" si="23"/>
        <v>1</v>
      </c>
      <c r="AL32" s="4">
        <f t="shared" si="23"/>
        <v>0</v>
      </c>
      <c r="AM32" s="4">
        <f t="shared" si="23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AB33" si="24">SUM(Q13:Q22)</f>
        <v>36</v>
      </c>
      <c r="R33" s="17">
        <f t="shared" si="24"/>
        <v>24</v>
      </c>
      <c r="S33" s="17">
        <f>SUM(S13:S22)</f>
        <v>12</v>
      </c>
      <c r="T33" s="17">
        <f t="shared" si="24"/>
        <v>-7</v>
      </c>
      <c r="U33" s="17">
        <f t="shared" si="24"/>
        <v>1</v>
      </c>
      <c r="V33" s="17">
        <f t="shared" si="24"/>
        <v>-8</v>
      </c>
      <c r="W33" s="15">
        <f t="shared" si="21"/>
        <v>-16.279069767441857</v>
      </c>
      <c r="X33" s="15">
        <f t="shared" si="21"/>
        <v>4.3478260869565188</v>
      </c>
      <c r="Y33" s="15">
        <f t="shared" si="21"/>
        <v>-40</v>
      </c>
      <c r="Z33" s="17">
        <f t="shared" si="24"/>
        <v>-6</v>
      </c>
      <c r="AA33" s="17">
        <f t="shared" si="24"/>
        <v>-7</v>
      </c>
      <c r="AB33" s="17">
        <f t="shared" si="24"/>
        <v>1</v>
      </c>
      <c r="AC33" s="15">
        <f t="shared" si="22"/>
        <v>-14.28571428571429</v>
      </c>
      <c r="AD33" s="15">
        <f t="shared" si="22"/>
        <v>-22.580645161290324</v>
      </c>
      <c r="AE33" s="15">
        <f t="shared" si="22"/>
        <v>9.0909090909090828</v>
      </c>
      <c r="AH33" s="4">
        <f t="shared" ref="AH33:AI33" si="25">SUM(AH13:AH22)</f>
        <v>43</v>
      </c>
      <c r="AI33" s="4">
        <f t="shared" si="25"/>
        <v>23</v>
      </c>
      <c r="AJ33" s="4">
        <f t="shared" ref="AJ33" si="26">SUM(AJ13:AJ22)</f>
        <v>20</v>
      </c>
      <c r="AK33" s="4">
        <f>SUM(AK13:AK22)</f>
        <v>42</v>
      </c>
      <c r="AL33" s="4">
        <f>SUM(AL13:AL22)</f>
        <v>31</v>
      </c>
      <c r="AM33" s="4">
        <f>SUM(AM13:AM22)</f>
        <v>11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AB34" si="27">SUM(Q23:Q30)</f>
        <v>530</v>
      </c>
      <c r="R34" s="17">
        <f t="shared" si="27"/>
        <v>240</v>
      </c>
      <c r="S34" s="17">
        <f t="shared" si="27"/>
        <v>290</v>
      </c>
      <c r="T34" s="17">
        <f t="shared" si="27"/>
        <v>20</v>
      </c>
      <c r="U34" s="17">
        <f t="shared" si="27"/>
        <v>-5</v>
      </c>
      <c r="V34" s="17">
        <f t="shared" si="27"/>
        <v>25</v>
      </c>
      <c r="W34" s="15">
        <f t="shared" si="21"/>
        <v>3.9215686274509887</v>
      </c>
      <c r="X34" s="15">
        <f t="shared" si="21"/>
        <v>-2.0408163265306145</v>
      </c>
      <c r="Y34" s="15">
        <f t="shared" si="21"/>
        <v>9.4339622641509422</v>
      </c>
      <c r="Z34" s="17">
        <f t="shared" si="27"/>
        <v>-78</v>
      </c>
      <c r="AA34" s="17">
        <f t="shared" si="27"/>
        <v>-52</v>
      </c>
      <c r="AB34" s="17">
        <f t="shared" si="27"/>
        <v>-26</v>
      </c>
      <c r="AC34" s="15">
        <f t="shared" si="22"/>
        <v>-12.828947368421051</v>
      </c>
      <c r="AD34" s="15">
        <f t="shared" si="22"/>
        <v>-17.808219178082197</v>
      </c>
      <c r="AE34" s="15">
        <f t="shared" si="22"/>
        <v>-8.2278481012658222</v>
      </c>
      <c r="AH34" s="4">
        <f t="shared" ref="AH34:AI34" si="28">SUM(AH23:AH30)</f>
        <v>510</v>
      </c>
      <c r="AI34" s="4">
        <f t="shared" si="28"/>
        <v>245</v>
      </c>
      <c r="AJ34" s="4">
        <f t="shared" ref="AJ34" si="29">SUM(AJ23:AJ30)</f>
        <v>265</v>
      </c>
      <c r="AK34" s="4">
        <f>SUM(AK23:AK30)</f>
        <v>608</v>
      </c>
      <c r="AL34" s="4">
        <f>SUM(AL23:AL30)</f>
        <v>292</v>
      </c>
      <c r="AM34" s="4">
        <f>SUM(AM23:AM30)</f>
        <v>316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AB35" si="30">SUM(Q25:Q30)</f>
        <v>460</v>
      </c>
      <c r="R35" s="17">
        <f t="shared" si="30"/>
        <v>189</v>
      </c>
      <c r="S35" s="17">
        <f t="shared" si="30"/>
        <v>271</v>
      </c>
      <c r="T35" s="17">
        <f t="shared" si="30"/>
        <v>19</v>
      </c>
      <c r="U35" s="17">
        <f t="shared" si="30"/>
        <v>-12</v>
      </c>
      <c r="V35" s="17">
        <f t="shared" si="30"/>
        <v>31</v>
      </c>
      <c r="W35" s="15">
        <f t="shared" si="21"/>
        <v>4.3083900226757343</v>
      </c>
      <c r="X35" s="15">
        <f t="shared" si="21"/>
        <v>-5.9701492537313383</v>
      </c>
      <c r="Y35" s="15">
        <f t="shared" si="21"/>
        <v>12.916666666666664</v>
      </c>
      <c r="Z35" s="17">
        <f t="shared" si="30"/>
        <v>-74</v>
      </c>
      <c r="AA35" s="17">
        <f t="shared" si="30"/>
        <v>-47</v>
      </c>
      <c r="AB35" s="17">
        <f t="shared" si="30"/>
        <v>-27</v>
      </c>
      <c r="AC35" s="15">
        <f t="shared" si="22"/>
        <v>-13.857677902621724</v>
      </c>
      <c r="AD35" s="15">
        <f t="shared" si="22"/>
        <v>-19.915254237288138</v>
      </c>
      <c r="AE35" s="15">
        <f t="shared" si="22"/>
        <v>-9.060402684563762</v>
      </c>
      <c r="AH35" s="4">
        <f t="shared" ref="AH35:AI35" si="31">SUM(AH25:AH30)</f>
        <v>441</v>
      </c>
      <c r="AI35" s="4">
        <f t="shared" si="31"/>
        <v>201</v>
      </c>
      <c r="AJ35" s="4">
        <f t="shared" ref="AJ35" si="32">SUM(AJ25:AJ30)</f>
        <v>240</v>
      </c>
      <c r="AK35" s="4">
        <f>SUM(AK25:AK30)</f>
        <v>534</v>
      </c>
      <c r="AL35" s="4">
        <f>SUM(AL25:AL30)</f>
        <v>236</v>
      </c>
      <c r="AM35" s="4">
        <f>SUM(AM25:AM30)</f>
        <v>298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AB36" si="33">SUM(Q27:Q30)</f>
        <v>316</v>
      </c>
      <c r="R36" s="17">
        <f t="shared" si="33"/>
        <v>99</v>
      </c>
      <c r="S36" s="17">
        <f t="shared" si="33"/>
        <v>217</v>
      </c>
      <c r="T36" s="17">
        <f t="shared" si="33"/>
        <v>17</v>
      </c>
      <c r="U36" s="17">
        <f t="shared" si="33"/>
        <v>-18</v>
      </c>
      <c r="V36" s="17">
        <f t="shared" si="33"/>
        <v>35</v>
      </c>
      <c r="W36" s="15">
        <f t="shared" si="21"/>
        <v>5.6856187290969862</v>
      </c>
      <c r="X36" s="15">
        <f t="shared" si="21"/>
        <v>-15.384615384615385</v>
      </c>
      <c r="Y36" s="15">
        <f t="shared" si="21"/>
        <v>19.23076923076923</v>
      </c>
      <c r="Z36" s="17">
        <f t="shared" si="33"/>
        <v>-61</v>
      </c>
      <c r="AA36" s="17">
        <f t="shared" si="33"/>
        <v>-43</v>
      </c>
      <c r="AB36" s="17">
        <f t="shared" si="33"/>
        <v>-18</v>
      </c>
      <c r="AC36" s="15">
        <f t="shared" si="22"/>
        <v>-16.180371352785151</v>
      </c>
      <c r="AD36" s="15">
        <f t="shared" si="22"/>
        <v>-30.281690140845075</v>
      </c>
      <c r="AE36" s="15">
        <f t="shared" si="22"/>
        <v>-7.6595744680851059</v>
      </c>
      <c r="AH36" s="4">
        <f t="shared" ref="AH36:AI36" si="34">SUM(AH27:AH30)</f>
        <v>299</v>
      </c>
      <c r="AI36" s="4">
        <f t="shared" si="34"/>
        <v>117</v>
      </c>
      <c r="AJ36" s="4">
        <f t="shared" ref="AJ36" si="35">SUM(AJ27:AJ30)</f>
        <v>182</v>
      </c>
      <c r="AK36" s="4">
        <f>SUM(AK27:AK30)</f>
        <v>377</v>
      </c>
      <c r="AL36" s="4">
        <f>SUM(AL27:AL30)</f>
        <v>142</v>
      </c>
      <c r="AM36" s="4">
        <f>SUM(AM27:AM30)</f>
        <v>235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6">Q32/Q9*100</f>
        <v>0.35211267605633806</v>
      </c>
      <c r="R38" s="12">
        <f t="shared" si="36"/>
        <v>0.37735849056603776</v>
      </c>
      <c r="S38" s="12">
        <f t="shared" si="36"/>
        <v>0.33003300330033003</v>
      </c>
      <c r="T38" s="12">
        <f>T32/T9*100</f>
        <v>7.1428571428571423</v>
      </c>
      <c r="U38" s="12">
        <f t="shared" ref="U38:V38" si="37">U32/U9*100</f>
        <v>0</v>
      </c>
      <c r="V38" s="12">
        <f t="shared" si="37"/>
        <v>5.5555555555555554</v>
      </c>
      <c r="W38" s="12">
        <f>Q38-AH38</f>
        <v>0.17160726089388317</v>
      </c>
      <c r="X38" s="12">
        <f t="shared" ref="X38:Y42" si="38">R38-AI38</f>
        <v>5.6112786701270068E-3</v>
      </c>
      <c r="Y38" s="12">
        <f t="shared" si="38"/>
        <v>0.33003300330033003</v>
      </c>
      <c r="Z38" s="12">
        <f>Z32/Z9*100</f>
        <v>-1.2048192771084338</v>
      </c>
      <c r="AA38" s="12">
        <f t="shared" ref="AA38:AB38" si="39">AA32/AA9*100</f>
        <v>-1.7241379310344827</v>
      </c>
      <c r="AB38" s="12">
        <f t="shared" si="39"/>
        <v>0</v>
      </c>
      <c r="AC38" s="12">
        <f>Q38-AK38</f>
        <v>0.19850284502715218</v>
      </c>
      <c r="AD38" s="12">
        <f t="shared" ref="AD38:AE42" si="40">R38-AL38</f>
        <v>0.37735849056603776</v>
      </c>
      <c r="AE38" s="12">
        <f t="shared" si="40"/>
        <v>2.5154954519842232E-2</v>
      </c>
      <c r="AH38" s="12">
        <f t="shared" ref="AH38:AI38" si="41">AH32/AH9*100</f>
        <v>0.18050541516245489</v>
      </c>
      <c r="AI38" s="12">
        <f t="shared" si="41"/>
        <v>0.37174721189591076</v>
      </c>
      <c r="AJ38" s="12">
        <f t="shared" ref="AJ38" si="42">AJ32/AJ9*100</f>
        <v>0</v>
      </c>
      <c r="AK38" s="12">
        <f>AK32/AK9*100</f>
        <v>0.15360983102918588</v>
      </c>
      <c r="AL38" s="12">
        <f>AL32/AL9*100</f>
        <v>0</v>
      </c>
      <c r="AM38" s="12">
        <f>AM32/AM9*100</f>
        <v>0.3048780487804878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Z39" si="43">Q33/Q9*100</f>
        <v>6.3380281690140841</v>
      </c>
      <c r="R39" s="12">
        <f>R33/R9*100</f>
        <v>9.0566037735849054</v>
      </c>
      <c r="S39" s="13">
        <f t="shared" si="43"/>
        <v>3.9603960396039604</v>
      </c>
      <c r="T39" s="12">
        <f>T33/T9*100</f>
        <v>-50</v>
      </c>
      <c r="U39" s="12">
        <f t="shared" ref="U39:V39" si="44">U33/U9*100</f>
        <v>-25</v>
      </c>
      <c r="V39" s="12">
        <f t="shared" si="44"/>
        <v>-44.444444444444443</v>
      </c>
      <c r="W39" s="12">
        <f>Q39-AH39</f>
        <v>-1.4237046829714766</v>
      </c>
      <c r="X39" s="12">
        <f t="shared" si="38"/>
        <v>0.50641789997895792</v>
      </c>
      <c r="Y39" s="12">
        <f>S39-AJ39</f>
        <v>-3.0571478200451621</v>
      </c>
      <c r="Z39" s="12">
        <f t="shared" si="43"/>
        <v>7.2289156626506017</v>
      </c>
      <c r="AA39" s="12">
        <f t="shared" ref="AA39:AB39" si="45">AA33/AA9*100</f>
        <v>12.068965517241379</v>
      </c>
      <c r="AB39" s="12">
        <f t="shared" si="45"/>
        <v>-4</v>
      </c>
      <c r="AC39" s="12">
        <f>Q39-AK39</f>
        <v>-0.11358473421172199</v>
      </c>
      <c r="AD39" s="12">
        <f t="shared" si="40"/>
        <v>-0.54091944622933674</v>
      </c>
      <c r="AE39" s="12">
        <f t="shared" si="40"/>
        <v>0.60673750301859419</v>
      </c>
      <c r="AH39" s="12">
        <f t="shared" ref="AH39:AI39" si="46">AH33/AH9*100</f>
        <v>7.7617328519855606</v>
      </c>
      <c r="AI39" s="12">
        <f t="shared" si="46"/>
        <v>8.5501858736059475</v>
      </c>
      <c r="AJ39" s="12">
        <f t="shared" ref="AJ39" si="47">AJ33/AJ9*100</f>
        <v>7.0175438596491224</v>
      </c>
      <c r="AK39" s="12">
        <f>AK33/AK9*100</f>
        <v>6.4516129032258061</v>
      </c>
      <c r="AL39" s="12">
        <f>AL33/AL9*100</f>
        <v>9.5975232198142422</v>
      </c>
      <c r="AM39" s="12">
        <f>AM33/AM9*100</f>
        <v>3.3536585365853662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8">Q34/Q9*100</f>
        <v>93.309859154929569</v>
      </c>
      <c r="R40" s="12">
        <f t="shared" si="48"/>
        <v>90.566037735849065</v>
      </c>
      <c r="S40" s="12">
        <f t="shared" si="48"/>
        <v>95.709570957095707</v>
      </c>
      <c r="T40" s="12">
        <f>T34/T9*100</f>
        <v>142.85714285714286</v>
      </c>
      <c r="U40" s="12">
        <f t="shared" ref="U40:V40" si="49">U34/U9*100</f>
        <v>125</v>
      </c>
      <c r="V40" s="12">
        <f t="shared" si="49"/>
        <v>138.88888888888889</v>
      </c>
      <c r="W40" s="12">
        <f t="shared" ref="W40:W42" si="50">Q40-AH40</f>
        <v>1.2520974220775827</v>
      </c>
      <c r="X40" s="12">
        <f t="shared" si="38"/>
        <v>-0.5120291786490867</v>
      </c>
      <c r="Y40" s="12">
        <f>S40-AJ40</f>
        <v>2.7271148167448303</v>
      </c>
      <c r="Z40" s="12">
        <f>Z34/Z9*100</f>
        <v>93.975903614457835</v>
      </c>
      <c r="AA40" s="12">
        <f t="shared" ref="AA40:AB40" si="51">AA34/AA9*100</f>
        <v>89.65517241379311</v>
      </c>
      <c r="AB40" s="12">
        <f t="shared" si="51"/>
        <v>104</v>
      </c>
      <c r="AC40" s="12">
        <f t="shared" ref="AC40:AC42" si="52">Q40-AK40</f>
        <v>-8.4918110815436876E-2</v>
      </c>
      <c r="AD40" s="12">
        <f t="shared" si="40"/>
        <v>0.16356095566329998</v>
      </c>
      <c r="AE40" s="12">
        <f t="shared" si="40"/>
        <v>-0.63189245753844148</v>
      </c>
      <c r="AH40" s="12">
        <f t="shared" ref="AH40:AI40" si="53">AH34/AH9*100</f>
        <v>92.057761732851986</v>
      </c>
      <c r="AI40" s="12">
        <f t="shared" si="53"/>
        <v>91.078066914498152</v>
      </c>
      <c r="AJ40" s="12">
        <f t="shared" ref="AJ40" si="54">AJ34/AJ9*100</f>
        <v>92.982456140350877</v>
      </c>
      <c r="AK40" s="12">
        <f>AK34/AK9*100</f>
        <v>93.394777265745006</v>
      </c>
      <c r="AL40" s="12">
        <f>AL34/AL9*100</f>
        <v>90.402476780185765</v>
      </c>
      <c r="AM40" s="12">
        <f>AM34/AM9*100</f>
        <v>96.341463414634148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55">Q35/Q9*100</f>
        <v>80.985915492957744</v>
      </c>
      <c r="R41" s="12">
        <f t="shared" si="55"/>
        <v>71.320754716981128</v>
      </c>
      <c r="S41" s="12">
        <f t="shared" si="55"/>
        <v>89.438943894389439</v>
      </c>
      <c r="T41" s="12">
        <f>T35/T9*100</f>
        <v>135.71428571428572</v>
      </c>
      <c r="U41" s="12">
        <f t="shared" ref="U41:V41" si="56">U35/U9*100</f>
        <v>300</v>
      </c>
      <c r="V41" s="12">
        <f t="shared" si="56"/>
        <v>172.22222222222223</v>
      </c>
      <c r="W41" s="12">
        <f t="shared" si="50"/>
        <v>1.3830274063151506</v>
      </c>
      <c r="X41" s="12">
        <f t="shared" si="38"/>
        <v>-3.4004348740969306</v>
      </c>
      <c r="Y41" s="12">
        <f>S41-AJ41</f>
        <v>5.2284175785999736</v>
      </c>
      <c r="Z41" s="12">
        <f>Z35/Z9*100</f>
        <v>89.156626506024097</v>
      </c>
      <c r="AA41" s="12">
        <f t="shared" ref="AA41:AB41" si="57">AA35/AA9*100</f>
        <v>81.034482758620683</v>
      </c>
      <c r="AB41" s="12">
        <f t="shared" si="57"/>
        <v>108</v>
      </c>
      <c r="AC41" s="12">
        <f t="shared" si="52"/>
        <v>-1.0417342766275084</v>
      </c>
      <c r="AD41" s="12">
        <f>R41-AL41</f>
        <v>-1.7442607628950384</v>
      </c>
      <c r="AE41" s="12">
        <f t="shared" si="40"/>
        <v>-1.414714642195932</v>
      </c>
      <c r="AH41" s="12">
        <f>AH35/AH9*100</f>
        <v>79.602888086642594</v>
      </c>
      <c r="AI41" s="12">
        <f>AI35/AI9*100</f>
        <v>74.721189591078058</v>
      </c>
      <c r="AJ41" s="12">
        <f>AJ35/AJ9*100</f>
        <v>84.210526315789465</v>
      </c>
      <c r="AK41" s="12">
        <f t="shared" ref="AK41:AL41" si="58">AK35/AK9*100</f>
        <v>82.027649769585253</v>
      </c>
      <c r="AL41" s="12">
        <f t="shared" si="58"/>
        <v>73.065015479876166</v>
      </c>
      <c r="AM41" s="12">
        <f t="shared" ref="AM41" si="59">AM35/AM9*100</f>
        <v>90.853658536585371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Z42" si="60">Q36/Q9*100</f>
        <v>55.633802816901415</v>
      </c>
      <c r="R42" s="12">
        <f t="shared" si="60"/>
        <v>37.35849056603773</v>
      </c>
      <c r="S42" s="12">
        <f t="shared" si="60"/>
        <v>71.617161716171623</v>
      </c>
      <c r="T42" s="12">
        <f t="shared" ref="T42:V42" si="61">T36/T9*100</f>
        <v>121.42857142857142</v>
      </c>
      <c r="U42" s="12">
        <f t="shared" si="61"/>
        <v>450</v>
      </c>
      <c r="V42" s="12">
        <f t="shared" si="61"/>
        <v>194.44444444444443</v>
      </c>
      <c r="W42" s="12">
        <f t="shared" si="50"/>
        <v>1.6626836833274083</v>
      </c>
      <c r="X42" s="12">
        <f t="shared" si="38"/>
        <v>-6.1359332257838304</v>
      </c>
      <c r="Y42" s="12">
        <f>S42-AJ42</f>
        <v>7.7575125933646092</v>
      </c>
      <c r="Z42" s="12">
        <f t="shared" si="60"/>
        <v>73.493975903614455</v>
      </c>
      <c r="AA42" s="12">
        <f t="shared" ref="AA42:AB42" si="62">AA36/AA9*100</f>
        <v>74.137931034482762</v>
      </c>
      <c r="AB42" s="12">
        <f t="shared" si="62"/>
        <v>72</v>
      </c>
      <c r="AC42" s="12">
        <f t="shared" si="52"/>
        <v>-2.2771034811016548</v>
      </c>
      <c r="AD42" s="12">
        <f>R42-AL42</f>
        <v>-6.6043577311758952</v>
      </c>
      <c r="AE42" s="12">
        <f t="shared" si="40"/>
        <v>-2.9179747243006204E-2</v>
      </c>
      <c r="AH42" s="12">
        <f t="shared" ref="AH42:AI42" si="63">AH36/AH9*100</f>
        <v>53.971119133574007</v>
      </c>
      <c r="AI42" s="12">
        <f t="shared" si="63"/>
        <v>43.494423791821561</v>
      </c>
      <c r="AJ42" s="12">
        <f t="shared" ref="AJ42" si="64">AJ36/AJ9*100</f>
        <v>63.859649122807014</v>
      </c>
      <c r="AK42" s="12">
        <f>AK36/AK9*100</f>
        <v>57.91090629800307</v>
      </c>
      <c r="AL42" s="12">
        <f>AL36/AL9*100</f>
        <v>43.962848297213625</v>
      </c>
      <c r="AM42" s="12">
        <f>AM36/AM9*100</f>
        <v>71.646341463414629</v>
      </c>
    </row>
    <row r="43" spans="1:39" x14ac:dyDescent="0.2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-4</v>
      </c>
      <c r="L9" s="17">
        <f>SUM(L10:L30)</f>
        <v>-1</v>
      </c>
      <c r="M9" s="17">
        <f>SUM(M10:M30)</f>
        <v>-3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-100</v>
      </c>
      <c r="Q9" s="17">
        <f>R9+S9</f>
        <v>8</v>
      </c>
      <c r="R9" s="17">
        <f>SUM(R10:R30)</f>
        <v>5</v>
      </c>
      <c r="S9" s="17">
        <f>SUM(S10:S30)</f>
        <v>3</v>
      </c>
      <c r="T9" s="17">
        <f>U9+V9</f>
        <v>-2</v>
      </c>
      <c r="U9" s="17">
        <f>SUM(U10:U30)</f>
        <v>0</v>
      </c>
      <c r="V9" s="17">
        <f>SUM(V10:V30)</f>
        <v>-2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0</v>
      </c>
      <c r="Y9" s="15">
        <f t="shared" si="1"/>
        <v>-40</v>
      </c>
      <c r="Z9" s="17">
        <f>AA9+AB9</f>
        <v>-5</v>
      </c>
      <c r="AA9" s="17">
        <f>SUM(AA10:AA30)</f>
        <v>-4</v>
      </c>
      <c r="AB9" s="17">
        <f>SUM(AB10:AB30)</f>
        <v>-1</v>
      </c>
      <c r="AC9" s="15">
        <f>IF(Q9=Z9,IF(Q9&gt;0,"皆増",0),(1-(Q9/(Q9-Z9)))*-100)</f>
        <v>-38.46153846153846</v>
      </c>
      <c r="AD9" s="15">
        <f t="shared" ref="AD9:AE30" si="2">IF(R9=AA9,IF(R9&gt;0,"皆増",0),(1-(R9/(R9-AA9)))*-100)</f>
        <v>-44.444444444444443</v>
      </c>
      <c r="AE9" s="15">
        <f t="shared" si="2"/>
        <v>-25</v>
      </c>
      <c r="AH9" s="4">
        <f t="shared" ref="AH9:AJ30" si="3">Q9-T9</f>
        <v>10</v>
      </c>
      <c r="AI9" s="4">
        <f t="shared" si="3"/>
        <v>5</v>
      </c>
      <c r="AJ9" s="4">
        <f t="shared" si="3"/>
        <v>5</v>
      </c>
      <c r="AK9" s="4">
        <f t="shared" ref="AK9:AM30" si="4">Q9-Z9</f>
        <v>13</v>
      </c>
      <c r="AL9" s="4">
        <f t="shared" si="4"/>
        <v>9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-4</v>
      </c>
      <c r="L10" s="17">
        <v>-1</v>
      </c>
      <c r="M10" s="17">
        <v>-3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3</v>
      </c>
      <c r="R22" s="17">
        <v>3</v>
      </c>
      <c r="S22" s="17">
        <v>0</v>
      </c>
      <c r="T22" s="17">
        <f t="shared" si="10"/>
        <v>3</v>
      </c>
      <c r="U22" s="17">
        <v>3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2</v>
      </c>
      <c r="AA22" s="17">
        <v>2</v>
      </c>
      <c r="AB22" s="17">
        <v>0</v>
      </c>
      <c r="AC22" s="15">
        <f t="shared" si="13"/>
        <v>200</v>
      </c>
      <c r="AD22" s="15">
        <f t="shared" si="2"/>
        <v>200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-2</v>
      </c>
      <c r="U23" s="17">
        <v>-1</v>
      </c>
      <c r="V23" s="17">
        <v>-1</v>
      </c>
      <c r="W23" s="15">
        <f t="shared" si="11"/>
        <v>-100</v>
      </c>
      <c r="X23" s="15">
        <f t="shared" si="1"/>
        <v>-100</v>
      </c>
      <c r="Y23" s="15">
        <f t="shared" si="1"/>
        <v>-100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-100</v>
      </c>
      <c r="AD25" s="15">
        <f t="shared" si="2"/>
        <v>-100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-2</v>
      </c>
      <c r="V26" s="17">
        <v>-1</v>
      </c>
      <c r="W26" s="15">
        <f t="shared" si="11"/>
        <v>-100</v>
      </c>
      <c r="X26" s="15">
        <f t="shared" si="1"/>
        <v>-100</v>
      </c>
      <c r="Y26" s="15">
        <f t="shared" si="1"/>
        <v>-100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-5</v>
      </c>
      <c r="AA27" s="17">
        <v>-4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5</v>
      </c>
      <c r="AL27" s="4">
        <f t="shared" si="4"/>
        <v>4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1</v>
      </c>
      <c r="S28" s="17">
        <v>2</v>
      </c>
      <c r="T28" s="17">
        <f t="shared" si="10"/>
        <v>2</v>
      </c>
      <c r="U28" s="17">
        <v>1</v>
      </c>
      <c r="V28" s="17">
        <v>1</v>
      </c>
      <c r="W28" s="15">
        <f t="shared" si="11"/>
        <v>200</v>
      </c>
      <c r="X28" s="15" t="str">
        <f t="shared" si="1"/>
        <v>皆増</v>
      </c>
      <c r="Y28" s="15">
        <f t="shared" si="1"/>
        <v>100</v>
      </c>
      <c r="Z28" s="17">
        <f t="shared" si="12"/>
        <v>2</v>
      </c>
      <c r="AA28" s="17">
        <v>0</v>
      </c>
      <c r="AB28" s="17">
        <v>2</v>
      </c>
      <c r="AC28" s="15">
        <f t="shared" si="13"/>
        <v>200</v>
      </c>
      <c r="AD28" s="15">
        <f t="shared" si="2"/>
        <v>0</v>
      </c>
      <c r="AE28" s="15" t="str">
        <f t="shared" si="2"/>
        <v>皆増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-2</v>
      </c>
      <c r="U30" s="17">
        <v>-1</v>
      </c>
      <c r="V30" s="17">
        <v>-1</v>
      </c>
      <c r="W30" s="15">
        <f t="shared" si="11"/>
        <v>-100</v>
      </c>
      <c r="X30" s="15">
        <f t="shared" si="1"/>
        <v>-100</v>
      </c>
      <c r="Y30" s="15">
        <f t="shared" si="1"/>
        <v>-100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3</v>
      </c>
      <c r="R33" s="17">
        <f t="shared" si="19"/>
        <v>3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>
        <f t="shared" si="15"/>
        <v>200</v>
      </c>
      <c r="X33" s="15">
        <f t="shared" si="15"/>
        <v>200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>
        <f t="shared" si="17"/>
        <v>200</v>
      </c>
      <c r="AD33" s="15">
        <f t="shared" si="17"/>
        <v>200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</v>
      </c>
      <c r="R34" s="17">
        <f t="shared" si="22"/>
        <v>2</v>
      </c>
      <c r="S34" s="17">
        <f t="shared" si="22"/>
        <v>3</v>
      </c>
      <c r="T34" s="17">
        <f t="shared" si="22"/>
        <v>-4</v>
      </c>
      <c r="U34" s="17">
        <f t="shared" si="22"/>
        <v>-2</v>
      </c>
      <c r="V34" s="17">
        <f t="shared" si="22"/>
        <v>-2</v>
      </c>
      <c r="W34" s="15">
        <f t="shared" si="15"/>
        <v>-44.444444444444443</v>
      </c>
      <c r="X34" s="15">
        <f t="shared" si="15"/>
        <v>-50</v>
      </c>
      <c r="Y34" s="15">
        <f t="shared" si="15"/>
        <v>-40</v>
      </c>
      <c r="Z34" s="17">
        <f t="shared" ref="Z34:AB34" si="23">SUM(Z23:Z30)</f>
        <v>-7</v>
      </c>
      <c r="AA34" s="17">
        <f t="shared" si="23"/>
        <v>-6</v>
      </c>
      <c r="AB34" s="17">
        <f t="shared" si="23"/>
        <v>-1</v>
      </c>
      <c r="AC34" s="15">
        <f t="shared" si="17"/>
        <v>-58.333333333333329</v>
      </c>
      <c r="AD34" s="15">
        <f t="shared" si="17"/>
        <v>-75</v>
      </c>
      <c r="AE34" s="15">
        <f t="shared" si="17"/>
        <v>-25</v>
      </c>
      <c r="AH34" s="4">
        <f t="shared" ref="AH34:AJ34" si="24">SUM(AH23:AH30)</f>
        <v>9</v>
      </c>
      <c r="AI34" s="4">
        <f t="shared" si="24"/>
        <v>4</v>
      </c>
      <c r="AJ34" s="4">
        <f t="shared" si="24"/>
        <v>5</v>
      </c>
      <c r="AK34" s="4">
        <f>SUM(AK23:AK30)</f>
        <v>12</v>
      </c>
      <c r="AL34" s="4">
        <f>SUM(AL23:AL30)</f>
        <v>8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5</v>
      </c>
      <c r="R35" s="17">
        <f t="shared" si="25"/>
        <v>2</v>
      </c>
      <c r="S35" s="17">
        <f t="shared" si="25"/>
        <v>3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-28.571428571428569</v>
      </c>
      <c r="X35" s="15">
        <f t="shared" si="15"/>
        <v>-33.333333333333336</v>
      </c>
      <c r="Y35" s="15">
        <f t="shared" si="15"/>
        <v>-25</v>
      </c>
      <c r="Z35" s="17">
        <f t="shared" ref="Z35:AB35" si="26">SUM(Z25:Z30)</f>
        <v>-7</v>
      </c>
      <c r="AA35" s="17">
        <f t="shared" si="26"/>
        <v>-6</v>
      </c>
      <c r="AB35" s="17">
        <f t="shared" si="26"/>
        <v>-1</v>
      </c>
      <c r="AC35" s="15">
        <f t="shared" si="17"/>
        <v>-58.333333333333329</v>
      </c>
      <c r="AD35" s="15">
        <f t="shared" si="17"/>
        <v>-75</v>
      </c>
      <c r="AE35" s="15">
        <f t="shared" si="17"/>
        <v>-25</v>
      </c>
      <c r="AH35" s="4">
        <f t="shared" ref="AH35:AJ35" si="27">SUM(AH25:AH30)</f>
        <v>7</v>
      </c>
      <c r="AI35" s="4">
        <f t="shared" si="27"/>
        <v>3</v>
      </c>
      <c r="AJ35" s="4">
        <f t="shared" si="27"/>
        <v>4</v>
      </c>
      <c r="AK35" s="4">
        <f>SUM(AK25:AK30)</f>
        <v>12</v>
      </c>
      <c r="AL35" s="4">
        <f>SUM(AL25:AL30)</f>
        <v>8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1</v>
      </c>
      <c r="U36" s="17">
        <f t="shared" si="28"/>
        <v>1</v>
      </c>
      <c r="V36" s="17">
        <f t="shared" si="28"/>
        <v>0</v>
      </c>
      <c r="W36" s="15">
        <f t="shared" si="15"/>
        <v>25</v>
      </c>
      <c r="X36" s="15">
        <f t="shared" si="15"/>
        <v>100</v>
      </c>
      <c r="Y36" s="15">
        <f t="shared" si="15"/>
        <v>0</v>
      </c>
      <c r="Z36" s="17">
        <f t="shared" ref="Z36:AB36" si="29">SUM(Z27:Z30)</f>
        <v>-5</v>
      </c>
      <c r="AA36" s="17">
        <f t="shared" si="29"/>
        <v>-4</v>
      </c>
      <c r="AB36" s="17">
        <f t="shared" si="29"/>
        <v>-1</v>
      </c>
      <c r="AC36" s="15">
        <f t="shared" si="17"/>
        <v>-50</v>
      </c>
      <c r="AD36" s="15">
        <f t="shared" si="17"/>
        <v>-66.666666666666671</v>
      </c>
      <c r="AE36" s="15">
        <f t="shared" si="17"/>
        <v>-25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10</v>
      </c>
      <c r="AL36" s="4">
        <f>SUM(AL27:AL30)</f>
        <v>6</v>
      </c>
      <c r="AM36" s="4">
        <f>SUM(AM27:AM30)</f>
        <v>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 t="e">
        <f t="shared" ref="U38:V38" si="32">U32/U9*100</f>
        <v>#DIV/0!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37.5</v>
      </c>
      <c r="R39" s="12">
        <f>R33/R9*100</f>
        <v>60</v>
      </c>
      <c r="S39" s="13">
        <f t="shared" si="37"/>
        <v>0</v>
      </c>
      <c r="T39" s="12">
        <f>T33/T9*100</f>
        <v>-100</v>
      </c>
      <c r="U39" s="12" t="e">
        <f t="shared" ref="U39:V39" si="38">U33/U9*100</f>
        <v>#DIV/0!</v>
      </c>
      <c r="V39" s="12">
        <f t="shared" si="38"/>
        <v>0</v>
      </c>
      <c r="W39" s="12">
        <f>Q39-AH39</f>
        <v>27.5</v>
      </c>
      <c r="X39" s="12">
        <f t="shared" si="33"/>
        <v>40</v>
      </c>
      <c r="Y39" s="12">
        <f>S39-AJ39</f>
        <v>0</v>
      </c>
      <c r="Z39" s="12">
        <f t="shared" si="37"/>
        <v>-40</v>
      </c>
      <c r="AA39" s="12">
        <f t="shared" si="37"/>
        <v>-50</v>
      </c>
      <c r="AB39" s="12">
        <f t="shared" si="37"/>
        <v>0</v>
      </c>
      <c r="AC39" s="12">
        <f>Q39-AK39</f>
        <v>29.807692307692307</v>
      </c>
      <c r="AD39" s="12">
        <f t="shared" si="35"/>
        <v>48.888888888888886</v>
      </c>
      <c r="AE39" s="12">
        <f t="shared" si="35"/>
        <v>0</v>
      </c>
      <c r="AH39" s="12">
        <f t="shared" ref="AH39:AJ39" si="39">AH33/AH9*100</f>
        <v>10</v>
      </c>
      <c r="AI39" s="12">
        <f t="shared" si="39"/>
        <v>20</v>
      </c>
      <c r="AJ39" s="12">
        <f t="shared" si="39"/>
        <v>0</v>
      </c>
      <c r="AK39" s="12">
        <f>AK33/AK9*100</f>
        <v>7.6923076923076925</v>
      </c>
      <c r="AL39" s="12">
        <f>AL33/AL9*100</f>
        <v>11.111111111111111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62.5</v>
      </c>
      <c r="R40" s="12">
        <f t="shared" si="40"/>
        <v>40</v>
      </c>
      <c r="S40" s="12">
        <f t="shared" si="40"/>
        <v>100</v>
      </c>
      <c r="T40" s="12">
        <f>T34/T9*100</f>
        <v>200</v>
      </c>
      <c r="U40" s="12" t="e">
        <f t="shared" ref="U40:V40" si="41">U34/U9*100</f>
        <v>#DIV/0!</v>
      </c>
      <c r="V40" s="12">
        <f t="shared" si="41"/>
        <v>100</v>
      </c>
      <c r="W40" s="12">
        <f t="shared" ref="W40:W42" si="42">Q40-AH40</f>
        <v>-27.5</v>
      </c>
      <c r="X40" s="12">
        <f t="shared" si="33"/>
        <v>-40</v>
      </c>
      <c r="Y40" s="12">
        <f>S40-AJ40</f>
        <v>0</v>
      </c>
      <c r="Z40" s="12">
        <f>Z34/Z9*100</f>
        <v>140</v>
      </c>
      <c r="AA40" s="12">
        <f t="shared" ref="AA40:AB40" si="43">AA34/AA9*100</f>
        <v>150</v>
      </c>
      <c r="AB40" s="12">
        <f t="shared" si="43"/>
        <v>100</v>
      </c>
      <c r="AC40" s="12">
        <f t="shared" ref="AC40:AC42" si="44">Q40-AK40</f>
        <v>-29.807692307692307</v>
      </c>
      <c r="AD40" s="12">
        <f t="shared" si="35"/>
        <v>-48.888888888888886</v>
      </c>
      <c r="AE40" s="12">
        <f t="shared" si="35"/>
        <v>0</v>
      </c>
      <c r="AH40" s="12">
        <f t="shared" ref="AH40:AJ40" si="45">AH34/AH9*100</f>
        <v>90</v>
      </c>
      <c r="AI40" s="12">
        <f t="shared" si="45"/>
        <v>80</v>
      </c>
      <c r="AJ40" s="12">
        <f t="shared" si="45"/>
        <v>100</v>
      </c>
      <c r="AK40" s="12">
        <f>AK34/AK9*100</f>
        <v>92.307692307692307</v>
      </c>
      <c r="AL40" s="12">
        <f>AL34/AL9*100</f>
        <v>88.888888888888886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62.5</v>
      </c>
      <c r="R41" s="12">
        <f t="shared" si="46"/>
        <v>40</v>
      </c>
      <c r="S41" s="12">
        <f t="shared" si="46"/>
        <v>100</v>
      </c>
      <c r="T41" s="12">
        <f>T35/T9*100</f>
        <v>100</v>
      </c>
      <c r="U41" s="12" t="e">
        <f t="shared" ref="U41:V41" si="47">U35/U9*100</f>
        <v>#DIV/0!</v>
      </c>
      <c r="V41" s="12">
        <f t="shared" si="47"/>
        <v>50</v>
      </c>
      <c r="W41" s="12">
        <f t="shared" si="42"/>
        <v>-7.5</v>
      </c>
      <c r="X41" s="12">
        <f t="shared" si="33"/>
        <v>-20</v>
      </c>
      <c r="Y41" s="12">
        <f>S41-AJ41</f>
        <v>20</v>
      </c>
      <c r="Z41" s="12">
        <f>Z35/Z9*100</f>
        <v>140</v>
      </c>
      <c r="AA41" s="12">
        <f t="shared" ref="AA41:AB41" si="48">AA35/AA9*100</f>
        <v>150</v>
      </c>
      <c r="AB41" s="12">
        <f t="shared" si="48"/>
        <v>100</v>
      </c>
      <c r="AC41" s="12">
        <f t="shared" si="44"/>
        <v>-29.807692307692307</v>
      </c>
      <c r="AD41" s="12">
        <f>R41-AL41</f>
        <v>-48.888888888888886</v>
      </c>
      <c r="AE41" s="12">
        <f t="shared" si="35"/>
        <v>0</v>
      </c>
      <c r="AH41" s="12">
        <f>AH35/AH9*100</f>
        <v>70</v>
      </c>
      <c r="AI41" s="12">
        <f>AI35/AI9*100</f>
        <v>60</v>
      </c>
      <c r="AJ41" s="12">
        <f>AJ35/AJ9*100</f>
        <v>80</v>
      </c>
      <c r="AK41" s="12">
        <f t="shared" ref="AK41:AM41" si="49">AK35/AK9*100</f>
        <v>92.307692307692307</v>
      </c>
      <c r="AL41" s="12">
        <f t="shared" si="49"/>
        <v>88.888888888888886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62.5</v>
      </c>
      <c r="R42" s="12">
        <f t="shared" si="50"/>
        <v>40</v>
      </c>
      <c r="S42" s="12">
        <f t="shared" si="50"/>
        <v>100</v>
      </c>
      <c r="T42" s="12">
        <f t="shared" si="50"/>
        <v>-50</v>
      </c>
      <c r="U42" s="12" t="e">
        <f t="shared" si="50"/>
        <v>#DIV/0!</v>
      </c>
      <c r="V42" s="12">
        <f t="shared" si="50"/>
        <v>0</v>
      </c>
      <c r="W42" s="12">
        <f t="shared" si="42"/>
        <v>22.5</v>
      </c>
      <c r="X42" s="12">
        <f t="shared" si="33"/>
        <v>20</v>
      </c>
      <c r="Y42" s="12">
        <f>S42-AJ42</f>
        <v>40</v>
      </c>
      <c r="Z42" s="12">
        <f t="shared" si="50"/>
        <v>100</v>
      </c>
      <c r="AA42" s="12">
        <f t="shared" si="50"/>
        <v>100</v>
      </c>
      <c r="AB42" s="12">
        <f t="shared" si="50"/>
        <v>100</v>
      </c>
      <c r="AC42" s="12">
        <f t="shared" si="44"/>
        <v>-14.423076923076934</v>
      </c>
      <c r="AD42" s="12">
        <f>R42-AL42</f>
        <v>-26.666666666666657</v>
      </c>
      <c r="AE42" s="12">
        <f t="shared" si="35"/>
        <v>0</v>
      </c>
      <c r="AH42" s="12">
        <f t="shared" ref="AH42:AJ42" si="51">AH36/AH9*100</f>
        <v>40</v>
      </c>
      <c r="AI42" s="12">
        <f t="shared" si="51"/>
        <v>20</v>
      </c>
      <c r="AJ42" s="12">
        <f t="shared" si="51"/>
        <v>60</v>
      </c>
      <c r="AK42" s="12">
        <f>AK36/AK9*100</f>
        <v>76.923076923076934</v>
      </c>
      <c r="AL42" s="12">
        <f>AL36/AL9*100</f>
        <v>66.666666666666657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49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10</v>
      </c>
      <c r="C9" s="17">
        <f>SUM(C10:C30)</f>
        <v>5</v>
      </c>
      <c r="D9" s="17">
        <f>SUM(D10:D30)</f>
        <v>5</v>
      </c>
      <c r="E9" s="17">
        <f>F9+G9</f>
        <v>-7</v>
      </c>
      <c r="F9" s="17">
        <f>SUM(F10:F30)</f>
        <v>-5</v>
      </c>
      <c r="G9" s="17">
        <f>SUM(G10:G30)</f>
        <v>-2</v>
      </c>
      <c r="H9" s="15">
        <f>IF(B9=E9,0,(1-(B9/(B9-E9)))*-100)</f>
        <v>-41.17647058823529</v>
      </c>
      <c r="I9" s="15">
        <f>IF(C9=F9,0,(1-(C9/(C9-F9)))*-100)</f>
        <v>-50</v>
      </c>
      <c r="J9" s="15">
        <f>IF(D9=G9,0,(1-(D9/(D9-G9)))*-100)</f>
        <v>-28.571428571428569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17</v>
      </c>
      <c r="R9" s="17">
        <f>SUM(R10:R30)</f>
        <v>6</v>
      </c>
      <c r="S9" s="17">
        <f>SUM(S10:S30)</f>
        <v>11</v>
      </c>
      <c r="T9" s="17">
        <f>U9+V9</f>
        <v>5</v>
      </c>
      <c r="U9" s="17">
        <f>SUM(U10:U30)</f>
        <v>1</v>
      </c>
      <c r="V9" s="17">
        <f>SUM(V10:V30)</f>
        <v>4</v>
      </c>
      <c r="W9" s="15">
        <f>IF(Q9=T9,IF(Q9&gt;0,"皆増",0),(1-(Q9/(Q9-T9)))*-100)</f>
        <v>41.666666666666671</v>
      </c>
      <c r="X9" s="15">
        <f t="shared" ref="X9:Y30" si="1">IF(R9=U9,IF(R9&gt;0,"皆増",0),(1-(R9/(R9-U9)))*-100)</f>
        <v>19.999999999999996</v>
      </c>
      <c r="Y9" s="15">
        <f t="shared" si="1"/>
        <v>57.142857142857139</v>
      </c>
      <c r="Z9" s="17">
        <f>AA9+AB9</f>
        <v>2</v>
      </c>
      <c r="AA9" s="17">
        <f>SUM(AA10:AA30)</f>
        <v>1</v>
      </c>
      <c r="AB9" s="17">
        <f>SUM(AB10:AB30)</f>
        <v>1</v>
      </c>
      <c r="AC9" s="15">
        <f>IF(Q9=Z9,IF(Q9&gt;0,"皆増",0),(1-(Q9/(Q9-Z9)))*-100)</f>
        <v>13.33333333333333</v>
      </c>
      <c r="AD9" s="15">
        <f t="shared" ref="AD9:AE30" si="2">IF(R9=AA9,IF(R9&gt;0,"皆増",0),(1-(R9/(R9-AA9)))*-100)</f>
        <v>19.999999999999996</v>
      </c>
      <c r="AE9" s="15">
        <f t="shared" si="2"/>
        <v>10.000000000000009</v>
      </c>
      <c r="AH9" s="4">
        <f t="shared" ref="AH9:AJ30" si="3">Q9-T9</f>
        <v>12</v>
      </c>
      <c r="AI9" s="4">
        <f t="shared" si="3"/>
        <v>5</v>
      </c>
      <c r="AJ9" s="4">
        <f t="shared" si="3"/>
        <v>7</v>
      </c>
      <c r="AK9" s="4">
        <f t="shared" ref="AK9:AM30" si="4">Q9-Z9</f>
        <v>15</v>
      </c>
      <c r="AL9" s="4">
        <f t="shared" si="4"/>
        <v>5</v>
      </c>
      <c r="AM9" s="4">
        <f t="shared" si="4"/>
        <v>10</v>
      </c>
    </row>
    <row r="10" spans="1:39" s="1" customFormat="1" ht="18" customHeight="1" x14ac:dyDescent="0.2">
      <c r="A10" s="4" t="s">
        <v>1</v>
      </c>
      <c r="B10" s="17">
        <f t="shared" ref="B10" si="5">C10+D10</f>
        <v>10</v>
      </c>
      <c r="C10" s="17">
        <v>5</v>
      </c>
      <c r="D10" s="17">
        <v>5</v>
      </c>
      <c r="E10" s="17">
        <f t="shared" ref="E10" si="6">F10+G10</f>
        <v>-7</v>
      </c>
      <c r="F10" s="17">
        <v>-5</v>
      </c>
      <c r="G10" s="17">
        <v>-2</v>
      </c>
      <c r="H10" s="15">
        <f>IF(B10=E10,0,(1-(B10/(B10-E10)))*-100)</f>
        <v>-41.17647058823529</v>
      </c>
      <c r="I10" s="15">
        <f t="shared" ref="I10" si="7">IF(C10=F10,0,(1-(C10/(C10-F10)))*-100)</f>
        <v>-50</v>
      </c>
      <c r="J10" s="15">
        <f>IF(D10=G10,0,(1-(D10/(D10-G10)))*-100)</f>
        <v>-28.571428571428569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84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2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1</v>
      </c>
      <c r="AA23" s="17">
        <v>1</v>
      </c>
      <c r="AB23" s="17">
        <v>0</v>
      </c>
      <c r="AC23" s="15">
        <f t="shared" si="13"/>
        <v>100</v>
      </c>
      <c r="AD23" s="15">
        <f t="shared" si="2"/>
        <v>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3</v>
      </c>
      <c r="R25" s="17">
        <v>2</v>
      </c>
      <c r="S25" s="17">
        <v>1</v>
      </c>
      <c r="T25" s="17">
        <f t="shared" si="10"/>
        <v>2</v>
      </c>
      <c r="U25" s="17">
        <v>1</v>
      </c>
      <c r="V25" s="17">
        <v>1</v>
      </c>
      <c r="W25" s="15">
        <f t="shared" si="11"/>
        <v>200</v>
      </c>
      <c r="X25" s="15">
        <f t="shared" si="1"/>
        <v>100</v>
      </c>
      <c r="Y25" s="15" t="str">
        <f t="shared" si="1"/>
        <v>皆増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1</v>
      </c>
      <c r="S26" s="17">
        <v>1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1</v>
      </c>
      <c r="AB26" s="17">
        <v>-2</v>
      </c>
      <c r="AC26" s="15">
        <f t="shared" si="13"/>
        <v>-33.333333333333336</v>
      </c>
      <c r="AD26" s="15" t="str">
        <f t="shared" si="2"/>
        <v>皆増</v>
      </c>
      <c r="AE26" s="15">
        <f t="shared" si="2"/>
        <v>-66.666666666666671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</v>
      </c>
      <c r="R27" s="17">
        <v>1</v>
      </c>
      <c r="S27" s="17">
        <v>2</v>
      </c>
      <c r="T27" s="17">
        <f t="shared" si="10"/>
        <v>-1</v>
      </c>
      <c r="U27" s="17">
        <v>-1</v>
      </c>
      <c r="V27" s="17">
        <v>0</v>
      </c>
      <c r="W27" s="15">
        <f t="shared" si="11"/>
        <v>-25</v>
      </c>
      <c r="X27" s="15">
        <f t="shared" si="1"/>
        <v>-50</v>
      </c>
      <c r="Y27" s="15">
        <f t="shared" si="1"/>
        <v>0</v>
      </c>
      <c r="Z27" s="17">
        <f t="shared" si="12"/>
        <v>3</v>
      </c>
      <c r="AA27" s="17">
        <v>1</v>
      </c>
      <c r="AB27" s="17">
        <v>2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4</v>
      </c>
      <c r="R28" s="17">
        <v>0</v>
      </c>
      <c r="S28" s="17">
        <v>4</v>
      </c>
      <c r="T28" s="17">
        <f t="shared" si="10"/>
        <v>2</v>
      </c>
      <c r="U28" s="17">
        <v>-1</v>
      </c>
      <c r="V28" s="17">
        <v>3</v>
      </c>
      <c r="W28" s="15">
        <f t="shared" si="11"/>
        <v>100</v>
      </c>
      <c r="X28" s="15">
        <f t="shared" si="1"/>
        <v>-100</v>
      </c>
      <c r="Y28" s="15">
        <f t="shared" si="1"/>
        <v>300</v>
      </c>
      <c r="Z28" s="17">
        <f t="shared" si="12"/>
        <v>1</v>
      </c>
      <c r="AA28" s="17">
        <v>-1</v>
      </c>
      <c r="AB28" s="17">
        <v>2</v>
      </c>
      <c r="AC28" s="15">
        <f t="shared" si="13"/>
        <v>33.333333333333329</v>
      </c>
      <c r="AD28" s="15">
        <f t="shared" si="2"/>
        <v>-100</v>
      </c>
      <c r="AE28" s="15">
        <f t="shared" si="2"/>
        <v>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2</v>
      </c>
      <c r="U29" s="17">
        <v>0</v>
      </c>
      <c r="V29" s="17">
        <v>2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-1</v>
      </c>
      <c r="AA29" s="17">
        <v>0</v>
      </c>
      <c r="AB29" s="17">
        <v>-1</v>
      </c>
      <c r="AC29" s="15">
        <f t="shared" si="13"/>
        <v>-33.333333333333336</v>
      </c>
      <c r="AD29" s="15">
        <f t="shared" si="2"/>
        <v>0</v>
      </c>
      <c r="AE29" s="15">
        <f t="shared" si="2"/>
        <v>-33.333333333333336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3</v>
      </c>
      <c r="AL29" s="4">
        <f t="shared" si="4"/>
        <v>0</v>
      </c>
      <c r="AM29" s="4">
        <f t="shared" si="4"/>
        <v>3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-3</v>
      </c>
      <c r="U30" s="17">
        <v>0</v>
      </c>
      <c r="V30" s="17">
        <v>-3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6</v>
      </c>
      <c r="S34" s="17">
        <f t="shared" si="22"/>
        <v>11</v>
      </c>
      <c r="T34" s="17">
        <f t="shared" si="22"/>
        <v>5</v>
      </c>
      <c r="U34" s="17">
        <f t="shared" si="22"/>
        <v>1</v>
      </c>
      <c r="V34" s="17">
        <f t="shared" si="22"/>
        <v>4</v>
      </c>
      <c r="W34" s="15">
        <f t="shared" si="15"/>
        <v>41.666666666666671</v>
      </c>
      <c r="X34" s="15">
        <f t="shared" si="15"/>
        <v>19.999999999999996</v>
      </c>
      <c r="Y34" s="15">
        <f t="shared" si="15"/>
        <v>57.142857142857139</v>
      </c>
      <c r="Z34" s="17">
        <f t="shared" ref="Z34:AB34" si="23">SUM(Z23:Z30)</f>
        <v>3</v>
      </c>
      <c r="AA34" s="17">
        <f t="shared" si="23"/>
        <v>2</v>
      </c>
      <c r="AB34" s="17">
        <f t="shared" si="23"/>
        <v>1</v>
      </c>
      <c r="AC34" s="15">
        <f t="shared" si="17"/>
        <v>21.42857142857142</v>
      </c>
      <c r="AD34" s="15">
        <f t="shared" si="17"/>
        <v>50</v>
      </c>
      <c r="AE34" s="15">
        <f t="shared" si="17"/>
        <v>10.000000000000009</v>
      </c>
      <c r="AH34" s="4">
        <f t="shared" ref="AH34:AJ34" si="24">SUM(AH23:AH30)</f>
        <v>12</v>
      </c>
      <c r="AI34" s="4">
        <f t="shared" si="24"/>
        <v>5</v>
      </c>
      <c r="AJ34" s="4">
        <f t="shared" si="24"/>
        <v>7</v>
      </c>
      <c r="AK34" s="4">
        <f>SUM(AK23:AK30)</f>
        <v>14</v>
      </c>
      <c r="AL34" s="4">
        <f>SUM(AL23:AL30)</f>
        <v>4</v>
      </c>
      <c r="AM34" s="4">
        <f>SUM(AM23:AM30)</f>
        <v>10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14</v>
      </c>
      <c r="R35" s="17">
        <f t="shared" si="25"/>
        <v>4</v>
      </c>
      <c r="S35" s="17">
        <f t="shared" si="25"/>
        <v>10</v>
      </c>
      <c r="T35" s="17">
        <f t="shared" si="25"/>
        <v>2</v>
      </c>
      <c r="U35" s="17">
        <f t="shared" si="25"/>
        <v>-1</v>
      </c>
      <c r="V35" s="17">
        <f t="shared" si="25"/>
        <v>3</v>
      </c>
      <c r="W35" s="15">
        <f t="shared" si="15"/>
        <v>16.666666666666675</v>
      </c>
      <c r="X35" s="15">
        <f t="shared" si="15"/>
        <v>-19.999999999999996</v>
      </c>
      <c r="Y35" s="15">
        <f t="shared" si="15"/>
        <v>42.857142857142861</v>
      </c>
      <c r="Z35" s="17">
        <f t="shared" ref="Z35:AB35" si="26">SUM(Z25:Z30)</f>
        <v>2</v>
      </c>
      <c r="AA35" s="17">
        <f t="shared" si="26"/>
        <v>1</v>
      </c>
      <c r="AB35" s="17">
        <f t="shared" si="26"/>
        <v>1</v>
      </c>
      <c r="AC35" s="15">
        <f t="shared" si="17"/>
        <v>16.666666666666675</v>
      </c>
      <c r="AD35" s="15">
        <f t="shared" si="17"/>
        <v>33.333333333333329</v>
      </c>
      <c r="AE35" s="15">
        <f t="shared" si="17"/>
        <v>11.111111111111116</v>
      </c>
      <c r="AH35" s="4">
        <f t="shared" ref="AH35:AJ35" si="27">SUM(AH25:AH30)</f>
        <v>12</v>
      </c>
      <c r="AI35" s="4">
        <f t="shared" si="27"/>
        <v>5</v>
      </c>
      <c r="AJ35" s="4">
        <f t="shared" si="27"/>
        <v>7</v>
      </c>
      <c r="AK35" s="4">
        <f>SUM(AK25:AK30)</f>
        <v>12</v>
      </c>
      <c r="AL35" s="4">
        <f>SUM(AL25:AL30)</f>
        <v>3</v>
      </c>
      <c r="AM35" s="4">
        <f>SUM(AM25:AM30)</f>
        <v>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9</v>
      </c>
      <c r="R36" s="17">
        <f t="shared" si="28"/>
        <v>1</v>
      </c>
      <c r="S36" s="17">
        <f t="shared" si="28"/>
        <v>8</v>
      </c>
      <c r="T36" s="17">
        <f t="shared" si="28"/>
        <v>0</v>
      </c>
      <c r="U36" s="17">
        <f t="shared" si="28"/>
        <v>-2</v>
      </c>
      <c r="V36" s="17">
        <f t="shared" si="28"/>
        <v>2</v>
      </c>
      <c r="W36" s="15">
        <f t="shared" si="15"/>
        <v>0</v>
      </c>
      <c r="X36" s="15">
        <f t="shared" si="15"/>
        <v>-66.666666666666671</v>
      </c>
      <c r="Y36" s="15">
        <f t="shared" si="15"/>
        <v>33.333333333333329</v>
      </c>
      <c r="Z36" s="17">
        <f t="shared" ref="Z36:AB36" si="29">SUM(Z27:Z30)</f>
        <v>3</v>
      </c>
      <c r="AA36" s="17">
        <f t="shared" si="29"/>
        <v>0</v>
      </c>
      <c r="AB36" s="17">
        <f t="shared" si="29"/>
        <v>3</v>
      </c>
      <c r="AC36" s="15">
        <f t="shared" si="17"/>
        <v>50</v>
      </c>
      <c r="AD36" s="15">
        <f t="shared" si="17"/>
        <v>0</v>
      </c>
      <c r="AE36" s="15">
        <f t="shared" si="17"/>
        <v>60.000000000000007</v>
      </c>
      <c r="AH36" s="4">
        <f t="shared" ref="AH36:AJ36" si="30">SUM(AH27:AH30)</f>
        <v>9</v>
      </c>
      <c r="AI36" s="4">
        <f t="shared" si="30"/>
        <v>3</v>
      </c>
      <c r="AJ36" s="4">
        <f t="shared" si="30"/>
        <v>6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-50</v>
      </c>
      <c r="AA39" s="12">
        <f t="shared" si="37"/>
        <v>-100</v>
      </c>
      <c r="AB39" s="12">
        <f t="shared" si="37"/>
        <v>0</v>
      </c>
      <c r="AC39" s="12">
        <f>Q39-AK39</f>
        <v>-6.666666666666667</v>
      </c>
      <c r="AD39" s="12">
        <f t="shared" si="35"/>
        <v>-20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6.666666666666667</v>
      </c>
      <c r="AL39" s="12">
        <f>AL33/AL9*100</f>
        <v>20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150</v>
      </c>
      <c r="AA40" s="12">
        <f t="shared" ref="AA40:AB40" si="43">AA34/AA9*100</f>
        <v>200</v>
      </c>
      <c r="AB40" s="12">
        <f t="shared" si="43"/>
        <v>100</v>
      </c>
      <c r="AC40" s="12">
        <f t="shared" ref="AC40:AC42" si="44">Q40-AK40</f>
        <v>6.6666666666666714</v>
      </c>
      <c r="AD40" s="12">
        <f t="shared" si="35"/>
        <v>20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93.333333333333329</v>
      </c>
      <c r="AL40" s="12">
        <f>AL34/AL9*100</f>
        <v>80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82.35294117647058</v>
      </c>
      <c r="R41" s="12">
        <f t="shared" si="46"/>
        <v>66.666666666666657</v>
      </c>
      <c r="S41" s="12">
        <f t="shared" si="46"/>
        <v>90.909090909090907</v>
      </c>
      <c r="T41" s="12">
        <f>T35/T9*100</f>
        <v>40</v>
      </c>
      <c r="U41" s="12">
        <f t="shared" ref="U41:V41" si="47">U35/U9*100</f>
        <v>-100</v>
      </c>
      <c r="V41" s="12">
        <f t="shared" si="47"/>
        <v>75</v>
      </c>
      <c r="W41" s="12">
        <f t="shared" si="42"/>
        <v>-17.64705882352942</v>
      </c>
      <c r="X41" s="12">
        <f t="shared" si="33"/>
        <v>-33.333333333333343</v>
      </c>
      <c r="Y41" s="12">
        <f>S41-AJ41</f>
        <v>-9.0909090909090935</v>
      </c>
      <c r="Z41" s="12">
        <f>Z35/Z9*100</f>
        <v>100</v>
      </c>
      <c r="AA41" s="12">
        <f t="shared" ref="AA41:AB41" si="48">AA35/AA9*100</f>
        <v>100</v>
      </c>
      <c r="AB41" s="12">
        <f t="shared" si="48"/>
        <v>100</v>
      </c>
      <c r="AC41" s="12">
        <f t="shared" si="44"/>
        <v>2.3529411764705799</v>
      </c>
      <c r="AD41" s="12">
        <f>R41-AL41</f>
        <v>6.6666666666666572</v>
      </c>
      <c r="AE41" s="12">
        <f t="shared" si="35"/>
        <v>0.90909090909090651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80</v>
      </c>
      <c r="AL41" s="12">
        <f t="shared" si="49"/>
        <v>60</v>
      </c>
      <c r="AM41" s="12">
        <f t="shared" si="49"/>
        <v>90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52.941176470588239</v>
      </c>
      <c r="R42" s="12">
        <f t="shared" si="50"/>
        <v>16.666666666666664</v>
      </c>
      <c r="S42" s="12">
        <f t="shared" si="50"/>
        <v>72.727272727272734</v>
      </c>
      <c r="T42" s="12">
        <f t="shared" si="50"/>
        <v>0</v>
      </c>
      <c r="U42" s="12">
        <f t="shared" si="50"/>
        <v>-200</v>
      </c>
      <c r="V42" s="12">
        <f t="shared" si="50"/>
        <v>50</v>
      </c>
      <c r="W42" s="12">
        <f t="shared" si="42"/>
        <v>-22.058823529411761</v>
      </c>
      <c r="X42" s="12">
        <f t="shared" si="33"/>
        <v>-43.333333333333336</v>
      </c>
      <c r="Y42" s="12">
        <f>S42-AJ42</f>
        <v>-12.987012987012974</v>
      </c>
      <c r="Z42" s="12">
        <f t="shared" si="50"/>
        <v>150</v>
      </c>
      <c r="AA42" s="12">
        <f t="shared" si="50"/>
        <v>0</v>
      </c>
      <c r="AB42" s="12">
        <f t="shared" si="50"/>
        <v>300</v>
      </c>
      <c r="AC42" s="12">
        <f t="shared" si="44"/>
        <v>12.941176470588239</v>
      </c>
      <c r="AD42" s="12">
        <f>R42-AL42</f>
        <v>-3.3333333333333357</v>
      </c>
      <c r="AE42" s="12">
        <f t="shared" si="35"/>
        <v>22.727272727272734</v>
      </c>
      <c r="AH42" s="12">
        <f t="shared" ref="AH42:AJ42" si="51">AH36/AH9*100</f>
        <v>75</v>
      </c>
      <c r="AI42" s="12">
        <f t="shared" si="51"/>
        <v>60</v>
      </c>
      <c r="AJ42" s="12">
        <f t="shared" si="51"/>
        <v>85.714285714285708</v>
      </c>
      <c r="AK42" s="12">
        <f>AK36/AK9*100</f>
        <v>40</v>
      </c>
      <c r="AL42" s="12">
        <f>AL36/AL9*100</f>
        <v>20</v>
      </c>
      <c r="AM42" s="12">
        <f>AM36/AM9*100</f>
        <v>50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50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0</v>
      </c>
      <c r="D9" s="17">
        <f>SUM(D10:D30)</f>
        <v>2</v>
      </c>
      <c r="E9" s="17">
        <f>F9+G9</f>
        <v>-2</v>
      </c>
      <c r="F9" s="17">
        <f>SUM(F10:F30)</f>
        <v>0</v>
      </c>
      <c r="G9" s="17">
        <f>SUM(G10:G30)</f>
        <v>-2</v>
      </c>
      <c r="H9" s="15">
        <f>IF(B9=E9,0,(1-(B9/(B9-E9)))*-100)</f>
        <v>-50</v>
      </c>
      <c r="I9" s="15">
        <f>IF(C9=F9,0,(1-(C9/(C9-F9)))*-100)</f>
        <v>0</v>
      </c>
      <c r="J9" s="15">
        <f>IF(D9=G9,0,(1-(D9/(D9-G9)))*-100)</f>
        <v>-50</v>
      </c>
      <c r="K9" s="17">
        <f>L9+M9</f>
        <v>-4</v>
      </c>
      <c r="L9" s="17">
        <f>SUM(L10:L30)</f>
        <v>-4</v>
      </c>
      <c r="M9" s="17">
        <f>SUM(M10:M30)</f>
        <v>0</v>
      </c>
      <c r="N9" s="15">
        <f>IF(B9=K9,0,(1-(B9/(B9-K9)))*-100)</f>
        <v>-66.666666666666671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24</v>
      </c>
      <c r="R9" s="17">
        <f>SUM(R10:R30)</f>
        <v>11</v>
      </c>
      <c r="S9" s="17">
        <f>SUM(S10:S30)</f>
        <v>13</v>
      </c>
      <c r="T9" s="17">
        <f>U9+V9</f>
        <v>-6</v>
      </c>
      <c r="U9" s="17">
        <f>SUM(U10:U30)</f>
        <v>-5</v>
      </c>
      <c r="V9" s="17">
        <f>SUM(V10:V30)</f>
        <v>-1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-31.25</v>
      </c>
      <c r="Y9" s="15">
        <f t="shared" si="1"/>
        <v>-7.1428571428571397</v>
      </c>
      <c r="Z9" s="17">
        <f>AA9+AB9</f>
        <v>1</v>
      </c>
      <c r="AA9" s="17">
        <f>SUM(AA10:AA30)</f>
        <v>1</v>
      </c>
      <c r="AB9" s="17">
        <f>SUM(AB10:AB30)</f>
        <v>0</v>
      </c>
      <c r="AC9" s="15">
        <f>IF(Q9=Z9,IF(Q9&gt;0,"皆増",0),(1-(Q9/(Q9-Z9)))*-100)</f>
        <v>4.3478260869565188</v>
      </c>
      <c r="AD9" s="15">
        <f t="shared" ref="AD9:AE30" si="2">IF(R9=AA9,IF(R9&gt;0,"皆増",0),(1-(R9/(R9-AA9)))*-100)</f>
        <v>10.000000000000009</v>
      </c>
      <c r="AE9" s="15">
        <f t="shared" si="2"/>
        <v>0</v>
      </c>
      <c r="AH9" s="4">
        <f t="shared" ref="AH9:AJ30" si="3">Q9-T9</f>
        <v>30</v>
      </c>
      <c r="AI9" s="4">
        <f t="shared" si="3"/>
        <v>16</v>
      </c>
      <c r="AJ9" s="4">
        <f t="shared" si="3"/>
        <v>14</v>
      </c>
      <c r="AK9" s="4">
        <f t="shared" ref="AK9:AM30" si="4">Q9-Z9</f>
        <v>23</v>
      </c>
      <c r="AL9" s="4">
        <f t="shared" si="4"/>
        <v>10</v>
      </c>
      <c r="AM9" s="4">
        <f t="shared" si="4"/>
        <v>13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0</v>
      </c>
      <c r="D10" s="17">
        <v>2</v>
      </c>
      <c r="E10" s="17">
        <f t="shared" ref="E10" si="6">F10+G10</f>
        <v>-2</v>
      </c>
      <c r="F10" s="17">
        <v>0</v>
      </c>
      <c r="G10" s="17">
        <v>-2</v>
      </c>
      <c r="H10" s="15">
        <f>IF(B10=E10,0,(1-(B10/(B10-E10)))*-100)</f>
        <v>-50</v>
      </c>
      <c r="I10" s="15">
        <f t="shared" ref="I10" si="7">IF(C10=F10,0,(1-(C10/(C10-F10)))*-100)</f>
        <v>0</v>
      </c>
      <c r="J10" s="15">
        <f>IF(D10=G10,0,(1-(D10/(D10-G10)))*-100)</f>
        <v>-50</v>
      </c>
      <c r="K10" s="17">
        <f t="shared" ref="K10" si="8">L10+M10</f>
        <v>-4</v>
      </c>
      <c r="L10" s="17">
        <v>-4</v>
      </c>
      <c r="M10" s="17">
        <v>0</v>
      </c>
      <c r="N10" s="15">
        <f>IF(B10=K10,0,(1-(B10/(B10-K10)))*-100)</f>
        <v>-66.666666666666671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0</v>
      </c>
      <c r="S21" s="17">
        <v>1</v>
      </c>
      <c r="T21" s="17">
        <f t="shared" si="10"/>
        <v>1</v>
      </c>
      <c r="U21" s="17">
        <v>0</v>
      </c>
      <c r="V21" s="17">
        <v>1</v>
      </c>
      <c r="W21" s="15" t="str">
        <f t="shared" si="11"/>
        <v>皆増</v>
      </c>
      <c r="X21" s="15">
        <f t="shared" si="1"/>
        <v>0</v>
      </c>
      <c r="Y21" s="15" t="str">
        <f t="shared" si="1"/>
        <v>皆増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6</v>
      </c>
      <c r="U23" s="17">
        <v>4</v>
      </c>
      <c r="V23" s="17">
        <v>2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4</v>
      </c>
      <c r="AA23" s="17">
        <v>2</v>
      </c>
      <c r="AB23" s="17">
        <v>2</v>
      </c>
      <c r="AC23" s="15">
        <f t="shared" si="13"/>
        <v>200</v>
      </c>
      <c r="AD23" s="15">
        <f t="shared" si="2"/>
        <v>100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-100</v>
      </c>
      <c r="X24" s="15">
        <f t="shared" si="1"/>
        <v>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-2</v>
      </c>
      <c r="U25" s="17">
        <v>-2</v>
      </c>
      <c r="V25" s="17">
        <v>0</v>
      </c>
      <c r="W25" s="15">
        <f t="shared" si="11"/>
        <v>-66.666666666666671</v>
      </c>
      <c r="X25" s="15">
        <f t="shared" si="1"/>
        <v>-66.666666666666671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4</v>
      </c>
      <c r="R26" s="17">
        <v>4</v>
      </c>
      <c r="S26" s="17">
        <v>0</v>
      </c>
      <c r="T26" s="17">
        <f t="shared" si="10"/>
        <v>1</v>
      </c>
      <c r="U26" s="17">
        <v>2</v>
      </c>
      <c r="V26" s="17">
        <v>-1</v>
      </c>
      <c r="W26" s="15">
        <f t="shared" si="11"/>
        <v>33.333333333333329</v>
      </c>
      <c r="X26" s="15">
        <f t="shared" si="1"/>
        <v>100</v>
      </c>
      <c r="Y26" s="15">
        <f t="shared" si="1"/>
        <v>-100</v>
      </c>
      <c r="Z26" s="17">
        <f t="shared" si="12"/>
        <v>2</v>
      </c>
      <c r="AA26" s="17">
        <v>4</v>
      </c>
      <c r="AB26" s="17">
        <v>-2</v>
      </c>
      <c r="AC26" s="15">
        <f t="shared" si="13"/>
        <v>100</v>
      </c>
      <c r="AD26" s="15" t="str">
        <f t="shared" si="2"/>
        <v>皆増</v>
      </c>
      <c r="AE26" s="15">
        <f t="shared" si="2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-4</v>
      </c>
      <c r="U27" s="17">
        <v>-3</v>
      </c>
      <c r="V27" s="17">
        <v>-1</v>
      </c>
      <c r="W27" s="15">
        <f t="shared" si="11"/>
        <v>-50</v>
      </c>
      <c r="X27" s="15">
        <f t="shared" si="1"/>
        <v>-60</v>
      </c>
      <c r="Y27" s="15">
        <f t="shared" si="1"/>
        <v>-33.333333333333336</v>
      </c>
      <c r="Z27" s="17">
        <f t="shared" si="12"/>
        <v>-3</v>
      </c>
      <c r="AA27" s="17">
        <v>-1</v>
      </c>
      <c r="AB27" s="17">
        <v>-2</v>
      </c>
      <c r="AC27" s="15">
        <f t="shared" si="13"/>
        <v>-42.857142857142861</v>
      </c>
      <c r="AD27" s="15">
        <f t="shared" si="2"/>
        <v>-33.333333333333336</v>
      </c>
      <c r="AE27" s="15">
        <f t="shared" si="2"/>
        <v>-50</v>
      </c>
      <c r="AH27" s="4">
        <f t="shared" si="3"/>
        <v>8</v>
      </c>
      <c r="AI27" s="4">
        <f t="shared" si="3"/>
        <v>5</v>
      </c>
      <c r="AJ27" s="4">
        <f t="shared" si="3"/>
        <v>3</v>
      </c>
      <c r="AK27" s="4">
        <f t="shared" si="4"/>
        <v>7</v>
      </c>
      <c r="AL27" s="4">
        <f t="shared" si="4"/>
        <v>3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-6</v>
      </c>
      <c r="U28" s="17">
        <v>-4</v>
      </c>
      <c r="V28" s="17">
        <v>-2</v>
      </c>
      <c r="W28" s="15">
        <f t="shared" si="11"/>
        <v>-75</v>
      </c>
      <c r="X28" s="15">
        <f t="shared" si="1"/>
        <v>-100</v>
      </c>
      <c r="Y28" s="15">
        <f t="shared" si="1"/>
        <v>-50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-33.333333333333336</v>
      </c>
      <c r="AD28" s="15">
        <f t="shared" si="2"/>
        <v>-100</v>
      </c>
      <c r="AE28" s="15">
        <f t="shared" si="2"/>
        <v>0</v>
      </c>
      <c r="AH28" s="4">
        <f t="shared" si="3"/>
        <v>8</v>
      </c>
      <c r="AI28" s="4">
        <f t="shared" si="3"/>
        <v>4</v>
      </c>
      <c r="AJ28" s="4">
        <f t="shared" si="3"/>
        <v>4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0</v>
      </c>
      <c r="S29" s="17">
        <v>5</v>
      </c>
      <c r="T29" s="17">
        <f t="shared" si="10"/>
        <v>2</v>
      </c>
      <c r="U29" s="17">
        <v>-1</v>
      </c>
      <c r="V29" s="17">
        <v>3</v>
      </c>
      <c r="W29" s="15">
        <f t="shared" si="11"/>
        <v>66.666666666666671</v>
      </c>
      <c r="X29" s="15">
        <f t="shared" si="1"/>
        <v>-100</v>
      </c>
      <c r="Y29" s="15">
        <f t="shared" si="1"/>
        <v>150</v>
      </c>
      <c r="Z29" s="17">
        <f t="shared" si="12"/>
        <v>1</v>
      </c>
      <c r="AA29" s="17">
        <v>0</v>
      </c>
      <c r="AB29" s="17">
        <v>1</v>
      </c>
      <c r="AC29" s="15">
        <f t="shared" si="13"/>
        <v>25</v>
      </c>
      <c r="AD29" s="15">
        <f t="shared" si="2"/>
        <v>0</v>
      </c>
      <c r="AE29" s="15">
        <f t="shared" si="2"/>
        <v>25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-2</v>
      </c>
      <c r="U30" s="17">
        <v>0</v>
      </c>
      <c r="V30" s="17">
        <v>-2</v>
      </c>
      <c r="W30" s="15">
        <f t="shared" si="11"/>
        <v>-66.666666666666671</v>
      </c>
      <c r="X30" s="15">
        <f t="shared" si="1"/>
        <v>0</v>
      </c>
      <c r="Y30" s="15">
        <f t="shared" si="1"/>
        <v>-66.666666666666671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 t="str">
        <f t="shared" si="2"/>
        <v>皆増</v>
      </c>
      <c r="AH30" s="4">
        <f t="shared" si="3"/>
        <v>3</v>
      </c>
      <c r="AI30" s="4">
        <f t="shared" si="3"/>
        <v>0</v>
      </c>
      <c r="AJ30" s="4">
        <f t="shared" si="3"/>
        <v>3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-100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23</v>
      </c>
      <c r="R34" s="17">
        <f t="shared" si="22"/>
        <v>11</v>
      </c>
      <c r="S34" s="17">
        <f t="shared" si="22"/>
        <v>12</v>
      </c>
      <c r="T34" s="17">
        <f t="shared" si="22"/>
        <v>-6</v>
      </c>
      <c r="U34" s="17">
        <f t="shared" si="22"/>
        <v>-4</v>
      </c>
      <c r="V34" s="17">
        <f t="shared" si="22"/>
        <v>-2</v>
      </c>
      <c r="W34" s="15">
        <f t="shared" si="15"/>
        <v>-20.68965517241379</v>
      </c>
      <c r="X34" s="15">
        <f t="shared" si="15"/>
        <v>-26.666666666666671</v>
      </c>
      <c r="Y34" s="15">
        <f t="shared" si="15"/>
        <v>-14.28571428571429</v>
      </c>
      <c r="Z34" s="17">
        <f t="shared" ref="Z34:AB34" si="23">SUM(Z23:Z30)</f>
        <v>1</v>
      </c>
      <c r="AA34" s="17">
        <f t="shared" si="23"/>
        <v>1</v>
      </c>
      <c r="AB34" s="17">
        <f t="shared" si="23"/>
        <v>0</v>
      </c>
      <c r="AC34" s="15">
        <f t="shared" si="17"/>
        <v>4.5454545454545414</v>
      </c>
      <c r="AD34" s="15">
        <f t="shared" si="17"/>
        <v>10.000000000000009</v>
      </c>
      <c r="AE34" s="15">
        <f t="shared" si="17"/>
        <v>0</v>
      </c>
      <c r="AH34" s="4">
        <f t="shared" ref="AH34:AJ34" si="24">SUM(AH23:AH30)</f>
        <v>29</v>
      </c>
      <c r="AI34" s="4">
        <f t="shared" si="24"/>
        <v>15</v>
      </c>
      <c r="AJ34" s="4">
        <f t="shared" si="24"/>
        <v>14</v>
      </c>
      <c r="AK34" s="4">
        <f>SUM(AK23:AK30)</f>
        <v>22</v>
      </c>
      <c r="AL34" s="4">
        <f>SUM(AL23:AL30)</f>
        <v>10</v>
      </c>
      <c r="AM34" s="4">
        <f>SUM(AM23:AM30)</f>
        <v>12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17</v>
      </c>
      <c r="R35" s="17">
        <f t="shared" si="25"/>
        <v>7</v>
      </c>
      <c r="S35" s="17">
        <f t="shared" si="25"/>
        <v>10</v>
      </c>
      <c r="T35" s="17">
        <f t="shared" si="25"/>
        <v>-11</v>
      </c>
      <c r="U35" s="17">
        <f t="shared" si="25"/>
        <v>-8</v>
      </c>
      <c r="V35" s="17">
        <f t="shared" si="25"/>
        <v>-3</v>
      </c>
      <c r="W35" s="15">
        <f t="shared" si="15"/>
        <v>-39.285714285714292</v>
      </c>
      <c r="X35" s="15">
        <f t="shared" si="15"/>
        <v>-53.333333333333336</v>
      </c>
      <c r="Y35" s="15">
        <f t="shared" si="15"/>
        <v>-23.076923076923073</v>
      </c>
      <c r="Z35" s="17">
        <f t="shared" ref="Z35:AB35" si="26">SUM(Z25:Z30)</f>
        <v>-2</v>
      </c>
      <c r="AA35" s="17">
        <f t="shared" si="26"/>
        <v>0</v>
      </c>
      <c r="AB35" s="17">
        <f t="shared" si="26"/>
        <v>-2</v>
      </c>
      <c r="AC35" s="15">
        <f t="shared" si="17"/>
        <v>-10.526315789473683</v>
      </c>
      <c r="AD35" s="15">
        <f t="shared" si="17"/>
        <v>0</v>
      </c>
      <c r="AE35" s="15">
        <f t="shared" si="17"/>
        <v>-16.666666666666664</v>
      </c>
      <c r="AH35" s="4">
        <f t="shared" ref="AH35:AJ35" si="27">SUM(AH25:AH30)</f>
        <v>28</v>
      </c>
      <c r="AI35" s="4">
        <f t="shared" si="27"/>
        <v>15</v>
      </c>
      <c r="AJ35" s="4">
        <f t="shared" si="27"/>
        <v>13</v>
      </c>
      <c r="AK35" s="4">
        <f>SUM(AK25:AK30)</f>
        <v>19</v>
      </c>
      <c r="AL35" s="4">
        <f>SUM(AL25:AL30)</f>
        <v>7</v>
      </c>
      <c r="AM35" s="4">
        <f>SUM(AM25:AM30)</f>
        <v>12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12</v>
      </c>
      <c r="R36" s="17">
        <f t="shared" si="28"/>
        <v>2</v>
      </c>
      <c r="S36" s="17">
        <f t="shared" si="28"/>
        <v>10</v>
      </c>
      <c r="T36" s="17">
        <f t="shared" si="28"/>
        <v>-10</v>
      </c>
      <c r="U36" s="17">
        <f t="shared" si="28"/>
        <v>-8</v>
      </c>
      <c r="V36" s="17">
        <f t="shared" si="28"/>
        <v>-2</v>
      </c>
      <c r="W36" s="15">
        <f t="shared" si="15"/>
        <v>-45.45454545454546</v>
      </c>
      <c r="X36" s="15">
        <f t="shared" si="15"/>
        <v>-80</v>
      </c>
      <c r="Y36" s="15">
        <f t="shared" si="15"/>
        <v>-16.666666666666664</v>
      </c>
      <c r="Z36" s="17">
        <f t="shared" ref="Z36:AB36" si="29">SUM(Z27:Z30)</f>
        <v>-3</v>
      </c>
      <c r="AA36" s="17">
        <f t="shared" si="29"/>
        <v>-3</v>
      </c>
      <c r="AB36" s="17">
        <f t="shared" si="29"/>
        <v>0</v>
      </c>
      <c r="AC36" s="15">
        <f t="shared" si="17"/>
        <v>-19.999999999999996</v>
      </c>
      <c r="AD36" s="15">
        <f t="shared" si="17"/>
        <v>-60</v>
      </c>
      <c r="AE36" s="15">
        <f t="shared" si="17"/>
        <v>0</v>
      </c>
      <c r="AH36" s="4">
        <f t="shared" ref="AH36:AJ36" si="30">SUM(AH27:AH30)</f>
        <v>22</v>
      </c>
      <c r="AI36" s="4">
        <f t="shared" si="30"/>
        <v>10</v>
      </c>
      <c r="AJ36" s="4">
        <f t="shared" si="30"/>
        <v>12</v>
      </c>
      <c r="AK36" s="4">
        <f>SUM(AK27:AK30)</f>
        <v>15</v>
      </c>
      <c r="AL36" s="4">
        <f>SUM(AL27:AL30)</f>
        <v>5</v>
      </c>
      <c r="AM36" s="4">
        <f>SUM(AM27:AM30)</f>
        <v>10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4.1666666666666661</v>
      </c>
      <c r="R39" s="12">
        <f>R33/R9*100</f>
        <v>0</v>
      </c>
      <c r="S39" s="13">
        <f t="shared" si="37"/>
        <v>7.6923076923076925</v>
      </c>
      <c r="T39" s="12">
        <f>T33/T9*100</f>
        <v>0</v>
      </c>
      <c r="U39" s="12">
        <f t="shared" ref="U39:V39" si="38">U33/U9*100</f>
        <v>20</v>
      </c>
      <c r="V39" s="12">
        <f t="shared" si="38"/>
        <v>-100</v>
      </c>
      <c r="W39" s="12">
        <f>Q39-AH39</f>
        <v>0.83333333333333259</v>
      </c>
      <c r="X39" s="12">
        <f t="shared" si="33"/>
        <v>-6.25</v>
      </c>
      <c r="Y39" s="12">
        <f>S39-AJ39</f>
        <v>7.6923076923076925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-0.18115942028985543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3.3333333333333335</v>
      </c>
      <c r="AI39" s="12">
        <f t="shared" si="39"/>
        <v>6.25</v>
      </c>
      <c r="AJ39" s="12">
        <f t="shared" si="39"/>
        <v>0</v>
      </c>
      <c r="AK39" s="12">
        <f>AK33/AK9*100</f>
        <v>4.3478260869565215</v>
      </c>
      <c r="AL39" s="12">
        <f>AL33/AL9*100</f>
        <v>0</v>
      </c>
      <c r="AM39" s="12">
        <f>AM33/AM9*100</f>
        <v>7.6923076923076925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95.833333333333343</v>
      </c>
      <c r="R40" s="12">
        <f t="shared" si="40"/>
        <v>100</v>
      </c>
      <c r="S40" s="12">
        <f t="shared" si="40"/>
        <v>92.307692307692307</v>
      </c>
      <c r="T40" s="12">
        <f>T34/T9*100</f>
        <v>100</v>
      </c>
      <c r="U40" s="12">
        <f t="shared" ref="U40:V40" si="41">U34/U9*100</f>
        <v>80</v>
      </c>
      <c r="V40" s="12">
        <f t="shared" si="41"/>
        <v>200</v>
      </c>
      <c r="W40" s="12">
        <f t="shared" ref="W40:W42" si="42">Q40-AH40</f>
        <v>-0.8333333333333286</v>
      </c>
      <c r="X40" s="12">
        <f t="shared" si="33"/>
        <v>6.25</v>
      </c>
      <c r="Y40" s="12">
        <f>S40-AJ40</f>
        <v>-7.6923076923076934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0.18115942028985899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96.666666666666671</v>
      </c>
      <c r="AI40" s="12">
        <f t="shared" si="45"/>
        <v>93.75</v>
      </c>
      <c r="AJ40" s="12">
        <f t="shared" si="45"/>
        <v>100</v>
      </c>
      <c r="AK40" s="12">
        <f>AK34/AK9*100</f>
        <v>95.652173913043484</v>
      </c>
      <c r="AL40" s="12">
        <f>AL34/AL9*100</f>
        <v>100</v>
      </c>
      <c r="AM40" s="12">
        <f>AM34/AM9*100</f>
        <v>92.307692307692307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70.833333333333343</v>
      </c>
      <c r="R41" s="12">
        <f t="shared" si="46"/>
        <v>63.636363636363633</v>
      </c>
      <c r="S41" s="12">
        <f t="shared" si="46"/>
        <v>76.923076923076934</v>
      </c>
      <c r="T41" s="12">
        <f>T35/T9*100</f>
        <v>183.33333333333331</v>
      </c>
      <c r="U41" s="12">
        <f t="shared" ref="U41:V41" si="47">U35/U9*100</f>
        <v>160</v>
      </c>
      <c r="V41" s="12">
        <f t="shared" si="47"/>
        <v>300</v>
      </c>
      <c r="W41" s="12">
        <f t="shared" si="42"/>
        <v>-22.499999999999986</v>
      </c>
      <c r="X41" s="12">
        <f t="shared" si="33"/>
        <v>-30.113636363636367</v>
      </c>
      <c r="Y41" s="12">
        <f>S41-AJ41</f>
        <v>-15.934065934065927</v>
      </c>
      <c r="Z41" s="12">
        <f>Z35/Z9*100</f>
        <v>-200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-11.775362318840564</v>
      </c>
      <c r="AD41" s="12">
        <f>R41-AL41</f>
        <v>-6.3636363636363669</v>
      </c>
      <c r="AE41" s="12">
        <f t="shared" si="35"/>
        <v>-15.384615384615373</v>
      </c>
      <c r="AH41" s="12">
        <f>AH35/AH9*100</f>
        <v>93.333333333333329</v>
      </c>
      <c r="AI41" s="12">
        <f>AI35/AI9*100</f>
        <v>93.75</v>
      </c>
      <c r="AJ41" s="12">
        <f>AJ35/AJ9*100</f>
        <v>92.857142857142861</v>
      </c>
      <c r="AK41" s="12">
        <f t="shared" ref="AK41:AM41" si="49">AK35/AK9*100</f>
        <v>82.608695652173907</v>
      </c>
      <c r="AL41" s="12">
        <f t="shared" si="49"/>
        <v>70</v>
      </c>
      <c r="AM41" s="12">
        <f t="shared" si="49"/>
        <v>92.307692307692307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18.181818181818183</v>
      </c>
      <c r="S42" s="12">
        <f t="shared" si="50"/>
        <v>76.923076923076934</v>
      </c>
      <c r="T42" s="12">
        <f t="shared" si="50"/>
        <v>166.66666666666669</v>
      </c>
      <c r="U42" s="12">
        <f t="shared" si="50"/>
        <v>160</v>
      </c>
      <c r="V42" s="12">
        <f t="shared" si="50"/>
        <v>200</v>
      </c>
      <c r="W42" s="12">
        <f t="shared" si="42"/>
        <v>-23.333333333333329</v>
      </c>
      <c r="X42" s="12">
        <f t="shared" si="33"/>
        <v>-44.318181818181813</v>
      </c>
      <c r="Y42" s="12">
        <f>S42-AJ42</f>
        <v>-8.7912087912087742</v>
      </c>
      <c r="Z42" s="12">
        <f t="shared" si="50"/>
        <v>-300</v>
      </c>
      <c r="AA42" s="12">
        <f t="shared" si="50"/>
        <v>-300</v>
      </c>
      <c r="AB42" s="12" t="e">
        <f t="shared" si="50"/>
        <v>#DIV/0!</v>
      </c>
      <c r="AC42" s="12">
        <f t="shared" si="44"/>
        <v>-15.217391304347828</v>
      </c>
      <c r="AD42" s="12">
        <f>R42-AL42</f>
        <v>-31.818181818181817</v>
      </c>
      <c r="AE42" s="12">
        <f t="shared" si="35"/>
        <v>0</v>
      </c>
      <c r="AH42" s="12">
        <f t="shared" ref="AH42:AJ42" si="51">AH36/AH9*100</f>
        <v>73.333333333333329</v>
      </c>
      <c r="AI42" s="12">
        <f t="shared" si="51"/>
        <v>62.5</v>
      </c>
      <c r="AJ42" s="12">
        <f t="shared" si="51"/>
        <v>85.714285714285708</v>
      </c>
      <c r="AK42" s="12">
        <f>AK36/AK9*100</f>
        <v>65.217391304347828</v>
      </c>
      <c r="AL42" s="12">
        <f>AL36/AL9*100</f>
        <v>50</v>
      </c>
      <c r="AM42" s="12">
        <f>AM36/AM9*100</f>
        <v>76.923076923076934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5</v>
      </c>
      <c r="D9" s="17">
        <f>SUM(D10:D30)</f>
        <v>1</v>
      </c>
      <c r="E9" s="17">
        <f>F9+G9</f>
        <v>-6</v>
      </c>
      <c r="F9" s="17">
        <f>SUM(F10:F30)</f>
        <v>-2</v>
      </c>
      <c r="G9" s="17">
        <f>SUM(G10:G30)</f>
        <v>-4</v>
      </c>
      <c r="H9" s="15">
        <f>IF(B9=E9,0,(1-(B9/(B9-E9)))*-100)</f>
        <v>-50</v>
      </c>
      <c r="I9" s="15">
        <f>IF(C9=F9,0,(1-(C9/(C9-F9)))*-100)</f>
        <v>-28.571428571428569</v>
      </c>
      <c r="J9" s="15">
        <f>IF(D9=G9,0,(1-(D9/(D9-G9)))*-100)</f>
        <v>-80</v>
      </c>
      <c r="K9" s="17">
        <f>L9+M9</f>
        <v>-4</v>
      </c>
      <c r="L9" s="17">
        <f>SUM(L10:L30)</f>
        <v>1</v>
      </c>
      <c r="M9" s="17">
        <f>SUM(M10:M30)</f>
        <v>-5</v>
      </c>
      <c r="N9" s="15">
        <f>IF(B9=K9,0,(1-(B9/(B9-K9)))*-100)</f>
        <v>-40</v>
      </c>
      <c r="O9" s="15">
        <f t="shared" ref="O9:P10" si="0">IF(C9=L9,0,(1-(C9/(C9-L9)))*-100)</f>
        <v>25</v>
      </c>
      <c r="P9" s="15">
        <f>IF(D9=M9,0,(1-(D9/(D9-M9)))*-100)</f>
        <v>-83.333333333333343</v>
      </c>
      <c r="Q9" s="17">
        <f>R9+S9</f>
        <v>20</v>
      </c>
      <c r="R9" s="17">
        <f>SUM(R10:R30)</f>
        <v>11</v>
      </c>
      <c r="S9" s="17">
        <f>SUM(S10:S30)</f>
        <v>9</v>
      </c>
      <c r="T9" s="17">
        <f>U9+V9</f>
        <v>2</v>
      </c>
      <c r="U9" s="17">
        <f>SUM(U10:U30)</f>
        <v>2</v>
      </c>
      <c r="V9" s="17">
        <f>SUM(V10:V30)</f>
        <v>0</v>
      </c>
      <c r="W9" s="15">
        <f>IF(Q9=T9,IF(Q9&gt;0,"皆増",0),(1-(Q9/(Q9-T9)))*-100)</f>
        <v>11.111111111111116</v>
      </c>
      <c r="X9" s="15">
        <f t="shared" ref="X9:Y30" si="1">IF(R9=U9,IF(R9&gt;0,"皆増",0),(1-(R9/(R9-U9)))*-100)</f>
        <v>22.222222222222232</v>
      </c>
      <c r="Y9" s="15">
        <f t="shared" si="1"/>
        <v>0</v>
      </c>
      <c r="Z9" s="17">
        <f>AA9+AB9</f>
        <v>5</v>
      </c>
      <c r="AA9" s="17">
        <f>SUM(AA10:AA30)</f>
        <v>3</v>
      </c>
      <c r="AB9" s="17">
        <f>SUM(AB10:AB30)</f>
        <v>2</v>
      </c>
      <c r="AC9" s="15">
        <f>IF(Q9=Z9,IF(Q9&gt;0,"皆増",0),(1-(Q9/(Q9-Z9)))*-100)</f>
        <v>33.333333333333329</v>
      </c>
      <c r="AD9" s="15">
        <f t="shared" ref="AD9:AE30" si="2">IF(R9=AA9,IF(R9&gt;0,"皆増",0),(1-(R9/(R9-AA9)))*-100)</f>
        <v>37.5</v>
      </c>
      <c r="AE9" s="15">
        <f t="shared" si="2"/>
        <v>28.57142857142858</v>
      </c>
      <c r="AH9" s="4">
        <f t="shared" ref="AH9:AJ30" si="3">Q9-T9</f>
        <v>18</v>
      </c>
      <c r="AI9" s="4">
        <f t="shared" si="3"/>
        <v>9</v>
      </c>
      <c r="AJ9" s="4">
        <f t="shared" si="3"/>
        <v>9</v>
      </c>
      <c r="AK9" s="4">
        <f t="shared" ref="AK9:AM30" si="4">Q9-Z9</f>
        <v>15</v>
      </c>
      <c r="AL9" s="4">
        <f t="shared" si="4"/>
        <v>8</v>
      </c>
      <c r="AM9" s="4">
        <f t="shared" si="4"/>
        <v>7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5</v>
      </c>
      <c r="D10" s="17">
        <v>1</v>
      </c>
      <c r="E10" s="17">
        <f t="shared" ref="E10" si="6">F10+G10</f>
        <v>-6</v>
      </c>
      <c r="F10" s="17">
        <v>-2</v>
      </c>
      <c r="G10" s="17">
        <v>-4</v>
      </c>
      <c r="H10" s="15">
        <f>IF(B10=E10,0,(1-(B10/(B10-E10)))*-100)</f>
        <v>-50</v>
      </c>
      <c r="I10" s="15">
        <f t="shared" ref="I10" si="7">IF(C10=F10,0,(1-(C10/(C10-F10)))*-100)</f>
        <v>-28.571428571428569</v>
      </c>
      <c r="J10" s="15">
        <f>IF(D10=G10,0,(1-(D10/(D10-G10)))*-100)</f>
        <v>-80</v>
      </c>
      <c r="K10" s="17">
        <f t="shared" ref="K10" si="8">L10+M10</f>
        <v>-4</v>
      </c>
      <c r="L10" s="17">
        <v>1</v>
      </c>
      <c r="M10" s="17">
        <v>-5</v>
      </c>
      <c r="N10" s="15">
        <f>IF(B10=K10,0,(1-(B10/(B10-K10)))*-100)</f>
        <v>-40</v>
      </c>
      <c r="O10" s="15">
        <f t="shared" si="0"/>
        <v>25</v>
      </c>
      <c r="P10" s="15">
        <f t="shared" si="0"/>
        <v>-83.333333333333343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5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85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1</v>
      </c>
      <c r="R15" s="17">
        <v>1</v>
      </c>
      <c r="S15" s="17">
        <v>0</v>
      </c>
      <c r="T15" s="17">
        <f t="shared" si="10"/>
        <v>1</v>
      </c>
      <c r="U15" s="17">
        <v>1</v>
      </c>
      <c r="V15" s="17">
        <v>0</v>
      </c>
      <c r="W15" s="15" t="str">
        <f t="shared" si="11"/>
        <v>皆増</v>
      </c>
      <c r="X15" s="15" t="str">
        <f t="shared" si="1"/>
        <v>皆増</v>
      </c>
      <c r="Y15" s="15">
        <f t="shared" si="1"/>
        <v>0</v>
      </c>
      <c r="Z15" s="17">
        <f t="shared" si="12"/>
        <v>1</v>
      </c>
      <c r="AA15" s="17">
        <v>1</v>
      </c>
      <c r="AB15" s="17">
        <v>0</v>
      </c>
      <c r="AC15" s="15" t="str">
        <f t="shared" si="13"/>
        <v>皆増</v>
      </c>
      <c r="AD15" s="15" t="str">
        <f t="shared" si="2"/>
        <v>皆増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86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8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9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87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11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88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13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-1</v>
      </c>
      <c r="V22" s="17">
        <v>0</v>
      </c>
      <c r="W22" s="15">
        <f t="shared" si="11"/>
        <v>-100</v>
      </c>
      <c r="X22" s="15">
        <f t="shared" si="1"/>
        <v>-100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14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2</v>
      </c>
      <c r="U23" s="17">
        <v>2</v>
      </c>
      <c r="V23" s="17">
        <v>0</v>
      </c>
      <c r="W23" s="15">
        <f t="shared" si="11"/>
        <v>200</v>
      </c>
      <c r="X23" s="15">
        <f t="shared" si="1"/>
        <v>200</v>
      </c>
      <c r="Y23" s="15">
        <f t="shared" si="1"/>
        <v>0</v>
      </c>
      <c r="Z23" s="17">
        <f t="shared" si="12"/>
        <v>3</v>
      </c>
      <c r="AA23" s="17">
        <v>3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15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16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2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-33.333333333333336</v>
      </c>
      <c r="X25" s="15">
        <f t="shared" si="1"/>
        <v>0</v>
      </c>
      <c r="Y25" s="15">
        <f t="shared" si="1"/>
        <v>-100</v>
      </c>
      <c r="Z25" s="17">
        <f t="shared" si="12"/>
        <v>-1</v>
      </c>
      <c r="AA25" s="17">
        <v>0</v>
      </c>
      <c r="AB25" s="17">
        <v>-1</v>
      </c>
      <c r="AC25" s="15">
        <f t="shared" si="13"/>
        <v>-33.333333333333336</v>
      </c>
      <c r="AD25" s="15">
        <f t="shared" si="2"/>
        <v>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0</v>
      </c>
      <c r="U26" s="17">
        <v>0</v>
      </c>
      <c r="V26" s="17">
        <v>0</v>
      </c>
      <c r="W26" s="15">
        <f t="shared" si="11"/>
        <v>0</v>
      </c>
      <c r="X26" s="15">
        <f t="shared" si="1"/>
        <v>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18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-4</v>
      </c>
      <c r="U27" s="17">
        <v>-1</v>
      </c>
      <c r="V27" s="17">
        <v>-3</v>
      </c>
      <c r="W27" s="15">
        <f t="shared" si="11"/>
        <v>-66.666666666666671</v>
      </c>
      <c r="X27" s="15">
        <f t="shared" si="1"/>
        <v>-50</v>
      </c>
      <c r="Y27" s="15">
        <f t="shared" si="1"/>
        <v>-75</v>
      </c>
      <c r="Z27" s="17">
        <f t="shared" si="12"/>
        <v>0</v>
      </c>
      <c r="AA27" s="17">
        <v>1</v>
      </c>
      <c r="AB27" s="17">
        <v>-1</v>
      </c>
      <c r="AC27" s="15">
        <f t="shared" si="13"/>
        <v>0</v>
      </c>
      <c r="AD27" s="15" t="str">
        <f t="shared" si="2"/>
        <v>皆増</v>
      </c>
      <c r="AE27" s="15">
        <f t="shared" si="2"/>
        <v>-50</v>
      </c>
      <c r="AH27" s="4">
        <f t="shared" si="3"/>
        <v>6</v>
      </c>
      <c r="AI27" s="4">
        <f t="shared" si="3"/>
        <v>2</v>
      </c>
      <c r="AJ27" s="4">
        <f t="shared" si="3"/>
        <v>4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2">
      <c r="A28" s="4" t="s">
        <v>19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9</v>
      </c>
      <c r="R28" s="17">
        <v>4</v>
      </c>
      <c r="S28" s="17">
        <v>5</v>
      </c>
      <c r="T28" s="17">
        <f t="shared" si="10"/>
        <v>5</v>
      </c>
      <c r="U28" s="17">
        <v>2</v>
      </c>
      <c r="V28" s="17">
        <v>3</v>
      </c>
      <c r="W28" s="15">
        <f t="shared" si="11"/>
        <v>125</v>
      </c>
      <c r="X28" s="15">
        <f t="shared" si="1"/>
        <v>100</v>
      </c>
      <c r="Y28" s="15">
        <f t="shared" si="1"/>
        <v>150</v>
      </c>
      <c r="Z28" s="17">
        <f t="shared" si="12"/>
        <v>6</v>
      </c>
      <c r="AA28" s="17">
        <v>3</v>
      </c>
      <c r="AB28" s="17">
        <v>3</v>
      </c>
      <c r="AC28" s="15">
        <f t="shared" si="13"/>
        <v>200</v>
      </c>
      <c r="AD28" s="15">
        <f t="shared" si="2"/>
        <v>300</v>
      </c>
      <c r="AE28" s="15">
        <f t="shared" si="2"/>
        <v>150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2">
      <c r="A29" s="4" t="s">
        <v>20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50</v>
      </c>
      <c r="Z29" s="17">
        <f t="shared" si="12"/>
        <v>0</v>
      </c>
      <c r="AA29" s="17">
        <v>-2</v>
      </c>
      <c r="AB29" s="17">
        <v>2</v>
      </c>
      <c r="AC29" s="15">
        <f t="shared" si="13"/>
        <v>0</v>
      </c>
      <c r="AD29" s="15">
        <f t="shared" si="2"/>
        <v>-100</v>
      </c>
      <c r="AE29" s="15">
        <f t="shared" si="2"/>
        <v>200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19</v>
      </c>
      <c r="R34" s="17">
        <f t="shared" si="22"/>
        <v>10</v>
      </c>
      <c r="S34" s="17">
        <f t="shared" si="22"/>
        <v>9</v>
      </c>
      <c r="T34" s="17">
        <f t="shared" si="22"/>
        <v>2</v>
      </c>
      <c r="U34" s="17">
        <f t="shared" si="22"/>
        <v>2</v>
      </c>
      <c r="V34" s="17">
        <f t="shared" si="22"/>
        <v>0</v>
      </c>
      <c r="W34" s="15">
        <f t="shared" si="15"/>
        <v>11.764705882352944</v>
      </c>
      <c r="X34" s="15">
        <f t="shared" si="15"/>
        <v>25</v>
      </c>
      <c r="Y34" s="15">
        <f t="shared" si="15"/>
        <v>0</v>
      </c>
      <c r="Z34" s="17">
        <f t="shared" ref="Z34:AB34" si="23">SUM(Z23:Z30)</f>
        <v>4</v>
      </c>
      <c r="AA34" s="17">
        <f t="shared" si="23"/>
        <v>2</v>
      </c>
      <c r="AB34" s="17">
        <f t="shared" si="23"/>
        <v>2</v>
      </c>
      <c r="AC34" s="15">
        <f t="shared" si="17"/>
        <v>26.666666666666661</v>
      </c>
      <c r="AD34" s="15">
        <f t="shared" si="17"/>
        <v>25</v>
      </c>
      <c r="AE34" s="15">
        <f t="shared" si="17"/>
        <v>28.57142857142858</v>
      </c>
      <c r="AH34" s="4">
        <f t="shared" ref="AH34:AJ34" si="24">SUM(AH23:AH30)</f>
        <v>17</v>
      </c>
      <c r="AI34" s="4">
        <f t="shared" si="24"/>
        <v>8</v>
      </c>
      <c r="AJ34" s="4">
        <f t="shared" si="24"/>
        <v>9</v>
      </c>
      <c r="AK34" s="4">
        <f>SUM(AK23:AK30)</f>
        <v>15</v>
      </c>
      <c r="AL34" s="4">
        <f>SUM(AL23:AL30)</f>
        <v>8</v>
      </c>
      <c r="AM34" s="4">
        <f>SUM(AM23:AM30)</f>
        <v>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16</v>
      </c>
      <c r="R35" s="17">
        <f t="shared" si="25"/>
        <v>7</v>
      </c>
      <c r="S35" s="17">
        <f t="shared" si="25"/>
        <v>9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2</v>
      </c>
      <c r="AA35" s="17">
        <f t="shared" si="26"/>
        <v>0</v>
      </c>
      <c r="AB35" s="17">
        <f t="shared" si="26"/>
        <v>2</v>
      </c>
      <c r="AC35" s="15">
        <f t="shared" si="17"/>
        <v>14.285714285714279</v>
      </c>
      <c r="AD35" s="15">
        <f t="shared" si="17"/>
        <v>0</v>
      </c>
      <c r="AE35" s="15">
        <f t="shared" si="17"/>
        <v>28.57142857142858</v>
      </c>
      <c r="AH35" s="4">
        <f t="shared" ref="AH35:AJ35" si="27">SUM(AH25:AH30)</f>
        <v>16</v>
      </c>
      <c r="AI35" s="4">
        <f t="shared" si="27"/>
        <v>7</v>
      </c>
      <c r="AJ35" s="4">
        <f t="shared" si="27"/>
        <v>9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14</v>
      </c>
      <c r="R36" s="17">
        <f t="shared" si="28"/>
        <v>5</v>
      </c>
      <c r="S36" s="17">
        <f t="shared" si="28"/>
        <v>9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>
        <f t="shared" si="15"/>
        <v>7.6923076923076872</v>
      </c>
      <c r="X36" s="15">
        <f t="shared" si="15"/>
        <v>0</v>
      </c>
      <c r="Y36" s="15">
        <f t="shared" si="15"/>
        <v>12.5</v>
      </c>
      <c r="Z36" s="17">
        <f t="shared" ref="Z36:AB36" si="29">SUM(Z27:Z30)</f>
        <v>4</v>
      </c>
      <c r="AA36" s="17">
        <f t="shared" si="29"/>
        <v>1</v>
      </c>
      <c r="AB36" s="17">
        <f t="shared" si="29"/>
        <v>3</v>
      </c>
      <c r="AC36" s="15">
        <f t="shared" si="17"/>
        <v>39.999999999999993</v>
      </c>
      <c r="AD36" s="15">
        <f t="shared" si="17"/>
        <v>25</v>
      </c>
      <c r="AE36" s="15">
        <f t="shared" si="17"/>
        <v>50</v>
      </c>
      <c r="AH36" s="4">
        <f t="shared" ref="AH36:AJ36" si="30">SUM(AH27:AH30)</f>
        <v>13</v>
      </c>
      <c r="AI36" s="4">
        <f t="shared" si="30"/>
        <v>5</v>
      </c>
      <c r="AJ36" s="4">
        <f t="shared" si="30"/>
        <v>8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</v>
      </c>
      <c r="R39" s="12">
        <f>R33/R9*100</f>
        <v>9.0909090909090917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 t="e">
        <f t="shared" si="38"/>
        <v>#DIV/0!</v>
      </c>
      <c r="W39" s="12">
        <f>Q39-AH39</f>
        <v>-0.55555555555555536</v>
      </c>
      <c r="X39" s="12">
        <f t="shared" si="33"/>
        <v>-2.020202020202019</v>
      </c>
      <c r="Y39" s="12">
        <f>S39-AJ39</f>
        <v>0</v>
      </c>
      <c r="Z39" s="12">
        <f t="shared" si="37"/>
        <v>20</v>
      </c>
      <c r="AA39" s="12">
        <f t="shared" si="37"/>
        <v>33.333333333333329</v>
      </c>
      <c r="AB39" s="12">
        <f t="shared" si="37"/>
        <v>0</v>
      </c>
      <c r="AC39" s="12">
        <f>Q39-AK39</f>
        <v>5</v>
      </c>
      <c r="AD39" s="12">
        <f t="shared" si="35"/>
        <v>9.0909090909090917</v>
      </c>
      <c r="AE39" s="12">
        <f t="shared" si="35"/>
        <v>0</v>
      </c>
      <c r="AH39" s="12">
        <f t="shared" ref="AH39:AJ39" si="39">AH33/AH9*100</f>
        <v>5.5555555555555554</v>
      </c>
      <c r="AI39" s="12">
        <f t="shared" si="39"/>
        <v>11.111111111111111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95</v>
      </c>
      <c r="R40" s="12">
        <f t="shared" si="40"/>
        <v>90.909090909090907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 t="e">
        <f t="shared" si="41"/>
        <v>#DIV/0!</v>
      </c>
      <c r="W40" s="12">
        <f t="shared" ref="W40:W42" si="42">Q40-AH40</f>
        <v>0.55555555555555713</v>
      </c>
      <c r="X40" s="12">
        <f t="shared" si="33"/>
        <v>2.0202020202020208</v>
      </c>
      <c r="Y40" s="12">
        <f>S40-AJ40</f>
        <v>0</v>
      </c>
      <c r="Z40" s="12">
        <f>Z34/Z9*100</f>
        <v>80</v>
      </c>
      <c r="AA40" s="12">
        <f t="shared" ref="AA40:AB40" si="43">AA34/AA9*100</f>
        <v>66.666666666666657</v>
      </c>
      <c r="AB40" s="12">
        <f t="shared" si="43"/>
        <v>100</v>
      </c>
      <c r="AC40" s="12">
        <f t="shared" ref="AC40:AC42" si="44">Q40-AK40</f>
        <v>-5</v>
      </c>
      <c r="AD40" s="12">
        <f t="shared" si="35"/>
        <v>-9.0909090909090935</v>
      </c>
      <c r="AE40" s="12">
        <f t="shared" si="35"/>
        <v>0</v>
      </c>
      <c r="AH40" s="12">
        <f t="shared" ref="AH40:AJ40" si="45">AH34/AH9*100</f>
        <v>94.444444444444443</v>
      </c>
      <c r="AI40" s="12">
        <f t="shared" si="45"/>
        <v>88.888888888888886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80</v>
      </c>
      <c r="R41" s="12">
        <f t="shared" si="46"/>
        <v>63.636363636363633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 t="e">
        <f t="shared" si="47"/>
        <v>#DIV/0!</v>
      </c>
      <c r="W41" s="12">
        <f t="shared" si="42"/>
        <v>-8.8888888888888857</v>
      </c>
      <c r="X41" s="12">
        <f t="shared" si="33"/>
        <v>-14.141414141414153</v>
      </c>
      <c r="Y41" s="12">
        <f>S41-AJ41</f>
        <v>0</v>
      </c>
      <c r="Z41" s="12">
        <f>Z35/Z9*100</f>
        <v>40</v>
      </c>
      <c r="AA41" s="12">
        <f t="shared" ref="AA41:AB41" si="48">AA35/AA9*100</f>
        <v>0</v>
      </c>
      <c r="AB41" s="12">
        <f t="shared" si="48"/>
        <v>100</v>
      </c>
      <c r="AC41" s="12">
        <f t="shared" si="44"/>
        <v>-13.333333333333329</v>
      </c>
      <c r="AD41" s="12">
        <f>R41-AL41</f>
        <v>-23.863636363636367</v>
      </c>
      <c r="AE41" s="12">
        <f t="shared" si="35"/>
        <v>0</v>
      </c>
      <c r="AH41" s="12">
        <f>AH35/AH9*100</f>
        <v>88.888888888888886</v>
      </c>
      <c r="AI41" s="12">
        <f>AI35/AI9*100</f>
        <v>77.777777777777786</v>
      </c>
      <c r="AJ41" s="12">
        <f>AJ35/AJ9*100</f>
        <v>100</v>
      </c>
      <c r="AK41" s="12">
        <f t="shared" ref="AK41:AM41" si="49">AK35/AK9*100</f>
        <v>93.333333333333329</v>
      </c>
      <c r="AL41" s="12">
        <f t="shared" si="49"/>
        <v>87.5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70</v>
      </c>
      <c r="R42" s="12">
        <f t="shared" si="50"/>
        <v>45.454545454545453</v>
      </c>
      <c r="S42" s="12">
        <f t="shared" si="50"/>
        <v>100</v>
      </c>
      <c r="T42" s="12">
        <f t="shared" si="50"/>
        <v>50</v>
      </c>
      <c r="U42" s="12">
        <f t="shared" si="50"/>
        <v>0</v>
      </c>
      <c r="V42" s="12" t="e">
        <f t="shared" si="50"/>
        <v>#DIV/0!</v>
      </c>
      <c r="W42" s="12">
        <f t="shared" si="42"/>
        <v>-2.2222222222222143</v>
      </c>
      <c r="X42" s="12">
        <f t="shared" si="33"/>
        <v>-10.101010101010104</v>
      </c>
      <c r="Y42" s="12">
        <f>S42-AJ42</f>
        <v>11.111111111111114</v>
      </c>
      <c r="Z42" s="12">
        <f t="shared" si="50"/>
        <v>80</v>
      </c>
      <c r="AA42" s="12">
        <f t="shared" si="50"/>
        <v>33.333333333333329</v>
      </c>
      <c r="AB42" s="12">
        <f t="shared" si="50"/>
        <v>150</v>
      </c>
      <c r="AC42" s="12">
        <f t="shared" si="44"/>
        <v>3.3333333333333428</v>
      </c>
      <c r="AD42" s="12">
        <f>R42-AL42</f>
        <v>-4.5454545454545467</v>
      </c>
      <c r="AE42" s="12">
        <f t="shared" si="35"/>
        <v>14.285714285714292</v>
      </c>
      <c r="AH42" s="12">
        <f t="shared" ref="AH42:AJ42" si="51">AH36/AH9*100</f>
        <v>72.222222222222214</v>
      </c>
      <c r="AI42" s="12">
        <f t="shared" si="51"/>
        <v>55.555555555555557</v>
      </c>
      <c r="AJ42" s="12">
        <f t="shared" si="51"/>
        <v>88.888888888888886</v>
      </c>
      <c r="AK42" s="12">
        <f>AK36/AK9*100</f>
        <v>66.666666666666657</v>
      </c>
      <c r="AL42" s="12">
        <f>AL36/AL9*100</f>
        <v>50</v>
      </c>
      <c r="AM42" s="12">
        <f>AM36/AM9*100</f>
        <v>85.714285714285708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-80</v>
      </c>
      <c r="I9" s="15">
        <f>IF(C9=F9,0,(1-(C9/(C9-F9)))*-100)</f>
        <v>-50</v>
      </c>
      <c r="J9" s="15">
        <f>IF(D9=G9,0,(1-(D9/(D9-G9)))*-100)</f>
        <v>-100</v>
      </c>
      <c r="K9" s="17">
        <f>L9+M9</f>
        <v>-1</v>
      </c>
      <c r="L9" s="17">
        <f>SUM(L10:L30)</f>
        <v>0</v>
      </c>
      <c r="M9" s="17">
        <f>SUM(M10:M30)</f>
        <v>-1</v>
      </c>
      <c r="N9" s="15">
        <f>IF(B9=K9,0,(1-(B9/(B9-K9)))*-100)</f>
        <v>-50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1</v>
      </c>
      <c r="R9" s="17">
        <f>SUM(R10:R30)</f>
        <v>0</v>
      </c>
      <c r="S9" s="17">
        <f>SUM(S10:S30)</f>
        <v>1</v>
      </c>
      <c r="T9" s="17">
        <f>U9+V9</f>
        <v>-3</v>
      </c>
      <c r="U9" s="17">
        <f>SUM(U10:U30)</f>
        <v>-2</v>
      </c>
      <c r="V9" s="17">
        <f>SUM(V10:V30)</f>
        <v>-1</v>
      </c>
      <c r="W9" s="15">
        <f>IF(Q9=T9,IF(Q9&gt;0,"皆増",0),(1-(Q9/(Q9-T9)))*-100)</f>
        <v>-75</v>
      </c>
      <c r="X9" s="15">
        <f t="shared" ref="X9:Y30" si="1">IF(R9=U9,IF(R9&gt;0,"皆増",0),(1-(R9/(R9-U9)))*-100)</f>
        <v>-100</v>
      </c>
      <c r="Y9" s="15">
        <f t="shared" si="1"/>
        <v>-50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-66.666666666666671</v>
      </c>
      <c r="AD9" s="15">
        <f t="shared" ref="AD9:AE30" si="2">IF(R9=AA9,IF(R9&gt;0,"皆増",0),(1-(R9/(R9-AA9)))*-100)</f>
        <v>-100</v>
      </c>
      <c r="AE9" s="15">
        <f t="shared" si="2"/>
        <v>0</v>
      </c>
      <c r="AH9" s="4">
        <f t="shared" ref="AH9:AJ30" si="3">Q9-T9</f>
        <v>4</v>
      </c>
      <c r="AI9" s="4">
        <f t="shared" si="3"/>
        <v>2</v>
      </c>
      <c r="AJ9" s="4">
        <f t="shared" si="3"/>
        <v>2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-80</v>
      </c>
      <c r="I10" s="15">
        <f t="shared" ref="I10" si="7">IF(C10=F10,0,(1-(C10/(C10-F10)))*-100)</f>
        <v>-50</v>
      </c>
      <c r="J10" s="15">
        <f>IF(D10=G10,0,(1-(D10/(D10-G10)))*-100)</f>
        <v>-100</v>
      </c>
      <c r="K10" s="17">
        <f t="shared" ref="K10" si="8">L10+M10</f>
        <v>-1</v>
      </c>
      <c r="L10" s="17">
        <v>0</v>
      </c>
      <c r="M10" s="17">
        <v>-1</v>
      </c>
      <c r="N10" s="15">
        <f>IF(B10=K10,0,(1-(B10/(B10-K10)))*-100)</f>
        <v>-50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4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-1</v>
      </c>
      <c r="U25" s="17">
        <v>0</v>
      </c>
      <c r="V25" s="17">
        <v>-1</v>
      </c>
      <c r="W25" s="15">
        <f t="shared" si="11"/>
        <v>-100</v>
      </c>
      <c r="X25" s="15">
        <f t="shared" si="1"/>
        <v>0</v>
      </c>
      <c r="Y25" s="15">
        <f t="shared" si="1"/>
        <v>-100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17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0</v>
      </c>
      <c r="AA26" s="17">
        <v>0</v>
      </c>
      <c r="AB26" s="17">
        <v>0</v>
      </c>
      <c r="AC26" s="15">
        <f t="shared" si="13"/>
        <v>0</v>
      </c>
      <c r="AD26" s="15">
        <f t="shared" si="2"/>
        <v>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-1</v>
      </c>
      <c r="U27" s="17">
        <v>0</v>
      </c>
      <c r="V27" s="17">
        <v>-1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-1</v>
      </c>
      <c r="AA28" s="17">
        <v>-1</v>
      </c>
      <c r="AB28" s="17">
        <v>0</v>
      </c>
      <c r="AC28" s="15">
        <f t="shared" si="13"/>
        <v>-50</v>
      </c>
      <c r="AD28" s="15">
        <f t="shared" si="2"/>
        <v>-100</v>
      </c>
      <c r="AE28" s="15">
        <f t="shared" si="2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0</v>
      </c>
      <c r="S34" s="17">
        <f t="shared" si="22"/>
        <v>1</v>
      </c>
      <c r="T34" s="17">
        <f t="shared" si="22"/>
        <v>-2</v>
      </c>
      <c r="U34" s="17">
        <f t="shared" si="22"/>
        <v>-1</v>
      </c>
      <c r="V34" s="17">
        <f t="shared" si="22"/>
        <v>-1</v>
      </c>
      <c r="W34" s="15">
        <f t="shared" si="15"/>
        <v>-66.666666666666671</v>
      </c>
      <c r="X34" s="15">
        <f t="shared" si="15"/>
        <v>-100</v>
      </c>
      <c r="Y34" s="15">
        <f t="shared" si="15"/>
        <v>-50</v>
      </c>
      <c r="Z34" s="17">
        <f t="shared" ref="Z34:AB34" si="23">SUM(Z23:Z30)</f>
        <v>-2</v>
      </c>
      <c r="AA34" s="17">
        <f t="shared" si="23"/>
        <v>-2</v>
      </c>
      <c r="AB34" s="17">
        <f t="shared" si="23"/>
        <v>0</v>
      </c>
      <c r="AC34" s="15">
        <f t="shared" si="17"/>
        <v>-66.666666666666671</v>
      </c>
      <c r="AD34" s="15">
        <f t="shared" si="17"/>
        <v>-100</v>
      </c>
      <c r="AE34" s="15">
        <f t="shared" si="17"/>
        <v>0</v>
      </c>
      <c r="AH34" s="4">
        <f t="shared" ref="AH34:AJ34" si="24">SUM(AH23:AH30)</f>
        <v>3</v>
      </c>
      <c r="AI34" s="4">
        <f t="shared" si="24"/>
        <v>1</v>
      </c>
      <c r="AJ34" s="4">
        <f t="shared" si="24"/>
        <v>2</v>
      </c>
      <c r="AK34" s="4">
        <f>SUM(AK23:AK30)</f>
        <v>3</v>
      </c>
      <c r="AL34" s="4">
        <f>SUM(AL23:AL30)</f>
        <v>2</v>
      </c>
      <c r="AM34" s="4">
        <f>SUM(AM23:AM30)</f>
        <v>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-2</v>
      </c>
      <c r="U35" s="17">
        <f t="shared" si="25"/>
        <v>-1</v>
      </c>
      <c r="V35" s="17">
        <f t="shared" si="25"/>
        <v>-1</v>
      </c>
      <c r="W35" s="15">
        <f t="shared" si="15"/>
        <v>-66.666666666666671</v>
      </c>
      <c r="X35" s="15">
        <f t="shared" si="15"/>
        <v>-100</v>
      </c>
      <c r="Y35" s="15">
        <f t="shared" si="15"/>
        <v>-50</v>
      </c>
      <c r="Z35" s="17">
        <f t="shared" ref="Z35:AB35" si="26">SUM(Z25:Z30)</f>
        <v>-2</v>
      </c>
      <c r="AA35" s="17">
        <f t="shared" si="26"/>
        <v>-2</v>
      </c>
      <c r="AB35" s="17">
        <f t="shared" si="26"/>
        <v>0</v>
      </c>
      <c r="AC35" s="15">
        <f t="shared" si="17"/>
        <v>-66.666666666666671</v>
      </c>
      <c r="AD35" s="15">
        <f t="shared" si="17"/>
        <v>-100</v>
      </c>
      <c r="AE35" s="15">
        <f t="shared" si="17"/>
        <v>0</v>
      </c>
      <c r="AH35" s="4">
        <f t="shared" ref="AH35:AJ35" si="27">SUM(AH25:AH30)</f>
        <v>3</v>
      </c>
      <c r="AI35" s="4">
        <f t="shared" si="27"/>
        <v>1</v>
      </c>
      <c r="AJ35" s="4">
        <f t="shared" si="27"/>
        <v>2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-2</v>
      </c>
      <c r="AA36" s="17">
        <f t="shared" si="29"/>
        <v>-2</v>
      </c>
      <c r="AB36" s="17">
        <f t="shared" si="29"/>
        <v>0</v>
      </c>
      <c r="AC36" s="15">
        <f t="shared" si="17"/>
        <v>-66.666666666666671</v>
      </c>
      <c r="AD36" s="15">
        <f t="shared" si="17"/>
        <v>-100</v>
      </c>
      <c r="AE36" s="15">
        <f t="shared" si="17"/>
        <v>0</v>
      </c>
      <c r="AH36" s="4">
        <f t="shared" ref="AH36:AJ36" si="30">SUM(AH27:AH30)</f>
        <v>1</v>
      </c>
      <c r="AI36" s="4">
        <f t="shared" si="30"/>
        <v>0</v>
      </c>
      <c r="AJ36" s="4">
        <f t="shared" si="30"/>
        <v>1</v>
      </c>
      <c r="AK36" s="4">
        <f>SUM(AK27:AK30)</f>
        <v>3</v>
      </c>
      <c r="AL36" s="4">
        <f>SUM(AL27:AL30)</f>
        <v>2</v>
      </c>
      <c r="AM36" s="4">
        <f>SUM(AM27:AM30)</f>
        <v>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50</v>
      </c>
      <c r="V39" s="12">
        <f t="shared" si="38"/>
        <v>0</v>
      </c>
      <c r="W39" s="12">
        <f>Q39-AH39</f>
        <v>-25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 t="e">
        <f t="shared" si="37"/>
        <v>#DIV/0!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50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50</v>
      </c>
      <c r="V40" s="12">
        <f t="shared" si="41"/>
        <v>100</v>
      </c>
      <c r="W40" s="12">
        <f t="shared" ref="W40:W42" si="42">Q40-AH40</f>
        <v>25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 t="e">
        <f t="shared" si="43"/>
        <v>#DIV/0!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50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66.666666666666657</v>
      </c>
      <c r="U41" s="12">
        <f t="shared" ref="U41:V41" si="47">U35/U9*100</f>
        <v>50</v>
      </c>
      <c r="V41" s="12">
        <f t="shared" si="47"/>
        <v>100</v>
      </c>
      <c r="W41" s="12">
        <f t="shared" si="42"/>
        <v>25</v>
      </c>
      <c r="X41" s="12" t="e">
        <f t="shared" si="33"/>
        <v>#DIV/0!</v>
      </c>
      <c r="Y41" s="12">
        <f>S41-AJ41</f>
        <v>0</v>
      </c>
      <c r="Z41" s="12">
        <f>Z35/Z9*100</f>
        <v>100</v>
      </c>
      <c r="AA41" s="12">
        <f t="shared" ref="AA41:AB41" si="48">AA35/AA9*100</f>
        <v>100</v>
      </c>
      <c r="AB41" s="12" t="e">
        <f t="shared" si="48"/>
        <v>#DIV/0!</v>
      </c>
      <c r="AC41" s="12">
        <f t="shared" si="44"/>
        <v>0</v>
      </c>
      <c r="AD41" s="12" t="e">
        <f>R41-AL41</f>
        <v>#DIV/0!</v>
      </c>
      <c r="AE41" s="12">
        <f t="shared" si="35"/>
        <v>0</v>
      </c>
      <c r="AH41" s="12">
        <f>AH35/AH9*100</f>
        <v>75</v>
      </c>
      <c r="AI41" s="12">
        <f>AI35/AI9*100</f>
        <v>50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75</v>
      </c>
      <c r="X42" s="12" t="e">
        <f t="shared" si="33"/>
        <v>#DIV/0!</v>
      </c>
      <c r="Y42" s="12">
        <f>S42-AJ42</f>
        <v>50</v>
      </c>
      <c r="Z42" s="12">
        <f t="shared" si="50"/>
        <v>100</v>
      </c>
      <c r="AA42" s="12">
        <f t="shared" si="50"/>
        <v>100</v>
      </c>
      <c r="AB42" s="12" t="e">
        <f t="shared" si="50"/>
        <v>#DIV/0!</v>
      </c>
      <c r="AC42" s="12">
        <f t="shared" si="44"/>
        <v>0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25</v>
      </c>
      <c r="AI42" s="12">
        <f t="shared" si="51"/>
        <v>0</v>
      </c>
      <c r="AJ42" s="12">
        <f t="shared" si="51"/>
        <v>50</v>
      </c>
      <c r="AK42" s="12">
        <f>AK36/AK9*100</f>
        <v>100</v>
      </c>
      <c r="AL42" s="12">
        <f>AL36/AL9*100</f>
        <v>100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0</v>
      </c>
      <c r="D9" s="17">
        <f>SUM(D10:D30)</f>
        <v>1</v>
      </c>
      <c r="E9" s="17">
        <f>F9+G9</f>
        <v>-4</v>
      </c>
      <c r="F9" s="17">
        <f>SUM(F10:F30)</f>
        <v>-4</v>
      </c>
      <c r="G9" s="17">
        <f>SUM(G10:G30)</f>
        <v>0</v>
      </c>
      <c r="H9" s="15">
        <f>IF(B9=E9,0,(1-(B9/(B9-E9)))*-100)</f>
        <v>-80</v>
      </c>
      <c r="I9" s="15">
        <f>IF(C9=F9,0,(1-(C9/(C9-F9)))*-100)</f>
        <v>-100</v>
      </c>
      <c r="J9" s="15">
        <f>IF(D9=G9,0,(1-(D9/(D9-G9)))*-100)</f>
        <v>0</v>
      </c>
      <c r="K9" s="17">
        <f>L9+M9</f>
        <v>-3</v>
      </c>
      <c r="L9" s="17">
        <f>SUM(L10:L30)</f>
        <v>-2</v>
      </c>
      <c r="M9" s="17">
        <f>SUM(M10:M30)</f>
        <v>-1</v>
      </c>
      <c r="N9" s="15">
        <f>IF(B9=K9,0,(1-(B9/(B9-K9)))*-100)</f>
        <v>-75</v>
      </c>
      <c r="O9" s="15">
        <f t="shared" ref="O9:P10" si="0">IF(C9=L9,0,(1-(C9/(C9-L9)))*-100)</f>
        <v>-100</v>
      </c>
      <c r="P9" s="15">
        <f>IF(D9=M9,0,(1-(D9/(D9-M9)))*-100)</f>
        <v>-50</v>
      </c>
      <c r="Q9" s="17">
        <f>R9+S9</f>
        <v>18</v>
      </c>
      <c r="R9" s="17">
        <f>SUM(R10:R30)</f>
        <v>6</v>
      </c>
      <c r="S9" s="17">
        <f>SUM(S10:S30)</f>
        <v>12</v>
      </c>
      <c r="T9" s="17">
        <f>U9+V9</f>
        <v>-6</v>
      </c>
      <c r="U9" s="17">
        <f>SUM(U10:U30)</f>
        <v>-8</v>
      </c>
      <c r="V9" s="17">
        <f>SUM(V10:V30)</f>
        <v>2</v>
      </c>
      <c r="W9" s="15">
        <f>IF(Q9=T9,IF(Q9&gt;0,"皆増",0),(1-(Q9/(Q9-T9)))*-100)</f>
        <v>-25</v>
      </c>
      <c r="X9" s="15">
        <f t="shared" ref="X9:Y30" si="1">IF(R9=U9,IF(R9&gt;0,"皆増",0),(1-(R9/(R9-U9)))*-100)</f>
        <v>-57.142857142857139</v>
      </c>
      <c r="Y9" s="15">
        <f t="shared" si="1"/>
        <v>19.999999999999996</v>
      </c>
      <c r="Z9" s="17">
        <f>AA9+AB9</f>
        <v>-13</v>
      </c>
      <c r="AA9" s="17">
        <f>SUM(AA10:AA30)</f>
        <v>-6</v>
      </c>
      <c r="AB9" s="17">
        <f>SUM(AB10:AB30)</f>
        <v>-7</v>
      </c>
      <c r="AC9" s="15">
        <f>IF(Q9=Z9,IF(Q9&gt;0,"皆増",0),(1-(Q9/(Q9-Z9)))*-100)</f>
        <v>-41.935483870967737</v>
      </c>
      <c r="AD9" s="15">
        <f t="shared" ref="AD9:AE30" si="2">IF(R9=AA9,IF(R9&gt;0,"皆増",0),(1-(R9/(R9-AA9)))*-100)</f>
        <v>-50</v>
      </c>
      <c r="AE9" s="15">
        <f t="shared" si="2"/>
        <v>-36.842105263157897</v>
      </c>
      <c r="AH9" s="4">
        <f t="shared" ref="AH9:AJ30" si="3">Q9-T9</f>
        <v>24</v>
      </c>
      <c r="AI9" s="4">
        <f t="shared" si="3"/>
        <v>14</v>
      </c>
      <c r="AJ9" s="4">
        <f t="shared" si="3"/>
        <v>10</v>
      </c>
      <c r="AK9" s="4">
        <f t="shared" ref="AK9:AM30" si="4">Q9-Z9</f>
        <v>31</v>
      </c>
      <c r="AL9" s="4">
        <f t="shared" si="4"/>
        <v>12</v>
      </c>
      <c r="AM9" s="4">
        <f t="shared" si="4"/>
        <v>19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0</v>
      </c>
      <c r="D10" s="17">
        <v>1</v>
      </c>
      <c r="E10" s="17">
        <f t="shared" ref="E10" si="6">F10+G10</f>
        <v>-4</v>
      </c>
      <c r="F10" s="17">
        <v>-4</v>
      </c>
      <c r="G10" s="17">
        <v>0</v>
      </c>
      <c r="H10" s="15">
        <f>IF(B10=E10,0,(1-(B10/(B10-E10)))*-100)</f>
        <v>-80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-3</v>
      </c>
      <c r="L10" s="17">
        <v>-2</v>
      </c>
      <c r="M10" s="17">
        <v>-1</v>
      </c>
      <c r="N10" s="15">
        <f>IF(B10=K10,0,(1-(B10/(B10-K10)))*-100)</f>
        <v>-75</v>
      </c>
      <c r="O10" s="15">
        <f t="shared" si="0"/>
        <v>-100</v>
      </c>
      <c r="P10" s="15">
        <f t="shared" si="0"/>
        <v>-50</v>
      </c>
      <c r="Q10" s="17">
        <f t="shared" ref="Q10:Q30" si="9">R10+S10</f>
        <v>1</v>
      </c>
      <c r="R10" s="17">
        <v>1</v>
      </c>
      <c r="S10" s="17">
        <v>0</v>
      </c>
      <c r="T10" s="17">
        <f t="shared" ref="T10:T30" si="10">U10+V10</f>
        <v>1</v>
      </c>
      <c r="U10" s="17">
        <v>1</v>
      </c>
      <c r="V10" s="17">
        <v>0</v>
      </c>
      <c r="W10" s="15" t="str">
        <f t="shared" ref="W10:W30" si="11">IF(Q10=T10,IF(Q10&gt;0,"皆増",0),(1-(Q10/(Q10-T10)))*-100)</f>
        <v>皆増</v>
      </c>
      <c r="X10" s="15" t="str">
        <f t="shared" si="1"/>
        <v>皆増</v>
      </c>
      <c r="Y10" s="15">
        <f t="shared" si="1"/>
        <v>0</v>
      </c>
      <c r="Z10" s="17">
        <f t="shared" ref="Z10:Z30" si="12">AA10+AB10</f>
        <v>1</v>
      </c>
      <c r="AA10" s="17">
        <v>1</v>
      </c>
      <c r="AB10" s="17">
        <v>0</v>
      </c>
      <c r="AC10" s="15" t="str">
        <f t="shared" ref="AC10:AC30" si="13">IF(Q10=Z10,IF(Q10&gt;0,"皆増",0),(1-(Q10/(Q10-Z10)))*-100)</f>
        <v>皆増</v>
      </c>
      <c r="AD10" s="15" t="str">
        <f t="shared" si="2"/>
        <v>皆増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-1</v>
      </c>
      <c r="U22" s="17">
        <v>0</v>
      </c>
      <c r="V22" s="17">
        <v>-1</v>
      </c>
      <c r="W22" s="15">
        <f t="shared" si="11"/>
        <v>-100</v>
      </c>
      <c r="X22" s="15">
        <f t="shared" si="1"/>
        <v>0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0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-100</v>
      </c>
      <c r="Y23" s="15" t="str">
        <f t="shared" si="1"/>
        <v>皆増</v>
      </c>
      <c r="Z23" s="17">
        <f t="shared" si="12"/>
        <v>0</v>
      </c>
      <c r="AA23" s="17">
        <v>-1</v>
      </c>
      <c r="AB23" s="17">
        <v>1</v>
      </c>
      <c r="AC23" s="15">
        <f t="shared" si="13"/>
        <v>0</v>
      </c>
      <c r="AD23" s="15">
        <f t="shared" si="2"/>
        <v>-100</v>
      </c>
      <c r="AE23" s="15" t="str">
        <f t="shared" si="2"/>
        <v>皆増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-50</v>
      </c>
      <c r="AD24" s="15">
        <f t="shared" si="2"/>
        <v>-50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4</v>
      </c>
      <c r="R25" s="17">
        <v>2</v>
      </c>
      <c r="S25" s="17">
        <v>2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1</v>
      </c>
      <c r="AA25" s="17">
        <v>0</v>
      </c>
      <c r="AB25" s="17">
        <v>1</v>
      </c>
      <c r="AC25" s="15">
        <f t="shared" si="13"/>
        <v>33.333333333333329</v>
      </c>
      <c r="AD25" s="15">
        <f t="shared" si="2"/>
        <v>0</v>
      </c>
      <c r="AE25" s="15">
        <f t="shared" si="2"/>
        <v>100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-3</v>
      </c>
      <c r="U26" s="17">
        <v>-3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-3</v>
      </c>
      <c r="AA26" s="17">
        <v>0</v>
      </c>
      <c r="AB26" s="17">
        <v>-3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3</v>
      </c>
      <c r="AI26" s="4">
        <f t="shared" si="3"/>
        <v>3</v>
      </c>
      <c r="AJ26" s="4">
        <f t="shared" si="3"/>
        <v>0</v>
      </c>
      <c r="AK26" s="4">
        <f t="shared" si="4"/>
        <v>3</v>
      </c>
      <c r="AL26" s="4">
        <f t="shared" si="4"/>
        <v>0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5</v>
      </c>
      <c r="R27" s="17">
        <v>2</v>
      </c>
      <c r="S27" s="17">
        <v>3</v>
      </c>
      <c r="T27" s="17">
        <f t="shared" si="10"/>
        <v>-1</v>
      </c>
      <c r="U27" s="17">
        <v>-2</v>
      </c>
      <c r="V27" s="17">
        <v>1</v>
      </c>
      <c r="W27" s="15">
        <f t="shared" si="11"/>
        <v>-16.666666666666664</v>
      </c>
      <c r="X27" s="15">
        <f t="shared" si="1"/>
        <v>-50</v>
      </c>
      <c r="Y27" s="15">
        <f t="shared" si="1"/>
        <v>50</v>
      </c>
      <c r="Z27" s="17">
        <f t="shared" si="12"/>
        <v>-5</v>
      </c>
      <c r="AA27" s="17">
        <v>-4</v>
      </c>
      <c r="AB27" s="17">
        <v>-1</v>
      </c>
      <c r="AC27" s="15">
        <f t="shared" si="13"/>
        <v>-50</v>
      </c>
      <c r="AD27" s="15">
        <f t="shared" si="2"/>
        <v>-66.666666666666671</v>
      </c>
      <c r="AE27" s="15">
        <f t="shared" si="2"/>
        <v>-25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10</v>
      </c>
      <c r="AL27" s="4">
        <f t="shared" si="4"/>
        <v>6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</v>
      </c>
      <c r="R28" s="17">
        <v>0</v>
      </c>
      <c r="S28" s="17">
        <v>3</v>
      </c>
      <c r="T28" s="17">
        <f t="shared" si="10"/>
        <v>-4</v>
      </c>
      <c r="U28" s="17">
        <v>-3</v>
      </c>
      <c r="V28" s="17">
        <v>-1</v>
      </c>
      <c r="W28" s="15">
        <f t="shared" si="11"/>
        <v>-57.142857142857139</v>
      </c>
      <c r="X28" s="15">
        <f t="shared" si="1"/>
        <v>-100</v>
      </c>
      <c r="Y28" s="15">
        <f t="shared" si="1"/>
        <v>-25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-40</v>
      </c>
      <c r="AD28" s="15">
        <f t="shared" si="2"/>
        <v>-100</v>
      </c>
      <c r="AE28" s="15">
        <f t="shared" si="2"/>
        <v>-25</v>
      </c>
      <c r="AH28" s="4">
        <f t="shared" si="3"/>
        <v>7</v>
      </c>
      <c r="AI28" s="4">
        <f t="shared" si="3"/>
        <v>3</v>
      </c>
      <c r="AJ28" s="4">
        <f t="shared" si="3"/>
        <v>4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0</v>
      </c>
      <c r="S29" s="17">
        <v>2</v>
      </c>
      <c r="T29" s="17">
        <f t="shared" si="10"/>
        <v>0</v>
      </c>
      <c r="U29" s="17">
        <v>-1</v>
      </c>
      <c r="V29" s="17">
        <v>1</v>
      </c>
      <c r="W29" s="15">
        <f t="shared" si="11"/>
        <v>0</v>
      </c>
      <c r="X29" s="15">
        <f t="shared" si="1"/>
        <v>-100</v>
      </c>
      <c r="Y29" s="15">
        <f t="shared" si="1"/>
        <v>100</v>
      </c>
      <c r="Z29" s="17">
        <f t="shared" si="12"/>
        <v>-5</v>
      </c>
      <c r="AA29" s="17">
        <v>0</v>
      </c>
      <c r="AB29" s="17">
        <v>-5</v>
      </c>
      <c r="AC29" s="15">
        <f t="shared" si="13"/>
        <v>-71.428571428571431</v>
      </c>
      <c r="AD29" s="15">
        <f t="shared" si="2"/>
        <v>0</v>
      </c>
      <c r="AE29" s="15">
        <f t="shared" si="2"/>
        <v>-71.428571428571431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7</v>
      </c>
      <c r="AL29" s="4">
        <f t="shared" si="4"/>
        <v>0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1</v>
      </c>
      <c r="S32" s="17">
        <f t="shared" si="14"/>
        <v>0</v>
      </c>
      <c r="T32" s="17">
        <f t="shared" si="14"/>
        <v>1</v>
      </c>
      <c r="U32" s="17">
        <f t="shared" si="14"/>
        <v>1</v>
      </c>
      <c r="V32" s="17">
        <f t="shared" si="14"/>
        <v>0</v>
      </c>
      <c r="W32" s="15" t="str">
        <f t="shared" ref="W32:Y36" si="15">IF(Q32=T32,IF(Q32&gt;0,"皆増",0),(1-(Q32/(Q32-T32)))*-100)</f>
        <v>皆増</v>
      </c>
      <c r="X32" s="15" t="str">
        <f t="shared" si="15"/>
        <v>皆増</v>
      </c>
      <c r="Y32" s="15">
        <f t="shared" si="15"/>
        <v>0</v>
      </c>
      <c r="Z32" s="17">
        <f t="shared" ref="Z32:AB32" si="16">SUM(Z10:Z12)</f>
        <v>1</v>
      </c>
      <c r="AA32" s="17">
        <f t="shared" si="16"/>
        <v>1</v>
      </c>
      <c r="AB32" s="17">
        <f t="shared" si="16"/>
        <v>0</v>
      </c>
      <c r="AC32" s="15" t="str">
        <f t="shared" ref="AC32:AE36" si="17">IF(Q32=Z32,IF(Q32&gt;0,"皆増",0),(1-(Q32/(Q32-Z32)))*-100)</f>
        <v>皆増</v>
      </c>
      <c r="AD32" s="15" t="str">
        <f t="shared" si="17"/>
        <v>皆増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0</v>
      </c>
      <c r="V33" s="17">
        <f t="shared" si="19"/>
        <v>-1</v>
      </c>
      <c r="W33" s="15">
        <f t="shared" si="15"/>
        <v>-100</v>
      </c>
      <c r="X33" s="15">
        <f t="shared" si="15"/>
        <v>0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</v>
      </c>
      <c r="R34" s="17">
        <f t="shared" si="22"/>
        <v>5</v>
      </c>
      <c r="S34" s="17">
        <f t="shared" si="22"/>
        <v>12</v>
      </c>
      <c r="T34" s="17">
        <f t="shared" si="22"/>
        <v>-6</v>
      </c>
      <c r="U34" s="17">
        <f t="shared" si="22"/>
        <v>-9</v>
      </c>
      <c r="V34" s="17">
        <f t="shared" si="22"/>
        <v>3</v>
      </c>
      <c r="W34" s="15">
        <f t="shared" si="15"/>
        <v>-26.086956521739136</v>
      </c>
      <c r="X34" s="15">
        <f t="shared" si="15"/>
        <v>-64.285714285714278</v>
      </c>
      <c r="Y34" s="15">
        <f t="shared" si="15"/>
        <v>33.333333333333329</v>
      </c>
      <c r="Z34" s="17">
        <f t="shared" ref="Z34:AB34" si="23">SUM(Z23:Z30)</f>
        <v>-14</v>
      </c>
      <c r="AA34" s="17">
        <f t="shared" si="23"/>
        <v>-7</v>
      </c>
      <c r="AB34" s="17">
        <f t="shared" si="23"/>
        <v>-7</v>
      </c>
      <c r="AC34" s="15">
        <f t="shared" si="17"/>
        <v>-45.161290322580648</v>
      </c>
      <c r="AD34" s="15">
        <f t="shared" si="17"/>
        <v>-58.333333333333329</v>
      </c>
      <c r="AE34" s="15">
        <f t="shared" si="17"/>
        <v>-36.842105263157897</v>
      </c>
      <c r="AH34" s="4">
        <f t="shared" ref="AH34:AJ34" si="24">SUM(AH23:AH30)</f>
        <v>23</v>
      </c>
      <c r="AI34" s="4">
        <f t="shared" si="24"/>
        <v>14</v>
      </c>
      <c r="AJ34" s="4">
        <f t="shared" si="24"/>
        <v>9</v>
      </c>
      <c r="AK34" s="4">
        <f>SUM(AK23:AK30)</f>
        <v>31</v>
      </c>
      <c r="AL34" s="4">
        <f>SUM(AL23:AL30)</f>
        <v>12</v>
      </c>
      <c r="AM34" s="4">
        <f>SUM(AM23:AM30)</f>
        <v>19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</v>
      </c>
      <c r="R35" s="17">
        <f t="shared" si="25"/>
        <v>4</v>
      </c>
      <c r="S35" s="17">
        <f t="shared" si="25"/>
        <v>11</v>
      </c>
      <c r="T35" s="17">
        <f t="shared" si="25"/>
        <v>-7</v>
      </c>
      <c r="U35" s="17">
        <f t="shared" si="25"/>
        <v>-9</v>
      </c>
      <c r="V35" s="17">
        <f t="shared" si="25"/>
        <v>2</v>
      </c>
      <c r="W35" s="15">
        <f t="shared" si="15"/>
        <v>-31.818181818181824</v>
      </c>
      <c r="X35" s="15">
        <f t="shared" si="15"/>
        <v>-69.230769230769226</v>
      </c>
      <c r="Y35" s="15">
        <f t="shared" si="15"/>
        <v>22.222222222222232</v>
      </c>
      <c r="Z35" s="17">
        <f t="shared" ref="Z35:AB35" si="26">SUM(Z25:Z30)</f>
        <v>-13</v>
      </c>
      <c r="AA35" s="17">
        <f t="shared" si="26"/>
        <v>-5</v>
      </c>
      <c r="AB35" s="17">
        <f t="shared" si="26"/>
        <v>-8</v>
      </c>
      <c r="AC35" s="15">
        <f t="shared" si="17"/>
        <v>-46.428571428571431</v>
      </c>
      <c r="AD35" s="15">
        <f t="shared" si="17"/>
        <v>-55.555555555555557</v>
      </c>
      <c r="AE35" s="15">
        <f t="shared" si="17"/>
        <v>-42.105263157894733</v>
      </c>
      <c r="AH35" s="4">
        <f t="shared" ref="AH35:AJ35" si="27">SUM(AH25:AH30)</f>
        <v>22</v>
      </c>
      <c r="AI35" s="4">
        <f t="shared" si="27"/>
        <v>13</v>
      </c>
      <c r="AJ35" s="4">
        <f t="shared" si="27"/>
        <v>9</v>
      </c>
      <c r="AK35" s="4">
        <f>SUM(AK25:AK30)</f>
        <v>28</v>
      </c>
      <c r="AL35" s="4">
        <f>SUM(AL25:AL30)</f>
        <v>9</v>
      </c>
      <c r="AM35" s="4">
        <f>SUM(AM25:AM30)</f>
        <v>19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11</v>
      </c>
      <c r="R36" s="17">
        <f t="shared" si="28"/>
        <v>2</v>
      </c>
      <c r="S36" s="17">
        <f t="shared" si="28"/>
        <v>9</v>
      </c>
      <c r="T36" s="17">
        <f t="shared" si="28"/>
        <v>-4</v>
      </c>
      <c r="U36" s="17">
        <f t="shared" si="28"/>
        <v>-6</v>
      </c>
      <c r="V36" s="17">
        <f t="shared" si="28"/>
        <v>2</v>
      </c>
      <c r="W36" s="15">
        <f t="shared" si="15"/>
        <v>-26.666666666666671</v>
      </c>
      <c r="X36" s="15">
        <f t="shared" si="15"/>
        <v>-75</v>
      </c>
      <c r="Y36" s="15">
        <f t="shared" si="15"/>
        <v>28.57142857142858</v>
      </c>
      <c r="Z36" s="17">
        <f t="shared" ref="Z36:AB36" si="29">SUM(Z27:Z30)</f>
        <v>-11</v>
      </c>
      <c r="AA36" s="17">
        <f t="shared" si="29"/>
        <v>-5</v>
      </c>
      <c r="AB36" s="17">
        <f t="shared" si="29"/>
        <v>-6</v>
      </c>
      <c r="AC36" s="15">
        <f t="shared" si="17"/>
        <v>-50</v>
      </c>
      <c r="AD36" s="15">
        <f t="shared" si="17"/>
        <v>-71.428571428571431</v>
      </c>
      <c r="AE36" s="15">
        <f t="shared" si="17"/>
        <v>-40</v>
      </c>
      <c r="AH36" s="4">
        <f t="shared" ref="AH36:AJ36" si="30">SUM(AH27:AH30)</f>
        <v>15</v>
      </c>
      <c r="AI36" s="4">
        <f t="shared" si="30"/>
        <v>8</v>
      </c>
      <c r="AJ36" s="4">
        <f t="shared" si="30"/>
        <v>7</v>
      </c>
      <c r="AK36" s="4">
        <f>SUM(AK27:AK30)</f>
        <v>22</v>
      </c>
      <c r="AL36" s="4">
        <f>SUM(AL27:AL30)</f>
        <v>7</v>
      </c>
      <c r="AM36" s="4">
        <f>SUM(AM27:AM30)</f>
        <v>15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5.5555555555555554</v>
      </c>
      <c r="R38" s="12">
        <f t="shared" si="31"/>
        <v>16.666666666666664</v>
      </c>
      <c r="S38" s="12">
        <f t="shared" si="31"/>
        <v>0</v>
      </c>
      <c r="T38" s="12">
        <f>T32/T9*100</f>
        <v>-16.666666666666664</v>
      </c>
      <c r="U38" s="12">
        <f t="shared" ref="U38:V38" si="32">U32/U9*100</f>
        <v>-12.5</v>
      </c>
      <c r="V38" s="12">
        <f t="shared" si="32"/>
        <v>0</v>
      </c>
      <c r="W38" s="12">
        <f>Q38-AH38</f>
        <v>5.5555555555555554</v>
      </c>
      <c r="X38" s="12">
        <f t="shared" ref="X38:Y42" si="33">R38-AI38</f>
        <v>16.666666666666664</v>
      </c>
      <c r="Y38" s="12">
        <f t="shared" si="33"/>
        <v>0</v>
      </c>
      <c r="Z38" s="12">
        <f>Z32/Z9*100</f>
        <v>-7.6923076923076925</v>
      </c>
      <c r="AA38" s="12">
        <f t="shared" ref="AA38:AB38" si="34">AA32/AA9*100</f>
        <v>-16.666666666666664</v>
      </c>
      <c r="AB38" s="12">
        <f t="shared" si="34"/>
        <v>0</v>
      </c>
      <c r="AC38" s="12">
        <f>Q38-AK38</f>
        <v>5.5555555555555554</v>
      </c>
      <c r="AD38" s="12">
        <f t="shared" ref="AD38:AE42" si="35">R38-AL38</f>
        <v>16.666666666666664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16.666666666666664</v>
      </c>
      <c r="U39" s="12">
        <f t="shared" ref="U39:V39" si="38">U33/U9*100</f>
        <v>0</v>
      </c>
      <c r="V39" s="12">
        <f t="shared" si="38"/>
        <v>-50</v>
      </c>
      <c r="W39" s="12">
        <f>Q39-AH39</f>
        <v>-4.1666666666666661</v>
      </c>
      <c r="X39" s="12">
        <f t="shared" si="33"/>
        <v>0</v>
      </c>
      <c r="Y39" s="12">
        <f>S39-AJ39</f>
        <v>-10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4.1666666666666661</v>
      </c>
      <c r="AI39" s="12">
        <f t="shared" si="39"/>
        <v>0</v>
      </c>
      <c r="AJ39" s="12">
        <f t="shared" si="39"/>
        <v>10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83.333333333333343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112.5</v>
      </c>
      <c r="V40" s="12">
        <f t="shared" si="41"/>
        <v>150</v>
      </c>
      <c r="W40" s="12">
        <f t="shared" ref="W40:W42" si="42">Q40-AH40</f>
        <v>-1.3888888888888999</v>
      </c>
      <c r="X40" s="12">
        <f t="shared" si="33"/>
        <v>-16.666666666666657</v>
      </c>
      <c r="Y40" s="12">
        <f>S40-AJ40</f>
        <v>10</v>
      </c>
      <c r="Z40" s="12">
        <f>Z34/Z9*100</f>
        <v>107.69230769230769</v>
      </c>
      <c r="AA40" s="12">
        <f t="shared" ref="AA40:AB40" si="43">AA34/AA9*100</f>
        <v>116.66666666666667</v>
      </c>
      <c r="AB40" s="12">
        <f t="shared" si="43"/>
        <v>100</v>
      </c>
      <c r="AC40" s="12">
        <f t="shared" ref="AC40:AC42" si="44">Q40-AK40</f>
        <v>-5.5555555555555571</v>
      </c>
      <c r="AD40" s="12">
        <f t="shared" si="35"/>
        <v>-16.666666666666657</v>
      </c>
      <c r="AE40" s="12">
        <f t="shared" si="35"/>
        <v>0</v>
      </c>
      <c r="AH40" s="12">
        <f t="shared" ref="AH40:AJ40" si="45">AH34/AH9*100</f>
        <v>95.833333333333343</v>
      </c>
      <c r="AI40" s="12">
        <f t="shared" si="45"/>
        <v>100</v>
      </c>
      <c r="AJ40" s="12">
        <f t="shared" si="45"/>
        <v>90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83.333333333333343</v>
      </c>
      <c r="R41" s="12">
        <f t="shared" si="46"/>
        <v>66.666666666666657</v>
      </c>
      <c r="S41" s="12">
        <f t="shared" si="46"/>
        <v>91.666666666666657</v>
      </c>
      <c r="T41" s="12">
        <f>T35/T9*100</f>
        <v>116.66666666666667</v>
      </c>
      <c r="U41" s="12">
        <f t="shared" ref="U41:V41" si="47">U35/U9*100</f>
        <v>112.5</v>
      </c>
      <c r="V41" s="12">
        <f t="shared" si="47"/>
        <v>100</v>
      </c>
      <c r="W41" s="12">
        <f t="shared" si="42"/>
        <v>-8.3333333333333144</v>
      </c>
      <c r="X41" s="12">
        <f t="shared" si="33"/>
        <v>-26.190476190476204</v>
      </c>
      <c r="Y41" s="12">
        <f>S41-AJ41</f>
        <v>1.6666666666666572</v>
      </c>
      <c r="Z41" s="12">
        <f>Z35/Z9*100</f>
        <v>100</v>
      </c>
      <c r="AA41" s="12">
        <f t="shared" ref="AA41:AB41" si="48">AA35/AA9*100</f>
        <v>83.333333333333343</v>
      </c>
      <c r="AB41" s="12">
        <f t="shared" si="48"/>
        <v>114.28571428571428</v>
      </c>
      <c r="AC41" s="12">
        <f t="shared" si="44"/>
        <v>-6.9892473118279383</v>
      </c>
      <c r="AD41" s="12">
        <f>R41-AL41</f>
        <v>-8.3333333333333428</v>
      </c>
      <c r="AE41" s="12">
        <f t="shared" si="35"/>
        <v>-8.3333333333333428</v>
      </c>
      <c r="AH41" s="12">
        <f>AH35/AH9*100</f>
        <v>91.666666666666657</v>
      </c>
      <c r="AI41" s="12">
        <f>AI35/AI9*100</f>
        <v>92.857142857142861</v>
      </c>
      <c r="AJ41" s="12">
        <f>AJ35/AJ9*100</f>
        <v>90</v>
      </c>
      <c r="AK41" s="12">
        <f t="shared" ref="AK41:AM41" si="49">AK35/AK9*100</f>
        <v>90.322580645161281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61.111111111111114</v>
      </c>
      <c r="R42" s="12">
        <f t="shared" si="50"/>
        <v>33.333333333333329</v>
      </c>
      <c r="S42" s="12">
        <f t="shared" si="50"/>
        <v>75</v>
      </c>
      <c r="T42" s="12">
        <f t="shared" si="50"/>
        <v>66.666666666666657</v>
      </c>
      <c r="U42" s="12">
        <f t="shared" si="50"/>
        <v>75</v>
      </c>
      <c r="V42" s="12">
        <f t="shared" si="50"/>
        <v>100</v>
      </c>
      <c r="W42" s="12">
        <f t="shared" si="42"/>
        <v>-1.3888888888888857</v>
      </c>
      <c r="X42" s="12">
        <f t="shared" si="33"/>
        <v>-23.80952380952381</v>
      </c>
      <c r="Y42" s="12">
        <f>S42-AJ42</f>
        <v>5</v>
      </c>
      <c r="Z42" s="12">
        <f t="shared" si="50"/>
        <v>84.615384615384613</v>
      </c>
      <c r="AA42" s="12">
        <f t="shared" si="50"/>
        <v>83.333333333333343</v>
      </c>
      <c r="AB42" s="12">
        <f t="shared" si="50"/>
        <v>85.714285714285708</v>
      </c>
      <c r="AC42" s="12">
        <f t="shared" si="44"/>
        <v>-9.8566308243727576</v>
      </c>
      <c r="AD42" s="12">
        <f>R42-AL42</f>
        <v>-25.000000000000007</v>
      </c>
      <c r="AE42" s="12">
        <f t="shared" si="35"/>
        <v>-3.9473684210526301</v>
      </c>
      <c r="AH42" s="12">
        <f t="shared" ref="AH42:AJ42" si="51">AH36/AH9*100</f>
        <v>62.5</v>
      </c>
      <c r="AI42" s="12">
        <f t="shared" si="51"/>
        <v>57.142857142857139</v>
      </c>
      <c r="AJ42" s="12">
        <f t="shared" si="51"/>
        <v>70</v>
      </c>
      <c r="AK42" s="12">
        <f>AK36/AK9*100</f>
        <v>70.967741935483872</v>
      </c>
      <c r="AL42" s="12">
        <f>AL36/AL9*100</f>
        <v>58.333333333333336</v>
      </c>
      <c r="AM42" s="12">
        <f>AM36/AM9*100</f>
        <v>78.94736842105263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</v>
      </c>
      <c r="C9" s="17">
        <f>SUM(C10:C30)</f>
        <v>1</v>
      </c>
      <c r="D9" s="17">
        <f>SUM(D10:D30)</f>
        <v>0</v>
      </c>
      <c r="E9" s="17">
        <f>F9+G9</f>
        <v>-9</v>
      </c>
      <c r="F9" s="17">
        <f>SUM(F10:F30)</f>
        <v>-5</v>
      </c>
      <c r="G9" s="17">
        <f>SUM(G10:G30)</f>
        <v>-4</v>
      </c>
      <c r="H9" s="15">
        <f>IF(B9=E9,0,(1-(B9/(B9-E9)))*-100)</f>
        <v>-90</v>
      </c>
      <c r="I9" s="15">
        <f>IF(C9=F9,0,(1-(C9/(C9-F9)))*-100)</f>
        <v>-83.333333333333343</v>
      </c>
      <c r="J9" s="15">
        <f>IF(D9=G9,0,(1-(D9/(D9-G9)))*-100)</f>
        <v>-100</v>
      </c>
      <c r="K9" s="17">
        <f>L9+M9</f>
        <v>-2</v>
      </c>
      <c r="L9" s="17">
        <f>SUM(L10:L30)</f>
        <v>1</v>
      </c>
      <c r="M9" s="17">
        <f>SUM(M10:M30)</f>
        <v>-3</v>
      </c>
      <c r="N9" s="15">
        <f>IF(B9=K9,0,(1-(B9/(B9-K9)))*-100)</f>
        <v>-66.666666666666671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9</v>
      </c>
      <c r="R9" s="17">
        <f>SUM(R10:R30)</f>
        <v>0</v>
      </c>
      <c r="S9" s="17">
        <f>SUM(S10:S30)</f>
        <v>9</v>
      </c>
      <c r="T9" s="17">
        <f>U9+V9</f>
        <v>-2</v>
      </c>
      <c r="U9" s="17">
        <f>SUM(U10:U30)</f>
        <v>-9</v>
      </c>
      <c r="V9" s="17">
        <f>SUM(V10:V30)</f>
        <v>7</v>
      </c>
      <c r="W9" s="15">
        <f>IF(Q9=T9,IF(Q9&gt;0,"皆増",0),(1-(Q9/(Q9-T9)))*-100)</f>
        <v>-18.181818181818176</v>
      </c>
      <c r="X9" s="15">
        <f t="shared" ref="X9:Y30" si="1">IF(R9=U9,IF(R9&gt;0,"皆増",0),(1-(R9/(R9-U9)))*-100)</f>
        <v>-100</v>
      </c>
      <c r="Y9" s="15">
        <f t="shared" si="1"/>
        <v>350</v>
      </c>
      <c r="Z9" s="17">
        <f>AA9+AB9</f>
        <v>-3</v>
      </c>
      <c r="AA9" s="17">
        <f>SUM(AA10:AA30)</f>
        <v>-8</v>
      </c>
      <c r="AB9" s="17">
        <f>SUM(AB10:AB30)</f>
        <v>5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-100</v>
      </c>
      <c r="AE9" s="15">
        <f t="shared" si="2"/>
        <v>125</v>
      </c>
      <c r="AH9" s="4">
        <f t="shared" ref="AH9:AJ30" si="3">Q9-T9</f>
        <v>11</v>
      </c>
      <c r="AI9" s="4">
        <f t="shared" si="3"/>
        <v>9</v>
      </c>
      <c r="AJ9" s="4">
        <f t="shared" si="3"/>
        <v>2</v>
      </c>
      <c r="AK9" s="4">
        <f t="shared" ref="AK9:AM30" si="4">Q9-Z9</f>
        <v>12</v>
      </c>
      <c r="AL9" s="4">
        <f t="shared" si="4"/>
        <v>8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1</v>
      </c>
      <c r="C10" s="17">
        <v>1</v>
      </c>
      <c r="D10" s="17">
        <v>0</v>
      </c>
      <c r="E10" s="17">
        <f t="shared" ref="E10" si="6">F10+G10</f>
        <v>-9</v>
      </c>
      <c r="F10" s="17">
        <v>-5</v>
      </c>
      <c r="G10" s="17">
        <v>-4</v>
      </c>
      <c r="H10" s="15">
        <f>IF(B10=E10,0,(1-(B10/(B10-E10)))*-100)</f>
        <v>-90</v>
      </c>
      <c r="I10" s="15">
        <f t="shared" ref="I10" si="7">IF(C10=F10,0,(1-(C10/(C10-F10)))*-100)</f>
        <v>-83.333333333333343</v>
      </c>
      <c r="J10" s="15">
        <f>IF(D10=G10,0,(1-(D10/(D10-G10)))*-100)</f>
        <v>-100</v>
      </c>
      <c r="K10" s="17">
        <f t="shared" ref="K10" si="8">L10+M10</f>
        <v>-2</v>
      </c>
      <c r="L10" s="17">
        <v>1</v>
      </c>
      <c r="M10" s="17">
        <v>-3</v>
      </c>
      <c r="N10" s="15">
        <f>IF(B10=K10,0,(1-(B10/(B10-K10)))*-100)</f>
        <v>-66.666666666666671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89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90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91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92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-2</v>
      </c>
      <c r="AA23" s="17">
        <v>-2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2">
      <c r="A24" s="4" t="s">
        <v>93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-3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0</v>
      </c>
      <c r="S25" s="17">
        <v>2</v>
      </c>
      <c r="T25" s="17">
        <f t="shared" si="10"/>
        <v>1</v>
      </c>
      <c r="U25" s="17">
        <v>-1</v>
      </c>
      <c r="V25" s="17">
        <v>2</v>
      </c>
      <c r="W25" s="15">
        <f t="shared" si="11"/>
        <v>100</v>
      </c>
      <c r="X25" s="15">
        <f t="shared" si="1"/>
        <v>-100</v>
      </c>
      <c r="Y25" s="15" t="str">
        <f t="shared" si="1"/>
        <v>皆増</v>
      </c>
      <c r="Z25" s="17">
        <f t="shared" si="12"/>
        <v>1</v>
      </c>
      <c r="AA25" s="17">
        <v>-1</v>
      </c>
      <c r="AB25" s="17">
        <v>2</v>
      </c>
      <c r="AC25" s="15">
        <f t="shared" si="13"/>
        <v>100</v>
      </c>
      <c r="AD25" s="15">
        <f t="shared" si="2"/>
        <v>-100</v>
      </c>
      <c r="AE25" s="15" t="str">
        <f t="shared" si="2"/>
        <v>皆増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0</v>
      </c>
      <c r="U26" s="17">
        <v>-1</v>
      </c>
      <c r="V26" s="17">
        <v>1</v>
      </c>
      <c r="W26" s="15">
        <f t="shared" si="11"/>
        <v>0</v>
      </c>
      <c r="X26" s="15">
        <f t="shared" si="1"/>
        <v>-100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 t="str">
        <f t="shared" si="13"/>
        <v>皆増</v>
      </c>
      <c r="AD26" s="15">
        <f t="shared" si="2"/>
        <v>0</v>
      </c>
      <c r="AE26" s="15" t="str">
        <f t="shared" si="2"/>
        <v>皆増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0</v>
      </c>
      <c r="S27" s="17">
        <v>2</v>
      </c>
      <c r="T27" s="17">
        <f t="shared" si="10"/>
        <v>1</v>
      </c>
      <c r="U27" s="17">
        <v>-1</v>
      </c>
      <c r="V27" s="17">
        <v>2</v>
      </c>
      <c r="W27" s="15">
        <f t="shared" si="11"/>
        <v>100</v>
      </c>
      <c r="X27" s="15">
        <f t="shared" si="1"/>
        <v>-100</v>
      </c>
      <c r="Y27" s="15" t="str">
        <f t="shared" si="1"/>
        <v>皆増</v>
      </c>
      <c r="Z27" s="17">
        <f t="shared" si="12"/>
        <v>0</v>
      </c>
      <c r="AA27" s="17">
        <v>-2</v>
      </c>
      <c r="AB27" s="17">
        <v>2</v>
      </c>
      <c r="AC27" s="15">
        <f t="shared" si="13"/>
        <v>0</v>
      </c>
      <c r="AD27" s="15">
        <f t="shared" si="2"/>
        <v>-100</v>
      </c>
      <c r="AE27" s="15" t="str">
        <f t="shared" si="2"/>
        <v>皆増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0</v>
      </c>
      <c r="S28" s="17">
        <v>2</v>
      </c>
      <c r="T28" s="17">
        <f t="shared" si="10"/>
        <v>0</v>
      </c>
      <c r="U28" s="17">
        <v>-2</v>
      </c>
      <c r="V28" s="17">
        <v>2</v>
      </c>
      <c r="W28" s="15">
        <f t="shared" si="11"/>
        <v>0</v>
      </c>
      <c r="X28" s="15">
        <f t="shared" si="1"/>
        <v>-100</v>
      </c>
      <c r="Y28" s="15" t="str">
        <f t="shared" si="1"/>
        <v>皆増</v>
      </c>
      <c r="Z28" s="17">
        <f t="shared" si="12"/>
        <v>-4</v>
      </c>
      <c r="AA28" s="17">
        <v>-3</v>
      </c>
      <c r="AB28" s="17">
        <v>-1</v>
      </c>
      <c r="AC28" s="15">
        <f t="shared" si="13"/>
        <v>-66.666666666666671</v>
      </c>
      <c r="AD28" s="15">
        <f t="shared" si="2"/>
        <v>-100</v>
      </c>
      <c r="AE28" s="15">
        <f t="shared" si="2"/>
        <v>-33.333333333333336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-1</v>
      </c>
      <c r="U29" s="17">
        <v>0</v>
      </c>
      <c r="V29" s="17">
        <v>-1</v>
      </c>
      <c r="W29" s="15">
        <f t="shared" si="11"/>
        <v>-50</v>
      </c>
      <c r="X29" s="15">
        <f t="shared" si="1"/>
        <v>0</v>
      </c>
      <c r="Y29" s="15">
        <f t="shared" si="1"/>
        <v>-50</v>
      </c>
      <c r="Z29" s="17">
        <f t="shared" si="12"/>
        <v>1</v>
      </c>
      <c r="AA29" s="17">
        <v>0</v>
      </c>
      <c r="AB29" s="17">
        <v>1</v>
      </c>
      <c r="AC29" s="15" t="str">
        <f t="shared" si="13"/>
        <v>皆増</v>
      </c>
      <c r="AD29" s="15">
        <f t="shared" si="2"/>
        <v>0</v>
      </c>
      <c r="AE29" s="15" t="str">
        <f t="shared" si="2"/>
        <v>皆増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0</v>
      </c>
      <c r="S34" s="17">
        <f t="shared" si="22"/>
        <v>9</v>
      </c>
      <c r="T34" s="17">
        <f t="shared" si="22"/>
        <v>-2</v>
      </c>
      <c r="U34" s="17">
        <f t="shared" si="22"/>
        <v>-9</v>
      </c>
      <c r="V34" s="17">
        <f t="shared" si="22"/>
        <v>7</v>
      </c>
      <c r="W34" s="15">
        <f t="shared" si="15"/>
        <v>-18.181818181818176</v>
      </c>
      <c r="X34" s="15">
        <f t="shared" si="15"/>
        <v>-100</v>
      </c>
      <c r="Y34" s="15">
        <f t="shared" si="15"/>
        <v>350</v>
      </c>
      <c r="Z34" s="17">
        <f t="shared" ref="Z34:AB34" si="23">SUM(Z23:Z30)</f>
        <v>-3</v>
      </c>
      <c r="AA34" s="17">
        <f t="shared" si="23"/>
        <v>-8</v>
      </c>
      <c r="AB34" s="17">
        <f t="shared" si="23"/>
        <v>5</v>
      </c>
      <c r="AC34" s="15">
        <f t="shared" si="17"/>
        <v>-25</v>
      </c>
      <c r="AD34" s="15">
        <f t="shared" si="17"/>
        <v>-100</v>
      </c>
      <c r="AE34" s="15">
        <f t="shared" si="17"/>
        <v>125</v>
      </c>
      <c r="AH34" s="4">
        <f t="shared" ref="AH34:AJ34" si="24">SUM(AH23:AH30)</f>
        <v>11</v>
      </c>
      <c r="AI34" s="4">
        <f t="shared" si="24"/>
        <v>9</v>
      </c>
      <c r="AJ34" s="4">
        <f t="shared" si="24"/>
        <v>2</v>
      </c>
      <c r="AK34" s="4">
        <f>SUM(AK23:AK30)</f>
        <v>12</v>
      </c>
      <c r="AL34" s="4">
        <f>SUM(AL23:AL30)</f>
        <v>8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9</v>
      </c>
      <c r="R35" s="17">
        <f t="shared" si="25"/>
        <v>0</v>
      </c>
      <c r="S35" s="17">
        <f t="shared" si="25"/>
        <v>9</v>
      </c>
      <c r="T35" s="17">
        <f t="shared" si="25"/>
        <v>2</v>
      </c>
      <c r="U35" s="17">
        <f t="shared" si="25"/>
        <v>-5</v>
      </c>
      <c r="V35" s="17">
        <f t="shared" si="25"/>
        <v>7</v>
      </c>
      <c r="W35" s="15">
        <f t="shared" si="15"/>
        <v>28.57142857142858</v>
      </c>
      <c r="X35" s="15">
        <f t="shared" si="15"/>
        <v>-100</v>
      </c>
      <c r="Y35" s="15">
        <f t="shared" si="15"/>
        <v>350</v>
      </c>
      <c r="Z35" s="17">
        <f t="shared" ref="Z35:AB35" si="26">SUM(Z25:Z30)</f>
        <v>-1</v>
      </c>
      <c r="AA35" s="17">
        <f t="shared" si="26"/>
        <v>-6</v>
      </c>
      <c r="AB35" s="17">
        <f t="shared" si="26"/>
        <v>5</v>
      </c>
      <c r="AC35" s="15">
        <f t="shared" si="17"/>
        <v>-9.9999999999999982</v>
      </c>
      <c r="AD35" s="15">
        <f t="shared" si="17"/>
        <v>-100</v>
      </c>
      <c r="AE35" s="15">
        <f t="shared" si="17"/>
        <v>125</v>
      </c>
      <c r="AH35" s="4">
        <f t="shared" ref="AH35:AJ35" si="27">SUM(AH25:AH30)</f>
        <v>7</v>
      </c>
      <c r="AI35" s="4">
        <f t="shared" si="27"/>
        <v>5</v>
      </c>
      <c r="AJ35" s="4">
        <f t="shared" si="27"/>
        <v>2</v>
      </c>
      <c r="AK35" s="4">
        <f>SUM(AK25:AK30)</f>
        <v>10</v>
      </c>
      <c r="AL35" s="4">
        <f>SUM(AL25:AL30)</f>
        <v>6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6</v>
      </c>
      <c r="R36" s="17">
        <f t="shared" si="28"/>
        <v>0</v>
      </c>
      <c r="S36" s="17">
        <f t="shared" si="28"/>
        <v>6</v>
      </c>
      <c r="T36" s="17">
        <f t="shared" si="28"/>
        <v>1</v>
      </c>
      <c r="U36" s="17">
        <f t="shared" si="28"/>
        <v>-3</v>
      </c>
      <c r="V36" s="17">
        <f t="shared" si="28"/>
        <v>4</v>
      </c>
      <c r="W36" s="15">
        <f t="shared" si="15"/>
        <v>19.999999999999996</v>
      </c>
      <c r="X36" s="15">
        <f t="shared" si="15"/>
        <v>-100</v>
      </c>
      <c r="Y36" s="15">
        <f t="shared" si="15"/>
        <v>200</v>
      </c>
      <c r="Z36" s="17">
        <f t="shared" ref="Z36:AB36" si="29">SUM(Z27:Z30)</f>
        <v>-3</v>
      </c>
      <c r="AA36" s="17">
        <f t="shared" si="29"/>
        <v>-5</v>
      </c>
      <c r="AB36" s="17">
        <f t="shared" si="29"/>
        <v>2</v>
      </c>
      <c r="AC36" s="15">
        <f t="shared" si="17"/>
        <v>-33.333333333333336</v>
      </c>
      <c r="AD36" s="15">
        <f t="shared" si="17"/>
        <v>-100</v>
      </c>
      <c r="AE36" s="15">
        <f t="shared" si="17"/>
        <v>50</v>
      </c>
      <c r="AH36" s="4">
        <f t="shared" ref="AH36:AJ36" si="30">SUM(AH27:AH30)</f>
        <v>5</v>
      </c>
      <c r="AI36" s="4">
        <f t="shared" si="30"/>
        <v>3</v>
      </c>
      <c r="AJ36" s="4">
        <f t="shared" si="30"/>
        <v>2</v>
      </c>
      <c r="AK36" s="4">
        <f>SUM(AK27:AK30)</f>
        <v>9</v>
      </c>
      <c r="AL36" s="4">
        <f>SUM(AL27:AL30)</f>
        <v>5</v>
      </c>
      <c r="AM36" s="4">
        <f>SUM(AM27:AM30)</f>
        <v>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0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0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-100</v>
      </c>
      <c r="U41" s="12">
        <f t="shared" ref="U41:V41" si="47">U35/U9*100</f>
        <v>55.555555555555557</v>
      </c>
      <c r="V41" s="12">
        <f t="shared" si="47"/>
        <v>100</v>
      </c>
      <c r="W41" s="12">
        <f t="shared" si="42"/>
        <v>36.363636363636367</v>
      </c>
      <c r="X41" s="12" t="e">
        <f t="shared" si="33"/>
        <v>#DIV/0!</v>
      </c>
      <c r="Y41" s="12">
        <f>S41-AJ41</f>
        <v>0</v>
      </c>
      <c r="Z41" s="12">
        <f>Z35/Z9*100</f>
        <v>33.333333333333329</v>
      </c>
      <c r="AA41" s="12">
        <f t="shared" ref="AA41:AB41" si="48">AA35/AA9*100</f>
        <v>75</v>
      </c>
      <c r="AB41" s="12">
        <f t="shared" si="48"/>
        <v>100</v>
      </c>
      <c r="AC41" s="12">
        <f t="shared" si="44"/>
        <v>16.666666666666657</v>
      </c>
      <c r="AD41" s="12" t="e">
        <f>R41-AL41</f>
        <v>#DIV/0!</v>
      </c>
      <c r="AE41" s="12">
        <f t="shared" si="35"/>
        <v>0</v>
      </c>
      <c r="AH41" s="12">
        <f>AH35/AH9*100</f>
        <v>63.636363636363633</v>
      </c>
      <c r="AI41" s="12">
        <f>AI35/AI9*100</f>
        <v>55.555555555555557</v>
      </c>
      <c r="AJ41" s="12">
        <f>AJ35/AJ9*100</f>
        <v>100</v>
      </c>
      <c r="AK41" s="12">
        <f t="shared" ref="AK41:AM41" si="49">AK35/AK9*100</f>
        <v>83.333333333333343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66.666666666666657</v>
      </c>
      <c r="R42" s="12" t="e">
        <f t="shared" si="50"/>
        <v>#DIV/0!</v>
      </c>
      <c r="S42" s="12">
        <f t="shared" si="50"/>
        <v>66.666666666666657</v>
      </c>
      <c r="T42" s="12">
        <f t="shared" si="50"/>
        <v>-50</v>
      </c>
      <c r="U42" s="12">
        <f t="shared" si="50"/>
        <v>33.333333333333329</v>
      </c>
      <c r="V42" s="12">
        <f t="shared" si="50"/>
        <v>57.142857142857139</v>
      </c>
      <c r="W42" s="12">
        <f t="shared" si="42"/>
        <v>21.212121212121204</v>
      </c>
      <c r="X42" s="12" t="e">
        <f t="shared" si="33"/>
        <v>#DIV/0!</v>
      </c>
      <c r="Y42" s="12">
        <f>S42-AJ42</f>
        <v>-33.333333333333343</v>
      </c>
      <c r="Z42" s="12">
        <f t="shared" si="50"/>
        <v>100</v>
      </c>
      <c r="AA42" s="12">
        <f t="shared" si="50"/>
        <v>62.5</v>
      </c>
      <c r="AB42" s="12">
        <f t="shared" si="50"/>
        <v>40</v>
      </c>
      <c r="AC42" s="12">
        <f t="shared" si="44"/>
        <v>-8.3333333333333428</v>
      </c>
      <c r="AD42" s="12" t="e">
        <f>R42-AL42</f>
        <v>#DIV/0!</v>
      </c>
      <c r="AE42" s="12">
        <f t="shared" si="35"/>
        <v>-33.333333333333343</v>
      </c>
      <c r="AH42" s="12">
        <f t="shared" ref="AH42:AJ42" si="51">AH36/AH9*100</f>
        <v>45.454545454545453</v>
      </c>
      <c r="AI42" s="12">
        <f t="shared" si="51"/>
        <v>33.333333333333329</v>
      </c>
      <c r="AJ42" s="12">
        <f t="shared" si="51"/>
        <v>100</v>
      </c>
      <c r="AK42" s="12">
        <f>AK36/AK9*100</f>
        <v>75</v>
      </c>
      <c r="AL42" s="12">
        <f>AL36/AL9*100</f>
        <v>62.5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2</v>
      </c>
      <c r="D9" s="17">
        <f>SUM(D10:D30)</f>
        <v>0</v>
      </c>
      <c r="E9" s="17">
        <f>F9+G9</f>
        <v>-4</v>
      </c>
      <c r="F9" s="17">
        <f>SUM(F10:F30)</f>
        <v>-1</v>
      </c>
      <c r="G9" s="17">
        <f>SUM(G10:G30)</f>
        <v>-3</v>
      </c>
      <c r="H9" s="15">
        <f>IF(B9=E9,0,(1-(B9/(B9-E9)))*-100)</f>
        <v>-66.666666666666671</v>
      </c>
      <c r="I9" s="15">
        <f>IF(C9=F9,0,(1-(C9/(C9-F9)))*-100)</f>
        <v>-33.333333333333336</v>
      </c>
      <c r="J9" s="15">
        <f>IF(D9=G9,0,(1-(D9/(D9-G9)))*-100)</f>
        <v>-100</v>
      </c>
      <c r="K9" s="17">
        <f>L9+M9</f>
        <v>-3</v>
      </c>
      <c r="L9" s="17">
        <f>SUM(L10:L30)</f>
        <v>-1</v>
      </c>
      <c r="M9" s="17">
        <f>SUM(M10:M30)</f>
        <v>-2</v>
      </c>
      <c r="N9" s="15">
        <f>IF(B9=K9,0,(1-(B9/(B9-K9)))*-100)</f>
        <v>-60</v>
      </c>
      <c r="O9" s="15">
        <f t="shared" ref="O9:P10" si="0">IF(C9=L9,0,(1-(C9/(C9-L9)))*-100)</f>
        <v>-33.333333333333336</v>
      </c>
      <c r="P9" s="15">
        <f>IF(D9=M9,0,(1-(D9/(D9-M9)))*-100)</f>
        <v>-100</v>
      </c>
      <c r="Q9" s="17">
        <f>R9+S9</f>
        <v>8</v>
      </c>
      <c r="R9" s="17">
        <f>SUM(R10:R30)</f>
        <v>4</v>
      </c>
      <c r="S9" s="17">
        <f>SUM(S10:S30)</f>
        <v>4</v>
      </c>
      <c r="T9" s="17">
        <f>U9+V9</f>
        <v>-3</v>
      </c>
      <c r="U9" s="17">
        <f>SUM(U10:U30)</f>
        <v>-5</v>
      </c>
      <c r="V9" s="17">
        <f>SUM(V10:V30)</f>
        <v>2</v>
      </c>
      <c r="W9" s="15">
        <f>IF(Q9=T9,IF(Q9&gt;0,"皆増",0),(1-(Q9/(Q9-T9)))*-100)</f>
        <v>-27.27272727272727</v>
      </c>
      <c r="X9" s="15">
        <f t="shared" ref="X9:Y30" si="1">IF(R9=U9,IF(R9&gt;0,"皆増",0),(1-(R9/(R9-U9)))*-100)</f>
        <v>-55.555555555555557</v>
      </c>
      <c r="Y9" s="15">
        <f t="shared" si="1"/>
        <v>100</v>
      </c>
      <c r="Z9" s="17">
        <f>AA9+AB9</f>
        <v>-1</v>
      </c>
      <c r="AA9" s="17">
        <f>SUM(AA10:AA30)</f>
        <v>0</v>
      </c>
      <c r="AB9" s="17">
        <f>SUM(AB10:AB30)</f>
        <v>-1</v>
      </c>
      <c r="AC9" s="15">
        <f>IF(Q9=Z9,IF(Q9&gt;0,"皆増",0),(1-(Q9/(Q9-Z9)))*-100)</f>
        <v>-11.111111111111116</v>
      </c>
      <c r="AD9" s="15">
        <f t="shared" ref="AD9:AE30" si="2">IF(R9=AA9,IF(R9&gt;0,"皆増",0),(1-(R9/(R9-AA9)))*-100)</f>
        <v>0</v>
      </c>
      <c r="AE9" s="15">
        <f t="shared" si="2"/>
        <v>-19.999999999999996</v>
      </c>
      <c r="AH9" s="4">
        <f t="shared" ref="AH9:AJ30" si="3">Q9-T9</f>
        <v>11</v>
      </c>
      <c r="AI9" s="4">
        <f t="shared" si="3"/>
        <v>9</v>
      </c>
      <c r="AJ9" s="4">
        <f t="shared" si="3"/>
        <v>2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2</v>
      </c>
      <c r="D10" s="17">
        <v>0</v>
      </c>
      <c r="E10" s="17">
        <f t="shared" ref="E10" si="6">F10+G10</f>
        <v>-4</v>
      </c>
      <c r="F10" s="17">
        <v>-1</v>
      </c>
      <c r="G10" s="17">
        <v>-3</v>
      </c>
      <c r="H10" s="15">
        <f>IF(B10=E10,0,(1-(B10/(B10-E10)))*-100)</f>
        <v>-66.666666666666671</v>
      </c>
      <c r="I10" s="15">
        <f t="shared" ref="I10" si="7">IF(C10=F10,0,(1-(C10/(C10-F10)))*-100)</f>
        <v>-33.333333333333336</v>
      </c>
      <c r="J10" s="15">
        <f>IF(D10=G10,0,(1-(D10/(D10-G10)))*-100)</f>
        <v>-100</v>
      </c>
      <c r="K10" s="17">
        <f t="shared" ref="K10" si="8">L10+M10</f>
        <v>-3</v>
      </c>
      <c r="L10" s="17">
        <v>-1</v>
      </c>
      <c r="M10" s="17">
        <v>-2</v>
      </c>
      <c r="N10" s="15">
        <f>IF(B10=K10,0,(1-(B10/(B10-K10)))*-100)</f>
        <v>-60</v>
      </c>
      <c r="O10" s="15">
        <f t="shared" si="0"/>
        <v>-33.333333333333336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94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-1</v>
      </c>
      <c r="AA23" s="17">
        <v>-1</v>
      </c>
      <c r="AB23" s="17">
        <v>0</v>
      </c>
      <c r="AC23" s="15">
        <f t="shared" si="13"/>
        <v>-100</v>
      </c>
      <c r="AD23" s="15">
        <f t="shared" si="2"/>
        <v>-100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-2</v>
      </c>
      <c r="U24" s="17">
        <v>-2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-2</v>
      </c>
      <c r="AA24" s="17">
        <v>-2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-3</v>
      </c>
      <c r="V25" s="17">
        <v>0</v>
      </c>
      <c r="W25" s="15">
        <f t="shared" si="11"/>
        <v>-100</v>
      </c>
      <c r="X25" s="15">
        <f t="shared" si="1"/>
        <v>-100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-50</v>
      </c>
      <c r="X26" s="15">
        <f t="shared" si="1"/>
        <v>-50</v>
      </c>
      <c r="Y26" s="15">
        <f t="shared" si="1"/>
        <v>0</v>
      </c>
      <c r="Z26" s="17">
        <f t="shared" si="12"/>
        <v>1</v>
      </c>
      <c r="AA26" s="17">
        <v>1</v>
      </c>
      <c r="AB26" s="17">
        <v>0</v>
      </c>
      <c r="AC26" s="15" t="str">
        <f t="shared" si="13"/>
        <v>皆増</v>
      </c>
      <c r="AD26" s="15" t="str">
        <f t="shared" si="2"/>
        <v>皆増</v>
      </c>
      <c r="AE26" s="15">
        <f t="shared" si="2"/>
        <v>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-1</v>
      </c>
      <c r="V27" s="17">
        <v>-1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5</v>
      </c>
      <c r="U28" s="17">
        <v>2</v>
      </c>
      <c r="V28" s="17">
        <v>3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3</v>
      </c>
      <c r="AA28" s="17">
        <v>2</v>
      </c>
      <c r="AB28" s="17">
        <v>1</v>
      </c>
      <c r="AC28" s="15">
        <f t="shared" si="13"/>
        <v>150</v>
      </c>
      <c r="AD28" s="15" t="str">
        <f t="shared" si="2"/>
        <v>皆増</v>
      </c>
      <c r="AE28" s="15">
        <f t="shared" si="2"/>
        <v>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</v>
      </c>
      <c r="R29" s="17">
        <v>1</v>
      </c>
      <c r="S29" s="17">
        <v>1</v>
      </c>
      <c r="T29" s="17">
        <f t="shared" si="10"/>
        <v>1</v>
      </c>
      <c r="U29" s="17">
        <v>1</v>
      </c>
      <c r="V29" s="17">
        <v>0</v>
      </c>
      <c r="W29" s="15">
        <f t="shared" si="11"/>
        <v>100</v>
      </c>
      <c r="X29" s="15" t="str">
        <f t="shared" si="1"/>
        <v>皆増</v>
      </c>
      <c r="Y29" s="15">
        <f t="shared" si="1"/>
        <v>0</v>
      </c>
      <c r="Z29" s="17">
        <f t="shared" si="12"/>
        <v>0</v>
      </c>
      <c r="AA29" s="17">
        <v>1</v>
      </c>
      <c r="AB29" s="17">
        <v>-1</v>
      </c>
      <c r="AC29" s="15">
        <f t="shared" si="13"/>
        <v>0</v>
      </c>
      <c r="AD29" s="15" t="str">
        <f t="shared" si="2"/>
        <v>皆増</v>
      </c>
      <c r="AE29" s="15">
        <f t="shared" si="2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4</v>
      </c>
      <c r="S34" s="17">
        <f t="shared" si="22"/>
        <v>4</v>
      </c>
      <c r="T34" s="17">
        <f t="shared" si="22"/>
        <v>-2</v>
      </c>
      <c r="U34" s="17">
        <f t="shared" si="22"/>
        <v>-4</v>
      </c>
      <c r="V34" s="17">
        <f t="shared" si="22"/>
        <v>2</v>
      </c>
      <c r="W34" s="15">
        <f t="shared" si="15"/>
        <v>-19.999999999999996</v>
      </c>
      <c r="X34" s="15">
        <f t="shared" si="15"/>
        <v>-50</v>
      </c>
      <c r="Y34" s="15">
        <f t="shared" si="15"/>
        <v>100</v>
      </c>
      <c r="Z34" s="17">
        <f t="shared" ref="Z34:AB34" si="23">SUM(Z23:Z30)</f>
        <v>-1</v>
      </c>
      <c r="AA34" s="17">
        <f t="shared" si="23"/>
        <v>0</v>
      </c>
      <c r="AB34" s="17">
        <f t="shared" si="23"/>
        <v>-1</v>
      </c>
      <c r="AC34" s="15">
        <f t="shared" si="17"/>
        <v>-11.111111111111116</v>
      </c>
      <c r="AD34" s="15">
        <f t="shared" si="17"/>
        <v>0</v>
      </c>
      <c r="AE34" s="15">
        <f t="shared" si="17"/>
        <v>-19.999999999999996</v>
      </c>
      <c r="AH34" s="4">
        <f t="shared" ref="AH34:AJ34" si="24">SUM(AH23:AH30)</f>
        <v>10</v>
      </c>
      <c r="AI34" s="4">
        <f t="shared" si="24"/>
        <v>8</v>
      </c>
      <c r="AJ34" s="4">
        <f t="shared" si="24"/>
        <v>2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4</v>
      </c>
      <c r="S35" s="17">
        <f t="shared" si="25"/>
        <v>4</v>
      </c>
      <c r="T35" s="17">
        <f t="shared" si="25"/>
        <v>0</v>
      </c>
      <c r="U35" s="17">
        <f t="shared" si="25"/>
        <v>-2</v>
      </c>
      <c r="V35" s="17">
        <f t="shared" si="25"/>
        <v>2</v>
      </c>
      <c r="W35" s="15">
        <f t="shared" si="15"/>
        <v>0</v>
      </c>
      <c r="X35" s="15">
        <f t="shared" si="15"/>
        <v>-33.333333333333336</v>
      </c>
      <c r="Y35" s="15">
        <f t="shared" si="15"/>
        <v>100</v>
      </c>
      <c r="Z35" s="17">
        <f t="shared" ref="Z35:AB35" si="26">SUM(Z25:Z30)</f>
        <v>2</v>
      </c>
      <c r="AA35" s="17">
        <f t="shared" si="26"/>
        <v>3</v>
      </c>
      <c r="AB35" s="17">
        <f t="shared" si="26"/>
        <v>-1</v>
      </c>
      <c r="AC35" s="15">
        <f t="shared" si="17"/>
        <v>33.333333333333329</v>
      </c>
      <c r="AD35" s="15">
        <f t="shared" si="17"/>
        <v>300</v>
      </c>
      <c r="AE35" s="15">
        <f t="shared" si="17"/>
        <v>-19.999999999999996</v>
      </c>
      <c r="AH35" s="4">
        <f t="shared" ref="AH35:AJ35" si="27">SUM(AH25:AH30)</f>
        <v>8</v>
      </c>
      <c r="AI35" s="4">
        <f t="shared" si="27"/>
        <v>6</v>
      </c>
      <c r="AJ35" s="4">
        <f t="shared" si="27"/>
        <v>2</v>
      </c>
      <c r="AK35" s="4">
        <f>SUM(AK25:AK30)</f>
        <v>6</v>
      </c>
      <c r="AL35" s="4">
        <f>SUM(AL25:AL30)</f>
        <v>1</v>
      </c>
      <c r="AM35" s="4">
        <f>SUM(AM25:AM30)</f>
        <v>5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</v>
      </c>
      <c r="R36" s="17">
        <f t="shared" si="28"/>
        <v>3</v>
      </c>
      <c r="S36" s="17">
        <f t="shared" si="28"/>
        <v>4</v>
      </c>
      <c r="T36" s="17">
        <f t="shared" si="28"/>
        <v>4</v>
      </c>
      <c r="U36" s="17">
        <f t="shared" si="28"/>
        <v>2</v>
      </c>
      <c r="V36" s="17">
        <f t="shared" si="28"/>
        <v>2</v>
      </c>
      <c r="W36" s="15">
        <f t="shared" si="15"/>
        <v>133.33333333333334</v>
      </c>
      <c r="X36" s="15">
        <f t="shared" si="15"/>
        <v>200</v>
      </c>
      <c r="Y36" s="15">
        <f t="shared" si="15"/>
        <v>100</v>
      </c>
      <c r="Z36" s="17">
        <f t="shared" ref="Z36:AB36" si="29">SUM(Z27:Z30)</f>
        <v>1</v>
      </c>
      <c r="AA36" s="17">
        <f t="shared" si="29"/>
        <v>2</v>
      </c>
      <c r="AB36" s="17">
        <f t="shared" si="29"/>
        <v>-1</v>
      </c>
      <c r="AC36" s="15">
        <f t="shared" si="17"/>
        <v>16.666666666666675</v>
      </c>
      <c r="AD36" s="15">
        <f t="shared" si="17"/>
        <v>200</v>
      </c>
      <c r="AE36" s="15">
        <f t="shared" si="17"/>
        <v>-19.999999999999996</v>
      </c>
      <c r="AH36" s="4">
        <f t="shared" ref="AH36:AJ36" si="30">SUM(AH27:AH30)</f>
        <v>3</v>
      </c>
      <c r="AI36" s="4">
        <f t="shared" si="30"/>
        <v>1</v>
      </c>
      <c r="AJ36" s="4">
        <f t="shared" si="30"/>
        <v>2</v>
      </c>
      <c r="AK36" s="4">
        <f>SUM(AK27:AK30)</f>
        <v>6</v>
      </c>
      <c r="AL36" s="4">
        <f>SUM(AL27:AL30)</f>
        <v>1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20</v>
      </c>
      <c r="V39" s="12">
        <f t="shared" si="38"/>
        <v>0</v>
      </c>
      <c r="W39" s="12">
        <f>Q39-AH39</f>
        <v>-9.0909090909090917</v>
      </c>
      <c r="X39" s="12">
        <f t="shared" si="33"/>
        <v>-11.111111111111111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9.0909090909090917</v>
      </c>
      <c r="AI39" s="12">
        <f t="shared" si="39"/>
        <v>11.111111111111111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80</v>
      </c>
      <c r="V40" s="12">
        <f t="shared" si="41"/>
        <v>100</v>
      </c>
      <c r="W40" s="12">
        <f t="shared" ref="W40:W42" si="42">Q40-AH40</f>
        <v>9.0909090909090935</v>
      </c>
      <c r="X40" s="12">
        <f t="shared" si="33"/>
        <v>11.111111111111114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90.909090909090907</v>
      </c>
      <c r="AI40" s="12">
        <f t="shared" si="45"/>
        <v>88.888888888888886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>
        <f t="shared" si="46"/>
        <v>100</v>
      </c>
      <c r="S41" s="12">
        <f t="shared" si="46"/>
        <v>100</v>
      </c>
      <c r="T41" s="12">
        <f>T35/T9*100</f>
        <v>0</v>
      </c>
      <c r="U41" s="12">
        <f t="shared" ref="U41:V41" si="47">U35/U9*100</f>
        <v>40</v>
      </c>
      <c r="V41" s="12">
        <f t="shared" si="47"/>
        <v>100</v>
      </c>
      <c r="W41" s="12">
        <f t="shared" si="42"/>
        <v>27.272727272727266</v>
      </c>
      <c r="X41" s="12">
        <f t="shared" si="33"/>
        <v>33.333333333333343</v>
      </c>
      <c r="Y41" s="12">
        <f>S41-AJ41</f>
        <v>0</v>
      </c>
      <c r="Z41" s="12">
        <f>Z35/Z9*100</f>
        <v>-200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33.333333333333343</v>
      </c>
      <c r="AD41" s="12">
        <f>R41-AL41</f>
        <v>75</v>
      </c>
      <c r="AE41" s="12">
        <f t="shared" si="35"/>
        <v>0</v>
      </c>
      <c r="AH41" s="12">
        <f>AH35/AH9*100</f>
        <v>72.727272727272734</v>
      </c>
      <c r="AI41" s="12">
        <f>AI35/AI9*100</f>
        <v>66.666666666666657</v>
      </c>
      <c r="AJ41" s="12">
        <f>AJ35/AJ9*100</f>
        <v>100</v>
      </c>
      <c r="AK41" s="12">
        <f t="shared" ref="AK41:AM41" si="49">AK35/AK9*100</f>
        <v>66.666666666666657</v>
      </c>
      <c r="AL41" s="12">
        <f t="shared" si="49"/>
        <v>25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87.5</v>
      </c>
      <c r="R42" s="12">
        <f t="shared" si="50"/>
        <v>75</v>
      </c>
      <c r="S42" s="12">
        <f t="shared" si="50"/>
        <v>100</v>
      </c>
      <c r="T42" s="12">
        <f t="shared" si="50"/>
        <v>-133.33333333333331</v>
      </c>
      <c r="U42" s="12">
        <f t="shared" si="50"/>
        <v>-40</v>
      </c>
      <c r="V42" s="12">
        <f t="shared" si="50"/>
        <v>100</v>
      </c>
      <c r="W42" s="12">
        <f t="shared" si="42"/>
        <v>60.227272727272734</v>
      </c>
      <c r="X42" s="12">
        <f t="shared" si="33"/>
        <v>63.888888888888886</v>
      </c>
      <c r="Y42" s="12">
        <f>S42-AJ42</f>
        <v>0</v>
      </c>
      <c r="Z42" s="12">
        <f t="shared" si="50"/>
        <v>-100</v>
      </c>
      <c r="AA42" s="12" t="e">
        <f t="shared" si="50"/>
        <v>#DIV/0!</v>
      </c>
      <c r="AB42" s="12">
        <f t="shared" si="50"/>
        <v>100</v>
      </c>
      <c r="AC42" s="12">
        <f t="shared" si="44"/>
        <v>20.833333333333343</v>
      </c>
      <c r="AD42" s="12">
        <f>R42-AL42</f>
        <v>50</v>
      </c>
      <c r="AE42" s="12">
        <f t="shared" si="35"/>
        <v>0</v>
      </c>
      <c r="AH42" s="12">
        <f t="shared" ref="AH42:AJ42" si="51">AH36/AH9*100</f>
        <v>27.27272727272727</v>
      </c>
      <c r="AI42" s="12">
        <f t="shared" si="51"/>
        <v>11.111111111111111</v>
      </c>
      <c r="AJ42" s="12">
        <f t="shared" si="51"/>
        <v>100</v>
      </c>
      <c r="AK42" s="12">
        <f>AK36/AK9*100</f>
        <v>66.666666666666657</v>
      </c>
      <c r="AL42" s="12">
        <f>AL36/AL9*100</f>
        <v>25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-1</v>
      </c>
      <c r="G9" s="17">
        <f>SUM(G10:G30)</f>
        <v>0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0</v>
      </c>
      <c r="K9" s="17">
        <f>L9+M9</f>
        <v>-2</v>
      </c>
      <c r="L9" s="17">
        <f>SUM(L10:L30)</f>
        <v>0</v>
      </c>
      <c r="M9" s="17">
        <f>SUM(M10:M30)</f>
        <v>-2</v>
      </c>
      <c r="N9" s="15">
        <f>IF(B9=K9,0,(1-(B9/(B9-K9)))*-100)</f>
        <v>-100</v>
      </c>
      <c r="O9" s="15">
        <f t="shared" ref="O9:P10" si="0">IF(C9=L9,0,(1-(C9/(C9-L9)))*-100)</f>
        <v>0</v>
      </c>
      <c r="P9" s="15">
        <f>IF(D9=M9,0,(1-(D9/(D9-M9)))*-100)</f>
        <v>-100</v>
      </c>
      <c r="Q9" s="17">
        <f>R9+S9</f>
        <v>4</v>
      </c>
      <c r="R9" s="17">
        <f>SUM(R10:R30)</f>
        <v>3</v>
      </c>
      <c r="S9" s="17">
        <f>SUM(S10:S30)</f>
        <v>1</v>
      </c>
      <c r="T9" s="17">
        <f>U9+V9</f>
        <v>-1</v>
      </c>
      <c r="U9" s="17">
        <f>SUM(U10:U30)</f>
        <v>1</v>
      </c>
      <c r="V9" s="17">
        <f>SUM(V10:V30)</f>
        <v>-2</v>
      </c>
      <c r="W9" s="15">
        <f>IF(Q9=T9,IF(Q9&gt;0,"皆増",0),(1-(Q9/(Q9-T9)))*-100)</f>
        <v>-19.999999999999996</v>
      </c>
      <c r="X9" s="15">
        <f t="shared" ref="X9:Y30" si="1">IF(R9=U9,IF(R9&gt;0,"皆増",0),(1-(R9/(R9-U9)))*-100)</f>
        <v>50</v>
      </c>
      <c r="Y9" s="15">
        <f t="shared" si="1"/>
        <v>-66.666666666666671</v>
      </c>
      <c r="Z9" s="17">
        <f>AA9+AB9</f>
        <v>-2</v>
      </c>
      <c r="AA9" s="17">
        <f>SUM(AA10:AA30)</f>
        <v>0</v>
      </c>
      <c r="AB9" s="17">
        <f>SUM(AB10:AB30)</f>
        <v>-2</v>
      </c>
      <c r="AC9" s="15">
        <f>IF(Q9=Z9,IF(Q9&gt;0,"皆増",0),(1-(Q9/(Q9-Z9)))*-100)</f>
        <v>-33.333333333333336</v>
      </c>
      <c r="AD9" s="15">
        <f t="shared" ref="AD9:AE30" si="2">IF(R9=AA9,IF(R9&gt;0,"皆増",0),(1-(R9/(R9-AA9)))*-100)</f>
        <v>0</v>
      </c>
      <c r="AE9" s="15">
        <f t="shared" si="2"/>
        <v>-66.666666666666671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6</v>
      </c>
      <c r="AL9" s="4">
        <f t="shared" si="4"/>
        <v>3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-1</v>
      </c>
      <c r="G10" s="17">
        <v>0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0</v>
      </c>
      <c r="K10" s="17">
        <f t="shared" ref="K10" si="8">L10+M10</f>
        <v>-2</v>
      </c>
      <c r="L10" s="17">
        <v>0</v>
      </c>
      <c r="M10" s="17">
        <v>-2</v>
      </c>
      <c r="N10" s="15">
        <f>IF(B10=K10,0,(1-(B10/(B10-K10)))*-100)</f>
        <v>-100</v>
      </c>
      <c r="O10" s="15">
        <f t="shared" si="0"/>
        <v>0</v>
      </c>
      <c r="P10" s="15">
        <f t="shared" si="0"/>
        <v>-100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1</v>
      </c>
      <c r="U24" s="17">
        <v>1</v>
      </c>
      <c r="V24" s="17">
        <v>0</v>
      </c>
      <c r="W24" s="15" t="str">
        <f t="shared" si="11"/>
        <v>皆増</v>
      </c>
      <c r="X24" s="15" t="str">
        <f t="shared" si="1"/>
        <v>皆増</v>
      </c>
      <c r="Y24" s="15">
        <f t="shared" si="1"/>
        <v>0</v>
      </c>
      <c r="Z24" s="17">
        <f t="shared" si="12"/>
        <v>1</v>
      </c>
      <c r="AA24" s="17">
        <v>1</v>
      </c>
      <c r="AB24" s="17">
        <v>0</v>
      </c>
      <c r="AC24" s="15" t="str">
        <f t="shared" si="13"/>
        <v>皆増</v>
      </c>
      <c r="AD24" s="15" t="str">
        <f t="shared" si="2"/>
        <v>皆増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3</v>
      </c>
      <c r="R26" s="17">
        <v>2</v>
      </c>
      <c r="S26" s="17">
        <v>1</v>
      </c>
      <c r="T26" s="17">
        <f t="shared" si="10"/>
        <v>2</v>
      </c>
      <c r="U26" s="17">
        <v>1</v>
      </c>
      <c r="V26" s="17">
        <v>1</v>
      </c>
      <c r="W26" s="15">
        <f t="shared" si="11"/>
        <v>200</v>
      </c>
      <c r="X26" s="15">
        <f t="shared" si="1"/>
        <v>100</v>
      </c>
      <c r="Y26" s="15" t="str">
        <f t="shared" si="1"/>
        <v>皆増</v>
      </c>
      <c r="Z26" s="17">
        <f t="shared" si="12"/>
        <v>1</v>
      </c>
      <c r="AA26" s="17">
        <v>1</v>
      </c>
      <c r="AB26" s="17">
        <v>0</v>
      </c>
      <c r="AC26" s="15">
        <f t="shared" si="13"/>
        <v>50</v>
      </c>
      <c r="AD26" s="15">
        <f t="shared" si="2"/>
        <v>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-2</v>
      </c>
      <c r="U27" s="17">
        <v>0</v>
      </c>
      <c r="V27" s="17">
        <v>-2</v>
      </c>
      <c r="W27" s="15">
        <f t="shared" si="11"/>
        <v>-100</v>
      </c>
      <c r="X27" s="15">
        <f t="shared" si="1"/>
        <v>0</v>
      </c>
      <c r="Y27" s="15">
        <f t="shared" si="1"/>
        <v>-100</v>
      </c>
      <c r="Z27" s="17">
        <f t="shared" si="12"/>
        <v>-2</v>
      </c>
      <c r="AA27" s="17">
        <v>-1</v>
      </c>
      <c r="AB27" s="17">
        <v>-1</v>
      </c>
      <c r="AC27" s="15">
        <f t="shared" si="13"/>
        <v>-100</v>
      </c>
      <c r="AD27" s="15">
        <f t="shared" si="2"/>
        <v>-100</v>
      </c>
      <c r="AE27" s="15">
        <f t="shared" si="2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-1</v>
      </c>
      <c r="U28" s="17">
        <v>-1</v>
      </c>
      <c r="V28" s="17">
        <v>0</v>
      </c>
      <c r="W28" s="15">
        <f t="shared" si="11"/>
        <v>-100</v>
      </c>
      <c r="X28" s="15">
        <f t="shared" si="1"/>
        <v>-100</v>
      </c>
      <c r="Y28" s="15">
        <f t="shared" si="1"/>
        <v>0</v>
      </c>
      <c r="Z28" s="17">
        <f t="shared" si="12"/>
        <v>0</v>
      </c>
      <c r="AA28" s="17">
        <v>0</v>
      </c>
      <c r="AB28" s="17">
        <v>0</v>
      </c>
      <c r="AC28" s="15">
        <f t="shared" si="13"/>
        <v>0</v>
      </c>
      <c r="AD28" s="15">
        <f t="shared" si="2"/>
        <v>0</v>
      </c>
      <c r="AE28" s="15">
        <f t="shared" si="2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-1</v>
      </c>
      <c r="U29" s="17">
        <v>0</v>
      </c>
      <c r="V29" s="17">
        <v>-1</v>
      </c>
      <c r="W29" s="15">
        <f t="shared" si="11"/>
        <v>-100</v>
      </c>
      <c r="X29" s="15">
        <f t="shared" si="1"/>
        <v>0</v>
      </c>
      <c r="Y29" s="15">
        <f t="shared" si="1"/>
        <v>-100</v>
      </c>
      <c r="Z29" s="17">
        <f t="shared" si="12"/>
        <v>-1</v>
      </c>
      <c r="AA29" s="17">
        <v>-1</v>
      </c>
      <c r="AB29" s="17">
        <v>0</v>
      </c>
      <c r="AC29" s="15">
        <f t="shared" si="13"/>
        <v>-100</v>
      </c>
      <c r="AD29" s="15">
        <f t="shared" si="2"/>
        <v>-100</v>
      </c>
      <c r="AE29" s="15">
        <f t="shared" si="2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-1</v>
      </c>
      <c r="AA30" s="17">
        <v>0</v>
      </c>
      <c r="AB30" s="17">
        <v>-1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4</v>
      </c>
      <c r="R34" s="17">
        <f t="shared" si="22"/>
        <v>3</v>
      </c>
      <c r="S34" s="17">
        <f t="shared" si="22"/>
        <v>1</v>
      </c>
      <c r="T34" s="17">
        <f t="shared" si="22"/>
        <v>-1</v>
      </c>
      <c r="U34" s="17">
        <f t="shared" si="22"/>
        <v>1</v>
      </c>
      <c r="V34" s="17">
        <f t="shared" si="22"/>
        <v>-2</v>
      </c>
      <c r="W34" s="15">
        <f t="shared" si="15"/>
        <v>-19.999999999999996</v>
      </c>
      <c r="X34" s="15">
        <f t="shared" si="15"/>
        <v>50</v>
      </c>
      <c r="Y34" s="15">
        <f t="shared" si="15"/>
        <v>-66.666666666666671</v>
      </c>
      <c r="Z34" s="17">
        <f t="shared" ref="Z34:AB34" si="23">SUM(Z23:Z30)</f>
        <v>-2</v>
      </c>
      <c r="AA34" s="17">
        <f t="shared" si="23"/>
        <v>0</v>
      </c>
      <c r="AB34" s="17">
        <f t="shared" si="23"/>
        <v>-2</v>
      </c>
      <c r="AC34" s="15">
        <f t="shared" si="17"/>
        <v>-33.333333333333336</v>
      </c>
      <c r="AD34" s="15">
        <f t="shared" si="17"/>
        <v>0</v>
      </c>
      <c r="AE34" s="15">
        <f t="shared" si="17"/>
        <v>-66.666666666666671</v>
      </c>
      <c r="AH34" s="4">
        <f t="shared" ref="AH34:AJ34" si="24">SUM(AH23:AH30)</f>
        <v>5</v>
      </c>
      <c r="AI34" s="4">
        <f t="shared" si="24"/>
        <v>2</v>
      </c>
      <c r="AJ34" s="4">
        <f t="shared" si="24"/>
        <v>3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2</v>
      </c>
      <c r="S35" s="17">
        <f t="shared" si="25"/>
        <v>1</v>
      </c>
      <c r="T35" s="17">
        <f t="shared" si="25"/>
        <v>-2</v>
      </c>
      <c r="U35" s="17">
        <f t="shared" si="25"/>
        <v>0</v>
      </c>
      <c r="V35" s="17">
        <f t="shared" si="25"/>
        <v>-2</v>
      </c>
      <c r="W35" s="15">
        <f t="shared" si="15"/>
        <v>-40</v>
      </c>
      <c r="X35" s="15">
        <f t="shared" si="15"/>
        <v>0</v>
      </c>
      <c r="Y35" s="15">
        <f t="shared" si="15"/>
        <v>-66.666666666666671</v>
      </c>
      <c r="Z35" s="17">
        <f t="shared" ref="Z35:AB35" si="26">SUM(Z25:Z30)</f>
        <v>-3</v>
      </c>
      <c r="AA35" s="17">
        <f t="shared" si="26"/>
        <v>-1</v>
      </c>
      <c r="AB35" s="17">
        <f t="shared" si="26"/>
        <v>-2</v>
      </c>
      <c r="AC35" s="15">
        <f t="shared" si="17"/>
        <v>-50</v>
      </c>
      <c r="AD35" s="15">
        <f t="shared" si="17"/>
        <v>-33.333333333333336</v>
      </c>
      <c r="AE35" s="15">
        <f t="shared" si="17"/>
        <v>-66.666666666666671</v>
      </c>
      <c r="AH35" s="4">
        <f t="shared" ref="AH35:AJ35" si="27">SUM(AH25:AH30)</f>
        <v>5</v>
      </c>
      <c r="AI35" s="4">
        <f t="shared" si="27"/>
        <v>2</v>
      </c>
      <c r="AJ35" s="4">
        <f t="shared" si="27"/>
        <v>3</v>
      </c>
      <c r="AK35" s="4">
        <f>SUM(AK25:AK30)</f>
        <v>6</v>
      </c>
      <c r="AL35" s="4">
        <f>SUM(AL25:AL30)</f>
        <v>3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0</v>
      </c>
      <c r="R36" s="17">
        <f t="shared" si="28"/>
        <v>0</v>
      </c>
      <c r="S36" s="17">
        <f t="shared" si="28"/>
        <v>0</v>
      </c>
      <c r="T36" s="17">
        <f t="shared" si="28"/>
        <v>-4</v>
      </c>
      <c r="U36" s="17">
        <f t="shared" si="28"/>
        <v>-1</v>
      </c>
      <c r="V36" s="17">
        <f t="shared" si="28"/>
        <v>-3</v>
      </c>
      <c r="W36" s="15">
        <f t="shared" si="15"/>
        <v>-100</v>
      </c>
      <c r="X36" s="15">
        <f t="shared" si="15"/>
        <v>-100</v>
      </c>
      <c r="Y36" s="15">
        <f t="shared" si="15"/>
        <v>-100</v>
      </c>
      <c r="Z36" s="17">
        <f t="shared" ref="Z36:AB36" si="29">SUM(Z27:Z30)</f>
        <v>-4</v>
      </c>
      <c r="AA36" s="17">
        <f t="shared" si="29"/>
        <v>-2</v>
      </c>
      <c r="AB36" s="17">
        <f t="shared" si="29"/>
        <v>-2</v>
      </c>
      <c r="AC36" s="15">
        <f t="shared" si="17"/>
        <v>-100</v>
      </c>
      <c r="AD36" s="15">
        <f t="shared" si="17"/>
        <v>-100</v>
      </c>
      <c r="AE36" s="15">
        <f t="shared" si="17"/>
        <v>-100</v>
      </c>
      <c r="AH36" s="4">
        <f t="shared" ref="AH36:AJ36" si="30">SUM(AH27:AH30)</f>
        <v>4</v>
      </c>
      <c r="AI36" s="4">
        <f t="shared" si="30"/>
        <v>1</v>
      </c>
      <c r="AJ36" s="4">
        <f t="shared" si="30"/>
        <v>3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 t="e">
        <f t="shared" ref="AA38:AB38" si="34">AA32/AA9*100</f>
        <v>#DIV/0!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>
        <f>R33/R9*100</f>
        <v>0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>
        <f t="shared" si="33"/>
        <v>0</v>
      </c>
      <c r="Y39" s="12">
        <f>S39-AJ39</f>
        <v>0</v>
      </c>
      <c r="Z39" s="12">
        <f t="shared" si="37"/>
        <v>0</v>
      </c>
      <c r="AA39" s="12" t="e">
        <f t="shared" si="37"/>
        <v>#DIV/0!</v>
      </c>
      <c r="AB39" s="12">
        <f t="shared" si="37"/>
        <v>0</v>
      </c>
      <c r="AC39" s="12">
        <f>Q39-AK39</f>
        <v>0</v>
      </c>
      <c r="AD39" s="12">
        <f t="shared" si="35"/>
        <v>0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>
        <f t="shared" si="40"/>
        <v>100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>
        <f t="shared" si="33"/>
        <v>0</v>
      </c>
      <c r="Y40" s="12">
        <f>S40-AJ40</f>
        <v>0</v>
      </c>
      <c r="Z40" s="12">
        <f>Z34/Z9*100</f>
        <v>100</v>
      </c>
      <c r="AA40" s="12" t="e">
        <f t="shared" ref="AA40:AB40" si="43">AA34/AA9*100</f>
        <v>#DIV/0!</v>
      </c>
      <c r="AB40" s="12">
        <f t="shared" si="43"/>
        <v>100</v>
      </c>
      <c r="AC40" s="12">
        <f t="shared" ref="AC40:AC42" si="44">Q40-AK40</f>
        <v>0</v>
      </c>
      <c r="AD40" s="12">
        <f t="shared" si="35"/>
        <v>0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75</v>
      </c>
      <c r="R41" s="12">
        <f t="shared" si="46"/>
        <v>66.666666666666657</v>
      </c>
      <c r="S41" s="12">
        <f t="shared" si="46"/>
        <v>100</v>
      </c>
      <c r="T41" s="12">
        <f>T35/T9*100</f>
        <v>200</v>
      </c>
      <c r="U41" s="12">
        <f t="shared" ref="U41:V41" si="47">U35/U9*100</f>
        <v>0</v>
      </c>
      <c r="V41" s="12">
        <f t="shared" si="47"/>
        <v>100</v>
      </c>
      <c r="W41" s="12">
        <f t="shared" si="42"/>
        <v>-25</v>
      </c>
      <c r="X41" s="12">
        <f t="shared" si="33"/>
        <v>-33.333333333333343</v>
      </c>
      <c r="Y41" s="12">
        <f>S41-AJ41</f>
        <v>0</v>
      </c>
      <c r="Z41" s="12">
        <f>Z35/Z9*100</f>
        <v>150</v>
      </c>
      <c r="AA41" s="12" t="e">
        <f t="shared" ref="AA41:AB41" si="48">AA35/AA9*100</f>
        <v>#DIV/0!</v>
      </c>
      <c r="AB41" s="12">
        <f t="shared" si="48"/>
        <v>100</v>
      </c>
      <c r="AC41" s="12">
        <f t="shared" si="44"/>
        <v>-25</v>
      </c>
      <c r="AD41" s="12">
        <f>R41-AL41</f>
        <v>-33.333333333333343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100</v>
      </c>
      <c r="AL41" s="12">
        <f t="shared" si="49"/>
        <v>100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0</v>
      </c>
      <c r="R42" s="12">
        <f t="shared" si="50"/>
        <v>0</v>
      </c>
      <c r="S42" s="12">
        <f t="shared" si="50"/>
        <v>0</v>
      </c>
      <c r="T42" s="12">
        <f t="shared" si="50"/>
        <v>400</v>
      </c>
      <c r="U42" s="12">
        <f t="shared" si="50"/>
        <v>-100</v>
      </c>
      <c r="V42" s="12">
        <f t="shared" si="50"/>
        <v>150</v>
      </c>
      <c r="W42" s="12">
        <f t="shared" si="42"/>
        <v>-80</v>
      </c>
      <c r="X42" s="12">
        <f t="shared" si="33"/>
        <v>-50</v>
      </c>
      <c r="Y42" s="12">
        <f>S42-AJ42</f>
        <v>-100</v>
      </c>
      <c r="Z42" s="12">
        <f t="shared" si="50"/>
        <v>200</v>
      </c>
      <c r="AA42" s="12" t="e">
        <f t="shared" si="50"/>
        <v>#DIV/0!</v>
      </c>
      <c r="AB42" s="12">
        <f t="shared" si="50"/>
        <v>100</v>
      </c>
      <c r="AC42" s="12">
        <f t="shared" si="44"/>
        <v>-66.666666666666657</v>
      </c>
      <c r="AD42" s="12">
        <f>R42-AL42</f>
        <v>-66.666666666666657</v>
      </c>
      <c r="AE42" s="12">
        <f t="shared" si="35"/>
        <v>-66.666666666666657</v>
      </c>
      <c r="AH42" s="12">
        <f t="shared" ref="AH42:AJ42" si="51">AH36/AH9*100</f>
        <v>80</v>
      </c>
      <c r="AI42" s="12">
        <f t="shared" si="51"/>
        <v>50</v>
      </c>
      <c r="AJ42" s="12">
        <f t="shared" si="51"/>
        <v>100</v>
      </c>
      <c r="AK42" s="12">
        <f>AK36/AK9*100</f>
        <v>66.666666666666657</v>
      </c>
      <c r="AL42" s="12">
        <f>AL36/AL9*100</f>
        <v>66.666666666666657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-1</v>
      </c>
      <c r="F9" s="17">
        <f>SUM(F10:F30)</f>
        <v>0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0</v>
      </c>
      <c r="J9" s="15">
        <f>IF(D9=G9,0,(1-(D9/(D9-G9)))*-100)</f>
        <v>-100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9</v>
      </c>
      <c r="R9" s="17">
        <f>SUM(R10:R30)</f>
        <v>6</v>
      </c>
      <c r="S9" s="17">
        <f>SUM(S10:S30)</f>
        <v>3</v>
      </c>
      <c r="T9" s="17">
        <f>U9+V9</f>
        <v>7</v>
      </c>
      <c r="U9" s="17">
        <f>SUM(U10:U30)</f>
        <v>6</v>
      </c>
      <c r="V9" s="17">
        <f>SUM(V10:V30)</f>
        <v>1</v>
      </c>
      <c r="W9" s="15">
        <f>IF(Q9=T9,IF(Q9&gt;0,"皆増",0),(1-(Q9/(Q9-T9)))*-100)</f>
        <v>350</v>
      </c>
      <c r="X9" s="15" t="str">
        <f t="shared" ref="X9:Y30" si="1">IF(R9=U9,IF(R9&gt;0,"皆増",0),(1-(R9/(R9-U9)))*-100)</f>
        <v>皆増</v>
      </c>
      <c r="Y9" s="15">
        <f t="shared" si="1"/>
        <v>50</v>
      </c>
      <c r="Z9" s="17">
        <f>AA9+AB9</f>
        <v>2</v>
      </c>
      <c r="AA9" s="17">
        <f>SUM(AA10:AA30)</f>
        <v>3</v>
      </c>
      <c r="AB9" s="17">
        <f>SUM(AB10:AB30)</f>
        <v>-1</v>
      </c>
      <c r="AC9" s="15">
        <f>IF(Q9=Z9,IF(Q9&gt;0,"皆増",0),(1-(Q9/(Q9-Z9)))*-100)</f>
        <v>28.57142857142858</v>
      </c>
      <c r="AD9" s="15">
        <f t="shared" ref="AD9:AE30" si="2">IF(R9=AA9,IF(R9&gt;0,"皆増",0),(1-(R9/(R9-AA9)))*-100)</f>
        <v>100</v>
      </c>
      <c r="AE9" s="15">
        <f t="shared" si="2"/>
        <v>-25</v>
      </c>
      <c r="AH9" s="4">
        <f t="shared" ref="AH9:AJ30" si="3">Q9-T9</f>
        <v>2</v>
      </c>
      <c r="AI9" s="4">
        <f t="shared" si="3"/>
        <v>0</v>
      </c>
      <c r="AJ9" s="4">
        <f t="shared" si="3"/>
        <v>2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-1</v>
      </c>
      <c r="F10" s="17">
        <v>0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0</v>
      </c>
      <c r="J10" s="15">
        <f>IF(D10=G10,0,(1-(D10/(D10-G10)))*-100)</f>
        <v>-100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1</v>
      </c>
      <c r="R21" s="17">
        <v>1</v>
      </c>
      <c r="S21" s="17">
        <v>0</v>
      </c>
      <c r="T21" s="17">
        <f t="shared" si="10"/>
        <v>1</v>
      </c>
      <c r="U21" s="17">
        <v>1</v>
      </c>
      <c r="V21" s="17">
        <v>0</v>
      </c>
      <c r="W21" s="15" t="str">
        <f t="shared" si="11"/>
        <v>皆増</v>
      </c>
      <c r="X21" s="15" t="str">
        <f t="shared" si="1"/>
        <v>皆増</v>
      </c>
      <c r="Y21" s="15">
        <f t="shared" si="1"/>
        <v>0</v>
      </c>
      <c r="Z21" s="17">
        <f t="shared" si="12"/>
        <v>1</v>
      </c>
      <c r="AA21" s="17">
        <v>1</v>
      </c>
      <c r="AB21" s="17">
        <v>0</v>
      </c>
      <c r="AC21" s="15" t="str">
        <f t="shared" si="13"/>
        <v>皆増</v>
      </c>
      <c r="AD21" s="15" t="str">
        <f t="shared" si="2"/>
        <v>皆増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1</v>
      </c>
      <c r="V25" s="17">
        <v>-1</v>
      </c>
      <c r="W25" s="15">
        <f t="shared" si="11"/>
        <v>0</v>
      </c>
      <c r="X25" s="15" t="str">
        <f t="shared" si="1"/>
        <v>皆増</v>
      </c>
      <c r="Y25" s="15">
        <f t="shared" si="1"/>
        <v>-100</v>
      </c>
      <c r="Z25" s="17">
        <f t="shared" si="12"/>
        <v>1</v>
      </c>
      <c r="AA25" s="17">
        <v>1</v>
      </c>
      <c r="AB25" s="17">
        <v>0</v>
      </c>
      <c r="AC25" s="15" t="str">
        <f t="shared" si="13"/>
        <v>皆増</v>
      </c>
      <c r="AD25" s="15" t="str">
        <f t="shared" si="2"/>
        <v>皆増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0</v>
      </c>
      <c r="U26" s="17">
        <v>1</v>
      </c>
      <c r="V26" s="17">
        <v>-1</v>
      </c>
      <c r="W26" s="15">
        <f t="shared" si="11"/>
        <v>0</v>
      </c>
      <c r="X26" s="15" t="str">
        <f t="shared" si="1"/>
        <v>皆増</v>
      </c>
      <c r="Y26" s="15">
        <f t="shared" si="1"/>
        <v>-100</v>
      </c>
      <c r="Z26" s="17">
        <f t="shared" si="12"/>
        <v>0</v>
      </c>
      <c r="AA26" s="17">
        <v>1</v>
      </c>
      <c r="AB26" s="17">
        <v>-1</v>
      </c>
      <c r="AC26" s="15">
        <f t="shared" si="13"/>
        <v>0</v>
      </c>
      <c r="AD26" s="15" t="str">
        <f t="shared" si="2"/>
        <v>皆増</v>
      </c>
      <c r="AE26" s="15">
        <f t="shared" si="2"/>
        <v>-100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</v>
      </c>
      <c r="R27" s="17">
        <v>1</v>
      </c>
      <c r="S27" s="17">
        <v>1</v>
      </c>
      <c r="T27" s="17">
        <f t="shared" si="10"/>
        <v>2</v>
      </c>
      <c r="U27" s="17">
        <v>1</v>
      </c>
      <c r="V27" s="17">
        <v>1</v>
      </c>
      <c r="W27" s="15" t="str">
        <f t="shared" si="11"/>
        <v>皆増</v>
      </c>
      <c r="X27" s="15" t="str">
        <f t="shared" si="1"/>
        <v>皆増</v>
      </c>
      <c r="Y27" s="15" t="str">
        <f t="shared" si="1"/>
        <v>皆増</v>
      </c>
      <c r="Z27" s="17">
        <f t="shared" si="12"/>
        <v>2</v>
      </c>
      <c r="AA27" s="17">
        <v>1</v>
      </c>
      <c r="AB27" s="17">
        <v>1</v>
      </c>
      <c r="AC27" s="15" t="str">
        <f t="shared" si="13"/>
        <v>皆増</v>
      </c>
      <c r="AD27" s="15" t="str">
        <f t="shared" si="2"/>
        <v>皆増</v>
      </c>
      <c r="AE27" s="15" t="str">
        <f t="shared" si="2"/>
        <v>皆増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2</v>
      </c>
      <c r="R28" s="17">
        <v>1</v>
      </c>
      <c r="S28" s="17">
        <v>1</v>
      </c>
      <c r="T28" s="17">
        <f t="shared" si="10"/>
        <v>2</v>
      </c>
      <c r="U28" s="17">
        <v>1</v>
      </c>
      <c r="V28" s="17">
        <v>1</v>
      </c>
      <c r="W28" s="15" t="str">
        <f t="shared" si="11"/>
        <v>皆増</v>
      </c>
      <c r="X28" s="15" t="str">
        <f t="shared" si="1"/>
        <v>皆増</v>
      </c>
      <c r="Y28" s="15" t="str">
        <f t="shared" si="1"/>
        <v>皆増</v>
      </c>
      <c r="Z28" s="17">
        <f t="shared" si="12"/>
        <v>0</v>
      </c>
      <c r="AA28" s="17">
        <v>1</v>
      </c>
      <c r="AB28" s="17">
        <v>-1</v>
      </c>
      <c r="AC28" s="15">
        <f t="shared" si="13"/>
        <v>0</v>
      </c>
      <c r="AD28" s="15" t="str">
        <f t="shared" si="2"/>
        <v>皆増</v>
      </c>
      <c r="AE28" s="15">
        <f t="shared" si="2"/>
        <v>-50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-1</v>
      </c>
      <c r="AB29" s="17">
        <v>1</v>
      </c>
      <c r="AC29" s="15">
        <f t="shared" si="13"/>
        <v>0</v>
      </c>
      <c r="AD29" s="15">
        <f t="shared" si="2"/>
        <v>-100</v>
      </c>
      <c r="AE29" s="15" t="str">
        <f t="shared" si="2"/>
        <v>皆増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-2</v>
      </c>
      <c r="AA30" s="17">
        <v>-1</v>
      </c>
      <c r="AB30" s="17">
        <v>-1</v>
      </c>
      <c r="AC30" s="15">
        <f t="shared" si="13"/>
        <v>-100</v>
      </c>
      <c r="AD30" s="15">
        <f t="shared" si="2"/>
        <v>-100</v>
      </c>
      <c r="AE30" s="15">
        <f t="shared" si="2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1</v>
      </c>
      <c r="AM30" s="4">
        <f t="shared" si="4"/>
        <v>1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2</v>
      </c>
      <c r="S33" s="17">
        <f>SUM(S13:S22)</f>
        <v>0</v>
      </c>
      <c r="T33" s="17">
        <f t="shared" si="19"/>
        <v>2</v>
      </c>
      <c r="U33" s="17">
        <f t="shared" si="19"/>
        <v>2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2</v>
      </c>
      <c r="AA33" s="17">
        <f t="shared" si="20"/>
        <v>2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7</v>
      </c>
      <c r="R34" s="17">
        <f t="shared" si="22"/>
        <v>4</v>
      </c>
      <c r="S34" s="17">
        <f t="shared" si="22"/>
        <v>3</v>
      </c>
      <c r="T34" s="17">
        <f t="shared" si="22"/>
        <v>5</v>
      </c>
      <c r="U34" s="17">
        <f t="shared" si="22"/>
        <v>4</v>
      </c>
      <c r="V34" s="17">
        <f t="shared" si="22"/>
        <v>1</v>
      </c>
      <c r="W34" s="15">
        <f t="shared" si="15"/>
        <v>250</v>
      </c>
      <c r="X34" s="15" t="str">
        <f t="shared" si="15"/>
        <v>皆増</v>
      </c>
      <c r="Y34" s="15">
        <f t="shared" si="15"/>
        <v>50</v>
      </c>
      <c r="Z34" s="17">
        <f t="shared" ref="Z34:AB34" si="23">SUM(Z23:Z30)</f>
        <v>0</v>
      </c>
      <c r="AA34" s="17">
        <f t="shared" si="23"/>
        <v>1</v>
      </c>
      <c r="AB34" s="17">
        <f t="shared" si="23"/>
        <v>-1</v>
      </c>
      <c r="AC34" s="15">
        <f t="shared" si="17"/>
        <v>0</v>
      </c>
      <c r="AD34" s="15">
        <f t="shared" si="17"/>
        <v>33.333333333333329</v>
      </c>
      <c r="AE34" s="15">
        <f t="shared" si="17"/>
        <v>-25</v>
      </c>
      <c r="AH34" s="4">
        <f t="shared" ref="AH34:AJ34" si="24">SUM(AH23:AH30)</f>
        <v>2</v>
      </c>
      <c r="AI34" s="4">
        <f t="shared" si="24"/>
        <v>0</v>
      </c>
      <c r="AJ34" s="4">
        <f t="shared" si="24"/>
        <v>2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7</v>
      </c>
      <c r="R35" s="17">
        <f t="shared" si="25"/>
        <v>4</v>
      </c>
      <c r="S35" s="17">
        <f t="shared" si="25"/>
        <v>3</v>
      </c>
      <c r="T35" s="17">
        <f t="shared" si="25"/>
        <v>5</v>
      </c>
      <c r="U35" s="17">
        <f t="shared" si="25"/>
        <v>4</v>
      </c>
      <c r="V35" s="17">
        <f t="shared" si="25"/>
        <v>1</v>
      </c>
      <c r="W35" s="15">
        <f t="shared" si="15"/>
        <v>250</v>
      </c>
      <c r="X35" s="15" t="str">
        <f t="shared" si="15"/>
        <v>皆増</v>
      </c>
      <c r="Y35" s="15">
        <f t="shared" si="15"/>
        <v>50</v>
      </c>
      <c r="Z35" s="17">
        <f t="shared" ref="Z35:AB35" si="26">SUM(Z25:Z30)</f>
        <v>1</v>
      </c>
      <c r="AA35" s="17">
        <f t="shared" si="26"/>
        <v>2</v>
      </c>
      <c r="AB35" s="17">
        <f t="shared" si="26"/>
        <v>-1</v>
      </c>
      <c r="AC35" s="15">
        <f t="shared" si="17"/>
        <v>16.666666666666675</v>
      </c>
      <c r="AD35" s="15">
        <f t="shared" si="17"/>
        <v>100</v>
      </c>
      <c r="AE35" s="15">
        <f t="shared" si="17"/>
        <v>-25</v>
      </c>
      <c r="AH35" s="4">
        <f t="shared" ref="AH35:AJ35" si="27">SUM(AH25:AH30)</f>
        <v>2</v>
      </c>
      <c r="AI35" s="4">
        <f t="shared" si="27"/>
        <v>0</v>
      </c>
      <c r="AJ35" s="4">
        <f t="shared" si="27"/>
        <v>2</v>
      </c>
      <c r="AK35" s="4">
        <f>SUM(AK25:AK30)</f>
        <v>6</v>
      </c>
      <c r="AL35" s="4">
        <f>SUM(AL25:AL30)</f>
        <v>2</v>
      </c>
      <c r="AM35" s="4">
        <f>SUM(AM25:AM30)</f>
        <v>4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2</v>
      </c>
      <c r="S36" s="17">
        <f t="shared" si="28"/>
        <v>3</v>
      </c>
      <c r="T36" s="17">
        <f t="shared" si="28"/>
        <v>5</v>
      </c>
      <c r="U36" s="17">
        <f t="shared" si="28"/>
        <v>2</v>
      </c>
      <c r="V36" s="17">
        <f t="shared" si="28"/>
        <v>3</v>
      </c>
      <c r="W36" s="15" t="str">
        <f t="shared" si="15"/>
        <v>皆増</v>
      </c>
      <c r="X36" s="15" t="str">
        <f t="shared" si="15"/>
        <v>皆増</v>
      </c>
      <c r="Y36" s="15" t="str">
        <f t="shared" si="15"/>
        <v>皆増</v>
      </c>
      <c r="Z36" s="17">
        <f t="shared" ref="Z36:AB36" si="29">SUM(Z27:Z30)</f>
        <v>0</v>
      </c>
      <c r="AA36" s="17">
        <f t="shared" si="29"/>
        <v>0</v>
      </c>
      <c r="AB36" s="17">
        <f t="shared" si="29"/>
        <v>0</v>
      </c>
      <c r="AC36" s="15">
        <f t="shared" si="17"/>
        <v>0</v>
      </c>
      <c r="AD36" s="15">
        <f t="shared" si="17"/>
        <v>0</v>
      </c>
      <c r="AE36" s="15">
        <f t="shared" si="17"/>
        <v>0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5</v>
      </c>
      <c r="AL36" s="4">
        <f>SUM(AL27:AL30)</f>
        <v>2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 t="e">
        <f t="shared" si="36"/>
        <v>#DIV/0!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22.222222222222221</v>
      </c>
      <c r="R39" s="12">
        <f>R33/R9*100</f>
        <v>33.333333333333329</v>
      </c>
      <c r="S39" s="13">
        <f t="shared" si="37"/>
        <v>0</v>
      </c>
      <c r="T39" s="12">
        <f>T33/T9*100</f>
        <v>28.571428571428569</v>
      </c>
      <c r="U39" s="12">
        <f t="shared" ref="U39:V39" si="38">U33/U9*100</f>
        <v>33.333333333333329</v>
      </c>
      <c r="V39" s="12">
        <f t="shared" si="38"/>
        <v>0</v>
      </c>
      <c r="W39" s="12">
        <f>Q39-AH39</f>
        <v>22.222222222222221</v>
      </c>
      <c r="X39" s="12" t="e">
        <f t="shared" si="33"/>
        <v>#DIV/0!</v>
      </c>
      <c r="Y39" s="12">
        <f>S39-AJ39</f>
        <v>0</v>
      </c>
      <c r="Z39" s="12">
        <f t="shared" si="37"/>
        <v>100</v>
      </c>
      <c r="AA39" s="12">
        <f t="shared" si="37"/>
        <v>66.666666666666657</v>
      </c>
      <c r="AB39" s="12">
        <f t="shared" si="37"/>
        <v>0</v>
      </c>
      <c r="AC39" s="12">
        <f>Q39-AK39</f>
        <v>22.222222222222221</v>
      </c>
      <c r="AD39" s="12">
        <f t="shared" si="35"/>
        <v>33.333333333333329</v>
      </c>
      <c r="AE39" s="12">
        <f t="shared" si="35"/>
        <v>0</v>
      </c>
      <c r="AH39" s="12">
        <f t="shared" ref="AH39:AJ39" si="39">AH33/AH9*100</f>
        <v>0</v>
      </c>
      <c r="AI39" s="12" t="e">
        <f t="shared" si="39"/>
        <v>#DIV/0!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77.777777777777786</v>
      </c>
      <c r="R40" s="12">
        <f t="shared" si="40"/>
        <v>66.666666666666657</v>
      </c>
      <c r="S40" s="12">
        <f t="shared" si="40"/>
        <v>100</v>
      </c>
      <c r="T40" s="12">
        <f>T34/T9*100</f>
        <v>71.428571428571431</v>
      </c>
      <c r="U40" s="12">
        <f t="shared" ref="U40:V40" si="41">U34/U9*100</f>
        <v>66.666666666666657</v>
      </c>
      <c r="V40" s="12">
        <f t="shared" si="41"/>
        <v>100</v>
      </c>
      <c r="W40" s="12">
        <f t="shared" ref="W40:W42" si="42">Q40-AH40</f>
        <v>-22.222222222222214</v>
      </c>
      <c r="X40" s="12" t="e">
        <f t="shared" si="33"/>
        <v>#DIV/0!</v>
      </c>
      <c r="Y40" s="12">
        <f>S40-AJ40</f>
        <v>0</v>
      </c>
      <c r="Z40" s="12">
        <f>Z34/Z9*100</f>
        <v>0</v>
      </c>
      <c r="AA40" s="12">
        <f t="shared" ref="AA40:AB40" si="43">AA34/AA9*100</f>
        <v>33.333333333333329</v>
      </c>
      <c r="AB40" s="12">
        <f t="shared" si="43"/>
        <v>100</v>
      </c>
      <c r="AC40" s="12">
        <f t="shared" ref="AC40:AC42" si="44">Q40-AK40</f>
        <v>-22.222222222222214</v>
      </c>
      <c r="AD40" s="12">
        <f t="shared" si="35"/>
        <v>-33.333333333333343</v>
      </c>
      <c r="AE40" s="12">
        <f t="shared" si="35"/>
        <v>0</v>
      </c>
      <c r="AH40" s="12">
        <f t="shared" ref="AH40:AJ40" si="45">AH34/AH9*100</f>
        <v>100</v>
      </c>
      <c r="AI40" s="12" t="e">
        <f t="shared" si="45"/>
        <v>#DIV/0!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66.666666666666657</v>
      </c>
      <c r="S41" s="12">
        <f t="shared" si="46"/>
        <v>100</v>
      </c>
      <c r="T41" s="12">
        <f>T35/T9*100</f>
        <v>71.428571428571431</v>
      </c>
      <c r="U41" s="12">
        <f t="shared" ref="U41:V41" si="47">U35/U9*100</f>
        <v>66.666666666666657</v>
      </c>
      <c r="V41" s="12">
        <f t="shared" si="47"/>
        <v>100</v>
      </c>
      <c r="W41" s="12">
        <f t="shared" si="42"/>
        <v>-22.222222222222214</v>
      </c>
      <c r="X41" s="12" t="e">
        <f t="shared" si="33"/>
        <v>#DIV/0!</v>
      </c>
      <c r="Y41" s="12">
        <f>S41-AJ41</f>
        <v>0</v>
      </c>
      <c r="Z41" s="12">
        <f>Z35/Z9*100</f>
        <v>50</v>
      </c>
      <c r="AA41" s="12">
        <f t="shared" ref="AA41:AB41" si="48">AA35/AA9*100</f>
        <v>66.666666666666657</v>
      </c>
      <c r="AB41" s="12">
        <f t="shared" si="48"/>
        <v>100</v>
      </c>
      <c r="AC41" s="12">
        <f t="shared" si="44"/>
        <v>-7.9365079365079225</v>
      </c>
      <c r="AD41" s="12">
        <f>R41-AL41</f>
        <v>0</v>
      </c>
      <c r="AE41" s="12">
        <f t="shared" si="35"/>
        <v>0</v>
      </c>
      <c r="AH41" s="12">
        <f>AH35/AH9*100</f>
        <v>100</v>
      </c>
      <c r="AI41" s="12" t="e">
        <f>AI35/AI9*100</f>
        <v>#DIV/0!</v>
      </c>
      <c r="AJ41" s="12">
        <f>AJ35/AJ9*100</f>
        <v>100</v>
      </c>
      <c r="AK41" s="12">
        <f t="shared" ref="AK41:AM41" si="49">AK35/AK9*100</f>
        <v>85.714285714285708</v>
      </c>
      <c r="AL41" s="12">
        <f t="shared" si="49"/>
        <v>66.666666666666657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33.333333333333329</v>
      </c>
      <c r="S42" s="12">
        <f t="shared" si="50"/>
        <v>100</v>
      </c>
      <c r="T42" s="12">
        <f t="shared" si="50"/>
        <v>71.428571428571431</v>
      </c>
      <c r="U42" s="12">
        <f t="shared" si="50"/>
        <v>33.333333333333329</v>
      </c>
      <c r="V42" s="12">
        <f t="shared" si="50"/>
        <v>300</v>
      </c>
      <c r="W42" s="12">
        <f t="shared" si="42"/>
        <v>55.555555555555557</v>
      </c>
      <c r="X42" s="12" t="e">
        <f t="shared" si="33"/>
        <v>#DIV/0!</v>
      </c>
      <c r="Y42" s="12">
        <f>S42-AJ42</f>
        <v>100</v>
      </c>
      <c r="Z42" s="12">
        <f t="shared" si="50"/>
        <v>0</v>
      </c>
      <c r="AA42" s="12">
        <f t="shared" si="50"/>
        <v>0</v>
      </c>
      <c r="AB42" s="12">
        <f t="shared" si="50"/>
        <v>0</v>
      </c>
      <c r="AC42" s="12">
        <f t="shared" si="44"/>
        <v>-15.873015873015873</v>
      </c>
      <c r="AD42" s="12">
        <f>R42-AL42</f>
        <v>-33.333333333333329</v>
      </c>
      <c r="AE42" s="12">
        <f t="shared" si="35"/>
        <v>25</v>
      </c>
      <c r="AH42" s="12">
        <f t="shared" ref="AH42:AJ42" si="51">AH36/AH9*100</f>
        <v>0</v>
      </c>
      <c r="AI42" s="12" t="e">
        <f t="shared" si="51"/>
        <v>#DIV/0!</v>
      </c>
      <c r="AJ42" s="12">
        <f t="shared" si="51"/>
        <v>0</v>
      </c>
      <c r="AK42" s="12">
        <f>AK36/AK9*100</f>
        <v>71.428571428571431</v>
      </c>
      <c r="AL42" s="12">
        <f>AL36/AL9*100</f>
        <v>66.666666666666657</v>
      </c>
      <c r="AM42" s="12">
        <f>AM36/AM9*100</f>
        <v>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33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93</v>
      </c>
      <c r="C9" s="17">
        <f>SUM(C10:C30)</f>
        <v>61</v>
      </c>
      <c r="D9" s="17">
        <f>SUM(D10:D30)</f>
        <v>32</v>
      </c>
      <c r="E9" s="17">
        <f>F9+G9</f>
        <v>-3</v>
      </c>
      <c r="F9" s="17">
        <f>SUM(F10:F30)</f>
        <v>8</v>
      </c>
      <c r="G9" s="17">
        <f>SUM(G10:G30)</f>
        <v>-11</v>
      </c>
      <c r="H9" s="15">
        <f>IF(B9=E9,0,(1-(B9/(B9-E9)))*-100)</f>
        <v>-3.125</v>
      </c>
      <c r="I9" s="15">
        <f>IF(C9=F9,0,(1-(C9/(C9-F9)))*-100)</f>
        <v>15.094339622641506</v>
      </c>
      <c r="J9" s="15">
        <f>IF(D9=G9,0,(1-(D9/(D9-G9)))*-100)</f>
        <v>-25.581395348837212</v>
      </c>
      <c r="K9" s="17">
        <f>L9+M9</f>
        <v>19</v>
      </c>
      <c r="L9" s="17">
        <f>SUM(L10:L30)</f>
        <v>22</v>
      </c>
      <c r="M9" s="17">
        <f>SUM(M10:M30)</f>
        <v>-3</v>
      </c>
      <c r="N9" s="15">
        <f>IF(B9=K9,0,(1-(B9/(B9-K9)))*-100)</f>
        <v>25.675675675675681</v>
      </c>
      <c r="O9" s="15">
        <f t="shared" ref="O9:P10" si="0">IF(C9=L9,0,(1-(C9/(C9-L9)))*-100)</f>
        <v>56.410256410256409</v>
      </c>
      <c r="P9" s="15">
        <f>IF(D9=M9,0,(1-(D9/(D9-M9)))*-100)</f>
        <v>-8.5714285714285747</v>
      </c>
      <c r="Q9" s="17">
        <f>R9+S9</f>
        <v>186</v>
      </c>
      <c r="R9" s="17">
        <f>SUM(R10:R30)</f>
        <v>95</v>
      </c>
      <c r="S9" s="17">
        <f>SUM(S10:S30)</f>
        <v>91</v>
      </c>
      <c r="T9" s="17">
        <f>U9+V9</f>
        <v>17</v>
      </c>
      <c r="U9" s="17">
        <f>SUM(U10:U30)</f>
        <v>17</v>
      </c>
      <c r="V9" s="17">
        <f>SUM(V10:V30)</f>
        <v>0</v>
      </c>
      <c r="W9" s="15">
        <f>IF(Q9=T9,IF(Q9&gt;0,"皆増",0),(1-(Q9/(Q9-T9)))*-100)</f>
        <v>10.059171597633142</v>
      </c>
      <c r="X9" s="15">
        <f t="shared" ref="X9:Y30" si="1">IF(R9=U9,IF(R9&gt;0,"皆増",0),(1-(R9/(R9-U9)))*-100)</f>
        <v>21.794871794871785</v>
      </c>
      <c r="Y9" s="15">
        <f t="shared" si="1"/>
        <v>0</v>
      </c>
      <c r="Z9" s="17">
        <f>AA9+AB9</f>
        <v>-18</v>
      </c>
      <c r="AA9" s="17">
        <f>SUM(AA10:AA30)</f>
        <v>-2</v>
      </c>
      <c r="AB9" s="17">
        <f>SUM(AB10:AB30)</f>
        <v>-16</v>
      </c>
      <c r="AC9" s="15">
        <f>IF(Q9=Z9,IF(Q9&gt;0,"皆増",0),(1-(Q9/(Q9-Z9)))*-100)</f>
        <v>-8.8235294117647083</v>
      </c>
      <c r="AD9" s="15">
        <f t="shared" ref="AD9:AE30" si="2">IF(R9=AA9,IF(R9&gt;0,"皆増",0),(1-(R9/(R9-AA9)))*-100)</f>
        <v>-2.0618556701030966</v>
      </c>
      <c r="AE9" s="15">
        <f t="shared" si="2"/>
        <v>-14.953271028037385</v>
      </c>
      <c r="AH9" s="4">
        <f t="shared" ref="AH9:AJ30" si="3">Q9-T9</f>
        <v>169</v>
      </c>
      <c r="AI9" s="4">
        <f t="shared" si="3"/>
        <v>78</v>
      </c>
      <c r="AJ9" s="4">
        <f t="shared" si="3"/>
        <v>91</v>
      </c>
      <c r="AK9" s="4">
        <f t="shared" ref="AK9:AM30" si="4">Q9-Z9</f>
        <v>204</v>
      </c>
      <c r="AL9" s="4">
        <f t="shared" si="4"/>
        <v>97</v>
      </c>
      <c r="AM9" s="4">
        <f t="shared" si="4"/>
        <v>107</v>
      </c>
    </row>
    <row r="10" spans="1:39" s="1" customFormat="1" ht="18" customHeight="1" x14ac:dyDescent="0.2">
      <c r="A10" s="4" t="s">
        <v>1</v>
      </c>
      <c r="B10" s="17">
        <f t="shared" ref="B10" si="5">C10+D10</f>
        <v>93</v>
      </c>
      <c r="C10" s="17">
        <v>61</v>
      </c>
      <c r="D10" s="17">
        <v>32</v>
      </c>
      <c r="E10" s="17">
        <f t="shared" ref="E10" si="6">F10+G10</f>
        <v>-3</v>
      </c>
      <c r="F10" s="17">
        <v>8</v>
      </c>
      <c r="G10" s="17">
        <v>-11</v>
      </c>
      <c r="H10" s="15">
        <f>IF(B10=E10,0,(1-(B10/(B10-E10)))*-100)</f>
        <v>-3.125</v>
      </c>
      <c r="I10" s="15">
        <f t="shared" ref="I10" si="7">IF(C10=F10,0,(1-(C10/(C10-F10)))*-100)</f>
        <v>15.094339622641506</v>
      </c>
      <c r="J10" s="15">
        <f>IF(D10=G10,0,(1-(D10/(D10-G10)))*-100)</f>
        <v>-25.581395348837212</v>
      </c>
      <c r="K10" s="17">
        <f t="shared" ref="K10" si="8">L10+M10</f>
        <v>19</v>
      </c>
      <c r="L10" s="17">
        <v>22</v>
      </c>
      <c r="M10" s="17">
        <v>-3</v>
      </c>
      <c r="N10" s="15">
        <f>IF(B10=K10,0,(1-(B10/(B10-K10)))*-100)</f>
        <v>25.675675675675681</v>
      </c>
      <c r="O10" s="15">
        <f t="shared" si="0"/>
        <v>56.410256410256409</v>
      </c>
      <c r="P10" s="15">
        <f t="shared" si="0"/>
        <v>-8.5714285714285747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-1</v>
      </c>
      <c r="AA12" s="17">
        <v>0</v>
      </c>
      <c r="AB12" s="17">
        <v>-1</v>
      </c>
      <c r="AC12" s="15">
        <f t="shared" si="13"/>
        <v>-100</v>
      </c>
      <c r="AD12" s="15">
        <f t="shared" si="2"/>
        <v>0</v>
      </c>
      <c r="AE12" s="15">
        <f t="shared" si="2"/>
        <v>-100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1</v>
      </c>
      <c r="AL12" s="4">
        <f t="shared" si="4"/>
        <v>0</v>
      </c>
      <c r="AM12" s="4">
        <f t="shared" si="4"/>
        <v>1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1</v>
      </c>
      <c r="R14" s="17">
        <v>1</v>
      </c>
      <c r="S14" s="17">
        <v>0</v>
      </c>
      <c r="T14" s="17">
        <f t="shared" si="10"/>
        <v>1</v>
      </c>
      <c r="U14" s="17">
        <v>1</v>
      </c>
      <c r="V14" s="17">
        <v>0</v>
      </c>
      <c r="W14" s="15" t="str">
        <f t="shared" si="11"/>
        <v>皆増</v>
      </c>
      <c r="X14" s="15" t="str">
        <f t="shared" si="1"/>
        <v>皆増</v>
      </c>
      <c r="Y14" s="15">
        <f t="shared" si="1"/>
        <v>0</v>
      </c>
      <c r="Z14" s="17">
        <f t="shared" si="12"/>
        <v>1</v>
      </c>
      <c r="AA14" s="17">
        <v>1</v>
      </c>
      <c r="AB14" s="17">
        <v>0</v>
      </c>
      <c r="AC14" s="15" t="str">
        <f t="shared" si="13"/>
        <v>皆増</v>
      </c>
      <c r="AD14" s="15" t="str">
        <f t="shared" si="2"/>
        <v>皆増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-1</v>
      </c>
      <c r="U18" s="17">
        <v>-1</v>
      </c>
      <c r="V18" s="17">
        <v>0</v>
      </c>
      <c r="W18" s="15">
        <f t="shared" si="11"/>
        <v>-100</v>
      </c>
      <c r="X18" s="15">
        <f t="shared" si="1"/>
        <v>-100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1</v>
      </c>
      <c r="S19" s="17">
        <v>0</v>
      </c>
      <c r="T19" s="17">
        <f t="shared" si="10"/>
        <v>0</v>
      </c>
      <c r="U19" s="17">
        <v>1</v>
      </c>
      <c r="V19" s="17">
        <v>-1</v>
      </c>
      <c r="W19" s="15">
        <f t="shared" si="11"/>
        <v>0</v>
      </c>
      <c r="X19" s="15" t="str">
        <f t="shared" si="1"/>
        <v>皆増</v>
      </c>
      <c r="Y19" s="15">
        <f t="shared" si="1"/>
        <v>-100</v>
      </c>
      <c r="Z19" s="17">
        <f t="shared" si="12"/>
        <v>0</v>
      </c>
      <c r="AA19" s="17">
        <v>1</v>
      </c>
      <c r="AB19" s="17">
        <v>-1</v>
      </c>
      <c r="AC19" s="15">
        <f t="shared" si="13"/>
        <v>0</v>
      </c>
      <c r="AD19" s="15" t="str">
        <f t="shared" si="2"/>
        <v>皆増</v>
      </c>
      <c r="AE19" s="15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1</v>
      </c>
      <c r="R20" s="17">
        <v>1</v>
      </c>
      <c r="S20" s="17">
        <v>0</v>
      </c>
      <c r="T20" s="17">
        <f t="shared" si="10"/>
        <v>-2</v>
      </c>
      <c r="U20" s="17">
        <v>1</v>
      </c>
      <c r="V20" s="17">
        <v>-3</v>
      </c>
      <c r="W20" s="15">
        <f t="shared" si="11"/>
        <v>-66.666666666666671</v>
      </c>
      <c r="X20" s="15" t="str">
        <f t="shared" si="1"/>
        <v>皆増</v>
      </c>
      <c r="Y20" s="15">
        <f t="shared" si="1"/>
        <v>-100</v>
      </c>
      <c r="Z20" s="17">
        <f t="shared" si="12"/>
        <v>0</v>
      </c>
      <c r="AA20" s="17">
        <v>1</v>
      </c>
      <c r="AB20" s="17">
        <v>-1</v>
      </c>
      <c r="AC20" s="15">
        <f t="shared" si="13"/>
        <v>0</v>
      </c>
      <c r="AD20" s="15" t="str">
        <f t="shared" si="2"/>
        <v>皆増</v>
      </c>
      <c r="AE20" s="15">
        <f t="shared" si="2"/>
        <v>-100</v>
      </c>
      <c r="AH20" s="4">
        <f t="shared" si="3"/>
        <v>3</v>
      </c>
      <c r="AI20" s="4">
        <f t="shared" si="3"/>
        <v>0</v>
      </c>
      <c r="AJ20" s="4">
        <f t="shared" si="3"/>
        <v>3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4</v>
      </c>
      <c r="R21" s="17">
        <v>2</v>
      </c>
      <c r="S21" s="17">
        <v>2</v>
      </c>
      <c r="T21" s="17">
        <f t="shared" si="10"/>
        <v>3</v>
      </c>
      <c r="U21" s="17">
        <v>1</v>
      </c>
      <c r="V21" s="17">
        <v>2</v>
      </c>
      <c r="W21" s="15">
        <f t="shared" si="11"/>
        <v>300</v>
      </c>
      <c r="X21" s="15">
        <f t="shared" si="1"/>
        <v>100</v>
      </c>
      <c r="Y21" s="15" t="str">
        <f t="shared" si="1"/>
        <v>皆増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-19.999999999999996</v>
      </c>
      <c r="AD21" s="15">
        <f t="shared" si="2"/>
        <v>-33.333333333333336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5</v>
      </c>
      <c r="AL21" s="4">
        <f t="shared" si="4"/>
        <v>3</v>
      </c>
      <c r="AM21" s="4">
        <f t="shared" si="4"/>
        <v>2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4</v>
      </c>
      <c r="R22" s="17">
        <v>2</v>
      </c>
      <c r="S22" s="17">
        <v>2</v>
      </c>
      <c r="T22" s="17">
        <f t="shared" si="10"/>
        <v>-1</v>
      </c>
      <c r="U22" s="17">
        <v>-2</v>
      </c>
      <c r="V22" s="17">
        <v>1</v>
      </c>
      <c r="W22" s="15">
        <f t="shared" si="11"/>
        <v>-19.999999999999996</v>
      </c>
      <c r="X22" s="15">
        <f t="shared" si="1"/>
        <v>-50</v>
      </c>
      <c r="Y22" s="15">
        <f t="shared" si="1"/>
        <v>100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-19.999999999999996</v>
      </c>
      <c r="AD22" s="15">
        <f t="shared" si="2"/>
        <v>-33.333333333333336</v>
      </c>
      <c r="AE22" s="15">
        <f t="shared" si="2"/>
        <v>0</v>
      </c>
      <c r="AH22" s="4">
        <f t="shared" si="3"/>
        <v>5</v>
      </c>
      <c r="AI22" s="4">
        <f t="shared" si="3"/>
        <v>4</v>
      </c>
      <c r="AJ22" s="4">
        <f t="shared" si="3"/>
        <v>1</v>
      </c>
      <c r="AK22" s="4">
        <f t="shared" si="4"/>
        <v>5</v>
      </c>
      <c r="AL22" s="4">
        <f t="shared" si="4"/>
        <v>3</v>
      </c>
      <c r="AM22" s="4">
        <f t="shared" si="4"/>
        <v>2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6</v>
      </c>
      <c r="S23" s="17">
        <v>0</v>
      </c>
      <c r="T23" s="17">
        <f t="shared" si="10"/>
        <v>-3</v>
      </c>
      <c r="U23" s="17">
        <v>2</v>
      </c>
      <c r="V23" s="17">
        <v>-5</v>
      </c>
      <c r="W23" s="15">
        <f t="shared" si="11"/>
        <v>-33.333333333333336</v>
      </c>
      <c r="X23" s="15">
        <f t="shared" si="1"/>
        <v>50</v>
      </c>
      <c r="Y23" s="15">
        <f t="shared" si="1"/>
        <v>-100</v>
      </c>
      <c r="Z23" s="17">
        <f t="shared" si="12"/>
        <v>1</v>
      </c>
      <c r="AA23" s="17">
        <v>2</v>
      </c>
      <c r="AB23" s="17">
        <v>-1</v>
      </c>
      <c r="AC23" s="15">
        <f t="shared" si="13"/>
        <v>19.999999999999996</v>
      </c>
      <c r="AD23" s="15">
        <f t="shared" si="2"/>
        <v>50</v>
      </c>
      <c r="AE23" s="15">
        <f t="shared" si="2"/>
        <v>-100</v>
      </c>
      <c r="AH23" s="4">
        <f t="shared" si="3"/>
        <v>9</v>
      </c>
      <c r="AI23" s="4">
        <f t="shared" si="3"/>
        <v>4</v>
      </c>
      <c r="AJ23" s="4">
        <f t="shared" si="3"/>
        <v>5</v>
      </c>
      <c r="AK23" s="4">
        <f t="shared" si="4"/>
        <v>5</v>
      </c>
      <c r="AL23" s="4">
        <f t="shared" si="4"/>
        <v>4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18</v>
      </c>
      <c r="R24" s="17">
        <v>11</v>
      </c>
      <c r="S24" s="17">
        <v>7</v>
      </c>
      <c r="T24" s="17">
        <f t="shared" si="10"/>
        <v>2</v>
      </c>
      <c r="U24" s="17">
        <v>-2</v>
      </c>
      <c r="V24" s="17">
        <v>4</v>
      </c>
      <c r="W24" s="15">
        <f t="shared" si="11"/>
        <v>12.5</v>
      </c>
      <c r="X24" s="15">
        <f t="shared" si="1"/>
        <v>-15.384615384615385</v>
      </c>
      <c r="Y24" s="15">
        <f t="shared" si="1"/>
        <v>133.33333333333334</v>
      </c>
      <c r="Z24" s="17">
        <f t="shared" si="12"/>
        <v>1</v>
      </c>
      <c r="AA24" s="17">
        <v>1</v>
      </c>
      <c r="AB24" s="17">
        <v>0</v>
      </c>
      <c r="AC24" s="15">
        <f t="shared" si="13"/>
        <v>5.8823529411764719</v>
      </c>
      <c r="AD24" s="15">
        <f t="shared" si="2"/>
        <v>10.000000000000009</v>
      </c>
      <c r="AE24" s="15">
        <f t="shared" si="2"/>
        <v>0</v>
      </c>
      <c r="AH24" s="4">
        <f t="shared" si="3"/>
        <v>16</v>
      </c>
      <c r="AI24" s="4">
        <f t="shared" si="3"/>
        <v>13</v>
      </c>
      <c r="AJ24" s="4">
        <f t="shared" si="3"/>
        <v>3</v>
      </c>
      <c r="AK24" s="4">
        <f t="shared" si="4"/>
        <v>17</v>
      </c>
      <c r="AL24" s="4">
        <f t="shared" si="4"/>
        <v>10</v>
      </c>
      <c r="AM24" s="4">
        <f t="shared" si="4"/>
        <v>7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23</v>
      </c>
      <c r="R25" s="17">
        <v>19</v>
      </c>
      <c r="S25" s="17">
        <v>4</v>
      </c>
      <c r="T25" s="17">
        <f t="shared" si="10"/>
        <v>1</v>
      </c>
      <c r="U25" s="17">
        <v>5</v>
      </c>
      <c r="V25" s="17">
        <v>-4</v>
      </c>
      <c r="W25" s="15">
        <f t="shared" si="11"/>
        <v>4.5454545454545414</v>
      </c>
      <c r="X25" s="15">
        <f t="shared" si="1"/>
        <v>35.714285714285722</v>
      </c>
      <c r="Y25" s="15">
        <f t="shared" si="1"/>
        <v>-50</v>
      </c>
      <c r="Z25" s="17">
        <f t="shared" si="12"/>
        <v>3</v>
      </c>
      <c r="AA25" s="17">
        <v>3</v>
      </c>
      <c r="AB25" s="17">
        <v>0</v>
      </c>
      <c r="AC25" s="15">
        <f t="shared" si="13"/>
        <v>14.999999999999991</v>
      </c>
      <c r="AD25" s="15">
        <f t="shared" si="2"/>
        <v>18.75</v>
      </c>
      <c r="AE25" s="15">
        <f t="shared" si="2"/>
        <v>0</v>
      </c>
      <c r="AH25" s="4">
        <f t="shared" si="3"/>
        <v>22</v>
      </c>
      <c r="AI25" s="4">
        <f t="shared" si="3"/>
        <v>14</v>
      </c>
      <c r="AJ25" s="4">
        <f t="shared" si="3"/>
        <v>8</v>
      </c>
      <c r="AK25" s="4">
        <f t="shared" si="4"/>
        <v>20</v>
      </c>
      <c r="AL25" s="4">
        <f t="shared" si="4"/>
        <v>16</v>
      </c>
      <c r="AM25" s="4">
        <f t="shared" si="4"/>
        <v>4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12</v>
      </c>
      <c r="S26" s="17">
        <v>10</v>
      </c>
      <c r="T26" s="17">
        <f t="shared" si="10"/>
        <v>7</v>
      </c>
      <c r="U26" s="17">
        <v>6</v>
      </c>
      <c r="V26" s="17">
        <v>1</v>
      </c>
      <c r="W26" s="15">
        <f t="shared" si="11"/>
        <v>46.666666666666657</v>
      </c>
      <c r="X26" s="15">
        <f t="shared" si="1"/>
        <v>100</v>
      </c>
      <c r="Y26" s="15">
        <f t="shared" si="1"/>
        <v>11.111111111111116</v>
      </c>
      <c r="Z26" s="17">
        <f t="shared" si="12"/>
        <v>-11</v>
      </c>
      <c r="AA26" s="17">
        <v>-5</v>
      </c>
      <c r="AB26" s="17">
        <v>-6</v>
      </c>
      <c r="AC26" s="15">
        <f t="shared" si="13"/>
        <v>-33.333333333333336</v>
      </c>
      <c r="AD26" s="15">
        <f t="shared" si="2"/>
        <v>-29.411764705882348</v>
      </c>
      <c r="AE26" s="15">
        <f t="shared" si="2"/>
        <v>-37.5</v>
      </c>
      <c r="AH26" s="4">
        <f t="shared" si="3"/>
        <v>15</v>
      </c>
      <c r="AI26" s="4">
        <f t="shared" si="3"/>
        <v>6</v>
      </c>
      <c r="AJ26" s="4">
        <f t="shared" si="3"/>
        <v>9</v>
      </c>
      <c r="AK26" s="4">
        <f t="shared" si="4"/>
        <v>33</v>
      </c>
      <c r="AL26" s="4">
        <f t="shared" si="4"/>
        <v>17</v>
      </c>
      <c r="AM26" s="4">
        <f t="shared" si="4"/>
        <v>16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39</v>
      </c>
      <c r="R27" s="17">
        <v>18</v>
      </c>
      <c r="S27" s="17">
        <v>21</v>
      </c>
      <c r="T27" s="17">
        <f t="shared" si="10"/>
        <v>6</v>
      </c>
      <c r="U27" s="17">
        <v>1</v>
      </c>
      <c r="V27" s="17">
        <v>5</v>
      </c>
      <c r="W27" s="15">
        <f t="shared" si="11"/>
        <v>18.181818181818187</v>
      </c>
      <c r="X27" s="15">
        <f t="shared" si="1"/>
        <v>5.8823529411764719</v>
      </c>
      <c r="Y27" s="15">
        <f t="shared" si="1"/>
        <v>31.25</v>
      </c>
      <c r="Z27" s="17">
        <f t="shared" si="12"/>
        <v>1</v>
      </c>
      <c r="AA27" s="17">
        <v>1</v>
      </c>
      <c r="AB27" s="17">
        <v>0</v>
      </c>
      <c r="AC27" s="15">
        <f t="shared" si="13"/>
        <v>2.6315789473684292</v>
      </c>
      <c r="AD27" s="15">
        <f t="shared" si="2"/>
        <v>5.8823529411764719</v>
      </c>
      <c r="AE27" s="15">
        <f t="shared" si="2"/>
        <v>0</v>
      </c>
      <c r="AH27" s="4">
        <f t="shared" si="3"/>
        <v>33</v>
      </c>
      <c r="AI27" s="4">
        <f t="shared" si="3"/>
        <v>17</v>
      </c>
      <c r="AJ27" s="4">
        <f t="shared" si="3"/>
        <v>16</v>
      </c>
      <c r="AK27" s="4">
        <f t="shared" si="4"/>
        <v>38</v>
      </c>
      <c r="AL27" s="4">
        <f t="shared" si="4"/>
        <v>17</v>
      </c>
      <c r="AM27" s="4">
        <f t="shared" si="4"/>
        <v>21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34</v>
      </c>
      <c r="R28" s="17">
        <v>14</v>
      </c>
      <c r="S28" s="17">
        <v>20</v>
      </c>
      <c r="T28" s="17">
        <f t="shared" si="10"/>
        <v>3</v>
      </c>
      <c r="U28" s="17">
        <v>1</v>
      </c>
      <c r="V28" s="17">
        <v>2</v>
      </c>
      <c r="W28" s="15">
        <f t="shared" si="11"/>
        <v>9.6774193548387011</v>
      </c>
      <c r="X28" s="15">
        <f t="shared" si="1"/>
        <v>7.6923076923076872</v>
      </c>
      <c r="Y28" s="15">
        <f t="shared" si="1"/>
        <v>11.111111111111116</v>
      </c>
      <c r="Z28" s="17">
        <f t="shared" si="12"/>
        <v>-8</v>
      </c>
      <c r="AA28" s="17">
        <v>-5</v>
      </c>
      <c r="AB28" s="17">
        <v>-3</v>
      </c>
      <c r="AC28" s="15">
        <f t="shared" si="13"/>
        <v>-19.047619047619047</v>
      </c>
      <c r="AD28" s="15">
        <f t="shared" si="2"/>
        <v>-26.315789473684216</v>
      </c>
      <c r="AE28" s="15">
        <f t="shared" si="2"/>
        <v>-13.043478260869568</v>
      </c>
      <c r="AH28" s="4">
        <f t="shared" si="3"/>
        <v>31</v>
      </c>
      <c r="AI28" s="4">
        <f t="shared" si="3"/>
        <v>13</v>
      </c>
      <c r="AJ28" s="4">
        <f t="shared" si="3"/>
        <v>18</v>
      </c>
      <c r="AK28" s="4">
        <f t="shared" si="4"/>
        <v>42</v>
      </c>
      <c r="AL28" s="4">
        <f t="shared" si="4"/>
        <v>19</v>
      </c>
      <c r="AM28" s="4">
        <f t="shared" si="4"/>
        <v>23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28</v>
      </c>
      <c r="R29" s="17">
        <v>8</v>
      </c>
      <c r="S29" s="17">
        <v>20</v>
      </c>
      <c r="T29" s="17">
        <f t="shared" si="10"/>
        <v>2</v>
      </c>
      <c r="U29" s="17">
        <v>3</v>
      </c>
      <c r="V29" s="17">
        <v>-1</v>
      </c>
      <c r="W29" s="15">
        <f t="shared" si="11"/>
        <v>7.6923076923076872</v>
      </c>
      <c r="X29" s="15">
        <f t="shared" si="1"/>
        <v>60.000000000000007</v>
      </c>
      <c r="Y29" s="15">
        <f t="shared" si="1"/>
        <v>-4.7619047619047672</v>
      </c>
      <c r="Z29" s="17">
        <f t="shared" si="12"/>
        <v>-2</v>
      </c>
      <c r="AA29" s="17">
        <v>2</v>
      </c>
      <c r="AB29" s="17">
        <v>-4</v>
      </c>
      <c r="AC29" s="15">
        <f t="shared" si="13"/>
        <v>-6.6666666666666652</v>
      </c>
      <c r="AD29" s="15">
        <f t="shared" si="2"/>
        <v>33.333333333333329</v>
      </c>
      <c r="AE29" s="15">
        <f t="shared" si="2"/>
        <v>-16.666666666666664</v>
      </c>
      <c r="AH29" s="4">
        <f t="shared" si="3"/>
        <v>26</v>
      </c>
      <c r="AI29" s="4">
        <f t="shared" si="3"/>
        <v>5</v>
      </c>
      <c r="AJ29" s="4">
        <f t="shared" si="3"/>
        <v>21</v>
      </c>
      <c r="AK29" s="4">
        <f t="shared" si="4"/>
        <v>30</v>
      </c>
      <c r="AL29" s="4">
        <f t="shared" si="4"/>
        <v>6</v>
      </c>
      <c r="AM29" s="4">
        <f t="shared" si="4"/>
        <v>24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5</v>
      </c>
      <c r="R30" s="17">
        <v>0</v>
      </c>
      <c r="S30" s="17">
        <v>5</v>
      </c>
      <c r="T30" s="17">
        <f t="shared" si="10"/>
        <v>-1</v>
      </c>
      <c r="U30" s="17">
        <v>0</v>
      </c>
      <c r="V30" s="17">
        <v>-1</v>
      </c>
      <c r="W30" s="15">
        <f t="shared" si="11"/>
        <v>-16.666666666666664</v>
      </c>
      <c r="X30" s="15">
        <f t="shared" si="1"/>
        <v>0</v>
      </c>
      <c r="Y30" s="15">
        <f t="shared" si="1"/>
        <v>-16.666666666666664</v>
      </c>
      <c r="Z30" s="17">
        <f t="shared" si="12"/>
        <v>0</v>
      </c>
      <c r="AA30" s="17">
        <v>-1</v>
      </c>
      <c r="AB30" s="17">
        <v>1</v>
      </c>
      <c r="AC30" s="15">
        <f t="shared" si="13"/>
        <v>0</v>
      </c>
      <c r="AD30" s="15">
        <f t="shared" si="2"/>
        <v>-100</v>
      </c>
      <c r="AE30" s="15">
        <f t="shared" si="2"/>
        <v>25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5</v>
      </c>
      <c r="AL30" s="4">
        <f t="shared" si="4"/>
        <v>1</v>
      </c>
      <c r="AM30" s="4">
        <f t="shared" si="4"/>
        <v>4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-1</v>
      </c>
      <c r="AA32" s="17">
        <f t="shared" si="16"/>
        <v>0</v>
      </c>
      <c r="AB32" s="17">
        <f t="shared" si="16"/>
        <v>-1</v>
      </c>
      <c r="AC32" s="15">
        <f t="shared" ref="AC32:AE36" si="17">IF(Q32=Z32,IF(Q32&gt;0,"皆増",0),(1-(Q32/(Q32-Z32)))*-100)</f>
        <v>-100</v>
      </c>
      <c r="AD32" s="15">
        <f t="shared" si="17"/>
        <v>0</v>
      </c>
      <c r="AE32" s="15">
        <f t="shared" si="17"/>
        <v>-100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1</v>
      </c>
      <c r="AL32" s="4">
        <f t="shared" si="18"/>
        <v>0</v>
      </c>
      <c r="AM32" s="4">
        <f t="shared" si="18"/>
        <v>1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11</v>
      </c>
      <c r="R33" s="17">
        <f t="shared" si="19"/>
        <v>7</v>
      </c>
      <c r="S33" s="17">
        <f>SUM(S13:S22)</f>
        <v>4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>
        <f t="shared" si="15"/>
        <v>16.666666666666675</v>
      </c>
      <c r="Y33" s="15">
        <f t="shared" si="15"/>
        <v>-19.999999999999996</v>
      </c>
      <c r="Z33" s="17">
        <f t="shared" ref="Z33:AB33" si="20">SUM(Z13:Z22)</f>
        <v>-2</v>
      </c>
      <c r="AA33" s="17">
        <f t="shared" si="20"/>
        <v>0</v>
      </c>
      <c r="AB33" s="17">
        <f t="shared" si="20"/>
        <v>-2</v>
      </c>
      <c r="AC33" s="15">
        <f t="shared" si="17"/>
        <v>-15.384615384615385</v>
      </c>
      <c r="AD33" s="15">
        <f t="shared" si="17"/>
        <v>0</v>
      </c>
      <c r="AE33" s="15">
        <f t="shared" si="17"/>
        <v>-33.333333333333336</v>
      </c>
      <c r="AH33" s="4">
        <f t="shared" ref="AH33:AJ33" si="21">SUM(AH13:AH22)</f>
        <v>11</v>
      </c>
      <c r="AI33" s="4">
        <f t="shared" si="21"/>
        <v>6</v>
      </c>
      <c r="AJ33" s="4">
        <f t="shared" si="21"/>
        <v>5</v>
      </c>
      <c r="AK33" s="4">
        <f>SUM(AK13:AK22)</f>
        <v>13</v>
      </c>
      <c r="AL33" s="4">
        <f>SUM(AL13:AL22)</f>
        <v>7</v>
      </c>
      <c r="AM33" s="4">
        <f>SUM(AM13:AM22)</f>
        <v>6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175</v>
      </c>
      <c r="R34" s="17">
        <f t="shared" si="22"/>
        <v>88</v>
      </c>
      <c r="S34" s="17">
        <f t="shared" si="22"/>
        <v>87</v>
      </c>
      <c r="T34" s="17">
        <f t="shared" si="22"/>
        <v>17</v>
      </c>
      <c r="U34" s="17">
        <f t="shared" si="22"/>
        <v>16</v>
      </c>
      <c r="V34" s="17">
        <f t="shared" si="22"/>
        <v>1</v>
      </c>
      <c r="W34" s="15">
        <f t="shared" si="15"/>
        <v>10.759493670886066</v>
      </c>
      <c r="X34" s="15">
        <f t="shared" si="15"/>
        <v>22.222222222222232</v>
      </c>
      <c r="Y34" s="15">
        <f t="shared" si="15"/>
        <v>1.1627906976744207</v>
      </c>
      <c r="Z34" s="17">
        <f t="shared" ref="Z34:AB34" si="23">SUM(Z23:Z30)</f>
        <v>-15</v>
      </c>
      <c r="AA34" s="17">
        <f t="shared" si="23"/>
        <v>-2</v>
      </c>
      <c r="AB34" s="17">
        <f t="shared" si="23"/>
        <v>-13</v>
      </c>
      <c r="AC34" s="15">
        <f t="shared" si="17"/>
        <v>-7.8947368421052655</v>
      </c>
      <c r="AD34" s="15">
        <f t="shared" si="17"/>
        <v>-2.2222222222222254</v>
      </c>
      <c r="AE34" s="15">
        <f t="shared" si="17"/>
        <v>-13</v>
      </c>
      <c r="AH34" s="4">
        <f t="shared" ref="AH34:AJ34" si="24">SUM(AH23:AH30)</f>
        <v>158</v>
      </c>
      <c r="AI34" s="4">
        <f t="shared" si="24"/>
        <v>72</v>
      </c>
      <c r="AJ34" s="4">
        <f t="shared" si="24"/>
        <v>86</v>
      </c>
      <c r="AK34" s="4">
        <f>SUM(AK23:AK30)</f>
        <v>190</v>
      </c>
      <c r="AL34" s="4">
        <f>SUM(AL23:AL30)</f>
        <v>90</v>
      </c>
      <c r="AM34" s="4">
        <f>SUM(AM23:AM30)</f>
        <v>100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151</v>
      </c>
      <c r="R35" s="17">
        <f t="shared" si="25"/>
        <v>71</v>
      </c>
      <c r="S35" s="17">
        <f t="shared" si="25"/>
        <v>80</v>
      </c>
      <c r="T35" s="17">
        <f t="shared" si="25"/>
        <v>18</v>
      </c>
      <c r="U35" s="17">
        <f t="shared" si="25"/>
        <v>16</v>
      </c>
      <c r="V35" s="17">
        <f t="shared" si="25"/>
        <v>2</v>
      </c>
      <c r="W35" s="15">
        <f t="shared" si="15"/>
        <v>13.533834586466176</v>
      </c>
      <c r="X35" s="15">
        <f t="shared" si="15"/>
        <v>29.090909090909101</v>
      </c>
      <c r="Y35" s="15">
        <f t="shared" si="15"/>
        <v>2.564102564102555</v>
      </c>
      <c r="Z35" s="17">
        <f t="shared" ref="Z35:AB35" si="26">SUM(Z25:Z30)</f>
        <v>-17</v>
      </c>
      <c r="AA35" s="17">
        <f t="shared" si="26"/>
        <v>-5</v>
      </c>
      <c r="AB35" s="17">
        <f t="shared" si="26"/>
        <v>-12</v>
      </c>
      <c r="AC35" s="15">
        <f t="shared" si="17"/>
        <v>-10.119047619047617</v>
      </c>
      <c r="AD35" s="15">
        <f t="shared" si="17"/>
        <v>-6.5789473684210513</v>
      </c>
      <c r="AE35" s="15">
        <f t="shared" si="17"/>
        <v>-13.043478260869568</v>
      </c>
      <c r="AH35" s="4">
        <f t="shared" ref="AH35:AJ35" si="27">SUM(AH25:AH30)</f>
        <v>133</v>
      </c>
      <c r="AI35" s="4">
        <f t="shared" si="27"/>
        <v>55</v>
      </c>
      <c r="AJ35" s="4">
        <f t="shared" si="27"/>
        <v>78</v>
      </c>
      <c r="AK35" s="4">
        <f>SUM(AK25:AK30)</f>
        <v>168</v>
      </c>
      <c r="AL35" s="4">
        <f>SUM(AL25:AL30)</f>
        <v>76</v>
      </c>
      <c r="AM35" s="4">
        <f>SUM(AM25:AM30)</f>
        <v>92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106</v>
      </c>
      <c r="R36" s="17">
        <f t="shared" si="28"/>
        <v>40</v>
      </c>
      <c r="S36" s="17">
        <f t="shared" si="28"/>
        <v>66</v>
      </c>
      <c r="T36" s="17">
        <f t="shared" si="28"/>
        <v>10</v>
      </c>
      <c r="U36" s="17">
        <f t="shared" si="28"/>
        <v>5</v>
      </c>
      <c r="V36" s="17">
        <f t="shared" si="28"/>
        <v>5</v>
      </c>
      <c r="W36" s="15">
        <f t="shared" si="15"/>
        <v>10.416666666666675</v>
      </c>
      <c r="X36" s="15">
        <f t="shared" si="15"/>
        <v>14.285714285714279</v>
      </c>
      <c r="Y36" s="15">
        <f t="shared" si="15"/>
        <v>8.196721311475418</v>
      </c>
      <c r="Z36" s="17">
        <f t="shared" ref="Z36:AB36" si="29">SUM(Z27:Z30)</f>
        <v>-9</v>
      </c>
      <c r="AA36" s="17">
        <f t="shared" si="29"/>
        <v>-3</v>
      </c>
      <c r="AB36" s="17">
        <f t="shared" si="29"/>
        <v>-6</v>
      </c>
      <c r="AC36" s="15">
        <f t="shared" si="17"/>
        <v>-7.8260869565217384</v>
      </c>
      <c r="AD36" s="15">
        <f t="shared" si="17"/>
        <v>-6.9767441860465134</v>
      </c>
      <c r="AE36" s="15">
        <f t="shared" si="17"/>
        <v>-8.3333333333333375</v>
      </c>
      <c r="AH36" s="4">
        <f t="shared" ref="AH36:AJ36" si="30">SUM(AH27:AH30)</f>
        <v>96</v>
      </c>
      <c r="AI36" s="4">
        <f t="shared" si="30"/>
        <v>35</v>
      </c>
      <c r="AJ36" s="4">
        <f t="shared" si="30"/>
        <v>61</v>
      </c>
      <c r="AK36" s="4">
        <f>SUM(AK27:AK30)</f>
        <v>115</v>
      </c>
      <c r="AL36" s="4">
        <f>SUM(AL27:AL30)</f>
        <v>43</v>
      </c>
      <c r="AM36" s="4">
        <f>SUM(AM27:AM30)</f>
        <v>72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 t="e">
        <f t="shared" si="32"/>
        <v>#DIV/0!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5.5555555555555554</v>
      </c>
      <c r="AA38" s="12">
        <f t="shared" ref="AA38:AB38" si="34">AA32/AA9*100</f>
        <v>0</v>
      </c>
      <c r="AB38" s="12">
        <f t="shared" si="34"/>
        <v>6.25</v>
      </c>
      <c r="AC38" s="12">
        <f>Q38-AK38</f>
        <v>-0.49019607843137253</v>
      </c>
      <c r="AD38" s="12">
        <f t="shared" ref="AD38:AE42" si="35">R38-AL38</f>
        <v>0</v>
      </c>
      <c r="AE38" s="12">
        <f t="shared" si="35"/>
        <v>-0.93457943925233633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0.49019607843137253</v>
      </c>
      <c r="AL38" s="12">
        <f>AL32/AL9*100</f>
        <v>0</v>
      </c>
      <c r="AM38" s="12">
        <f>AM32/AM9*100</f>
        <v>0.93457943925233633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5.913978494623656</v>
      </c>
      <c r="R39" s="12">
        <f>R33/R9*100</f>
        <v>7.3684210526315779</v>
      </c>
      <c r="S39" s="13">
        <f t="shared" si="37"/>
        <v>4.395604395604396</v>
      </c>
      <c r="T39" s="12">
        <f>T33/T9*100</f>
        <v>0</v>
      </c>
      <c r="U39" s="12">
        <f t="shared" ref="U39:V39" si="38">U33/U9*100</f>
        <v>5.8823529411764701</v>
      </c>
      <c r="V39" s="12" t="e">
        <f t="shared" si="38"/>
        <v>#DIV/0!</v>
      </c>
      <c r="W39" s="12">
        <f>Q39-AH39</f>
        <v>-0.5948972450213148</v>
      </c>
      <c r="X39" s="12">
        <f t="shared" si="33"/>
        <v>-0.32388663967611464</v>
      </c>
      <c r="Y39" s="12">
        <f>S39-AJ39</f>
        <v>-1.0989010989010985</v>
      </c>
      <c r="Z39" s="12">
        <f t="shared" si="37"/>
        <v>11.111111111111111</v>
      </c>
      <c r="AA39" s="12">
        <f t="shared" si="37"/>
        <v>0</v>
      </c>
      <c r="AB39" s="12">
        <f t="shared" si="37"/>
        <v>12.5</v>
      </c>
      <c r="AC39" s="12">
        <f>Q39-AK39</f>
        <v>-0.45857052498418671</v>
      </c>
      <c r="AD39" s="12">
        <f t="shared" si="35"/>
        <v>0.1519262072707539</v>
      </c>
      <c r="AE39" s="12">
        <f t="shared" si="35"/>
        <v>-1.2118722399096225</v>
      </c>
      <c r="AH39" s="12">
        <f t="shared" ref="AH39:AJ39" si="39">AH33/AH9*100</f>
        <v>6.5088757396449708</v>
      </c>
      <c r="AI39" s="12">
        <f t="shared" si="39"/>
        <v>7.6923076923076925</v>
      </c>
      <c r="AJ39" s="12">
        <f t="shared" si="39"/>
        <v>5.4945054945054945</v>
      </c>
      <c r="AK39" s="12">
        <f>AK33/AK9*100</f>
        <v>6.3725490196078427</v>
      </c>
      <c r="AL39" s="12">
        <f>AL33/AL9*100</f>
        <v>7.216494845360824</v>
      </c>
      <c r="AM39" s="12">
        <f>AM33/AM9*100</f>
        <v>5.6074766355140184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94.086021505376351</v>
      </c>
      <c r="R40" s="12">
        <f t="shared" si="40"/>
        <v>92.631578947368425</v>
      </c>
      <c r="S40" s="12">
        <f t="shared" si="40"/>
        <v>95.604395604395606</v>
      </c>
      <c r="T40" s="12">
        <f>T34/T9*100</f>
        <v>100</v>
      </c>
      <c r="U40" s="12">
        <f t="shared" ref="U40:V40" si="41">U34/U9*100</f>
        <v>94.117647058823522</v>
      </c>
      <c r="V40" s="12" t="e">
        <f t="shared" si="41"/>
        <v>#DIV/0!</v>
      </c>
      <c r="W40" s="12">
        <f t="shared" ref="W40:W42" si="42">Q40-AH40</f>
        <v>0.5948972450213148</v>
      </c>
      <c r="X40" s="12">
        <f t="shared" si="33"/>
        <v>0.32388663967611819</v>
      </c>
      <c r="Y40" s="12">
        <f>S40-AJ40</f>
        <v>1.0989010989011092</v>
      </c>
      <c r="Z40" s="12">
        <f>Z34/Z9*100</f>
        <v>83.333333333333343</v>
      </c>
      <c r="AA40" s="12">
        <f t="shared" ref="AA40:AB40" si="43">AA34/AA9*100</f>
        <v>100</v>
      </c>
      <c r="AB40" s="12">
        <f t="shared" si="43"/>
        <v>81.25</v>
      </c>
      <c r="AC40" s="12">
        <f t="shared" ref="AC40:AC42" si="44">Q40-AK40</f>
        <v>0.94876660341556374</v>
      </c>
      <c r="AD40" s="12">
        <f t="shared" si="35"/>
        <v>-0.15192620727074768</v>
      </c>
      <c r="AE40" s="12">
        <f t="shared" si="35"/>
        <v>2.1464516791619559</v>
      </c>
      <c r="AH40" s="12">
        <f t="shared" ref="AH40:AJ40" si="45">AH34/AH9*100</f>
        <v>93.491124260355036</v>
      </c>
      <c r="AI40" s="12">
        <f t="shared" si="45"/>
        <v>92.307692307692307</v>
      </c>
      <c r="AJ40" s="12">
        <f t="shared" si="45"/>
        <v>94.505494505494497</v>
      </c>
      <c r="AK40" s="12">
        <f>AK34/AK9*100</f>
        <v>93.137254901960787</v>
      </c>
      <c r="AL40" s="12">
        <f>AL34/AL9*100</f>
        <v>92.783505154639172</v>
      </c>
      <c r="AM40" s="12">
        <f>AM34/AM9*100</f>
        <v>93.45794392523365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81.182795698924721</v>
      </c>
      <c r="R41" s="12">
        <f t="shared" si="46"/>
        <v>74.73684210526315</v>
      </c>
      <c r="S41" s="12">
        <f t="shared" si="46"/>
        <v>87.912087912087912</v>
      </c>
      <c r="T41" s="12">
        <f>T35/T9*100</f>
        <v>105.88235294117648</v>
      </c>
      <c r="U41" s="12">
        <f t="shared" ref="U41:V41" si="47">U35/U9*100</f>
        <v>94.117647058823522</v>
      </c>
      <c r="V41" s="12" t="e">
        <f t="shared" si="47"/>
        <v>#DIV/0!</v>
      </c>
      <c r="W41" s="12">
        <f t="shared" si="42"/>
        <v>2.484570846853714</v>
      </c>
      <c r="X41" s="12">
        <f t="shared" si="33"/>
        <v>4.2240215924426394</v>
      </c>
      <c r="Y41" s="12">
        <f>S41-AJ41</f>
        <v>2.1978021978022042</v>
      </c>
      <c r="Z41" s="12">
        <f>Z35/Z9*100</f>
        <v>94.444444444444443</v>
      </c>
      <c r="AA41" s="12">
        <f t="shared" ref="AA41:AB41" si="48">AA35/AA9*100</f>
        <v>250</v>
      </c>
      <c r="AB41" s="12">
        <f t="shared" si="48"/>
        <v>75</v>
      </c>
      <c r="AC41" s="12">
        <f t="shared" si="44"/>
        <v>-1.1701454775458586</v>
      </c>
      <c r="AD41" s="12">
        <f>R41-AL41</f>
        <v>-3.6136733586543812</v>
      </c>
      <c r="AE41" s="12">
        <f t="shared" si="35"/>
        <v>1.9307795008729585</v>
      </c>
      <c r="AH41" s="12">
        <f>AH35/AH9*100</f>
        <v>78.698224852071007</v>
      </c>
      <c r="AI41" s="12">
        <f>AI35/AI9*100</f>
        <v>70.512820512820511</v>
      </c>
      <c r="AJ41" s="12">
        <f>AJ35/AJ9*100</f>
        <v>85.714285714285708</v>
      </c>
      <c r="AK41" s="12">
        <f t="shared" ref="AK41:AM41" si="49">AK35/AK9*100</f>
        <v>82.35294117647058</v>
      </c>
      <c r="AL41" s="12">
        <f t="shared" si="49"/>
        <v>78.350515463917532</v>
      </c>
      <c r="AM41" s="12">
        <f t="shared" si="49"/>
        <v>85.981308411214954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56.98924731182796</v>
      </c>
      <c r="R42" s="12">
        <f t="shared" si="50"/>
        <v>42.105263157894733</v>
      </c>
      <c r="S42" s="12">
        <f t="shared" si="50"/>
        <v>72.527472527472526</v>
      </c>
      <c r="T42" s="12">
        <f t="shared" si="50"/>
        <v>58.82352941176471</v>
      </c>
      <c r="U42" s="12">
        <f t="shared" si="50"/>
        <v>29.411764705882355</v>
      </c>
      <c r="V42" s="12" t="e">
        <f t="shared" si="50"/>
        <v>#DIV/0!</v>
      </c>
      <c r="W42" s="12">
        <f t="shared" si="42"/>
        <v>0.18451358401731</v>
      </c>
      <c r="X42" s="12">
        <f t="shared" si="33"/>
        <v>-2.7665317139001431</v>
      </c>
      <c r="Y42" s="12">
        <f>S42-AJ42</f>
        <v>5.4945054945055034</v>
      </c>
      <c r="Z42" s="12">
        <f t="shared" si="50"/>
        <v>50</v>
      </c>
      <c r="AA42" s="12">
        <f t="shared" si="50"/>
        <v>150</v>
      </c>
      <c r="AB42" s="12">
        <f t="shared" si="50"/>
        <v>37.5</v>
      </c>
      <c r="AC42" s="12">
        <f t="shared" si="44"/>
        <v>0.6166982922201143</v>
      </c>
      <c r="AD42" s="12">
        <f>R42-AL42</f>
        <v>-2.2246337493217609</v>
      </c>
      <c r="AE42" s="12">
        <f t="shared" si="35"/>
        <v>5.2377529013043045</v>
      </c>
      <c r="AH42" s="12">
        <f t="shared" ref="AH42:AJ42" si="51">AH36/AH9*100</f>
        <v>56.80473372781065</v>
      </c>
      <c r="AI42" s="12">
        <f t="shared" si="51"/>
        <v>44.871794871794876</v>
      </c>
      <c r="AJ42" s="12">
        <f t="shared" si="51"/>
        <v>67.032967032967022</v>
      </c>
      <c r="AK42" s="12">
        <f>AK36/AK9*100</f>
        <v>56.372549019607845</v>
      </c>
      <c r="AL42" s="12">
        <f>AL36/AL9*100</f>
        <v>44.329896907216494</v>
      </c>
      <c r="AM42" s="12">
        <f>AM36/AM9*100</f>
        <v>67.289719626168221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58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</v>
      </c>
      <c r="C9" s="17">
        <f>SUM(C10:C30)</f>
        <v>1</v>
      </c>
      <c r="D9" s="17">
        <f>SUM(D10:D30)</f>
        <v>1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2</v>
      </c>
      <c r="L9" s="17">
        <f>SUM(L10:L30)</f>
        <v>1</v>
      </c>
      <c r="M9" s="17">
        <f>SUM(M10:M30)</f>
        <v>1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1</v>
      </c>
      <c r="R9" s="17">
        <f>SUM(R10:R30)</f>
        <v>0</v>
      </c>
      <c r="S9" s="17">
        <f>SUM(S10:S30)</f>
        <v>1</v>
      </c>
      <c r="T9" s="17">
        <f>U9+V9</f>
        <v>-3</v>
      </c>
      <c r="U9" s="17">
        <f>SUM(U10:U30)</f>
        <v>-4</v>
      </c>
      <c r="V9" s="17">
        <f>SUM(V10:V30)</f>
        <v>1</v>
      </c>
      <c r="W9" s="15">
        <f>IF(Q9=T9,IF(Q9&gt;0,"皆増",0),(1-(Q9/(Q9-T9)))*-100)</f>
        <v>-75</v>
      </c>
      <c r="X9" s="15">
        <f t="shared" ref="X9:Y30" si="1">IF(R9=U9,IF(R9&gt;0,"皆増",0),(1-(R9/(R9-U9)))*-100)</f>
        <v>-100</v>
      </c>
      <c r="Y9" s="15" t="str">
        <f t="shared" si="1"/>
        <v>皆増</v>
      </c>
      <c r="Z9" s="17">
        <f>AA9+AB9</f>
        <v>-7</v>
      </c>
      <c r="AA9" s="17">
        <f>SUM(AA10:AA30)</f>
        <v>-5</v>
      </c>
      <c r="AB9" s="17">
        <f>SUM(AB10:AB30)</f>
        <v>-2</v>
      </c>
      <c r="AC9" s="15">
        <f>IF(Q9=Z9,IF(Q9&gt;0,"皆増",0),(1-(Q9/(Q9-Z9)))*-100)</f>
        <v>-87.5</v>
      </c>
      <c r="AD9" s="15">
        <f t="shared" ref="AD9:AE30" si="2">IF(R9=AA9,IF(R9&gt;0,"皆増",0),(1-(R9/(R9-AA9)))*-100)</f>
        <v>-100</v>
      </c>
      <c r="AE9" s="15">
        <f t="shared" si="2"/>
        <v>-66.666666666666671</v>
      </c>
      <c r="AH9" s="4">
        <f t="shared" ref="AH9:AJ30" si="3">Q9-T9</f>
        <v>4</v>
      </c>
      <c r="AI9" s="4">
        <f t="shared" si="3"/>
        <v>4</v>
      </c>
      <c r="AJ9" s="4">
        <f t="shared" si="3"/>
        <v>0</v>
      </c>
      <c r="AK9" s="4">
        <f t="shared" ref="AK9:AM30" si="4">Q9-Z9</f>
        <v>8</v>
      </c>
      <c r="AL9" s="4">
        <f t="shared" si="4"/>
        <v>5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2</v>
      </c>
      <c r="C10" s="17">
        <v>1</v>
      </c>
      <c r="D10" s="17">
        <v>1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2</v>
      </c>
      <c r="L10" s="17">
        <v>1</v>
      </c>
      <c r="M10" s="17">
        <v>1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-1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-2</v>
      </c>
      <c r="AA22" s="17">
        <v>-2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-1</v>
      </c>
      <c r="U23" s="17">
        <v>-1</v>
      </c>
      <c r="V23" s="17">
        <v>0</v>
      </c>
      <c r="W23" s="15">
        <f t="shared" si="11"/>
        <v>-100</v>
      </c>
      <c r="X23" s="15">
        <f t="shared" si="1"/>
        <v>-100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-1</v>
      </c>
      <c r="U24" s="17">
        <v>-1</v>
      </c>
      <c r="V24" s="17">
        <v>0</v>
      </c>
      <c r="W24" s="15">
        <f t="shared" si="11"/>
        <v>-100</v>
      </c>
      <c r="X24" s="15">
        <f t="shared" si="1"/>
        <v>-100</v>
      </c>
      <c r="Y24" s="15">
        <f t="shared" si="1"/>
        <v>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-100</v>
      </c>
      <c r="AD26" s="15">
        <f t="shared" si="2"/>
        <v>-100</v>
      </c>
      <c r="AE26" s="15">
        <f t="shared" si="2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-100</v>
      </c>
      <c r="AD27" s="15">
        <f t="shared" si="2"/>
        <v>-100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1</v>
      </c>
      <c r="R28" s="17">
        <v>0</v>
      </c>
      <c r="S28" s="17">
        <v>1</v>
      </c>
      <c r="T28" s="17">
        <f t="shared" si="10"/>
        <v>1</v>
      </c>
      <c r="U28" s="17">
        <v>0</v>
      </c>
      <c r="V28" s="17">
        <v>1</v>
      </c>
      <c r="W28" s="15" t="str">
        <f t="shared" si="11"/>
        <v>皆増</v>
      </c>
      <c r="X28" s="15">
        <f t="shared" si="1"/>
        <v>0</v>
      </c>
      <c r="Y28" s="15" t="str">
        <f t="shared" si="1"/>
        <v>皆増</v>
      </c>
      <c r="Z28" s="17">
        <f t="shared" si="12"/>
        <v>-2</v>
      </c>
      <c r="AA28" s="17">
        <v>0</v>
      </c>
      <c r="AB28" s="17">
        <v>-2</v>
      </c>
      <c r="AC28" s="15">
        <f t="shared" si="13"/>
        <v>-66.666666666666671</v>
      </c>
      <c r="AD28" s="15">
        <f t="shared" si="2"/>
        <v>0</v>
      </c>
      <c r="AE28" s="15">
        <f t="shared" si="2"/>
        <v>-66.666666666666671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3</v>
      </c>
      <c r="AL28" s="4">
        <f t="shared" si="4"/>
        <v>0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-1</v>
      </c>
      <c r="U33" s="17">
        <f t="shared" si="19"/>
        <v>-1</v>
      </c>
      <c r="V33" s="17">
        <f t="shared" si="19"/>
        <v>0</v>
      </c>
      <c r="W33" s="15">
        <f t="shared" si="15"/>
        <v>-100</v>
      </c>
      <c r="X33" s="15">
        <f t="shared" si="15"/>
        <v>-100</v>
      </c>
      <c r="Y33" s="15">
        <f t="shared" si="15"/>
        <v>0</v>
      </c>
      <c r="Z33" s="17">
        <f t="shared" ref="Z33:AB33" si="20">SUM(Z13:Z22)</f>
        <v>-2</v>
      </c>
      <c r="AA33" s="17">
        <f t="shared" si="20"/>
        <v>-2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1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</v>
      </c>
      <c r="R34" s="17">
        <f t="shared" si="22"/>
        <v>0</v>
      </c>
      <c r="S34" s="17">
        <f t="shared" si="22"/>
        <v>1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-66.666666666666671</v>
      </c>
      <c r="X34" s="15">
        <f t="shared" si="15"/>
        <v>-100</v>
      </c>
      <c r="Y34" s="15" t="str">
        <f t="shared" si="15"/>
        <v>皆増</v>
      </c>
      <c r="Z34" s="17">
        <f t="shared" ref="Z34:AB34" si="23">SUM(Z23:Z30)</f>
        <v>-5</v>
      </c>
      <c r="AA34" s="17">
        <f t="shared" si="23"/>
        <v>-3</v>
      </c>
      <c r="AB34" s="17">
        <f t="shared" si="23"/>
        <v>-2</v>
      </c>
      <c r="AC34" s="15">
        <f t="shared" si="17"/>
        <v>-83.333333333333343</v>
      </c>
      <c r="AD34" s="15">
        <f t="shared" si="17"/>
        <v>-100</v>
      </c>
      <c r="AE34" s="15">
        <f t="shared" si="17"/>
        <v>-66.666666666666671</v>
      </c>
      <c r="AH34" s="4">
        <f t="shared" ref="AH34:AJ34" si="24">SUM(AH23:AH30)</f>
        <v>3</v>
      </c>
      <c r="AI34" s="4">
        <f t="shared" si="24"/>
        <v>3</v>
      </c>
      <c r="AJ34" s="4">
        <f t="shared" si="24"/>
        <v>0</v>
      </c>
      <c r="AK34" s="4">
        <f>SUM(AK23:AK30)</f>
        <v>6</v>
      </c>
      <c r="AL34" s="4">
        <f>SUM(AL23:AL30)</f>
        <v>3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</v>
      </c>
      <c r="R35" s="17">
        <f t="shared" si="25"/>
        <v>0</v>
      </c>
      <c r="S35" s="17">
        <f t="shared" si="25"/>
        <v>1</v>
      </c>
      <c r="T35" s="17">
        <f t="shared" si="25"/>
        <v>0</v>
      </c>
      <c r="U35" s="17">
        <f t="shared" si="25"/>
        <v>-1</v>
      </c>
      <c r="V35" s="17">
        <f t="shared" si="25"/>
        <v>1</v>
      </c>
      <c r="W35" s="15">
        <f t="shared" si="15"/>
        <v>0</v>
      </c>
      <c r="X35" s="15">
        <f t="shared" si="15"/>
        <v>-100</v>
      </c>
      <c r="Y35" s="15" t="str">
        <f t="shared" si="15"/>
        <v>皆増</v>
      </c>
      <c r="Z35" s="17">
        <f t="shared" ref="Z35:AB35" si="26">SUM(Z25:Z30)</f>
        <v>-4</v>
      </c>
      <c r="AA35" s="17">
        <f t="shared" si="26"/>
        <v>-2</v>
      </c>
      <c r="AB35" s="17">
        <f t="shared" si="26"/>
        <v>-2</v>
      </c>
      <c r="AC35" s="15">
        <f t="shared" si="17"/>
        <v>-80</v>
      </c>
      <c r="AD35" s="15">
        <f t="shared" si="17"/>
        <v>-100</v>
      </c>
      <c r="AE35" s="15">
        <f t="shared" si="17"/>
        <v>-66.666666666666671</v>
      </c>
      <c r="AH35" s="4">
        <f t="shared" ref="AH35:AJ35" si="27">SUM(AH25:AH30)</f>
        <v>1</v>
      </c>
      <c r="AI35" s="4">
        <f t="shared" si="27"/>
        <v>1</v>
      </c>
      <c r="AJ35" s="4">
        <f t="shared" si="27"/>
        <v>0</v>
      </c>
      <c r="AK35" s="4">
        <f>SUM(AK25:AK30)</f>
        <v>5</v>
      </c>
      <c r="AL35" s="4">
        <f>SUM(AL25:AL30)</f>
        <v>2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1</v>
      </c>
      <c r="U36" s="17">
        <f t="shared" si="28"/>
        <v>0</v>
      </c>
      <c r="V36" s="17">
        <f t="shared" si="28"/>
        <v>1</v>
      </c>
      <c r="W36" s="15" t="str">
        <f t="shared" si="15"/>
        <v>皆増</v>
      </c>
      <c r="X36" s="15">
        <f t="shared" si="15"/>
        <v>0</v>
      </c>
      <c r="Y36" s="15" t="str">
        <f t="shared" si="15"/>
        <v>皆増</v>
      </c>
      <c r="Z36" s="17">
        <f t="shared" ref="Z36:AB36" si="29">SUM(Z27:Z30)</f>
        <v>-3</v>
      </c>
      <c r="AA36" s="17">
        <f t="shared" si="29"/>
        <v>-1</v>
      </c>
      <c r="AB36" s="17">
        <f t="shared" si="29"/>
        <v>-2</v>
      </c>
      <c r="AC36" s="15">
        <f t="shared" si="17"/>
        <v>-75</v>
      </c>
      <c r="AD36" s="15">
        <f t="shared" si="17"/>
        <v>-100</v>
      </c>
      <c r="AE36" s="15">
        <f t="shared" si="17"/>
        <v>-66.666666666666671</v>
      </c>
      <c r="AH36" s="4">
        <f t="shared" ref="AH36:AJ36" si="30">SUM(AH27:AH30)</f>
        <v>0</v>
      </c>
      <c r="AI36" s="4">
        <f t="shared" si="30"/>
        <v>0</v>
      </c>
      <c r="AJ36" s="4">
        <f t="shared" si="30"/>
        <v>0</v>
      </c>
      <c r="AK36" s="4">
        <f>SUM(AK27:AK30)</f>
        <v>4</v>
      </c>
      <c r="AL36" s="4">
        <f>SUM(AL27:AL30)</f>
        <v>1</v>
      </c>
      <c r="AM36" s="4">
        <f>SUM(AM27:AM30)</f>
        <v>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 t="e">
        <f t="shared" si="33"/>
        <v>#DIV/0!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 t="e">
        <f t="shared" si="36"/>
        <v>#DIV/0!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33.333333333333329</v>
      </c>
      <c r="U39" s="12">
        <f t="shared" ref="U39:V39" si="38">U33/U9*100</f>
        <v>25</v>
      </c>
      <c r="V39" s="12">
        <f t="shared" si="38"/>
        <v>0</v>
      </c>
      <c r="W39" s="12">
        <f>Q39-AH39</f>
        <v>-25</v>
      </c>
      <c r="X39" s="12" t="e">
        <f t="shared" si="33"/>
        <v>#DIV/0!</v>
      </c>
      <c r="Y39" s="12" t="e">
        <f>S39-AJ39</f>
        <v>#DIV/0!</v>
      </c>
      <c r="Z39" s="12">
        <f t="shared" si="37"/>
        <v>28.571428571428569</v>
      </c>
      <c r="AA39" s="12">
        <f t="shared" si="37"/>
        <v>40</v>
      </c>
      <c r="AB39" s="12">
        <f t="shared" si="37"/>
        <v>0</v>
      </c>
      <c r="AC39" s="12">
        <f>Q39-AK39</f>
        <v>-25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25</v>
      </c>
      <c r="AI39" s="12">
        <f t="shared" si="39"/>
        <v>25</v>
      </c>
      <c r="AJ39" s="12" t="e">
        <f t="shared" si="39"/>
        <v>#DIV/0!</v>
      </c>
      <c r="AK39" s="12">
        <f>AK33/AK9*100</f>
        <v>25</v>
      </c>
      <c r="AL39" s="12">
        <f>AL33/AL9*100</f>
        <v>40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66.666666666666657</v>
      </c>
      <c r="U40" s="12">
        <f t="shared" ref="U40:V40" si="41">U34/U9*100</f>
        <v>75</v>
      </c>
      <c r="V40" s="12">
        <f t="shared" si="41"/>
        <v>100</v>
      </c>
      <c r="W40" s="12">
        <f t="shared" ref="W40:W42" si="42">Q40-AH40</f>
        <v>25</v>
      </c>
      <c r="X40" s="12" t="e">
        <f t="shared" si="33"/>
        <v>#DIV/0!</v>
      </c>
      <c r="Y40" s="12" t="e">
        <f>S40-AJ40</f>
        <v>#DIV/0!</v>
      </c>
      <c r="Z40" s="12">
        <f>Z34/Z9*100</f>
        <v>71.428571428571431</v>
      </c>
      <c r="AA40" s="12">
        <f t="shared" ref="AA40:AB40" si="43">AA34/AA9*100</f>
        <v>60</v>
      </c>
      <c r="AB40" s="12">
        <f t="shared" si="43"/>
        <v>100</v>
      </c>
      <c r="AC40" s="12">
        <f t="shared" ref="AC40:AC42" si="44">Q40-AK40</f>
        <v>25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75</v>
      </c>
      <c r="AI40" s="12">
        <f t="shared" si="45"/>
        <v>75</v>
      </c>
      <c r="AJ40" s="12" t="e">
        <f t="shared" si="45"/>
        <v>#DIV/0!</v>
      </c>
      <c r="AK40" s="12">
        <f>AK34/AK9*100</f>
        <v>75</v>
      </c>
      <c r="AL40" s="12">
        <f>AL34/AL9*100</f>
        <v>60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0</v>
      </c>
      <c r="U41" s="12">
        <f t="shared" ref="U41:V41" si="47">U35/U9*100</f>
        <v>25</v>
      </c>
      <c r="V41" s="12">
        <f t="shared" si="47"/>
        <v>100</v>
      </c>
      <c r="W41" s="12">
        <f t="shared" si="42"/>
        <v>75</v>
      </c>
      <c r="X41" s="12" t="e">
        <f t="shared" si="33"/>
        <v>#DIV/0!</v>
      </c>
      <c r="Y41" s="12" t="e">
        <f>S41-AJ41</f>
        <v>#DIV/0!</v>
      </c>
      <c r="Z41" s="12">
        <f>Z35/Z9*100</f>
        <v>57.142857142857139</v>
      </c>
      <c r="AA41" s="12">
        <f t="shared" ref="AA41:AB41" si="48">AA35/AA9*100</f>
        <v>40</v>
      </c>
      <c r="AB41" s="12">
        <f t="shared" si="48"/>
        <v>100</v>
      </c>
      <c r="AC41" s="12">
        <f t="shared" si="44"/>
        <v>37.5</v>
      </c>
      <c r="AD41" s="12" t="e">
        <f>R41-AL41</f>
        <v>#DIV/0!</v>
      </c>
      <c r="AE41" s="12">
        <f t="shared" si="35"/>
        <v>0</v>
      </c>
      <c r="AH41" s="12">
        <f>AH35/AH9*100</f>
        <v>25</v>
      </c>
      <c r="AI41" s="12">
        <f>AI35/AI9*100</f>
        <v>25</v>
      </c>
      <c r="AJ41" s="12" t="e">
        <f>AJ35/AJ9*100</f>
        <v>#DIV/0!</v>
      </c>
      <c r="AK41" s="12">
        <f t="shared" ref="AK41:AM41" si="49">AK35/AK9*100</f>
        <v>62.5</v>
      </c>
      <c r="AL41" s="12">
        <f t="shared" si="49"/>
        <v>40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100</v>
      </c>
      <c r="R42" s="12" t="e">
        <f t="shared" si="50"/>
        <v>#DIV/0!</v>
      </c>
      <c r="S42" s="12">
        <f t="shared" si="50"/>
        <v>100</v>
      </c>
      <c r="T42" s="12">
        <f t="shared" si="50"/>
        <v>-33.333333333333329</v>
      </c>
      <c r="U42" s="12">
        <f t="shared" si="50"/>
        <v>0</v>
      </c>
      <c r="V42" s="12">
        <f t="shared" si="50"/>
        <v>100</v>
      </c>
      <c r="W42" s="12">
        <f t="shared" si="42"/>
        <v>100</v>
      </c>
      <c r="X42" s="12" t="e">
        <f t="shared" si="33"/>
        <v>#DIV/0!</v>
      </c>
      <c r="Y42" s="12" t="e">
        <f>S42-AJ42</f>
        <v>#DIV/0!</v>
      </c>
      <c r="Z42" s="12">
        <f t="shared" si="50"/>
        <v>42.857142857142854</v>
      </c>
      <c r="AA42" s="12">
        <f t="shared" si="50"/>
        <v>20</v>
      </c>
      <c r="AB42" s="12">
        <f t="shared" si="50"/>
        <v>100</v>
      </c>
      <c r="AC42" s="12">
        <f t="shared" si="44"/>
        <v>50</v>
      </c>
      <c r="AD42" s="12" t="e">
        <f>R42-AL42</f>
        <v>#DIV/0!</v>
      </c>
      <c r="AE42" s="12">
        <f t="shared" si="35"/>
        <v>0</v>
      </c>
      <c r="AH42" s="12">
        <f t="shared" ref="AH42:AJ42" si="51">AH36/AH9*100</f>
        <v>0</v>
      </c>
      <c r="AI42" s="12">
        <f t="shared" si="51"/>
        <v>0</v>
      </c>
      <c r="AJ42" s="12" t="e">
        <f t="shared" si="51"/>
        <v>#DIV/0!</v>
      </c>
      <c r="AK42" s="12">
        <f>AK36/AK9*100</f>
        <v>50</v>
      </c>
      <c r="AL42" s="12">
        <f>AL36/AL9*100</f>
        <v>20</v>
      </c>
      <c r="AM42" s="12">
        <f>AM36/AM9*100</f>
        <v>100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41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94</v>
      </c>
      <c r="C9" s="17">
        <f>SUM(C10:C30)</f>
        <v>45</v>
      </c>
      <c r="D9" s="17">
        <f>SUM(D10:D30)</f>
        <v>49</v>
      </c>
      <c r="E9" s="17">
        <f>F9+G9</f>
        <v>8</v>
      </c>
      <c r="F9" s="17">
        <f>SUM(F10:F30)</f>
        <v>-7</v>
      </c>
      <c r="G9" s="17">
        <f>SUM(G10:G30)</f>
        <v>15</v>
      </c>
      <c r="H9" s="15">
        <f>IF(B9=E9,0,(1-(B9/(B9-E9)))*-100)</f>
        <v>9.302325581395344</v>
      </c>
      <c r="I9" s="15">
        <f>IF(C9=F9,0,(1-(C9/(C9-F9)))*-100)</f>
        <v>-13.461538461538458</v>
      </c>
      <c r="J9" s="15">
        <f>IF(D9=G9,0,(1-(D9/(D9-G9)))*-100)</f>
        <v>44.117647058823529</v>
      </c>
      <c r="K9" s="17">
        <f>L9+M9</f>
        <v>4</v>
      </c>
      <c r="L9" s="17">
        <f>SUM(L10:L30)</f>
        <v>-2</v>
      </c>
      <c r="M9" s="17">
        <f>SUM(M10:M30)</f>
        <v>6</v>
      </c>
      <c r="N9" s="15">
        <f>IF(B9=K9,0,(1-(B9/(B9-K9)))*-100)</f>
        <v>4.4444444444444509</v>
      </c>
      <c r="O9" s="15">
        <f t="shared" ref="O9:P10" si="0">IF(C9=L9,0,(1-(C9/(C9-L9)))*-100)</f>
        <v>-4.2553191489361648</v>
      </c>
      <c r="P9" s="15">
        <f>IF(D9=M9,0,(1-(D9/(D9-M9)))*-100)</f>
        <v>13.953488372093027</v>
      </c>
      <c r="Q9" s="17">
        <f>R9+S9</f>
        <v>134</v>
      </c>
      <c r="R9" s="17">
        <f>SUM(R10:R30)</f>
        <v>68</v>
      </c>
      <c r="S9" s="17">
        <f>SUM(S10:S30)</f>
        <v>66</v>
      </c>
      <c r="T9" s="17">
        <f>U9+V9</f>
        <v>9</v>
      </c>
      <c r="U9" s="17">
        <f>SUM(U10:U30)</f>
        <v>7</v>
      </c>
      <c r="V9" s="17">
        <f>SUM(V10:V30)</f>
        <v>2</v>
      </c>
      <c r="W9" s="15">
        <f>IF(Q9=T9,IF(Q9&gt;0,"皆増",0),(1-(Q9/(Q9-T9)))*-100)</f>
        <v>7.2000000000000064</v>
      </c>
      <c r="X9" s="15">
        <f t="shared" ref="X9:Y30" si="1">IF(R9=U9,IF(R9&gt;0,"皆増",0),(1-(R9/(R9-U9)))*-100)</f>
        <v>11.475409836065564</v>
      </c>
      <c r="Y9" s="15">
        <f t="shared" si="1"/>
        <v>3.125</v>
      </c>
      <c r="Z9" s="17">
        <f>AA9+AB9</f>
        <v>-14</v>
      </c>
      <c r="AA9" s="17">
        <f>SUM(AA10:AA30)</f>
        <v>-15</v>
      </c>
      <c r="AB9" s="17">
        <f>SUM(AB10:AB30)</f>
        <v>1</v>
      </c>
      <c r="AC9" s="15">
        <f>IF(Q9=Z9,IF(Q9&gt;0,"皆増",0),(1-(Q9/(Q9-Z9)))*-100)</f>
        <v>-9.4594594594594632</v>
      </c>
      <c r="AD9" s="15">
        <f t="shared" ref="AD9:AE30" si="2">IF(R9=AA9,IF(R9&gt;0,"皆増",0),(1-(R9/(R9-AA9)))*-100)</f>
        <v>-18.07228915662651</v>
      </c>
      <c r="AE9" s="15">
        <f t="shared" si="2"/>
        <v>1.538461538461533</v>
      </c>
      <c r="AH9" s="4">
        <f t="shared" ref="AH9:AJ30" si="3">Q9-T9</f>
        <v>125</v>
      </c>
      <c r="AI9" s="4">
        <f t="shared" si="3"/>
        <v>61</v>
      </c>
      <c r="AJ9" s="4">
        <f t="shared" si="3"/>
        <v>64</v>
      </c>
      <c r="AK9" s="4">
        <f t="shared" ref="AK9:AM30" si="4">Q9-Z9</f>
        <v>148</v>
      </c>
      <c r="AL9" s="4">
        <f t="shared" si="4"/>
        <v>83</v>
      </c>
      <c r="AM9" s="4">
        <f t="shared" si="4"/>
        <v>65</v>
      </c>
    </row>
    <row r="10" spans="1:39" s="1" customFormat="1" ht="18" customHeight="1" x14ac:dyDescent="0.2">
      <c r="A10" s="4" t="s">
        <v>1</v>
      </c>
      <c r="B10" s="17">
        <f t="shared" ref="B10" si="5">C10+D10</f>
        <v>94</v>
      </c>
      <c r="C10" s="17">
        <v>45</v>
      </c>
      <c r="D10" s="17">
        <v>49</v>
      </c>
      <c r="E10" s="17">
        <f t="shared" ref="E10" si="6">F10+G10</f>
        <v>8</v>
      </c>
      <c r="F10" s="17">
        <v>-7</v>
      </c>
      <c r="G10" s="17">
        <v>15</v>
      </c>
      <c r="H10" s="15">
        <f>IF(B10=E10,0,(1-(B10/(B10-E10)))*-100)</f>
        <v>9.302325581395344</v>
      </c>
      <c r="I10" s="15">
        <f t="shared" ref="I10" si="7">IF(C10=F10,0,(1-(C10/(C10-F10)))*-100)</f>
        <v>-13.461538461538458</v>
      </c>
      <c r="J10" s="15">
        <f>IF(D10=G10,0,(1-(D10/(D10-G10)))*-100)</f>
        <v>44.117647058823529</v>
      </c>
      <c r="K10" s="17">
        <f t="shared" ref="K10" si="8">L10+M10</f>
        <v>4</v>
      </c>
      <c r="L10" s="17">
        <v>-2</v>
      </c>
      <c r="M10" s="17">
        <v>6</v>
      </c>
      <c r="N10" s="15">
        <f>IF(B10=K10,0,(1-(B10/(B10-K10)))*-100)</f>
        <v>4.4444444444444509</v>
      </c>
      <c r="O10" s="15">
        <f t="shared" si="0"/>
        <v>-4.2553191489361648</v>
      </c>
      <c r="P10" s="15">
        <f t="shared" si="0"/>
        <v>13.953488372093027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-1</v>
      </c>
      <c r="U12" s="17">
        <v>-1</v>
      </c>
      <c r="V12" s="17">
        <v>0</v>
      </c>
      <c r="W12" s="15">
        <f t="shared" si="11"/>
        <v>-100</v>
      </c>
      <c r="X12" s="15">
        <f t="shared" si="1"/>
        <v>-100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1</v>
      </c>
      <c r="AI12" s="4">
        <f t="shared" si="3"/>
        <v>1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-1</v>
      </c>
      <c r="AA15" s="17">
        <v>-1</v>
      </c>
      <c r="AB15" s="17">
        <v>0</v>
      </c>
      <c r="AC15" s="15">
        <f t="shared" si="13"/>
        <v>-100</v>
      </c>
      <c r="AD15" s="15">
        <f t="shared" si="2"/>
        <v>-100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1</v>
      </c>
      <c r="R18" s="17">
        <v>0</v>
      </c>
      <c r="S18" s="17">
        <v>1</v>
      </c>
      <c r="T18" s="17">
        <f t="shared" si="10"/>
        <v>-2</v>
      </c>
      <c r="U18" s="17">
        <v>0</v>
      </c>
      <c r="V18" s="17">
        <v>-2</v>
      </c>
      <c r="W18" s="15">
        <f t="shared" si="11"/>
        <v>-66.666666666666671</v>
      </c>
      <c r="X18" s="15">
        <f t="shared" si="1"/>
        <v>0</v>
      </c>
      <c r="Y18" s="15">
        <f t="shared" si="1"/>
        <v>-66.666666666666671</v>
      </c>
      <c r="Z18" s="17">
        <f t="shared" si="12"/>
        <v>1</v>
      </c>
      <c r="AA18" s="17">
        <v>0</v>
      </c>
      <c r="AB18" s="17">
        <v>1</v>
      </c>
      <c r="AC18" s="15" t="str">
        <f t="shared" si="13"/>
        <v>皆増</v>
      </c>
      <c r="AD18" s="15">
        <f t="shared" si="2"/>
        <v>0</v>
      </c>
      <c r="AE18" s="15" t="str">
        <f t="shared" si="2"/>
        <v>皆増</v>
      </c>
      <c r="AH18" s="4">
        <f t="shared" si="3"/>
        <v>3</v>
      </c>
      <c r="AI18" s="4">
        <f t="shared" si="3"/>
        <v>0</v>
      </c>
      <c r="AJ18" s="4">
        <f t="shared" si="3"/>
        <v>3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0</v>
      </c>
      <c r="V19" s="17">
        <v>-1</v>
      </c>
      <c r="W19" s="15">
        <f t="shared" si="11"/>
        <v>-100</v>
      </c>
      <c r="X19" s="15">
        <f t="shared" si="1"/>
        <v>0</v>
      </c>
      <c r="Y19" s="15">
        <f t="shared" si="1"/>
        <v>-100</v>
      </c>
      <c r="Z19" s="17">
        <f t="shared" si="12"/>
        <v>-4</v>
      </c>
      <c r="AA19" s="17">
        <v>-4</v>
      </c>
      <c r="AB19" s="17">
        <v>0</v>
      </c>
      <c r="AC19" s="15">
        <f t="shared" si="13"/>
        <v>-100</v>
      </c>
      <c r="AD19" s="15">
        <f t="shared" si="2"/>
        <v>-100</v>
      </c>
      <c r="AE19" s="15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4</v>
      </c>
      <c r="AL19" s="4">
        <f t="shared" si="4"/>
        <v>4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2</v>
      </c>
      <c r="R20" s="17">
        <v>2</v>
      </c>
      <c r="S20" s="17">
        <v>0</v>
      </c>
      <c r="T20" s="17">
        <f t="shared" si="10"/>
        <v>1</v>
      </c>
      <c r="U20" s="17">
        <v>2</v>
      </c>
      <c r="V20" s="17">
        <v>-1</v>
      </c>
      <c r="W20" s="15">
        <f t="shared" si="11"/>
        <v>100</v>
      </c>
      <c r="X20" s="15" t="str">
        <f t="shared" si="1"/>
        <v>皆増</v>
      </c>
      <c r="Y20" s="15">
        <f t="shared" si="1"/>
        <v>-100</v>
      </c>
      <c r="Z20" s="17">
        <f t="shared" si="12"/>
        <v>-1</v>
      </c>
      <c r="AA20" s="17">
        <v>0</v>
      </c>
      <c r="AB20" s="17">
        <v>-1</v>
      </c>
      <c r="AC20" s="15">
        <f t="shared" si="13"/>
        <v>-33.333333333333336</v>
      </c>
      <c r="AD20" s="15">
        <f t="shared" si="2"/>
        <v>0</v>
      </c>
      <c r="AE20" s="15">
        <f t="shared" si="2"/>
        <v>-100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3</v>
      </c>
      <c r="R21" s="17">
        <v>1</v>
      </c>
      <c r="S21" s="17">
        <v>2</v>
      </c>
      <c r="T21" s="17">
        <f t="shared" si="10"/>
        <v>-3</v>
      </c>
      <c r="U21" s="17">
        <v>-3</v>
      </c>
      <c r="V21" s="17">
        <v>0</v>
      </c>
      <c r="W21" s="15">
        <f t="shared" si="11"/>
        <v>-50</v>
      </c>
      <c r="X21" s="15">
        <f t="shared" si="1"/>
        <v>-75</v>
      </c>
      <c r="Y21" s="15">
        <f t="shared" si="1"/>
        <v>0</v>
      </c>
      <c r="Z21" s="17">
        <f t="shared" si="12"/>
        <v>1</v>
      </c>
      <c r="AA21" s="17">
        <v>0</v>
      </c>
      <c r="AB21" s="17">
        <v>1</v>
      </c>
      <c r="AC21" s="15">
        <f t="shared" si="13"/>
        <v>50</v>
      </c>
      <c r="AD21" s="15">
        <f t="shared" si="2"/>
        <v>0</v>
      </c>
      <c r="AE21" s="15">
        <f t="shared" si="2"/>
        <v>100</v>
      </c>
      <c r="AH21" s="4">
        <f t="shared" si="3"/>
        <v>6</v>
      </c>
      <c r="AI21" s="4">
        <f t="shared" si="3"/>
        <v>4</v>
      </c>
      <c r="AJ21" s="4">
        <f t="shared" si="3"/>
        <v>2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6</v>
      </c>
      <c r="R22" s="17">
        <v>4</v>
      </c>
      <c r="S22" s="17">
        <v>2</v>
      </c>
      <c r="T22" s="17">
        <f t="shared" si="10"/>
        <v>3</v>
      </c>
      <c r="U22" s="17">
        <v>2</v>
      </c>
      <c r="V22" s="17">
        <v>1</v>
      </c>
      <c r="W22" s="15">
        <f t="shared" si="11"/>
        <v>100</v>
      </c>
      <c r="X22" s="15">
        <f t="shared" si="1"/>
        <v>100</v>
      </c>
      <c r="Y22" s="15">
        <f t="shared" si="1"/>
        <v>100</v>
      </c>
      <c r="Z22" s="17">
        <f t="shared" si="12"/>
        <v>2</v>
      </c>
      <c r="AA22" s="17">
        <v>1</v>
      </c>
      <c r="AB22" s="17">
        <v>1</v>
      </c>
      <c r="AC22" s="15">
        <f t="shared" si="13"/>
        <v>50</v>
      </c>
      <c r="AD22" s="15">
        <f t="shared" si="2"/>
        <v>33.333333333333329</v>
      </c>
      <c r="AE22" s="15">
        <f t="shared" si="2"/>
        <v>100</v>
      </c>
      <c r="AH22" s="4">
        <f t="shared" si="3"/>
        <v>3</v>
      </c>
      <c r="AI22" s="4">
        <f t="shared" si="3"/>
        <v>2</v>
      </c>
      <c r="AJ22" s="4">
        <f t="shared" si="3"/>
        <v>1</v>
      </c>
      <c r="AK22" s="4">
        <f t="shared" si="4"/>
        <v>4</v>
      </c>
      <c r="AL22" s="4">
        <f t="shared" si="4"/>
        <v>3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6</v>
      </c>
      <c r="R23" s="17">
        <v>4</v>
      </c>
      <c r="S23" s="17">
        <v>2</v>
      </c>
      <c r="T23" s="17">
        <f t="shared" si="10"/>
        <v>0</v>
      </c>
      <c r="U23" s="17">
        <v>1</v>
      </c>
      <c r="V23" s="17">
        <v>-1</v>
      </c>
      <c r="W23" s="15">
        <f t="shared" si="11"/>
        <v>0</v>
      </c>
      <c r="X23" s="15">
        <f t="shared" si="1"/>
        <v>33.333333333333329</v>
      </c>
      <c r="Y23" s="15">
        <f t="shared" si="1"/>
        <v>-33.333333333333336</v>
      </c>
      <c r="Z23" s="17">
        <f t="shared" si="12"/>
        <v>1</v>
      </c>
      <c r="AA23" s="17">
        <v>0</v>
      </c>
      <c r="AB23" s="17">
        <v>1</v>
      </c>
      <c r="AC23" s="15">
        <f t="shared" si="13"/>
        <v>19.999999999999996</v>
      </c>
      <c r="AD23" s="15">
        <f t="shared" si="2"/>
        <v>0</v>
      </c>
      <c r="AE23" s="15">
        <f t="shared" si="2"/>
        <v>100</v>
      </c>
      <c r="AH23" s="4">
        <f t="shared" si="3"/>
        <v>6</v>
      </c>
      <c r="AI23" s="4">
        <f t="shared" si="3"/>
        <v>3</v>
      </c>
      <c r="AJ23" s="4">
        <f t="shared" si="3"/>
        <v>3</v>
      </c>
      <c r="AK23" s="4">
        <f t="shared" si="4"/>
        <v>5</v>
      </c>
      <c r="AL23" s="4">
        <f t="shared" si="4"/>
        <v>4</v>
      </c>
      <c r="AM23" s="4">
        <f t="shared" si="4"/>
        <v>1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5</v>
      </c>
      <c r="R24" s="17">
        <v>5</v>
      </c>
      <c r="S24" s="17">
        <v>0</v>
      </c>
      <c r="T24" s="17">
        <f t="shared" si="10"/>
        <v>-6</v>
      </c>
      <c r="U24" s="17">
        <v>0</v>
      </c>
      <c r="V24" s="17">
        <v>-6</v>
      </c>
      <c r="W24" s="15">
        <f t="shared" si="11"/>
        <v>-54.54545454545454</v>
      </c>
      <c r="X24" s="15">
        <f t="shared" si="1"/>
        <v>0</v>
      </c>
      <c r="Y24" s="15">
        <f t="shared" si="1"/>
        <v>-100</v>
      </c>
      <c r="Z24" s="17">
        <f t="shared" si="12"/>
        <v>-7</v>
      </c>
      <c r="AA24" s="17">
        <v>-5</v>
      </c>
      <c r="AB24" s="17">
        <v>-2</v>
      </c>
      <c r="AC24" s="15">
        <f t="shared" si="13"/>
        <v>-58.333333333333329</v>
      </c>
      <c r="AD24" s="15">
        <f t="shared" si="2"/>
        <v>-50</v>
      </c>
      <c r="AE24" s="15">
        <f t="shared" si="2"/>
        <v>-100</v>
      </c>
      <c r="AH24" s="4">
        <f t="shared" si="3"/>
        <v>11</v>
      </c>
      <c r="AI24" s="4">
        <f t="shared" si="3"/>
        <v>5</v>
      </c>
      <c r="AJ24" s="4">
        <f t="shared" si="3"/>
        <v>6</v>
      </c>
      <c r="AK24" s="4">
        <f t="shared" si="4"/>
        <v>12</v>
      </c>
      <c r="AL24" s="4">
        <f t="shared" si="4"/>
        <v>10</v>
      </c>
      <c r="AM24" s="4">
        <f t="shared" si="4"/>
        <v>2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15</v>
      </c>
      <c r="R25" s="17">
        <v>7</v>
      </c>
      <c r="S25" s="17">
        <v>8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-16.666666666666664</v>
      </c>
      <c r="X25" s="15">
        <f t="shared" si="1"/>
        <v>-22.222222222222221</v>
      </c>
      <c r="Y25" s="15">
        <f t="shared" si="1"/>
        <v>-11.111111111111116</v>
      </c>
      <c r="Z25" s="17">
        <f t="shared" si="12"/>
        <v>-1</v>
      </c>
      <c r="AA25" s="17">
        <v>-4</v>
      </c>
      <c r="AB25" s="17">
        <v>3</v>
      </c>
      <c r="AC25" s="15">
        <f t="shared" si="13"/>
        <v>-6.25</v>
      </c>
      <c r="AD25" s="15">
        <f t="shared" si="2"/>
        <v>-36.363636363636367</v>
      </c>
      <c r="AE25" s="15">
        <f t="shared" si="2"/>
        <v>60.000000000000007</v>
      </c>
      <c r="AH25" s="4">
        <f t="shared" si="3"/>
        <v>18</v>
      </c>
      <c r="AI25" s="4">
        <f t="shared" si="3"/>
        <v>9</v>
      </c>
      <c r="AJ25" s="4">
        <f t="shared" si="3"/>
        <v>9</v>
      </c>
      <c r="AK25" s="4">
        <f t="shared" si="4"/>
        <v>16</v>
      </c>
      <c r="AL25" s="4">
        <f t="shared" si="4"/>
        <v>11</v>
      </c>
      <c r="AM25" s="4">
        <f t="shared" si="4"/>
        <v>5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22</v>
      </c>
      <c r="R26" s="17">
        <v>17</v>
      </c>
      <c r="S26" s="17">
        <v>5</v>
      </c>
      <c r="T26" s="17">
        <f t="shared" si="10"/>
        <v>9</v>
      </c>
      <c r="U26" s="17">
        <v>7</v>
      </c>
      <c r="V26" s="17">
        <v>2</v>
      </c>
      <c r="W26" s="15">
        <f t="shared" si="11"/>
        <v>69.230769230769226</v>
      </c>
      <c r="X26" s="15">
        <f t="shared" si="1"/>
        <v>70</v>
      </c>
      <c r="Y26" s="15">
        <f t="shared" si="1"/>
        <v>66.666666666666671</v>
      </c>
      <c r="Z26" s="17">
        <f t="shared" si="12"/>
        <v>4</v>
      </c>
      <c r="AA26" s="17">
        <v>5</v>
      </c>
      <c r="AB26" s="17">
        <v>-1</v>
      </c>
      <c r="AC26" s="15">
        <f t="shared" si="13"/>
        <v>22.222222222222232</v>
      </c>
      <c r="AD26" s="15">
        <f t="shared" si="2"/>
        <v>41.666666666666671</v>
      </c>
      <c r="AE26" s="15">
        <f t="shared" si="2"/>
        <v>-16.666666666666664</v>
      </c>
      <c r="AH26" s="4">
        <f t="shared" si="3"/>
        <v>13</v>
      </c>
      <c r="AI26" s="4">
        <f t="shared" si="3"/>
        <v>10</v>
      </c>
      <c r="AJ26" s="4">
        <f t="shared" si="3"/>
        <v>3</v>
      </c>
      <c r="AK26" s="4">
        <f t="shared" si="4"/>
        <v>18</v>
      </c>
      <c r="AL26" s="4">
        <f t="shared" si="4"/>
        <v>12</v>
      </c>
      <c r="AM26" s="4">
        <f t="shared" si="4"/>
        <v>6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21</v>
      </c>
      <c r="R27" s="17">
        <v>13</v>
      </c>
      <c r="S27" s="17">
        <v>8</v>
      </c>
      <c r="T27" s="17">
        <f t="shared" si="10"/>
        <v>3</v>
      </c>
      <c r="U27" s="17">
        <v>6</v>
      </c>
      <c r="V27" s="17">
        <v>-3</v>
      </c>
      <c r="W27" s="15">
        <f t="shared" si="11"/>
        <v>16.666666666666675</v>
      </c>
      <c r="X27" s="15">
        <f t="shared" si="1"/>
        <v>85.714285714285722</v>
      </c>
      <c r="Y27" s="15">
        <f t="shared" si="1"/>
        <v>-27.27272727272727</v>
      </c>
      <c r="Z27" s="17">
        <f t="shared" si="12"/>
        <v>-6</v>
      </c>
      <c r="AA27" s="17">
        <v>-5</v>
      </c>
      <c r="AB27" s="17">
        <v>-1</v>
      </c>
      <c r="AC27" s="15">
        <f t="shared" si="13"/>
        <v>-22.222222222222221</v>
      </c>
      <c r="AD27" s="15">
        <f t="shared" si="2"/>
        <v>-27.777777777777779</v>
      </c>
      <c r="AE27" s="15">
        <f t="shared" si="2"/>
        <v>-11.111111111111116</v>
      </c>
      <c r="AH27" s="4">
        <f t="shared" si="3"/>
        <v>18</v>
      </c>
      <c r="AI27" s="4">
        <f t="shared" si="3"/>
        <v>7</v>
      </c>
      <c r="AJ27" s="4">
        <f t="shared" si="3"/>
        <v>11</v>
      </c>
      <c r="AK27" s="4">
        <f t="shared" si="4"/>
        <v>27</v>
      </c>
      <c r="AL27" s="4">
        <f t="shared" si="4"/>
        <v>18</v>
      </c>
      <c r="AM27" s="4">
        <f t="shared" si="4"/>
        <v>9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31</v>
      </c>
      <c r="R28" s="17">
        <v>10</v>
      </c>
      <c r="S28" s="17">
        <v>21</v>
      </c>
      <c r="T28" s="17">
        <f t="shared" si="10"/>
        <v>5</v>
      </c>
      <c r="U28" s="17">
        <v>-2</v>
      </c>
      <c r="V28" s="17">
        <v>7</v>
      </c>
      <c r="W28" s="15">
        <f t="shared" si="11"/>
        <v>19.23076923076923</v>
      </c>
      <c r="X28" s="15">
        <f t="shared" si="1"/>
        <v>-16.666666666666664</v>
      </c>
      <c r="Y28" s="15">
        <f t="shared" si="1"/>
        <v>50</v>
      </c>
      <c r="Z28" s="17">
        <f t="shared" si="12"/>
        <v>-2</v>
      </c>
      <c r="AA28" s="17">
        <v>-1</v>
      </c>
      <c r="AB28" s="17">
        <v>-1</v>
      </c>
      <c r="AC28" s="15">
        <f t="shared" si="13"/>
        <v>-6.0606060606060552</v>
      </c>
      <c r="AD28" s="15">
        <f t="shared" si="2"/>
        <v>-9.0909090909090935</v>
      </c>
      <c r="AE28" s="15">
        <f t="shared" si="2"/>
        <v>-4.5454545454545414</v>
      </c>
      <c r="AH28" s="4">
        <f t="shared" si="3"/>
        <v>26</v>
      </c>
      <c r="AI28" s="4">
        <f t="shared" si="3"/>
        <v>12</v>
      </c>
      <c r="AJ28" s="4">
        <f t="shared" si="3"/>
        <v>14</v>
      </c>
      <c r="AK28" s="4">
        <f t="shared" si="4"/>
        <v>33</v>
      </c>
      <c r="AL28" s="4">
        <f t="shared" si="4"/>
        <v>11</v>
      </c>
      <c r="AM28" s="4">
        <f t="shared" si="4"/>
        <v>22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15</v>
      </c>
      <c r="R29" s="17">
        <v>3</v>
      </c>
      <c r="S29" s="17">
        <v>12</v>
      </c>
      <c r="T29" s="17">
        <f t="shared" si="10"/>
        <v>-2</v>
      </c>
      <c r="U29" s="17">
        <v>-5</v>
      </c>
      <c r="V29" s="17">
        <v>3</v>
      </c>
      <c r="W29" s="15">
        <f t="shared" si="11"/>
        <v>-11.764705882352944</v>
      </c>
      <c r="X29" s="15">
        <f t="shared" si="1"/>
        <v>-62.5</v>
      </c>
      <c r="Y29" s="15">
        <f t="shared" si="1"/>
        <v>33.333333333333329</v>
      </c>
      <c r="Z29" s="17">
        <f t="shared" si="12"/>
        <v>0</v>
      </c>
      <c r="AA29" s="17">
        <v>-3</v>
      </c>
      <c r="AB29" s="17">
        <v>3</v>
      </c>
      <c r="AC29" s="15">
        <f t="shared" si="13"/>
        <v>0</v>
      </c>
      <c r="AD29" s="15">
        <f t="shared" si="2"/>
        <v>-50</v>
      </c>
      <c r="AE29" s="15">
        <f t="shared" si="2"/>
        <v>33.333333333333329</v>
      </c>
      <c r="AH29" s="4">
        <f t="shared" si="3"/>
        <v>17</v>
      </c>
      <c r="AI29" s="4">
        <f t="shared" si="3"/>
        <v>8</v>
      </c>
      <c r="AJ29" s="4">
        <f t="shared" si="3"/>
        <v>9</v>
      </c>
      <c r="AK29" s="4">
        <f t="shared" si="4"/>
        <v>15</v>
      </c>
      <c r="AL29" s="4">
        <f t="shared" si="4"/>
        <v>6</v>
      </c>
      <c r="AM29" s="4">
        <f t="shared" si="4"/>
        <v>9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7</v>
      </c>
      <c r="R30" s="17">
        <v>2</v>
      </c>
      <c r="S30" s="17">
        <v>5</v>
      </c>
      <c r="T30" s="17">
        <f t="shared" si="10"/>
        <v>6</v>
      </c>
      <c r="U30" s="17">
        <v>2</v>
      </c>
      <c r="V30" s="17">
        <v>4</v>
      </c>
      <c r="W30" s="15">
        <f t="shared" si="11"/>
        <v>600</v>
      </c>
      <c r="X30" s="15" t="str">
        <f t="shared" si="1"/>
        <v>皆増</v>
      </c>
      <c r="Y30" s="15">
        <f t="shared" si="1"/>
        <v>400</v>
      </c>
      <c r="Z30" s="17">
        <f t="shared" si="12"/>
        <v>-1</v>
      </c>
      <c r="AA30" s="17">
        <v>2</v>
      </c>
      <c r="AB30" s="17">
        <v>-3</v>
      </c>
      <c r="AC30" s="15">
        <f t="shared" si="13"/>
        <v>-12.5</v>
      </c>
      <c r="AD30" s="15" t="str">
        <f t="shared" si="2"/>
        <v>皆増</v>
      </c>
      <c r="AE30" s="15">
        <f t="shared" si="2"/>
        <v>-37.5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8</v>
      </c>
      <c r="AL30" s="4">
        <f t="shared" si="4"/>
        <v>0</v>
      </c>
      <c r="AM30" s="4">
        <f t="shared" si="4"/>
        <v>8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-1</v>
      </c>
      <c r="U32" s="17">
        <f t="shared" si="14"/>
        <v>-1</v>
      </c>
      <c r="V32" s="17">
        <f t="shared" si="14"/>
        <v>0</v>
      </c>
      <c r="W32" s="15">
        <f t="shared" ref="W32:Y36" si="15">IF(Q32=T32,IF(Q32&gt;0,"皆増",0),(1-(Q32/(Q32-T32)))*-100)</f>
        <v>-100</v>
      </c>
      <c r="X32" s="15">
        <f t="shared" si="15"/>
        <v>-100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1</v>
      </c>
      <c r="AI32" s="4">
        <f t="shared" si="18"/>
        <v>1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12</v>
      </c>
      <c r="R33" s="17">
        <f t="shared" si="19"/>
        <v>7</v>
      </c>
      <c r="S33" s="17">
        <f>SUM(S13:S22)</f>
        <v>5</v>
      </c>
      <c r="T33" s="17">
        <f t="shared" si="19"/>
        <v>-2</v>
      </c>
      <c r="U33" s="17">
        <f t="shared" si="19"/>
        <v>1</v>
      </c>
      <c r="V33" s="17">
        <f t="shared" si="19"/>
        <v>-3</v>
      </c>
      <c r="W33" s="15">
        <f t="shared" si="15"/>
        <v>-14.28571428571429</v>
      </c>
      <c r="X33" s="15">
        <f t="shared" si="15"/>
        <v>16.666666666666675</v>
      </c>
      <c r="Y33" s="15">
        <f t="shared" si="15"/>
        <v>-37.5</v>
      </c>
      <c r="Z33" s="17">
        <f t="shared" ref="Z33:AB33" si="20">SUM(Z13:Z22)</f>
        <v>-2</v>
      </c>
      <c r="AA33" s="17">
        <f t="shared" si="20"/>
        <v>-4</v>
      </c>
      <c r="AB33" s="17">
        <f t="shared" si="20"/>
        <v>2</v>
      </c>
      <c r="AC33" s="15">
        <f t="shared" si="17"/>
        <v>-14.28571428571429</v>
      </c>
      <c r="AD33" s="15">
        <f t="shared" si="17"/>
        <v>-36.363636363636367</v>
      </c>
      <c r="AE33" s="15">
        <f t="shared" si="17"/>
        <v>66.666666666666671</v>
      </c>
      <c r="AH33" s="4">
        <f t="shared" ref="AH33:AJ33" si="21">SUM(AH13:AH22)</f>
        <v>14</v>
      </c>
      <c r="AI33" s="4">
        <f t="shared" si="21"/>
        <v>6</v>
      </c>
      <c r="AJ33" s="4">
        <f t="shared" si="21"/>
        <v>8</v>
      </c>
      <c r="AK33" s="4">
        <f>SUM(AK13:AK22)</f>
        <v>14</v>
      </c>
      <c r="AL33" s="4">
        <f>SUM(AL13:AL22)</f>
        <v>11</v>
      </c>
      <c r="AM33" s="4">
        <f>SUM(AM13:AM22)</f>
        <v>3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122</v>
      </c>
      <c r="R34" s="17">
        <f t="shared" si="22"/>
        <v>61</v>
      </c>
      <c r="S34" s="17">
        <f t="shared" si="22"/>
        <v>61</v>
      </c>
      <c r="T34" s="17">
        <f t="shared" si="22"/>
        <v>12</v>
      </c>
      <c r="U34" s="17">
        <f t="shared" si="22"/>
        <v>7</v>
      </c>
      <c r="V34" s="17">
        <f t="shared" si="22"/>
        <v>5</v>
      </c>
      <c r="W34" s="15">
        <f t="shared" si="15"/>
        <v>10.909090909090914</v>
      </c>
      <c r="X34" s="15">
        <f t="shared" si="15"/>
        <v>12.962962962962955</v>
      </c>
      <c r="Y34" s="15">
        <f t="shared" si="15"/>
        <v>8.9285714285714199</v>
      </c>
      <c r="Z34" s="17">
        <f t="shared" ref="Z34:AB34" si="23">SUM(Z23:Z30)</f>
        <v>-12</v>
      </c>
      <c r="AA34" s="17">
        <f t="shared" si="23"/>
        <v>-11</v>
      </c>
      <c r="AB34" s="17">
        <f t="shared" si="23"/>
        <v>-1</v>
      </c>
      <c r="AC34" s="15">
        <f t="shared" si="17"/>
        <v>-8.9552238805970177</v>
      </c>
      <c r="AD34" s="15">
        <f t="shared" si="17"/>
        <v>-15.277777777777779</v>
      </c>
      <c r="AE34" s="15">
        <f t="shared" si="17"/>
        <v>-1.6129032258064502</v>
      </c>
      <c r="AH34" s="4">
        <f t="shared" ref="AH34:AJ34" si="24">SUM(AH23:AH30)</f>
        <v>110</v>
      </c>
      <c r="AI34" s="4">
        <f t="shared" si="24"/>
        <v>54</v>
      </c>
      <c r="AJ34" s="4">
        <f t="shared" si="24"/>
        <v>56</v>
      </c>
      <c r="AK34" s="4">
        <f>SUM(AK23:AK30)</f>
        <v>134</v>
      </c>
      <c r="AL34" s="4">
        <f>SUM(AL23:AL30)</f>
        <v>72</v>
      </c>
      <c r="AM34" s="4">
        <f>SUM(AM23:AM30)</f>
        <v>62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111</v>
      </c>
      <c r="R35" s="17">
        <f t="shared" si="25"/>
        <v>52</v>
      </c>
      <c r="S35" s="17">
        <f t="shared" si="25"/>
        <v>59</v>
      </c>
      <c r="T35" s="17">
        <f t="shared" si="25"/>
        <v>18</v>
      </c>
      <c r="U35" s="17">
        <f t="shared" si="25"/>
        <v>6</v>
      </c>
      <c r="V35" s="17">
        <f t="shared" si="25"/>
        <v>12</v>
      </c>
      <c r="W35" s="15">
        <f t="shared" si="15"/>
        <v>19.354838709677423</v>
      </c>
      <c r="X35" s="15">
        <f t="shared" si="15"/>
        <v>13.043478260869556</v>
      </c>
      <c r="Y35" s="15">
        <f t="shared" si="15"/>
        <v>25.531914893617014</v>
      </c>
      <c r="Z35" s="17">
        <f t="shared" ref="Z35:AB35" si="26">SUM(Z25:Z30)</f>
        <v>-6</v>
      </c>
      <c r="AA35" s="17">
        <f t="shared" si="26"/>
        <v>-6</v>
      </c>
      <c r="AB35" s="17">
        <f t="shared" si="26"/>
        <v>0</v>
      </c>
      <c r="AC35" s="15">
        <f t="shared" si="17"/>
        <v>-5.1282051282051322</v>
      </c>
      <c r="AD35" s="15">
        <f t="shared" si="17"/>
        <v>-10.344827586206895</v>
      </c>
      <c r="AE35" s="15">
        <f t="shared" si="17"/>
        <v>0</v>
      </c>
      <c r="AH35" s="4">
        <f t="shared" ref="AH35:AJ35" si="27">SUM(AH25:AH30)</f>
        <v>93</v>
      </c>
      <c r="AI35" s="4">
        <f t="shared" si="27"/>
        <v>46</v>
      </c>
      <c r="AJ35" s="4">
        <f t="shared" si="27"/>
        <v>47</v>
      </c>
      <c r="AK35" s="4">
        <f>SUM(AK25:AK30)</f>
        <v>117</v>
      </c>
      <c r="AL35" s="4">
        <f>SUM(AL25:AL30)</f>
        <v>58</v>
      </c>
      <c r="AM35" s="4">
        <f>SUM(AM25:AM30)</f>
        <v>59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74</v>
      </c>
      <c r="R36" s="17">
        <f t="shared" si="28"/>
        <v>28</v>
      </c>
      <c r="S36" s="17">
        <f t="shared" si="28"/>
        <v>46</v>
      </c>
      <c r="T36" s="17">
        <f t="shared" si="28"/>
        <v>12</v>
      </c>
      <c r="U36" s="17">
        <f t="shared" si="28"/>
        <v>1</v>
      </c>
      <c r="V36" s="17">
        <f t="shared" si="28"/>
        <v>11</v>
      </c>
      <c r="W36" s="15">
        <f t="shared" si="15"/>
        <v>19.354838709677423</v>
      </c>
      <c r="X36" s="15">
        <f t="shared" si="15"/>
        <v>3.7037037037036979</v>
      </c>
      <c r="Y36" s="15">
        <f t="shared" si="15"/>
        <v>31.428571428571427</v>
      </c>
      <c r="Z36" s="17">
        <f t="shared" ref="Z36:AB36" si="29">SUM(Z27:Z30)</f>
        <v>-9</v>
      </c>
      <c r="AA36" s="17">
        <f t="shared" si="29"/>
        <v>-7</v>
      </c>
      <c r="AB36" s="17">
        <f t="shared" si="29"/>
        <v>-2</v>
      </c>
      <c r="AC36" s="15">
        <f t="shared" si="17"/>
        <v>-10.843373493975905</v>
      </c>
      <c r="AD36" s="15">
        <f t="shared" si="17"/>
        <v>-19.999999999999996</v>
      </c>
      <c r="AE36" s="15">
        <f t="shared" si="17"/>
        <v>-4.1666666666666625</v>
      </c>
      <c r="AH36" s="4">
        <f t="shared" ref="AH36:AJ36" si="30">SUM(AH27:AH30)</f>
        <v>62</v>
      </c>
      <c r="AI36" s="4">
        <f t="shared" si="30"/>
        <v>27</v>
      </c>
      <c r="AJ36" s="4">
        <f t="shared" si="30"/>
        <v>35</v>
      </c>
      <c r="AK36" s="4">
        <f>SUM(AK27:AK30)</f>
        <v>83</v>
      </c>
      <c r="AL36" s="4">
        <f>SUM(AL27:AL30)</f>
        <v>35</v>
      </c>
      <c r="AM36" s="4">
        <f>SUM(AM27:AM30)</f>
        <v>48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-11.111111111111111</v>
      </c>
      <c r="U38" s="12">
        <f t="shared" ref="U38:V38" si="32">U32/U9*100</f>
        <v>-14.285714285714285</v>
      </c>
      <c r="V38" s="12">
        <f t="shared" si="32"/>
        <v>0</v>
      </c>
      <c r="W38" s="12">
        <f>Q38-AH38</f>
        <v>-0.8</v>
      </c>
      <c r="X38" s="12">
        <f t="shared" ref="X38:Y42" si="33">R38-AI38</f>
        <v>-1.639344262295082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0.8</v>
      </c>
      <c r="AI38" s="12">
        <f t="shared" si="36"/>
        <v>1.639344262295082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8.9552238805970141</v>
      </c>
      <c r="R39" s="12">
        <f>R33/R9*100</f>
        <v>10.294117647058822</v>
      </c>
      <c r="S39" s="13">
        <f t="shared" si="37"/>
        <v>7.5757575757575761</v>
      </c>
      <c r="T39" s="12">
        <f>T33/T9*100</f>
        <v>-22.222222222222221</v>
      </c>
      <c r="U39" s="12">
        <f t="shared" ref="U39:V39" si="38">U33/U9*100</f>
        <v>14.285714285714285</v>
      </c>
      <c r="V39" s="12">
        <f t="shared" si="38"/>
        <v>-150</v>
      </c>
      <c r="W39" s="12">
        <f>Q39-AH39</f>
        <v>-2.2447761194029869</v>
      </c>
      <c r="X39" s="12">
        <f t="shared" si="33"/>
        <v>0.45805207328833042</v>
      </c>
      <c r="Y39" s="12">
        <f>S39-AJ39</f>
        <v>-4.9242424242424239</v>
      </c>
      <c r="Z39" s="12">
        <f t="shared" si="37"/>
        <v>14.285714285714285</v>
      </c>
      <c r="AA39" s="12">
        <f t="shared" si="37"/>
        <v>26.666666666666668</v>
      </c>
      <c r="AB39" s="12">
        <f t="shared" si="37"/>
        <v>200</v>
      </c>
      <c r="AC39" s="12">
        <f>Q39-AK39</f>
        <v>-0.50423557886244552</v>
      </c>
      <c r="AD39" s="12">
        <f t="shared" si="35"/>
        <v>-2.95889440113395</v>
      </c>
      <c r="AE39" s="12">
        <f t="shared" si="35"/>
        <v>2.9603729603729603</v>
      </c>
      <c r="AH39" s="12">
        <f t="shared" ref="AH39:AJ39" si="39">AH33/AH9*100</f>
        <v>11.200000000000001</v>
      </c>
      <c r="AI39" s="12">
        <f t="shared" si="39"/>
        <v>9.8360655737704921</v>
      </c>
      <c r="AJ39" s="12">
        <f t="shared" si="39"/>
        <v>12.5</v>
      </c>
      <c r="AK39" s="12">
        <f>AK33/AK9*100</f>
        <v>9.4594594594594597</v>
      </c>
      <c r="AL39" s="12">
        <f>AL33/AL9*100</f>
        <v>13.253012048192772</v>
      </c>
      <c r="AM39" s="12">
        <f>AM33/AM9*100</f>
        <v>4.6153846153846159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91.044776119402982</v>
      </c>
      <c r="R40" s="12">
        <f t="shared" si="40"/>
        <v>89.705882352941174</v>
      </c>
      <c r="S40" s="12">
        <f t="shared" si="40"/>
        <v>92.424242424242422</v>
      </c>
      <c r="T40" s="12">
        <f>T34/T9*100</f>
        <v>133.33333333333331</v>
      </c>
      <c r="U40" s="12">
        <f t="shared" ref="U40:V40" si="41">U34/U9*100</f>
        <v>100</v>
      </c>
      <c r="V40" s="12">
        <f t="shared" si="41"/>
        <v>250</v>
      </c>
      <c r="W40" s="12">
        <f t="shared" ref="W40:W42" si="42">Q40-AH40</f>
        <v>3.0447761194029823</v>
      </c>
      <c r="X40" s="12">
        <f t="shared" si="33"/>
        <v>1.1812921890067543</v>
      </c>
      <c r="Y40" s="12">
        <f>S40-AJ40</f>
        <v>4.9242424242424221</v>
      </c>
      <c r="Z40" s="12">
        <f>Z34/Z9*100</f>
        <v>85.714285714285708</v>
      </c>
      <c r="AA40" s="12">
        <f t="shared" ref="AA40:AB40" si="43">AA34/AA9*100</f>
        <v>73.333333333333329</v>
      </c>
      <c r="AB40" s="12">
        <f t="shared" si="43"/>
        <v>-100</v>
      </c>
      <c r="AC40" s="12">
        <f t="shared" ref="AC40:AC42" si="44">Q40-AK40</f>
        <v>0.50423557886244907</v>
      </c>
      <c r="AD40" s="12">
        <f t="shared" si="35"/>
        <v>2.9588944011339464</v>
      </c>
      <c r="AE40" s="12">
        <f t="shared" si="35"/>
        <v>-2.9603729603729647</v>
      </c>
      <c r="AH40" s="12">
        <f t="shared" ref="AH40:AJ40" si="45">AH34/AH9*100</f>
        <v>88</v>
      </c>
      <c r="AI40" s="12">
        <f t="shared" si="45"/>
        <v>88.52459016393442</v>
      </c>
      <c r="AJ40" s="12">
        <f t="shared" si="45"/>
        <v>87.5</v>
      </c>
      <c r="AK40" s="12">
        <f>AK34/AK9*100</f>
        <v>90.540540540540533</v>
      </c>
      <c r="AL40" s="12">
        <f>AL34/AL9*100</f>
        <v>86.746987951807228</v>
      </c>
      <c r="AM40" s="12">
        <f>AM34/AM9*100</f>
        <v>95.384615384615387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82.835820895522389</v>
      </c>
      <c r="R41" s="12">
        <f t="shared" si="46"/>
        <v>76.470588235294116</v>
      </c>
      <c r="S41" s="12">
        <f t="shared" si="46"/>
        <v>89.393939393939391</v>
      </c>
      <c r="T41" s="12">
        <f>T35/T9*100</f>
        <v>200</v>
      </c>
      <c r="U41" s="12">
        <f t="shared" ref="U41:V41" si="47">U35/U9*100</f>
        <v>85.714285714285708</v>
      </c>
      <c r="V41" s="12">
        <f t="shared" si="47"/>
        <v>600</v>
      </c>
      <c r="W41" s="12">
        <f t="shared" si="42"/>
        <v>8.435820895522383</v>
      </c>
      <c r="X41" s="12">
        <f t="shared" si="33"/>
        <v>1.0607521697203453</v>
      </c>
      <c r="Y41" s="12">
        <f>S41-AJ41</f>
        <v>15.956439393939391</v>
      </c>
      <c r="Z41" s="12">
        <f>Z35/Z9*100</f>
        <v>42.857142857142854</v>
      </c>
      <c r="AA41" s="12">
        <f t="shared" ref="AA41:AB41" si="48">AA35/AA9*100</f>
        <v>40</v>
      </c>
      <c r="AB41" s="12">
        <f t="shared" si="48"/>
        <v>0</v>
      </c>
      <c r="AC41" s="12">
        <f t="shared" si="44"/>
        <v>3.7817668414683254</v>
      </c>
      <c r="AD41" s="12">
        <f>R41-AL41</f>
        <v>6.5910701630049573</v>
      </c>
      <c r="AE41" s="12">
        <f t="shared" si="35"/>
        <v>-1.3752913752913827</v>
      </c>
      <c r="AH41" s="12">
        <f>AH35/AH9*100</f>
        <v>74.400000000000006</v>
      </c>
      <c r="AI41" s="12">
        <f>AI35/AI9*100</f>
        <v>75.409836065573771</v>
      </c>
      <c r="AJ41" s="12">
        <f>AJ35/AJ9*100</f>
        <v>73.4375</v>
      </c>
      <c r="AK41" s="12">
        <f t="shared" ref="AK41:AM41" si="49">AK35/AK9*100</f>
        <v>79.054054054054063</v>
      </c>
      <c r="AL41" s="12">
        <f t="shared" si="49"/>
        <v>69.879518072289159</v>
      </c>
      <c r="AM41" s="12">
        <f t="shared" si="49"/>
        <v>90.769230769230774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55.223880597014926</v>
      </c>
      <c r="R42" s="12">
        <f t="shared" si="50"/>
        <v>41.17647058823529</v>
      </c>
      <c r="S42" s="12">
        <f t="shared" si="50"/>
        <v>69.696969696969703</v>
      </c>
      <c r="T42" s="12">
        <f t="shared" si="50"/>
        <v>133.33333333333331</v>
      </c>
      <c r="U42" s="12">
        <f t="shared" si="50"/>
        <v>14.285714285714285</v>
      </c>
      <c r="V42" s="12">
        <f t="shared" si="50"/>
        <v>550</v>
      </c>
      <c r="W42" s="12">
        <f t="shared" si="42"/>
        <v>5.6238805970149244</v>
      </c>
      <c r="X42" s="12">
        <f t="shared" si="33"/>
        <v>-3.0858244937319199</v>
      </c>
      <c r="Y42" s="12">
        <f>S42-AJ42</f>
        <v>15.009469696969703</v>
      </c>
      <c r="Z42" s="12">
        <f t="shared" si="50"/>
        <v>64.285714285714292</v>
      </c>
      <c r="AA42" s="12">
        <f t="shared" si="50"/>
        <v>46.666666666666664</v>
      </c>
      <c r="AB42" s="12">
        <f t="shared" si="50"/>
        <v>-200</v>
      </c>
      <c r="AC42" s="12">
        <f t="shared" si="44"/>
        <v>-0.85720048406616201</v>
      </c>
      <c r="AD42" s="12">
        <f>R42-AL42</f>
        <v>-0.99220411055989644</v>
      </c>
      <c r="AE42" s="12">
        <f t="shared" si="35"/>
        <v>-4.1491841491841512</v>
      </c>
      <c r="AH42" s="12">
        <f t="shared" ref="AH42:AJ42" si="51">AH36/AH9*100</f>
        <v>49.6</v>
      </c>
      <c r="AI42" s="12">
        <f t="shared" si="51"/>
        <v>44.26229508196721</v>
      </c>
      <c r="AJ42" s="12">
        <f t="shared" si="51"/>
        <v>54.6875</v>
      </c>
      <c r="AK42" s="12">
        <f>AK36/AK9*100</f>
        <v>56.081081081081088</v>
      </c>
      <c r="AL42" s="12">
        <f>AL36/AL9*100</f>
        <v>42.168674698795186</v>
      </c>
      <c r="AM42" s="12">
        <f>AM36/AM9*100</f>
        <v>73.846153846153854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42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25</v>
      </c>
      <c r="C9" s="17">
        <f>SUM(C10:C30)</f>
        <v>13</v>
      </c>
      <c r="D9" s="17">
        <f>SUM(D10:D30)</f>
        <v>12</v>
      </c>
      <c r="E9" s="17">
        <f>F9+G9</f>
        <v>7</v>
      </c>
      <c r="F9" s="17">
        <f>SUM(F10:F30)</f>
        <v>2</v>
      </c>
      <c r="G9" s="17">
        <f>SUM(G10:G30)</f>
        <v>5</v>
      </c>
      <c r="H9" s="15">
        <f>IF(B9=E9,0,(1-(B9/(B9-E9)))*-100)</f>
        <v>38.888888888888886</v>
      </c>
      <c r="I9" s="15">
        <f>IF(C9=F9,0,(1-(C9/(C9-F9)))*-100)</f>
        <v>18.181818181818187</v>
      </c>
      <c r="J9" s="15">
        <f>IF(D9=G9,0,(1-(D9/(D9-G9)))*-100)</f>
        <v>71.428571428571416</v>
      </c>
      <c r="K9" s="17">
        <f>L9+M9</f>
        <v>-8</v>
      </c>
      <c r="L9" s="17">
        <f>SUM(L10:L30)</f>
        <v>-3</v>
      </c>
      <c r="M9" s="17">
        <f>SUM(M10:M30)</f>
        <v>-5</v>
      </c>
      <c r="N9" s="15">
        <f>IF(B9=K9,0,(1-(B9/(B9-K9)))*-100)</f>
        <v>-24.242424242424242</v>
      </c>
      <c r="O9" s="15">
        <f t="shared" ref="O9:P10" si="0">IF(C9=L9,0,(1-(C9/(C9-L9)))*-100)</f>
        <v>-18.75</v>
      </c>
      <c r="P9" s="15">
        <f>IF(D9=M9,0,(1-(D9/(D9-M9)))*-100)</f>
        <v>-29.411764705882348</v>
      </c>
      <c r="Q9" s="17">
        <f>R9+S9</f>
        <v>54</v>
      </c>
      <c r="R9" s="17">
        <f>SUM(R10:R30)</f>
        <v>20</v>
      </c>
      <c r="S9" s="17">
        <f>SUM(S10:S30)</f>
        <v>34</v>
      </c>
      <c r="T9" s="17">
        <f>U9+V9</f>
        <v>10</v>
      </c>
      <c r="U9" s="17">
        <f>SUM(U10:U30)</f>
        <v>1</v>
      </c>
      <c r="V9" s="17">
        <f>SUM(V10:V30)</f>
        <v>9</v>
      </c>
      <c r="W9" s="15">
        <f>IF(Q9=T9,IF(Q9&gt;0,"皆増",0),(1-(Q9/(Q9-T9)))*-100)</f>
        <v>22.72727272727273</v>
      </c>
      <c r="X9" s="15">
        <f t="shared" ref="X9:Y30" si="1">IF(R9=U9,IF(R9&gt;0,"皆増",0),(1-(R9/(R9-U9)))*-100)</f>
        <v>5.2631578947368363</v>
      </c>
      <c r="Y9" s="15">
        <f t="shared" si="1"/>
        <v>36.000000000000007</v>
      </c>
      <c r="Z9" s="17">
        <f>AA9+AB9</f>
        <v>-2</v>
      </c>
      <c r="AA9" s="17">
        <f>SUM(AA10:AA30)</f>
        <v>-4</v>
      </c>
      <c r="AB9" s="17">
        <f>SUM(AB10:AB30)</f>
        <v>2</v>
      </c>
      <c r="AC9" s="15">
        <f>IF(Q9=Z9,IF(Q9&gt;0,"皆増",0),(1-(Q9/(Q9-Z9)))*-100)</f>
        <v>-3.5714285714285698</v>
      </c>
      <c r="AD9" s="15">
        <f t="shared" ref="AD9:AE30" si="2">IF(R9=AA9,IF(R9&gt;0,"皆増",0),(1-(R9/(R9-AA9)))*-100)</f>
        <v>-16.666666666666664</v>
      </c>
      <c r="AE9" s="15">
        <f t="shared" si="2"/>
        <v>6.25</v>
      </c>
      <c r="AH9" s="4">
        <f t="shared" ref="AH9:AJ30" si="3">Q9-T9</f>
        <v>44</v>
      </c>
      <c r="AI9" s="4">
        <f t="shared" si="3"/>
        <v>19</v>
      </c>
      <c r="AJ9" s="4">
        <f t="shared" si="3"/>
        <v>25</v>
      </c>
      <c r="AK9" s="4">
        <f t="shared" ref="AK9:AM30" si="4">Q9-Z9</f>
        <v>56</v>
      </c>
      <c r="AL9" s="4">
        <f t="shared" si="4"/>
        <v>24</v>
      </c>
      <c r="AM9" s="4">
        <f t="shared" si="4"/>
        <v>32</v>
      </c>
    </row>
    <row r="10" spans="1:39" s="1" customFormat="1" ht="18" customHeight="1" x14ac:dyDescent="0.2">
      <c r="A10" s="4" t="s">
        <v>1</v>
      </c>
      <c r="B10" s="17">
        <f t="shared" ref="B10" si="5">C10+D10</f>
        <v>25</v>
      </c>
      <c r="C10" s="17">
        <v>13</v>
      </c>
      <c r="D10" s="17">
        <v>12</v>
      </c>
      <c r="E10" s="17">
        <f t="shared" ref="E10" si="6">F10+G10</f>
        <v>7</v>
      </c>
      <c r="F10" s="17">
        <v>2</v>
      </c>
      <c r="G10" s="17">
        <v>5</v>
      </c>
      <c r="H10" s="15">
        <f>IF(B10=E10,0,(1-(B10/(B10-E10)))*-100)</f>
        <v>38.888888888888886</v>
      </c>
      <c r="I10" s="15">
        <f t="shared" ref="I10" si="7">IF(C10=F10,0,(1-(C10/(C10-F10)))*-100)</f>
        <v>18.181818181818187</v>
      </c>
      <c r="J10" s="15">
        <f>IF(D10=G10,0,(1-(D10/(D10-G10)))*-100)</f>
        <v>71.428571428571416</v>
      </c>
      <c r="K10" s="17">
        <f t="shared" ref="K10" si="8">L10+M10</f>
        <v>-8</v>
      </c>
      <c r="L10" s="17">
        <v>-3</v>
      </c>
      <c r="M10" s="17">
        <v>-5</v>
      </c>
      <c r="N10" s="15">
        <f>IF(B10=K10,0,(1-(B10/(B10-K10)))*-100)</f>
        <v>-24.242424242424242</v>
      </c>
      <c r="O10" s="15">
        <f t="shared" si="0"/>
        <v>-18.75</v>
      </c>
      <c r="P10" s="15">
        <f t="shared" si="0"/>
        <v>-29.411764705882348</v>
      </c>
      <c r="Q10" s="17">
        <f t="shared" ref="Q10:Q30" si="9">R10+S10</f>
        <v>1</v>
      </c>
      <c r="R10" s="17">
        <v>0</v>
      </c>
      <c r="S10" s="17">
        <v>1</v>
      </c>
      <c r="T10" s="17">
        <f t="shared" ref="T10:T30" si="10">U10+V10</f>
        <v>1</v>
      </c>
      <c r="U10" s="17">
        <v>0</v>
      </c>
      <c r="V10" s="17">
        <v>1</v>
      </c>
      <c r="W10" s="15" t="str">
        <f t="shared" ref="W10:W30" si="11">IF(Q10=T10,IF(Q10&gt;0,"皆増",0),(1-(Q10/(Q10-T10)))*-100)</f>
        <v>皆増</v>
      </c>
      <c r="X10" s="15">
        <f t="shared" si="1"/>
        <v>0</v>
      </c>
      <c r="Y10" s="15" t="str">
        <f t="shared" si="1"/>
        <v>皆増</v>
      </c>
      <c r="Z10" s="17">
        <f t="shared" ref="Z10:Z30" si="12">AA10+AB10</f>
        <v>1</v>
      </c>
      <c r="AA10" s="17">
        <v>0</v>
      </c>
      <c r="AB10" s="17">
        <v>1</v>
      </c>
      <c r="AC10" s="15" t="str">
        <f t="shared" ref="AC10:AC30" si="13">IF(Q10=Z10,IF(Q10&gt;0,"皆増",0),(1-(Q10/(Q10-Z10)))*-100)</f>
        <v>皆増</v>
      </c>
      <c r="AD10" s="15">
        <f t="shared" si="2"/>
        <v>0</v>
      </c>
      <c r="AE10" s="15" t="str">
        <f t="shared" si="2"/>
        <v>皆増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-1</v>
      </c>
      <c r="AA20" s="17">
        <v>-1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-1</v>
      </c>
      <c r="U21" s="17">
        <v>-1</v>
      </c>
      <c r="V21" s="17">
        <v>0</v>
      </c>
      <c r="W21" s="15">
        <f t="shared" si="11"/>
        <v>-100</v>
      </c>
      <c r="X21" s="15">
        <f t="shared" si="1"/>
        <v>-100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2</v>
      </c>
      <c r="R22" s="17">
        <v>1</v>
      </c>
      <c r="S22" s="17">
        <v>1</v>
      </c>
      <c r="T22" s="17">
        <f t="shared" si="10"/>
        <v>1</v>
      </c>
      <c r="U22" s="17">
        <v>0</v>
      </c>
      <c r="V22" s="17">
        <v>1</v>
      </c>
      <c r="W22" s="15">
        <f t="shared" si="11"/>
        <v>100</v>
      </c>
      <c r="X22" s="15">
        <f t="shared" si="1"/>
        <v>0</v>
      </c>
      <c r="Y22" s="15" t="str">
        <f t="shared" si="1"/>
        <v>皆増</v>
      </c>
      <c r="Z22" s="17">
        <f t="shared" si="12"/>
        <v>1</v>
      </c>
      <c r="AA22" s="17">
        <v>0</v>
      </c>
      <c r="AB22" s="17">
        <v>1</v>
      </c>
      <c r="AC22" s="15">
        <f t="shared" si="13"/>
        <v>100</v>
      </c>
      <c r="AD22" s="15">
        <f t="shared" si="2"/>
        <v>0</v>
      </c>
      <c r="AE22" s="15" t="str">
        <f t="shared" si="2"/>
        <v>皆増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0</v>
      </c>
      <c r="U23" s="17">
        <v>-1</v>
      </c>
      <c r="V23" s="17">
        <v>1</v>
      </c>
      <c r="W23" s="15">
        <f t="shared" si="11"/>
        <v>0</v>
      </c>
      <c r="X23" s="15">
        <f t="shared" si="1"/>
        <v>-50</v>
      </c>
      <c r="Y23" s="15" t="str">
        <f t="shared" si="1"/>
        <v>皆増</v>
      </c>
      <c r="Z23" s="17">
        <f t="shared" si="12"/>
        <v>2</v>
      </c>
      <c r="AA23" s="17">
        <v>1</v>
      </c>
      <c r="AB23" s="17">
        <v>1</v>
      </c>
      <c r="AC23" s="15" t="str">
        <f t="shared" si="13"/>
        <v>皆増</v>
      </c>
      <c r="AD23" s="15" t="str">
        <f t="shared" si="2"/>
        <v>皆増</v>
      </c>
      <c r="AE23" s="15" t="str">
        <f t="shared" si="2"/>
        <v>皆増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7</v>
      </c>
      <c r="R24" s="17">
        <v>4</v>
      </c>
      <c r="S24" s="17">
        <v>3</v>
      </c>
      <c r="T24" s="17">
        <f t="shared" si="10"/>
        <v>2</v>
      </c>
      <c r="U24" s="17">
        <v>2</v>
      </c>
      <c r="V24" s="17">
        <v>0</v>
      </c>
      <c r="W24" s="15">
        <f t="shared" si="11"/>
        <v>39.999999999999993</v>
      </c>
      <c r="X24" s="15">
        <f t="shared" si="1"/>
        <v>100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33.333333333333329</v>
      </c>
      <c r="AE24" s="15">
        <f t="shared" si="2"/>
        <v>-25</v>
      </c>
      <c r="AH24" s="4">
        <f t="shared" si="3"/>
        <v>5</v>
      </c>
      <c r="AI24" s="4">
        <f t="shared" si="3"/>
        <v>2</v>
      </c>
      <c r="AJ24" s="4">
        <f t="shared" si="3"/>
        <v>3</v>
      </c>
      <c r="AK24" s="4">
        <f t="shared" si="4"/>
        <v>7</v>
      </c>
      <c r="AL24" s="4">
        <f t="shared" si="4"/>
        <v>3</v>
      </c>
      <c r="AM24" s="4">
        <f t="shared" si="4"/>
        <v>4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7</v>
      </c>
      <c r="R25" s="17">
        <v>2</v>
      </c>
      <c r="S25" s="17">
        <v>5</v>
      </c>
      <c r="T25" s="17">
        <f t="shared" si="10"/>
        <v>0</v>
      </c>
      <c r="U25" s="17">
        <v>-2</v>
      </c>
      <c r="V25" s="17">
        <v>2</v>
      </c>
      <c r="W25" s="15">
        <f t="shared" si="11"/>
        <v>0</v>
      </c>
      <c r="X25" s="15">
        <f t="shared" si="1"/>
        <v>-50</v>
      </c>
      <c r="Y25" s="15">
        <f t="shared" si="1"/>
        <v>66.666666666666671</v>
      </c>
      <c r="Z25" s="17">
        <f t="shared" si="12"/>
        <v>-1</v>
      </c>
      <c r="AA25" s="17">
        <v>-3</v>
      </c>
      <c r="AB25" s="17">
        <v>2</v>
      </c>
      <c r="AC25" s="15">
        <f t="shared" si="13"/>
        <v>-12.5</v>
      </c>
      <c r="AD25" s="15">
        <f t="shared" si="2"/>
        <v>-60</v>
      </c>
      <c r="AE25" s="15">
        <f t="shared" si="2"/>
        <v>66.666666666666671</v>
      </c>
      <c r="AH25" s="4">
        <f t="shared" si="3"/>
        <v>7</v>
      </c>
      <c r="AI25" s="4">
        <f t="shared" si="3"/>
        <v>4</v>
      </c>
      <c r="AJ25" s="4">
        <f t="shared" si="3"/>
        <v>3</v>
      </c>
      <c r="AK25" s="4">
        <f t="shared" si="4"/>
        <v>8</v>
      </c>
      <c r="AL25" s="4">
        <f t="shared" si="4"/>
        <v>5</v>
      </c>
      <c r="AM25" s="4">
        <f t="shared" si="4"/>
        <v>3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11</v>
      </c>
      <c r="R26" s="17">
        <v>7</v>
      </c>
      <c r="S26" s="17">
        <v>4</v>
      </c>
      <c r="T26" s="17">
        <f t="shared" si="10"/>
        <v>2</v>
      </c>
      <c r="U26" s="17">
        <v>3</v>
      </c>
      <c r="V26" s="17">
        <v>-1</v>
      </c>
      <c r="W26" s="15">
        <f t="shared" si="11"/>
        <v>22.222222222222232</v>
      </c>
      <c r="X26" s="15">
        <f t="shared" si="1"/>
        <v>75</v>
      </c>
      <c r="Y26" s="15">
        <f t="shared" si="1"/>
        <v>-19.999999999999996</v>
      </c>
      <c r="Z26" s="17">
        <f t="shared" si="12"/>
        <v>3</v>
      </c>
      <c r="AA26" s="17">
        <v>1</v>
      </c>
      <c r="AB26" s="17">
        <v>2</v>
      </c>
      <c r="AC26" s="15">
        <f t="shared" si="13"/>
        <v>37.5</v>
      </c>
      <c r="AD26" s="15">
        <f t="shared" si="2"/>
        <v>16.666666666666675</v>
      </c>
      <c r="AE26" s="15">
        <f t="shared" si="2"/>
        <v>100</v>
      </c>
      <c r="AH26" s="4">
        <f t="shared" si="3"/>
        <v>9</v>
      </c>
      <c r="AI26" s="4">
        <f t="shared" si="3"/>
        <v>4</v>
      </c>
      <c r="AJ26" s="4">
        <f t="shared" si="3"/>
        <v>5</v>
      </c>
      <c r="AK26" s="4">
        <f t="shared" si="4"/>
        <v>8</v>
      </c>
      <c r="AL26" s="4">
        <f t="shared" si="4"/>
        <v>6</v>
      </c>
      <c r="AM26" s="4">
        <f t="shared" si="4"/>
        <v>2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11</v>
      </c>
      <c r="R27" s="17">
        <v>1</v>
      </c>
      <c r="S27" s="17">
        <v>10</v>
      </c>
      <c r="T27" s="17">
        <f t="shared" si="10"/>
        <v>3</v>
      </c>
      <c r="U27" s="17">
        <v>-1</v>
      </c>
      <c r="V27" s="17">
        <v>4</v>
      </c>
      <c r="W27" s="15">
        <f t="shared" si="11"/>
        <v>37.5</v>
      </c>
      <c r="X27" s="15">
        <f t="shared" si="1"/>
        <v>-50</v>
      </c>
      <c r="Y27" s="15">
        <f t="shared" si="1"/>
        <v>66.666666666666671</v>
      </c>
      <c r="Z27" s="17">
        <f t="shared" si="12"/>
        <v>4</v>
      </c>
      <c r="AA27" s="17">
        <v>0</v>
      </c>
      <c r="AB27" s="17">
        <v>4</v>
      </c>
      <c r="AC27" s="15">
        <f t="shared" si="13"/>
        <v>57.142857142857139</v>
      </c>
      <c r="AD27" s="15">
        <f t="shared" si="2"/>
        <v>0</v>
      </c>
      <c r="AE27" s="15">
        <f t="shared" si="2"/>
        <v>66.666666666666671</v>
      </c>
      <c r="AH27" s="4">
        <f t="shared" si="3"/>
        <v>8</v>
      </c>
      <c r="AI27" s="4">
        <f t="shared" si="3"/>
        <v>2</v>
      </c>
      <c r="AJ27" s="4">
        <f t="shared" si="3"/>
        <v>6</v>
      </c>
      <c r="AK27" s="4">
        <f t="shared" si="4"/>
        <v>7</v>
      </c>
      <c r="AL27" s="4">
        <f t="shared" si="4"/>
        <v>1</v>
      </c>
      <c r="AM27" s="4">
        <f t="shared" si="4"/>
        <v>6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7</v>
      </c>
      <c r="R28" s="17">
        <v>2</v>
      </c>
      <c r="S28" s="17">
        <v>5</v>
      </c>
      <c r="T28" s="17">
        <f t="shared" si="10"/>
        <v>3</v>
      </c>
      <c r="U28" s="17">
        <v>0</v>
      </c>
      <c r="V28" s="17">
        <v>3</v>
      </c>
      <c r="W28" s="15">
        <f t="shared" si="11"/>
        <v>75</v>
      </c>
      <c r="X28" s="15">
        <f t="shared" si="1"/>
        <v>0</v>
      </c>
      <c r="Y28" s="15">
        <f t="shared" si="1"/>
        <v>150</v>
      </c>
      <c r="Z28" s="17">
        <f t="shared" si="12"/>
        <v>-9</v>
      </c>
      <c r="AA28" s="17">
        <v>-3</v>
      </c>
      <c r="AB28" s="17">
        <v>-6</v>
      </c>
      <c r="AC28" s="15">
        <f t="shared" si="13"/>
        <v>-56.25</v>
      </c>
      <c r="AD28" s="15">
        <f t="shared" si="2"/>
        <v>-60</v>
      </c>
      <c r="AE28" s="15">
        <f t="shared" si="2"/>
        <v>-54.54545454545454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16</v>
      </c>
      <c r="AL28" s="4">
        <f t="shared" si="4"/>
        <v>5</v>
      </c>
      <c r="AM28" s="4">
        <f t="shared" si="4"/>
        <v>11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-3</v>
      </c>
      <c r="U29" s="17">
        <v>-1</v>
      </c>
      <c r="V29" s="17">
        <v>-2</v>
      </c>
      <c r="W29" s="15">
        <f t="shared" si="11"/>
        <v>-50</v>
      </c>
      <c r="X29" s="15">
        <f t="shared" si="1"/>
        <v>-100</v>
      </c>
      <c r="Y29" s="15">
        <f t="shared" si="1"/>
        <v>-40</v>
      </c>
      <c r="Z29" s="17">
        <f t="shared" si="12"/>
        <v>-5</v>
      </c>
      <c r="AA29" s="17">
        <v>-2</v>
      </c>
      <c r="AB29" s="17">
        <v>-3</v>
      </c>
      <c r="AC29" s="15">
        <f t="shared" si="13"/>
        <v>-62.5</v>
      </c>
      <c r="AD29" s="15">
        <f t="shared" si="2"/>
        <v>-100</v>
      </c>
      <c r="AE29" s="15">
        <f t="shared" si="2"/>
        <v>-50</v>
      </c>
      <c r="AH29" s="4">
        <f t="shared" si="3"/>
        <v>6</v>
      </c>
      <c r="AI29" s="4">
        <f t="shared" si="3"/>
        <v>1</v>
      </c>
      <c r="AJ29" s="4">
        <f t="shared" si="3"/>
        <v>5</v>
      </c>
      <c r="AK29" s="4">
        <f t="shared" si="4"/>
        <v>8</v>
      </c>
      <c r="AL29" s="4">
        <f t="shared" si="4"/>
        <v>2</v>
      </c>
      <c r="AM29" s="4">
        <f t="shared" si="4"/>
        <v>6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3</v>
      </c>
      <c r="R30" s="17">
        <v>2</v>
      </c>
      <c r="S30" s="17">
        <v>1</v>
      </c>
      <c r="T30" s="17">
        <f t="shared" si="10"/>
        <v>2</v>
      </c>
      <c r="U30" s="17">
        <v>2</v>
      </c>
      <c r="V30" s="17">
        <v>0</v>
      </c>
      <c r="W30" s="15">
        <f t="shared" si="11"/>
        <v>200</v>
      </c>
      <c r="X30" s="15" t="str">
        <f t="shared" si="1"/>
        <v>皆増</v>
      </c>
      <c r="Y30" s="15">
        <f t="shared" si="1"/>
        <v>0</v>
      </c>
      <c r="Z30" s="17">
        <f t="shared" si="12"/>
        <v>3</v>
      </c>
      <c r="AA30" s="17">
        <v>2</v>
      </c>
      <c r="AB30" s="17">
        <v>1</v>
      </c>
      <c r="AC30" s="15" t="str">
        <f t="shared" si="13"/>
        <v>皆増</v>
      </c>
      <c r="AD30" s="15" t="str">
        <f t="shared" si="2"/>
        <v>皆増</v>
      </c>
      <c r="AE30" s="15" t="str">
        <f t="shared" si="2"/>
        <v>皆増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1</v>
      </c>
      <c r="R32" s="17">
        <f t="shared" ref="R32:V32" si="14">SUM(R10:R12)</f>
        <v>0</v>
      </c>
      <c r="S32" s="17">
        <f t="shared" si="14"/>
        <v>1</v>
      </c>
      <c r="T32" s="17">
        <f t="shared" si="14"/>
        <v>1</v>
      </c>
      <c r="U32" s="17">
        <f t="shared" si="14"/>
        <v>0</v>
      </c>
      <c r="V32" s="17">
        <f t="shared" si="14"/>
        <v>1</v>
      </c>
      <c r="W32" s="15" t="str">
        <f t="shared" ref="W32:Y36" si="15">IF(Q32=T32,IF(Q32&gt;0,"皆増",0),(1-(Q32/(Q32-T32)))*-100)</f>
        <v>皆増</v>
      </c>
      <c r="X32" s="15">
        <f t="shared" si="15"/>
        <v>0</v>
      </c>
      <c r="Y32" s="15" t="str">
        <f t="shared" si="15"/>
        <v>皆増</v>
      </c>
      <c r="Z32" s="17">
        <f t="shared" ref="Z32:AB32" si="16">SUM(Z10:Z12)</f>
        <v>1</v>
      </c>
      <c r="AA32" s="17">
        <f t="shared" si="16"/>
        <v>0</v>
      </c>
      <c r="AB32" s="17">
        <f t="shared" si="16"/>
        <v>1</v>
      </c>
      <c r="AC32" s="15" t="str">
        <f t="shared" ref="AC32:AE36" si="17">IF(Q32=Z32,IF(Q32&gt;0,"皆増",0),(1-(Q32/(Q32-Z32)))*-100)</f>
        <v>皆増</v>
      </c>
      <c r="AD32" s="15">
        <f t="shared" si="17"/>
        <v>0</v>
      </c>
      <c r="AE32" s="15" t="str">
        <f t="shared" si="17"/>
        <v>皆増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2</v>
      </c>
      <c r="R33" s="17">
        <f t="shared" si="19"/>
        <v>1</v>
      </c>
      <c r="S33" s="17">
        <f>SUM(S13:S22)</f>
        <v>1</v>
      </c>
      <c r="T33" s="17">
        <f t="shared" si="19"/>
        <v>0</v>
      </c>
      <c r="U33" s="17">
        <f t="shared" si="19"/>
        <v>-1</v>
      </c>
      <c r="V33" s="17">
        <f t="shared" si="19"/>
        <v>1</v>
      </c>
      <c r="W33" s="15">
        <f t="shared" si="15"/>
        <v>0</v>
      </c>
      <c r="X33" s="15">
        <f t="shared" si="15"/>
        <v>-50</v>
      </c>
      <c r="Y33" s="15" t="str">
        <f t="shared" si="15"/>
        <v>皆増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-50</v>
      </c>
      <c r="AE33" s="15" t="str">
        <f t="shared" si="17"/>
        <v>皆増</v>
      </c>
      <c r="AH33" s="4">
        <f t="shared" ref="AH33:AJ33" si="21">SUM(AH13:AH22)</f>
        <v>2</v>
      </c>
      <c r="AI33" s="4">
        <f t="shared" si="21"/>
        <v>2</v>
      </c>
      <c r="AJ33" s="4">
        <f t="shared" si="21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51</v>
      </c>
      <c r="R34" s="17">
        <f t="shared" si="22"/>
        <v>19</v>
      </c>
      <c r="S34" s="17">
        <f t="shared" si="22"/>
        <v>32</v>
      </c>
      <c r="T34" s="17">
        <f t="shared" si="22"/>
        <v>9</v>
      </c>
      <c r="U34" s="17">
        <f t="shared" si="22"/>
        <v>2</v>
      </c>
      <c r="V34" s="17">
        <f t="shared" si="22"/>
        <v>7</v>
      </c>
      <c r="W34" s="15">
        <f t="shared" si="15"/>
        <v>21.42857142857142</v>
      </c>
      <c r="X34" s="15">
        <f t="shared" si="15"/>
        <v>11.764705882352944</v>
      </c>
      <c r="Y34" s="15">
        <f t="shared" si="15"/>
        <v>28.000000000000004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-5.555555555555558</v>
      </c>
      <c r="AD34" s="15">
        <f t="shared" si="17"/>
        <v>-13.636363636363635</v>
      </c>
      <c r="AE34" s="15">
        <f t="shared" si="17"/>
        <v>0</v>
      </c>
      <c r="AH34" s="4">
        <f t="shared" ref="AH34:AJ34" si="24">SUM(AH23:AH30)</f>
        <v>42</v>
      </c>
      <c r="AI34" s="4">
        <f t="shared" si="24"/>
        <v>17</v>
      </c>
      <c r="AJ34" s="4">
        <f t="shared" si="24"/>
        <v>25</v>
      </c>
      <c r="AK34" s="4">
        <f>SUM(AK23:AK30)</f>
        <v>54</v>
      </c>
      <c r="AL34" s="4">
        <f>SUM(AL23:AL30)</f>
        <v>22</v>
      </c>
      <c r="AM34" s="4">
        <f>SUM(AM23:AM30)</f>
        <v>32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42</v>
      </c>
      <c r="R35" s="17">
        <f t="shared" si="25"/>
        <v>14</v>
      </c>
      <c r="S35" s="17">
        <f t="shared" si="25"/>
        <v>28</v>
      </c>
      <c r="T35" s="17">
        <f t="shared" si="25"/>
        <v>7</v>
      </c>
      <c r="U35" s="17">
        <f t="shared" si="25"/>
        <v>1</v>
      </c>
      <c r="V35" s="17">
        <f t="shared" si="25"/>
        <v>6</v>
      </c>
      <c r="W35" s="15">
        <f t="shared" si="15"/>
        <v>19.999999999999996</v>
      </c>
      <c r="X35" s="15">
        <f t="shared" si="15"/>
        <v>7.6923076923076872</v>
      </c>
      <c r="Y35" s="15">
        <f t="shared" si="15"/>
        <v>27.27272727272727</v>
      </c>
      <c r="Z35" s="17">
        <f t="shared" ref="Z35:AB35" si="26">SUM(Z25:Z30)</f>
        <v>-5</v>
      </c>
      <c r="AA35" s="17">
        <f t="shared" si="26"/>
        <v>-5</v>
      </c>
      <c r="AB35" s="17">
        <f t="shared" si="26"/>
        <v>0</v>
      </c>
      <c r="AC35" s="15">
        <f t="shared" si="17"/>
        <v>-10.638297872340431</v>
      </c>
      <c r="AD35" s="15">
        <f t="shared" si="17"/>
        <v>-26.315789473684216</v>
      </c>
      <c r="AE35" s="15">
        <f t="shared" si="17"/>
        <v>0</v>
      </c>
      <c r="AH35" s="4">
        <f t="shared" ref="AH35:AJ35" si="27">SUM(AH25:AH30)</f>
        <v>35</v>
      </c>
      <c r="AI35" s="4">
        <f t="shared" si="27"/>
        <v>13</v>
      </c>
      <c r="AJ35" s="4">
        <f t="shared" si="27"/>
        <v>22</v>
      </c>
      <c r="AK35" s="4">
        <f>SUM(AK25:AK30)</f>
        <v>47</v>
      </c>
      <c r="AL35" s="4">
        <f>SUM(AL25:AL30)</f>
        <v>19</v>
      </c>
      <c r="AM35" s="4">
        <f>SUM(AM25:AM30)</f>
        <v>28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24</v>
      </c>
      <c r="R36" s="17">
        <f t="shared" si="28"/>
        <v>5</v>
      </c>
      <c r="S36" s="17">
        <f t="shared" si="28"/>
        <v>19</v>
      </c>
      <c r="T36" s="17">
        <f t="shared" si="28"/>
        <v>5</v>
      </c>
      <c r="U36" s="17">
        <f t="shared" si="28"/>
        <v>0</v>
      </c>
      <c r="V36" s="17">
        <f t="shared" si="28"/>
        <v>5</v>
      </c>
      <c r="W36" s="15">
        <f t="shared" si="15"/>
        <v>26.315789473684205</v>
      </c>
      <c r="X36" s="15">
        <f t="shared" si="15"/>
        <v>0</v>
      </c>
      <c r="Y36" s="15">
        <f t="shared" si="15"/>
        <v>35.714285714285722</v>
      </c>
      <c r="Z36" s="17">
        <f t="shared" ref="Z36:AB36" si="29">SUM(Z27:Z30)</f>
        <v>-7</v>
      </c>
      <c r="AA36" s="17">
        <f t="shared" si="29"/>
        <v>-3</v>
      </c>
      <c r="AB36" s="17">
        <f t="shared" si="29"/>
        <v>-4</v>
      </c>
      <c r="AC36" s="15">
        <f t="shared" si="17"/>
        <v>-22.580645161290324</v>
      </c>
      <c r="AD36" s="15">
        <f t="shared" si="17"/>
        <v>-37.5</v>
      </c>
      <c r="AE36" s="15">
        <f t="shared" si="17"/>
        <v>-17.391304347826086</v>
      </c>
      <c r="AH36" s="4">
        <f t="shared" ref="AH36:AJ36" si="30">SUM(AH27:AH30)</f>
        <v>19</v>
      </c>
      <c r="AI36" s="4">
        <f t="shared" si="30"/>
        <v>5</v>
      </c>
      <c r="AJ36" s="4">
        <f t="shared" si="30"/>
        <v>14</v>
      </c>
      <c r="AK36" s="4">
        <f>SUM(AK27:AK30)</f>
        <v>31</v>
      </c>
      <c r="AL36" s="4">
        <f>SUM(AL27:AL30)</f>
        <v>8</v>
      </c>
      <c r="AM36" s="4">
        <f>SUM(AM27:AM30)</f>
        <v>23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1.8518518518518516</v>
      </c>
      <c r="R38" s="12">
        <f t="shared" si="31"/>
        <v>0</v>
      </c>
      <c r="S38" s="12">
        <f t="shared" si="31"/>
        <v>2.9411764705882351</v>
      </c>
      <c r="T38" s="12">
        <f>T32/T9*100</f>
        <v>10</v>
      </c>
      <c r="U38" s="12">
        <f t="shared" ref="U38:V38" si="32">U32/U9*100</f>
        <v>0</v>
      </c>
      <c r="V38" s="12">
        <f t="shared" si="32"/>
        <v>11.111111111111111</v>
      </c>
      <c r="W38" s="12">
        <f>Q38-AH38</f>
        <v>1.8518518518518516</v>
      </c>
      <c r="X38" s="12">
        <f t="shared" ref="X38:Y42" si="33">R38-AI38</f>
        <v>0</v>
      </c>
      <c r="Y38" s="12">
        <f t="shared" si="33"/>
        <v>2.9411764705882351</v>
      </c>
      <c r="Z38" s="12">
        <f>Z32/Z9*100</f>
        <v>-50</v>
      </c>
      <c r="AA38" s="12">
        <f t="shared" ref="AA38:AB38" si="34">AA32/AA9*100</f>
        <v>0</v>
      </c>
      <c r="AB38" s="12">
        <f t="shared" si="34"/>
        <v>50</v>
      </c>
      <c r="AC38" s="12">
        <f>Q38-AK38</f>
        <v>1.8518518518518516</v>
      </c>
      <c r="AD38" s="12">
        <f t="shared" ref="AD38:AE42" si="35">R38-AL38</f>
        <v>0</v>
      </c>
      <c r="AE38" s="12">
        <f t="shared" si="35"/>
        <v>2.9411764705882351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3.7037037037037033</v>
      </c>
      <c r="R39" s="12">
        <f>R33/R9*100</f>
        <v>5</v>
      </c>
      <c r="S39" s="13">
        <f t="shared" si="37"/>
        <v>2.9411764705882351</v>
      </c>
      <c r="T39" s="12">
        <f>T33/T9*100</f>
        <v>0</v>
      </c>
      <c r="U39" s="12">
        <f t="shared" ref="U39:V39" si="38">U33/U9*100</f>
        <v>-100</v>
      </c>
      <c r="V39" s="12">
        <f t="shared" si="38"/>
        <v>11.111111111111111</v>
      </c>
      <c r="W39" s="12">
        <f>Q39-AH39</f>
        <v>-0.84175084175084258</v>
      </c>
      <c r="X39" s="12">
        <f t="shared" si="33"/>
        <v>-5.5263157894736832</v>
      </c>
      <c r="Y39" s="12">
        <f>S39-AJ39</f>
        <v>2.9411764705882351</v>
      </c>
      <c r="Z39" s="12">
        <f t="shared" si="37"/>
        <v>0</v>
      </c>
      <c r="AA39" s="12">
        <f t="shared" si="37"/>
        <v>25</v>
      </c>
      <c r="AB39" s="12">
        <f t="shared" si="37"/>
        <v>50</v>
      </c>
      <c r="AC39" s="12">
        <f>Q39-AK39</f>
        <v>0.1322751322751321</v>
      </c>
      <c r="AD39" s="12">
        <f t="shared" si="35"/>
        <v>-3.3333333333333321</v>
      </c>
      <c r="AE39" s="12">
        <f t="shared" si="35"/>
        <v>2.9411764705882351</v>
      </c>
      <c r="AH39" s="12">
        <f t="shared" ref="AH39:AJ39" si="39">AH33/AH9*100</f>
        <v>4.5454545454545459</v>
      </c>
      <c r="AI39" s="12">
        <f t="shared" si="39"/>
        <v>10.526315789473683</v>
      </c>
      <c r="AJ39" s="12">
        <f t="shared" si="39"/>
        <v>0</v>
      </c>
      <c r="AK39" s="12">
        <f>AK33/AK9*100</f>
        <v>3.5714285714285712</v>
      </c>
      <c r="AL39" s="12">
        <f>AL33/AL9*100</f>
        <v>8.3333333333333321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94.444444444444443</v>
      </c>
      <c r="R40" s="12">
        <f t="shared" si="40"/>
        <v>95</v>
      </c>
      <c r="S40" s="12">
        <f t="shared" si="40"/>
        <v>94.117647058823522</v>
      </c>
      <c r="T40" s="12">
        <f>T34/T9*100</f>
        <v>90</v>
      </c>
      <c r="U40" s="12">
        <f t="shared" ref="U40:V40" si="41">U34/U9*100</f>
        <v>200</v>
      </c>
      <c r="V40" s="12">
        <f t="shared" si="41"/>
        <v>77.777777777777786</v>
      </c>
      <c r="W40" s="12">
        <f t="shared" ref="W40:W42" si="42">Q40-AH40</f>
        <v>-1.0101010101010104</v>
      </c>
      <c r="X40" s="12">
        <f t="shared" si="33"/>
        <v>5.526315789473685</v>
      </c>
      <c r="Y40" s="12">
        <f>S40-AJ40</f>
        <v>-5.8823529411764781</v>
      </c>
      <c r="Z40" s="12">
        <f>Z34/Z9*100</f>
        <v>150</v>
      </c>
      <c r="AA40" s="12">
        <f t="shared" ref="AA40:AB40" si="43">AA34/AA9*100</f>
        <v>75</v>
      </c>
      <c r="AB40" s="12">
        <f t="shared" si="43"/>
        <v>0</v>
      </c>
      <c r="AC40" s="12">
        <f t="shared" ref="AC40:AC42" si="44">Q40-AK40</f>
        <v>-1.9841269841269877</v>
      </c>
      <c r="AD40" s="12">
        <f t="shared" si="35"/>
        <v>3.3333333333333428</v>
      </c>
      <c r="AE40" s="12">
        <f t="shared" si="35"/>
        <v>-5.8823529411764781</v>
      </c>
      <c r="AH40" s="12">
        <f t="shared" ref="AH40:AJ40" si="45">AH34/AH9*100</f>
        <v>95.454545454545453</v>
      </c>
      <c r="AI40" s="12">
        <f t="shared" si="45"/>
        <v>89.473684210526315</v>
      </c>
      <c r="AJ40" s="12">
        <f t="shared" si="45"/>
        <v>100</v>
      </c>
      <c r="AK40" s="12">
        <f>AK34/AK9*100</f>
        <v>96.428571428571431</v>
      </c>
      <c r="AL40" s="12">
        <f>AL34/AL9*100</f>
        <v>91.666666666666657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77.777777777777786</v>
      </c>
      <c r="R41" s="12">
        <f t="shared" si="46"/>
        <v>70</v>
      </c>
      <c r="S41" s="12">
        <f t="shared" si="46"/>
        <v>82.35294117647058</v>
      </c>
      <c r="T41" s="12">
        <f>T35/T9*100</f>
        <v>70</v>
      </c>
      <c r="U41" s="12">
        <f t="shared" ref="U41:V41" si="47">U35/U9*100</f>
        <v>100</v>
      </c>
      <c r="V41" s="12">
        <f t="shared" si="47"/>
        <v>66.666666666666657</v>
      </c>
      <c r="W41" s="12">
        <f t="shared" si="42"/>
        <v>-1.7676767676767611</v>
      </c>
      <c r="X41" s="12">
        <f t="shared" si="33"/>
        <v>1.5789473684210549</v>
      </c>
      <c r="Y41" s="12">
        <f>S41-AJ41</f>
        <v>-5.6470588235294201</v>
      </c>
      <c r="Z41" s="12">
        <f>Z35/Z9*100</f>
        <v>250</v>
      </c>
      <c r="AA41" s="12">
        <f t="shared" ref="AA41:AB41" si="48">AA35/AA9*100</f>
        <v>125</v>
      </c>
      <c r="AB41" s="12">
        <f t="shared" si="48"/>
        <v>0</v>
      </c>
      <c r="AC41" s="12">
        <f t="shared" si="44"/>
        <v>-6.1507936507936449</v>
      </c>
      <c r="AD41" s="12">
        <f>R41-AL41</f>
        <v>-9.1666666666666572</v>
      </c>
      <c r="AE41" s="12">
        <f t="shared" si="35"/>
        <v>-5.1470588235294201</v>
      </c>
      <c r="AH41" s="12">
        <f>AH35/AH9*100</f>
        <v>79.545454545454547</v>
      </c>
      <c r="AI41" s="12">
        <f>AI35/AI9*100</f>
        <v>68.421052631578945</v>
      </c>
      <c r="AJ41" s="12">
        <f>AJ35/AJ9*100</f>
        <v>88</v>
      </c>
      <c r="AK41" s="12">
        <f t="shared" ref="AK41:AM41" si="49">AK35/AK9*100</f>
        <v>83.928571428571431</v>
      </c>
      <c r="AL41" s="12">
        <f t="shared" si="49"/>
        <v>79.166666666666657</v>
      </c>
      <c r="AM41" s="12">
        <f t="shared" si="49"/>
        <v>87.5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44.444444444444443</v>
      </c>
      <c r="R42" s="12">
        <f t="shared" si="50"/>
        <v>25</v>
      </c>
      <c r="S42" s="12">
        <f t="shared" si="50"/>
        <v>55.882352941176471</v>
      </c>
      <c r="T42" s="12">
        <f t="shared" si="50"/>
        <v>50</v>
      </c>
      <c r="U42" s="12">
        <f t="shared" si="50"/>
        <v>0</v>
      </c>
      <c r="V42" s="12">
        <f t="shared" si="50"/>
        <v>55.555555555555557</v>
      </c>
      <c r="W42" s="12">
        <f t="shared" si="42"/>
        <v>1.262626262626263</v>
      </c>
      <c r="X42" s="12">
        <f t="shared" si="33"/>
        <v>-1.3157894736842088</v>
      </c>
      <c r="Y42" s="12">
        <f>S42-AJ42</f>
        <v>-0.1176470588235361</v>
      </c>
      <c r="Z42" s="12">
        <f t="shared" si="50"/>
        <v>350</v>
      </c>
      <c r="AA42" s="12">
        <f t="shared" si="50"/>
        <v>75</v>
      </c>
      <c r="AB42" s="12">
        <f t="shared" si="50"/>
        <v>-200</v>
      </c>
      <c r="AC42" s="12">
        <f t="shared" si="44"/>
        <v>-10.912698412698418</v>
      </c>
      <c r="AD42" s="12">
        <f>R42-AL42</f>
        <v>-8.3333333333333286</v>
      </c>
      <c r="AE42" s="12">
        <f t="shared" si="35"/>
        <v>-15.992647058823529</v>
      </c>
      <c r="AH42" s="12">
        <f t="shared" ref="AH42:AJ42" si="51">AH36/AH9*100</f>
        <v>43.18181818181818</v>
      </c>
      <c r="AI42" s="12">
        <f t="shared" si="51"/>
        <v>26.315789473684209</v>
      </c>
      <c r="AJ42" s="12">
        <f t="shared" si="51"/>
        <v>56.000000000000007</v>
      </c>
      <c r="AK42" s="12">
        <f>AK36/AK9*100</f>
        <v>55.357142857142861</v>
      </c>
      <c r="AL42" s="12">
        <f>AL36/AL9*100</f>
        <v>33.333333333333329</v>
      </c>
      <c r="AM42" s="12">
        <f>AM36/AM9*100</f>
        <v>71.875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43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12</v>
      </c>
      <c r="C9" s="17">
        <f>SUM(C10:C30)</f>
        <v>7</v>
      </c>
      <c r="D9" s="17">
        <f>SUM(D10:D30)</f>
        <v>5</v>
      </c>
      <c r="E9" s="17">
        <f>F9+G9</f>
        <v>-1</v>
      </c>
      <c r="F9" s="17">
        <f>SUM(F10:F30)</f>
        <v>3</v>
      </c>
      <c r="G9" s="17">
        <f>SUM(G10:G30)</f>
        <v>-4</v>
      </c>
      <c r="H9" s="15">
        <f>IF(B9=E9,0,(1-(B9/(B9-E9)))*-100)</f>
        <v>-7.6923076923076872</v>
      </c>
      <c r="I9" s="15">
        <f>IF(C9=F9,0,(1-(C9/(C9-F9)))*-100)</f>
        <v>75</v>
      </c>
      <c r="J9" s="15">
        <f>IF(D9=G9,0,(1-(D9/(D9-G9)))*-100)</f>
        <v>-44.444444444444443</v>
      </c>
      <c r="K9" s="17">
        <f>L9+M9</f>
        <v>-9</v>
      </c>
      <c r="L9" s="17">
        <f>SUM(L10:L30)</f>
        <v>-4</v>
      </c>
      <c r="M9" s="17">
        <f>SUM(M10:M30)</f>
        <v>-5</v>
      </c>
      <c r="N9" s="15">
        <f>IF(B9=K9,0,(1-(B9/(B9-K9)))*-100)</f>
        <v>-42.857142857142861</v>
      </c>
      <c r="O9" s="15">
        <f t="shared" ref="O9:P10" si="0">IF(C9=L9,0,(1-(C9/(C9-L9)))*-100)</f>
        <v>-36.363636363636367</v>
      </c>
      <c r="P9" s="15">
        <f>IF(D9=M9,0,(1-(D9/(D9-M9)))*-100)</f>
        <v>-50</v>
      </c>
      <c r="Q9" s="17">
        <f>R9+S9</f>
        <v>39</v>
      </c>
      <c r="R9" s="17">
        <f>SUM(R10:R30)</f>
        <v>17</v>
      </c>
      <c r="S9" s="17">
        <f>SUM(S10:S30)</f>
        <v>22</v>
      </c>
      <c r="T9" s="17">
        <f>U9+V9</f>
        <v>-1</v>
      </c>
      <c r="U9" s="17">
        <f>SUM(U10:U30)</f>
        <v>3</v>
      </c>
      <c r="V9" s="17">
        <f>SUM(V10:V30)</f>
        <v>-4</v>
      </c>
      <c r="W9" s="15">
        <f>IF(Q9=T9,IF(Q9&gt;0,"皆増",0),(1-(Q9/(Q9-T9)))*-100)</f>
        <v>-2.5000000000000022</v>
      </c>
      <c r="X9" s="15">
        <f t="shared" ref="X9:Y30" si="1">IF(R9=U9,IF(R9&gt;0,"皆増",0),(1-(R9/(R9-U9)))*-100)</f>
        <v>21.42857142857142</v>
      </c>
      <c r="Y9" s="15">
        <f t="shared" si="1"/>
        <v>-15.384615384615385</v>
      </c>
      <c r="Z9" s="17">
        <f>AA9+AB9</f>
        <v>-5</v>
      </c>
      <c r="AA9" s="17">
        <f>SUM(AA10:AA30)</f>
        <v>-5</v>
      </c>
      <c r="AB9" s="17">
        <f>SUM(AB10:AB30)</f>
        <v>0</v>
      </c>
      <c r="AC9" s="15">
        <f>IF(Q9=Z9,IF(Q9&gt;0,"皆増",0),(1-(Q9/(Q9-Z9)))*-100)</f>
        <v>-11.363636363636365</v>
      </c>
      <c r="AD9" s="15">
        <f t="shared" ref="AD9:AE30" si="2">IF(R9=AA9,IF(R9&gt;0,"皆増",0),(1-(R9/(R9-AA9)))*-100)</f>
        <v>-22.72727272727273</v>
      </c>
      <c r="AE9" s="15">
        <f t="shared" si="2"/>
        <v>0</v>
      </c>
      <c r="AH9" s="4">
        <f t="shared" ref="AH9:AJ30" si="3">Q9-T9</f>
        <v>40</v>
      </c>
      <c r="AI9" s="4">
        <f t="shared" si="3"/>
        <v>14</v>
      </c>
      <c r="AJ9" s="4">
        <f t="shared" si="3"/>
        <v>26</v>
      </c>
      <c r="AK9" s="4">
        <f t="shared" ref="AK9:AM30" si="4">Q9-Z9</f>
        <v>44</v>
      </c>
      <c r="AL9" s="4">
        <f t="shared" si="4"/>
        <v>22</v>
      </c>
      <c r="AM9" s="4">
        <f t="shared" si="4"/>
        <v>22</v>
      </c>
    </row>
    <row r="10" spans="1:39" s="1" customFormat="1" ht="18" customHeight="1" x14ac:dyDescent="0.2">
      <c r="A10" s="4" t="s">
        <v>1</v>
      </c>
      <c r="B10" s="17">
        <f t="shared" ref="B10" si="5">C10+D10</f>
        <v>12</v>
      </c>
      <c r="C10" s="17">
        <v>7</v>
      </c>
      <c r="D10" s="17">
        <v>5</v>
      </c>
      <c r="E10" s="17">
        <f t="shared" ref="E10" si="6">F10+G10</f>
        <v>-1</v>
      </c>
      <c r="F10" s="17">
        <v>3</v>
      </c>
      <c r="G10" s="17">
        <v>-4</v>
      </c>
      <c r="H10" s="15">
        <f>IF(B10=E10,0,(1-(B10/(B10-E10)))*-100)</f>
        <v>-7.6923076923076872</v>
      </c>
      <c r="I10" s="15">
        <f t="shared" ref="I10" si="7">IF(C10=F10,0,(1-(C10/(C10-F10)))*-100)</f>
        <v>75</v>
      </c>
      <c r="J10" s="15">
        <f>IF(D10=G10,0,(1-(D10/(D10-G10)))*-100)</f>
        <v>-44.444444444444443</v>
      </c>
      <c r="K10" s="17">
        <f t="shared" ref="K10" si="8">L10+M10</f>
        <v>-9</v>
      </c>
      <c r="L10" s="17">
        <v>-4</v>
      </c>
      <c r="M10" s="17">
        <v>-5</v>
      </c>
      <c r="N10" s="15">
        <f>IF(B10=K10,0,(1-(B10/(B10-K10)))*-100)</f>
        <v>-42.857142857142861</v>
      </c>
      <c r="O10" s="15">
        <f t="shared" si="0"/>
        <v>-36.363636363636367</v>
      </c>
      <c r="P10" s="15">
        <f t="shared" si="0"/>
        <v>-50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-1</v>
      </c>
      <c r="U14" s="17">
        <v>0</v>
      </c>
      <c r="V14" s="17">
        <v>-1</v>
      </c>
      <c r="W14" s="15">
        <f t="shared" si="11"/>
        <v>-100</v>
      </c>
      <c r="X14" s="15">
        <f t="shared" si="1"/>
        <v>0</v>
      </c>
      <c r="Y14" s="15">
        <f t="shared" si="1"/>
        <v>-100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-1</v>
      </c>
      <c r="AA18" s="17">
        <v>-1</v>
      </c>
      <c r="AB18" s="17">
        <v>0</v>
      </c>
      <c r="AC18" s="15">
        <f t="shared" si="13"/>
        <v>-100</v>
      </c>
      <c r="AD18" s="15">
        <f t="shared" si="2"/>
        <v>-100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-1</v>
      </c>
      <c r="U19" s="17">
        <v>-1</v>
      </c>
      <c r="V19" s="17">
        <v>0</v>
      </c>
      <c r="W19" s="15">
        <f t="shared" si="11"/>
        <v>-100</v>
      </c>
      <c r="X19" s="15">
        <f t="shared" si="1"/>
        <v>-100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-2</v>
      </c>
      <c r="U20" s="17">
        <v>-2</v>
      </c>
      <c r="V20" s="17">
        <v>0</v>
      </c>
      <c r="W20" s="15">
        <f t="shared" si="11"/>
        <v>-100</v>
      </c>
      <c r="X20" s="15">
        <f t="shared" si="1"/>
        <v>-100</v>
      </c>
      <c r="Y20" s="15">
        <f t="shared" si="1"/>
        <v>0</v>
      </c>
      <c r="Z20" s="17">
        <f t="shared" si="12"/>
        <v>-2</v>
      </c>
      <c r="AA20" s="17">
        <v>-2</v>
      </c>
      <c r="AB20" s="17">
        <v>0</v>
      </c>
      <c r="AC20" s="15">
        <f t="shared" si="13"/>
        <v>-100</v>
      </c>
      <c r="AD20" s="15">
        <f t="shared" si="2"/>
        <v>-100</v>
      </c>
      <c r="AE20" s="15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-2</v>
      </c>
      <c r="U22" s="17">
        <v>1</v>
      </c>
      <c r="V22" s="17">
        <v>-3</v>
      </c>
      <c r="W22" s="15">
        <f t="shared" si="11"/>
        <v>-66.666666666666671</v>
      </c>
      <c r="X22" s="15" t="str">
        <f t="shared" si="1"/>
        <v>皆増</v>
      </c>
      <c r="Y22" s="15">
        <f t="shared" si="1"/>
        <v>-100</v>
      </c>
      <c r="Z22" s="17">
        <f t="shared" si="12"/>
        <v>-1</v>
      </c>
      <c r="AA22" s="17">
        <v>0</v>
      </c>
      <c r="AB22" s="17">
        <v>-1</v>
      </c>
      <c r="AC22" s="15">
        <f t="shared" si="13"/>
        <v>-50</v>
      </c>
      <c r="AD22" s="15">
        <f t="shared" si="2"/>
        <v>0</v>
      </c>
      <c r="AE22" s="15">
        <f t="shared" si="2"/>
        <v>-100</v>
      </c>
      <c r="AH22" s="4">
        <f t="shared" si="3"/>
        <v>3</v>
      </c>
      <c r="AI22" s="4">
        <f t="shared" si="3"/>
        <v>0</v>
      </c>
      <c r="AJ22" s="4">
        <f t="shared" si="3"/>
        <v>3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3</v>
      </c>
      <c r="R23" s="17">
        <v>3</v>
      </c>
      <c r="S23" s="17">
        <v>0</v>
      </c>
      <c r="T23" s="17">
        <f t="shared" si="10"/>
        <v>3</v>
      </c>
      <c r="U23" s="17">
        <v>3</v>
      </c>
      <c r="V23" s="17">
        <v>0</v>
      </c>
      <c r="W23" s="15" t="str">
        <f t="shared" si="11"/>
        <v>皆増</v>
      </c>
      <c r="X23" s="15" t="str">
        <f t="shared" si="1"/>
        <v>皆増</v>
      </c>
      <c r="Y23" s="15">
        <f t="shared" si="1"/>
        <v>0</v>
      </c>
      <c r="Z23" s="17">
        <f t="shared" si="12"/>
        <v>3</v>
      </c>
      <c r="AA23" s="17">
        <v>3</v>
      </c>
      <c r="AB23" s="17">
        <v>0</v>
      </c>
      <c r="AC23" s="15" t="str">
        <f t="shared" si="13"/>
        <v>皆増</v>
      </c>
      <c r="AD23" s="15" t="str">
        <f t="shared" si="2"/>
        <v>皆増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3</v>
      </c>
      <c r="R24" s="17">
        <v>3</v>
      </c>
      <c r="S24" s="17">
        <v>0</v>
      </c>
      <c r="T24" s="17">
        <f t="shared" si="10"/>
        <v>2</v>
      </c>
      <c r="U24" s="17">
        <v>2</v>
      </c>
      <c r="V24" s="17">
        <v>0</v>
      </c>
      <c r="W24" s="15">
        <f t="shared" si="11"/>
        <v>200</v>
      </c>
      <c r="X24" s="15">
        <f t="shared" si="1"/>
        <v>200</v>
      </c>
      <c r="Y24" s="15">
        <f t="shared" si="1"/>
        <v>0</v>
      </c>
      <c r="Z24" s="17">
        <f t="shared" si="12"/>
        <v>0</v>
      </c>
      <c r="AA24" s="17">
        <v>1</v>
      </c>
      <c r="AB24" s="17">
        <v>-1</v>
      </c>
      <c r="AC24" s="15">
        <f t="shared" si="13"/>
        <v>0</v>
      </c>
      <c r="AD24" s="15">
        <f t="shared" si="2"/>
        <v>50</v>
      </c>
      <c r="AE24" s="15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6</v>
      </c>
      <c r="R25" s="17">
        <v>2</v>
      </c>
      <c r="S25" s="17">
        <v>4</v>
      </c>
      <c r="T25" s="17">
        <f t="shared" si="10"/>
        <v>2</v>
      </c>
      <c r="U25" s="17">
        <v>0</v>
      </c>
      <c r="V25" s="17">
        <v>2</v>
      </c>
      <c r="W25" s="15">
        <f t="shared" si="11"/>
        <v>50</v>
      </c>
      <c r="X25" s="15">
        <f t="shared" si="1"/>
        <v>0</v>
      </c>
      <c r="Y25" s="15">
        <f t="shared" si="1"/>
        <v>100</v>
      </c>
      <c r="Z25" s="17">
        <f t="shared" si="12"/>
        <v>4</v>
      </c>
      <c r="AA25" s="17">
        <v>1</v>
      </c>
      <c r="AB25" s="17">
        <v>3</v>
      </c>
      <c r="AC25" s="15">
        <f t="shared" si="13"/>
        <v>200</v>
      </c>
      <c r="AD25" s="15">
        <f t="shared" si="2"/>
        <v>100</v>
      </c>
      <c r="AE25" s="15">
        <f t="shared" si="2"/>
        <v>300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6</v>
      </c>
      <c r="R26" s="17">
        <v>4</v>
      </c>
      <c r="S26" s="17">
        <v>2</v>
      </c>
      <c r="T26" s="17">
        <f t="shared" si="10"/>
        <v>-2</v>
      </c>
      <c r="U26" s="17">
        <v>1</v>
      </c>
      <c r="V26" s="17">
        <v>-3</v>
      </c>
      <c r="W26" s="15">
        <f t="shared" si="11"/>
        <v>-25</v>
      </c>
      <c r="X26" s="15">
        <f t="shared" si="1"/>
        <v>33.333333333333329</v>
      </c>
      <c r="Y26" s="15">
        <f t="shared" si="1"/>
        <v>-60</v>
      </c>
      <c r="Z26" s="17">
        <f t="shared" si="12"/>
        <v>-4</v>
      </c>
      <c r="AA26" s="17">
        <v>-1</v>
      </c>
      <c r="AB26" s="17">
        <v>-3</v>
      </c>
      <c r="AC26" s="15">
        <f t="shared" si="13"/>
        <v>-40</v>
      </c>
      <c r="AD26" s="15">
        <f t="shared" si="2"/>
        <v>-19.999999999999996</v>
      </c>
      <c r="AE26" s="15">
        <f t="shared" si="2"/>
        <v>-60</v>
      </c>
      <c r="AH26" s="4">
        <f t="shared" si="3"/>
        <v>8</v>
      </c>
      <c r="AI26" s="4">
        <f t="shared" si="3"/>
        <v>3</v>
      </c>
      <c r="AJ26" s="4">
        <f t="shared" si="3"/>
        <v>5</v>
      </c>
      <c r="AK26" s="4">
        <f t="shared" si="4"/>
        <v>10</v>
      </c>
      <c r="AL26" s="4">
        <f t="shared" si="4"/>
        <v>5</v>
      </c>
      <c r="AM26" s="4">
        <f t="shared" si="4"/>
        <v>5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7</v>
      </c>
      <c r="R27" s="17">
        <v>1</v>
      </c>
      <c r="S27" s="17">
        <v>6</v>
      </c>
      <c r="T27" s="17">
        <f t="shared" si="10"/>
        <v>0</v>
      </c>
      <c r="U27" s="17">
        <v>-2</v>
      </c>
      <c r="V27" s="17">
        <v>2</v>
      </c>
      <c r="W27" s="15">
        <f t="shared" si="11"/>
        <v>0</v>
      </c>
      <c r="X27" s="15">
        <f t="shared" si="1"/>
        <v>-66.666666666666671</v>
      </c>
      <c r="Y27" s="15">
        <f t="shared" si="1"/>
        <v>50</v>
      </c>
      <c r="Z27" s="17">
        <f t="shared" si="12"/>
        <v>-1</v>
      </c>
      <c r="AA27" s="17">
        <v>-3</v>
      </c>
      <c r="AB27" s="17">
        <v>2</v>
      </c>
      <c r="AC27" s="15">
        <f t="shared" si="13"/>
        <v>-12.5</v>
      </c>
      <c r="AD27" s="15">
        <f t="shared" si="2"/>
        <v>-75</v>
      </c>
      <c r="AE27" s="15">
        <f t="shared" si="2"/>
        <v>50</v>
      </c>
      <c r="AH27" s="4">
        <f t="shared" si="3"/>
        <v>7</v>
      </c>
      <c r="AI27" s="4">
        <f t="shared" si="3"/>
        <v>3</v>
      </c>
      <c r="AJ27" s="4">
        <f t="shared" si="3"/>
        <v>4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6</v>
      </c>
      <c r="R28" s="17">
        <v>2</v>
      </c>
      <c r="S28" s="17">
        <v>4</v>
      </c>
      <c r="T28" s="17">
        <f t="shared" si="10"/>
        <v>1</v>
      </c>
      <c r="U28" s="17">
        <v>0</v>
      </c>
      <c r="V28" s="17">
        <v>1</v>
      </c>
      <c r="W28" s="15">
        <f t="shared" si="11"/>
        <v>19.999999999999996</v>
      </c>
      <c r="X28" s="15">
        <f t="shared" si="1"/>
        <v>0</v>
      </c>
      <c r="Y28" s="15">
        <f t="shared" si="1"/>
        <v>33.333333333333329</v>
      </c>
      <c r="Z28" s="17">
        <f t="shared" si="12"/>
        <v>1</v>
      </c>
      <c r="AA28" s="17">
        <v>0</v>
      </c>
      <c r="AB28" s="17">
        <v>1</v>
      </c>
      <c r="AC28" s="15">
        <f t="shared" si="13"/>
        <v>19.999999999999996</v>
      </c>
      <c r="AD28" s="15">
        <f t="shared" si="2"/>
        <v>0</v>
      </c>
      <c r="AE28" s="15">
        <f t="shared" si="2"/>
        <v>33.333333333333329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5</v>
      </c>
      <c r="R29" s="17">
        <v>1</v>
      </c>
      <c r="S29" s="17">
        <v>4</v>
      </c>
      <c r="T29" s="17">
        <f t="shared" si="10"/>
        <v>-1</v>
      </c>
      <c r="U29" s="17">
        <v>1</v>
      </c>
      <c r="V29" s="17">
        <v>-2</v>
      </c>
      <c r="W29" s="15">
        <f t="shared" si="11"/>
        <v>-16.666666666666664</v>
      </c>
      <c r="X29" s="15" t="str">
        <f t="shared" si="1"/>
        <v>皆増</v>
      </c>
      <c r="Y29" s="15">
        <f t="shared" si="1"/>
        <v>-33.333333333333336</v>
      </c>
      <c r="Z29" s="17">
        <f t="shared" si="12"/>
        <v>-6</v>
      </c>
      <c r="AA29" s="17">
        <v>-3</v>
      </c>
      <c r="AB29" s="17">
        <v>-3</v>
      </c>
      <c r="AC29" s="15">
        <f t="shared" si="13"/>
        <v>-54.54545454545454</v>
      </c>
      <c r="AD29" s="15">
        <f t="shared" si="2"/>
        <v>-75</v>
      </c>
      <c r="AE29" s="15">
        <f t="shared" si="2"/>
        <v>-42.857142857142861</v>
      </c>
      <c r="AH29" s="4">
        <f t="shared" si="3"/>
        <v>6</v>
      </c>
      <c r="AI29" s="4">
        <f t="shared" si="3"/>
        <v>0</v>
      </c>
      <c r="AJ29" s="4">
        <f t="shared" si="3"/>
        <v>6</v>
      </c>
      <c r="AK29" s="4">
        <f t="shared" si="4"/>
        <v>11</v>
      </c>
      <c r="AL29" s="4">
        <f t="shared" si="4"/>
        <v>4</v>
      </c>
      <c r="AM29" s="4">
        <f t="shared" si="4"/>
        <v>7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2</v>
      </c>
      <c r="R30" s="17">
        <v>0</v>
      </c>
      <c r="S30" s="17">
        <v>2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2</v>
      </c>
      <c r="AA30" s="17">
        <v>0</v>
      </c>
      <c r="AB30" s="17">
        <v>2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-6</v>
      </c>
      <c r="U33" s="17">
        <f t="shared" si="19"/>
        <v>-2</v>
      </c>
      <c r="V33" s="17">
        <f t="shared" si="19"/>
        <v>-4</v>
      </c>
      <c r="W33" s="15">
        <f t="shared" si="15"/>
        <v>-85.714285714285722</v>
      </c>
      <c r="X33" s="15">
        <f t="shared" si="15"/>
        <v>-66.666666666666671</v>
      </c>
      <c r="Y33" s="15">
        <f t="shared" si="15"/>
        <v>-100</v>
      </c>
      <c r="Z33" s="17">
        <f t="shared" ref="Z33:AB33" si="20">SUM(Z13:Z22)</f>
        <v>-4</v>
      </c>
      <c r="AA33" s="17">
        <f t="shared" si="20"/>
        <v>-3</v>
      </c>
      <c r="AB33" s="17">
        <f t="shared" si="20"/>
        <v>-1</v>
      </c>
      <c r="AC33" s="15">
        <f t="shared" si="17"/>
        <v>-80</v>
      </c>
      <c r="AD33" s="15">
        <f t="shared" si="17"/>
        <v>-75</v>
      </c>
      <c r="AE33" s="15">
        <f t="shared" si="17"/>
        <v>-100</v>
      </c>
      <c r="AH33" s="4">
        <f t="shared" ref="AH33:AJ33" si="21">SUM(AH13:AH22)</f>
        <v>7</v>
      </c>
      <c r="AI33" s="4">
        <f t="shared" si="21"/>
        <v>3</v>
      </c>
      <c r="AJ33" s="4">
        <f t="shared" si="21"/>
        <v>4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38</v>
      </c>
      <c r="R34" s="17">
        <f t="shared" si="22"/>
        <v>16</v>
      </c>
      <c r="S34" s="17">
        <f t="shared" si="22"/>
        <v>22</v>
      </c>
      <c r="T34" s="17">
        <f t="shared" si="22"/>
        <v>5</v>
      </c>
      <c r="U34" s="17">
        <f t="shared" si="22"/>
        <v>5</v>
      </c>
      <c r="V34" s="17">
        <f t="shared" si="22"/>
        <v>0</v>
      </c>
      <c r="W34" s="15">
        <f t="shared" si="15"/>
        <v>15.151515151515159</v>
      </c>
      <c r="X34" s="15">
        <f t="shared" si="15"/>
        <v>45.45454545454546</v>
      </c>
      <c r="Y34" s="15">
        <f t="shared" si="15"/>
        <v>0</v>
      </c>
      <c r="Z34" s="17">
        <f t="shared" ref="Z34:AB34" si="23">SUM(Z23:Z30)</f>
        <v>-1</v>
      </c>
      <c r="AA34" s="17">
        <f t="shared" si="23"/>
        <v>-2</v>
      </c>
      <c r="AB34" s="17">
        <f t="shared" si="23"/>
        <v>1</v>
      </c>
      <c r="AC34" s="15">
        <f t="shared" si="17"/>
        <v>-2.5641025641025661</v>
      </c>
      <c r="AD34" s="15">
        <f t="shared" si="17"/>
        <v>-11.111111111111116</v>
      </c>
      <c r="AE34" s="15">
        <f t="shared" si="17"/>
        <v>4.7619047619047672</v>
      </c>
      <c r="AH34" s="4">
        <f t="shared" ref="AH34:AJ34" si="24">SUM(AH23:AH30)</f>
        <v>33</v>
      </c>
      <c r="AI34" s="4">
        <f t="shared" si="24"/>
        <v>11</v>
      </c>
      <c r="AJ34" s="4">
        <f t="shared" si="24"/>
        <v>22</v>
      </c>
      <c r="AK34" s="4">
        <f>SUM(AK23:AK30)</f>
        <v>39</v>
      </c>
      <c r="AL34" s="4">
        <f>SUM(AL23:AL30)</f>
        <v>18</v>
      </c>
      <c r="AM34" s="4">
        <f>SUM(AM23:AM30)</f>
        <v>21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32</v>
      </c>
      <c r="R35" s="17">
        <f t="shared" si="25"/>
        <v>10</v>
      </c>
      <c r="S35" s="17">
        <f t="shared" si="25"/>
        <v>22</v>
      </c>
      <c r="T35" s="17">
        <f t="shared" si="25"/>
        <v>0</v>
      </c>
      <c r="U35" s="17">
        <f t="shared" si="25"/>
        <v>0</v>
      </c>
      <c r="V35" s="17">
        <f t="shared" si="25"/>
        <v>0</v>
      </c>
      <c r="W35" s="15">
        <f t="shared" si="15"/>
        <v>0</v>
      </c>
      <c r="X35" s="15">
        <f t="shared" si="15"/>
        <v>0</v>
      </c>
      <c r="Y35" s="15">
        <f t="shared" si="15"/>
        <v>0</v>
      </c>
      <c r="Z35" s="17">
        <f t="shared" ref="Z35:AB35" si="26">SUM(Z25:Z30)</f>
        <v>-4</v>
      </c>
      <c r="AA35" s="17">
        <f t="shared" si="26"/>
        <v>-6</v>
      </c>
      <c r="AB35" s="17">
        <f t="shared" si="26"/>
        <v>2</v>
      </c>
      <c r="AC35" s="15">
        <f t="shared" si="17"/>
        <v>-11.111111111111116</v>
      </c>
      <c r="AD35" s="15">
        <f t="shared" si="17"/>
        <v>-37.5</v>
      </c>
      <c r="AE35" s="15">
        <f t="shared" si="17"/>
        <v>10.000000000000009</v>
      </c>
      <c r="AH35" s="4">
        <f t="shared" ref="AH35:AJ35" si="27">SUM(AH25:AH30)</f>
        <v>32</v>
      </c>
      <c r="AI35" s="4">
        <f t="shared" si="27"/>
        <v>10</v>
      </c>
      <c r="AJ35" s="4">
        <f t="shared" si="27"/>
        <v>22</v>
      </c>
      <c r="AK35" s="4">
        <f>SUM(AK25:AK30)</f>
        <v>36</v>
      </c>
      <c r="AL35" s="4">
        <f>SUM(AL25:AL30)</f>
        <v>16</v>
      </c>
      <c r="AM35" s="4">
        <f>SUM(AM25:AM30)</f>
        <v>20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20</v>
      </c>
      <c r="R36" s="17">
        <f t="shared" si="28"/>
        <v>4</v>
      </c>
      <c r="S36" s="17">
        <f t="shared" si="28"/>
        <v>16</v>
      </c>
      <c r="T36" s="17">
        <f t="shared" si="28"/>
        <v>0</v>
      </c>
      <c r="U36" s="17">
        <f t="shared" si="28"/>
        <v>-1</v>
      </c>
      <c r="V36" s="17">
        <f t="shared" si="28"/>
        <v>1</v>
      </c>
      <c r="W36" s="15">
        <f t="shared" si="15"/>
        <v>0</v>
      </c>
      <c r="X36" s="15">
        <f t="shared" si="15"/>
        <v>-19.999999999999996</v>
      </c>
      <c r="Y36" s="15">
        <f t="shared" si="15"/>
        <v>6.6666666666666652</v>
      </c>
      <c r="Z36" s="17">
        <f t="shared" ref="Z36:AB36" si="29">SUM(Z27:Z30)</f>
        <v>-4</v>
      </c>
      <c r="AA36" s="17">
        <f t="shared" si="29"/>
        <v>-6</v>
      </c>
      <c r="AB36" s="17">
        <f t="shared" si="29"/>
        <v>2</v>
      </c>
      <c r="AC36" s="15">
        <f t="shared" si="17"/>
        <v>-16.666666666666664</v>
      </c>
      <c r="AD36" s="15">
        <f t="shared" si="17"/>
        <v>-60</v>
      </c>
      <c r="AE36" s="15">
        <f t="shared" si="17"/>
        <v>14.285714285714279</v>
      </c>
      <c r="AH36" s="4">
        <f t="shared" ref="AH36:AJ36" si="30">SUM(AH27:AH30)</f>
        <v>20</v>
      </c>
      <c r="AI36" s="4">
        <f t="shared" si="30"/>
        <v>5</v>
      </c>
      <c r="AJ36" s="4">
        <f t="shared" si="30"/>
        <v>15</v>
      </c>
      <c r="AK36" s="4">
        <f>SUM(AK27:AK30)</f>
        <v>24</v>
      </c>
      <c r="AL36" s="4">
        <f>SUM(AL27:AL30)</f>
        <v>10</v>
      </c>
      <c r="AM36" s="4">
        <f>SUM(AM27:AM30)</f>
        <v>14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2.5641025641025639</v>
      </c>
      <c r="R39" s="12">
        <f>R33/R9*100</f>
        <v>5.8823529411764701</v>
      </c>
      <c r="S39" s="13">
        <f t="shared" si="37"/>
        <v>0</v>
      </c>
      <c r="T39" s="12">
        <f>T33/T9*100</f>
        <v>600</v>
      </c>
      <c r="U39" s="12">
        <f t="shared" ref="U39:V39" si="38">U33/U9*100</f>
        <v>-66.666666666666657</v>
      </c>
      <c r="V39" s="12">
        <f t="shared" si="38"/>
        <v>100</v>
      </c>
      <c r="W39" s="12">
        <f>Q39-AH39</f>
        <v>-14.935897435897436</v>
      </c>
      <c r="X39" s="12">
        <f t="shared" si="33"/>
        <v>-15.546218487394956</v>
      </c>
      <c r="Y39" s="12">
        <f>S39-AJ39</f>
        <v>-15.384615384615385</v>
      </c>
      <c r="Z39" s="12">
        <f t="shared" si="37"/>
        <v>80</v>
      </c>
      <c r="AA39" s="12">
        <f t="shared" si="37"/>
        <v>60</v>
      </c>
      <c r="AB39" s="12" t="e">
        <f t="shared" si="37"/>
        <v>#DIV/0!</v>
      </c>
      <c r="AC39" s="12">
        <f>Q39-AK39</f>
        <v>-8.7995337995337994</v>
      </c>
      <c r="AD39" s="12">
        <f t="shared" si="35"/>
        <v>-12.299465240641712</v>
      </c>
      <c r="AE39" s="12">
        <f t="shared" si="35"/>
        <v>-4.5454545454545459</v>
      </c>
      <c r="AH39" s="12">
        <f t="shared" ref="AH39:AJ39" si="39">AH33/AH9*100</f>
        <v>17.5</v>
      </c>
      <c r="AI39" s="12">
        <f t="shared" si="39"/>
        <v>21.428571428571427</v>
      </c>
      <c r="AJ39" s="12">
        <f t="shared" si="39"/>
        <v>15.384615384615385</v>
      </c>
      <c r="AK39" s="12">
        <f>AK33/AK9*100</f>
        <v>11.363636363636363</v>
      </c>
      <c r="AL39" s="12">
        <f>AL33/AL9*100</f>
        <v>18.181818181818183</v>
      </c>
      <c r="AM39" s="12">
        <f>AM33/AM9*100</f>
        <v>4.5454545454545459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97.435897435897431</v>
      </c>
      <c r="R40" s="12">
        <f t="shared" si="40"/>
        <v>94.117647058823522</v>
      </c>
      <c r="S40" s="12">
        <f t="shared" si="40"/>
        <v>100</v>
      </c>
      <c r="T40" s="12">
        <f>T34/T9*100</f>
        <v>-500</v>
      </c>
      <c r="U40" s="12">
        <f t="shared" ref="U40:V40" si="41">U34/U9*100</f>
        <v>166.66666666666669</v>
      </c>
      <c r="V40" s="12">
        <f t="shared" si="41"/>
        <v>0</v>
      </c>
      <c r="W40" s="12">
        <f t="shared" ref="W40:W42" si="42">Q40-AH40</f>
        <v>14.935897435897431</v>
      </c>
      <c r="X40" s="12">
        <f t="shared" si="33"/>
        <v>15.546218487394952</v>
      </c>
      <c r="Y40" s="12">
        <f>S40-AJ40</f>
        <v>15.384615384615387</v>
      </c>
      <c r="Z40" s="12">
        <f>Z34/Z9*100</f>
        <v>20</v>
      </c>
      <c r="AA40" s="12">
        <f t="shared" ref="AA40:AB40" si="43">AA34/AA9*100</f>
        <v>40</v>
      </c>
      <c r="AB40" s="12" t="e">
        <f t="shared" si="43"/>
        <v>#DIV/0!</v>
      </c>
      <c r="AC40" s="12">
        <f t="shared" ref="AC40:AC42" si="44">Q40-AK40</f>
        <v>8.7995337995337906</v>
      </c>
      <c r="AD40" s="12">
        <f t="shared" si="35"/>
        <v>12.299465240641695</v>
      </c>
      <c r="AE40" s="12">
        <f t="shared" si="35"/>
        <v>4.5454545454545467</v>
      </c>
      <c r="AH40" s="12">
        <f t="shared" ref="AH40:AJ40" si="45">AH34/AH9*100</f>
        <v>82.5</v>
      </c>
      <c r="AI40" s="12">
        <f t="shared" si="45"/>
        <v>78.571428571428569</v>
      </c>
      <c r="AJ40" s="12">
        <f t="shared" si="45"/>
        <v>84.615384615384613</v>
      </c>
      <c r="AK40" s="12">
        <f>AK34/AK9*100</f>
        <v>88.63636363636364</v>
      </c>
      <c r="AL40" s="12">
        <f>AL34/AL9*100</f>
        <v>81.818181818181827</v>
      </c>
      <c r="AM40" s="12">
        <f>AM34/AM9*100</f>
        <v>95.454545454545453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82.051282051282044</v>
      </c>
      <c r="R41" s="12">
        <f t="shared" si="46"/>
        <v>58.82352941176471</v>
      </c>
      <c r="S41" s="12">
        <f t="shared" si="46"/>
        <v>100</v>
      </c>
      <c r="T41" s="12">
        <f>T35/T9*100</f>
        <v>0</v>
      </c>
      <c r="U41" s="12">
        <f t="shared" ref="U41:V41" si="47">U35/U9*100</f>
        <v>0</v>
      </c>
      <c r="V41" s="12">
        <f t="shared" si="47"/>
        <v>0</v>
      </c>
      <c r="W41" s="12">
        <f t="shared" si="42"/>
        <v>2.051282051282044</v>
      </c>
      <c r="X41" s="12">
        <f t="shared" si="33"/>
        <v>-12.605042016806721</v>
      </c>
      <c r="Y41" s="12">
        <f>S41-AJ41</f>
        <v>15.384615384615387</v>
      </c>
      <c r="Z41" s="12">
        <f>Z35/Z9*100</f>
        <v>80</v>
      </c>
      <c r="AA41" s="12">
        <f t="shared" ref="AA41:AB41" si="48">AA35/AA9*100</f>
        <v>120</v>
      </c>
      <c r="AB41" s="12" t="e">
        <f t="shared" si="48"/>
        <v>#DIV/0!</v>
      </c>
      <c r="AC41" s="12">
        <f t="shared" si="44"/>
        <v>0.23310023310021677</v>
      </c>
      <c r="AD41" s="12">
        <f>R41-AL41</f>
        <v>-13.903743315508024</v>
      </c>
      <c r="AE41" s="12">
        <f t="shared" si="35"/>
        <v>9.0909090909090935</v>
      </c>
      <c r="AH41" s="12">
        <f>AH35/AH9*100</f>
        <v>80</v>
      </c>
      <c r="AI41" s="12">
        <f>AI35/AI9*100</f>
        <v>71.428571428571431</v>
      </c>
      <c r="AJ41" s="12">
        <f>AJ35/AJ9*100</f>
        <v>84.615384615384613</v>
      </c>
      <c r="AK41" s="12">
        <f t="shared" ref="AK41:AM41" si="49">AK35/AK9*100</f>
        <v>81.818181818181827</v>
      </c>
      <c r="AL41" s="12">
        <f t="shared" si="49"/>
        <v>72.727272727272734</v>
      </c>
      <c r="AM41" s="12">
        <f t="shared" si="49"/>
        <v>90.909090909090907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51.282051282051277</v>
      </c>
      <c r="R42" s="12">
        <f t="shared" si="50"/>
        <v>23.52941176470588</v>
      </c>
      <c r="S42" s="12">
        <f t="shared" si="50"/>
        <v>72.727272727272734</v>
      </c>
      <c r="T42" s="12">
        <f t="shared" si="50"/>
        <v>0</v>
      </c>
      <c r="U42" s="12">
        <f t="shared" si="50"/>
        <v>-33.333333333333329</v>
      </c>
      <c r="V42" s="12">
        <f t="shared" si="50"/>
        <v>-25</v>
      </c>
      <c r="W42" s="12">
        <f t="shared" si="42"/>
        <v>1.2820512820512775</v>
      </c>
      <c r="X42" s="12">
        <f t="shared" si="33"/>
        <v>-12.184873949579835</v>
      </c>
      <c r="Y42" s="12">
        <f>S42-AJ42</f>
        <v>15.034965034965047</v>
      </c>
      <c r="Z42" s="12">
        <f t="shared" si="50"/>
        <v>80</v>
      </c>
      <c r="AA42" s="12">
        <f t="shared" si="50"/>
        <v>120</v>
      </c>
      <c r="AB42" s="12" t="e">
        <f t="shared" si="50"/>
        <v>#DIV/0!</v>
      </c>
      <c r="AC42" s="12">
        <f t="shared" si="44"/>
        <v>-3.2634032634032621</v>
      </c>
      <c r="AD42" s="12">
        <f>R42-AL42</f>
        <v>-21.925133689839573</v>
      </c>
      <c r="AE42" s="12">
        <f t="shared" si="35"/>
        <v>9.0909090909091006</v>
      </c>
      <c r="AH42" s="12">
        <f t="shared" ref="AH42:AJ42" si="51">AH36/AH9*100</f>
        <v>50</v>
      </c>
      <c r="AI42" s="12">
        <f t="shared" si="51"/>
        <v>35.714285714285715</v>
      </c>
      <c r="AJ42" s="12">
        <f t="shared" si="51"/>
        <v>57.692307692307686</v>
      </c>
      <c r="AK42" s="12">
        <f>AK36/AK9*100</f>
        <v>54.54545454545454</v>
      </c>
      <c r="AL42" s="12">
        <f>AL36/AL9*100</f>
        <v>45.454545454545453</v>
      </c>
      <c r="AM42" s="12">
        <f>AM36/AM9*100</f>
        <v>63.636363636363633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44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5</v>
      </c>
      <c r="C9" s="17">
        <f>SUM(C10:C30)</f>
        <v>1</v>
      </c>
      <c r="D9" s="17">
        <f>SUM(D10:D30)</f>
        <v>4</v>
      </c>
      <c r="E9" s="17">
        <f>F9+G9</f>
        <v>-2</v>
      </c>
      <c r="F9" s="17">
        <f>SUM(F10:F30)</f>
        <v>-3</v>
      </c>
      <c r="G9" s="17">
        <f>SUM(G10:G30)</f>
        <v>1</v>
      </c>
      <c r="H9" s="15">
        <f>IF(B9=E9,0,(1-(B9/(B9-E9)))*-100)</f>
        <v>-28.571428571428569</v>
      </c>
      <c r="I9" s="15">
        <f>IF(C9=F9,0,(1-(C9/(C9-F9)))*-100)</f>
        <v>-75</v>
      </c>
      <c r="J9" s="15">
        <f>IF(D9=G9,0,(1-(D9/(D9-G9)))*-100)</f>
        <v>33.333333333333329</v>
      </c>
      <c r="K9" s="17">
        <f>L9+M9</f>
        <v>-2</v>
      </c>
      <c r="L9" s="17">
        <f>SUM(L10:L30)</f>
        <v>-3</v>
      </c>
      <c r="M9" s="17">
        <f>SUM(M10:M30)</f>
        <v>1</v>
      </c>
      <c r="N9" s="15">
        <f>IF(B9=K9,0,(1-(B9/(B9-K9)))*-100)</f>
        <v>-28.571428571428569</v>
      </c>
      <c r="O9" s="15">
        <f t="shared" ref="O9:P10" si="0">IF(C9=L9,0,(1-(C9/(C9-L9)))*-100)</f>
        <v>-75</v>
      </c>
      <c r="P9" s="15">
        <f>IF(D9=M9,0,(1-(D9/(D9-M9)))*-100)</f>
        <v>33.333333333333329</v>
      </c>
      <c r="Q9" s="17">
        <f>R9+S9</f>
        <v>9</v>
      </c>
      <c r="R9" s="17">
        <f>SUM(R10:R30)</f>
        <v>2</v>
      </c>
      <c r="S9" s="17">
        <f>SUM(S10:S30)</f>
        <v>7</v>
      </c>
      <c r="T9" s="17">
        <f>U9+V9</f>
        <v>-2</v>
      </c>
      <c r="U9" s="17">
        <f>SUM(U10:U30)</f>
        <v>-3</v>
      </c>
      <c r="V9" s="17">
        <f>SUM(V10:V30)</f>
        <v>1</v>
      </c>
      <c r="W9" s="15">
        <f>IF(Q9=T9,IF(Q9&gt;0,"皆増",0),(1-(Q9/(Q9-T9)))*-100)</f>
        <v>-18.181818181818176</v>
      </c>
      <c r="X9" s="15">
        <f t="shared" ref="X9:Y30" si="1">IF(R9=U9,IF(R9&gt;0,"皆増",0),(1-(R9/(R9-U9)))*-100)</f>
        <v>-60</v>
      </c>
      <c r="Y9" s="15">
        <f t="shared" si="1"/>
        <v>16.666666666666675</v>
      </c>
      <c r="Z9" s="17">
        <f>AA9+AB9</f>
        <v>-2</v>
      </c>
      <c r="AA9" s="17">
        <f>SUM(AA10:AA30)</f>
        <v>-6</v>
      </c>
      <c r="AB9" s="17">
        <f>SUM(AB10:AB30)</f>
        <v>4</v>
      </c>
      <c r="AC9" s="15">
        <f>IF(Q9=Z9,IF(Q9&gt;0,"皆増",0),(1-(Q9/(Q9-Z9)))*-100)</f>
        <v>-18.181818181818176</v>
      </c>
      <c r="AD9" s="15">
        <f t="shared" ref="AD9:AE30" si="2">IF(R9=AA9,IF(R9&gt;0,"皆増",0),(1-(R9/(R9-AA9)))*-100)</f>
        <v>-75</v>
      </c>
      <c r="AE9" s="15">
        <f t="shared" si="2"/>
        <v>133.33333333333334</v>
      </c>
      <c r="AH9" s="4">
        <f t="shared" ref="AH9:AJ30" si="3">Q9-T9</f>
        <v>11</v>
      </c>
      <c r="AI9" s="4">
        <f t="shared" si="3"/>
        <v>5</v>
      </c>
      <c r="AJ9" s="4">
        <f t="shared" si="3"/>
        <v>6</v>
      </c>
      <c r="AK9" s="4">
        <f t="shared" ref="AK9:AM30" si="4">Q9-Z9</f>
        <v>11</v>
      </c>
      <c r="AL9" s="4">
        <f t="shared" si="4"/>
        <v>8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5</v>
      </c>
      <c r="C10" s="17">
        <v>1</v>
      </c>
      <c r="D10" s="17">
        <v>4</v>
      </c>
      <c r="E10" s="17">
        <f t="shared" ref="E10" si="6">F10+G10</f>
        <v>-2</v>
      </c>
      <c r="F10" s="17">
        <v>-3</v>
      </c>
      <c r="G10" s="17">
        <v>1</v>
      </c>
      <c r="H10" s="15">
        <f>IF(B10=E10,0,(1-(B10/(B10-E10)))*-100)</f>
        <v>-28.571428571428569</v>
      </c>
      <c r="I10" s="15">
        <f t="shared" ref="I10" si="7">IF(C10=F10,0,(1-(C10/(C10-F10)))*-100)</f>
        <v>-75</v>
      </c>
      <c r="J10" s="15">
        <f>IF(D10=G10,0,(1-(D10/(D10-G10)))*-100)</f>
        <v>33.333333333333329</v>
      </c>
      <c r="K10" s="17">
        <f t="shared" ref="K10" si="8">L10+M10</f>
        <v>-2</v>
      </c>
      <c r="L10" s="17">
        <v>-3</v>
      </c>
      <c r="M10" s="17">
        <v>1</v>
      </c>
      <c r="N10" s="15">
        <f>IF(B10=K10,0,(1-(B10/(B10-K10)))*-100)</f>
        <v>-28.571428571428569</v>
      </c>
      <c r="O10" s="15">
        <f t="shared" si="0"/>
        <v>-75</v>
      </c>
      <c r="P10" s="15">
        <f t="shared" si="0"/>
        <v>33.333333333333329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1</v>
      </c>
      <c r="R19" s="17">
        <v>0</v>
      </c>
      <c r="S19" s="17">
        <v>1</v>
      </c>
      <c r="T19" s="17">
        <f t="shared" si="10"/>
        <v>1</v>
      </c>
      <c r="U19" s="17">
        <v>0</v>
      </c>
      <c r="V19" s="17">
        <v>1</v>
      </c>
      <c r="W19" s="15" t="str">
        <f t="shared" si="11"/>
        <v>皆増</v>
      </c>
      <c r="X19" s="15">
        <f t="shared" si="1"/>
        <v>0</v>
      </c>
      <c r="Y19" s="15" t="str">
        <f t="shared" si="1"/>
        <v>皆増</v>
      </c>
      <c r="Z19" s="17">
        <f t="shared" si="12"/>
        <v>1</v>
      </c>
      <c r="AA19" s="17">
        <v>0</v>
      </c>
      <c r="AB19" s="17">
        <v>1</v>
      </c>
      <c r="AC19" s="15" t="str">
        <f t="shared" si="13"/>
        <v>皆増</v>
      </c>
      <c r="AD19" s="15">
        <f t="shared" si="2"/>
        <v>0</v>
      </c>
      <c r="AE19" s="15" t="str">
        <f t="shared" si="2"/>
        <v>皆増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-1</v>
      </c>
      <c r="U20" s="17">
        <v>0</v>
      </c>
      <c r="V20" s="17">
        <v>-1</v>
      </c>
      <c r="W20" s="15">
        <f t="shared" si="11"/>
        <v>-100</v>
      </c>
      <c r="X20" s="15">
        <f t="shared" si="1"/>
        <v>0</v>
      </c>
      <c r="Y20" s="15">
        <f t="shared" si="1"/>
        <v>-100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-1</v>
      </c>
      <c r="AA21" s="17">
        <v>-1</v>
      </c>
      <c r="AB21" s="17">
        <v>0</v>
      </c>
      <c r="AC21" s="15">
        <f t="shared" si="13"/>
        <v>-100</v>
      </c>
      <c r="AD21" s="15">
        <f t="shared" si="2"/>
        <v>-100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-3</v>
      </c>
      <c r="U24" s="17">
        <v>-1</v>
      </c>
      <c r="V24" s="17">
        <v>-2</v>
      </c>
      <c r="W24" s="15">
        <f t="shared" si="11"/>
        <v>-100</v>
      </c>
      <c r="X24" s="15">
        <f t="shared" si="1"/>
        <v>-100</v>
      </c>
      <c r="Y24" s="15">
        <f t="shared" si="1"/>
        <v>-100</v>
      </c>
      <c r="Z24" s="17">
        <f t="shared" si="12"/>
        <v>-1</v>
      </c>
      <c r="AA24" s="17">
        <v>-1</v>
      </c>
      <c r="AB24" s="17">
        <v>0</v>
      </c>
      <c r="AC24" s="15">
        <f t="shared" si="13"/>
        <v>-100</v>
      </c>
      <c r="AD24" s="15">
        <f t="shared" si="2"/>
        <v>-100</v>
      </c>
      <c r="AE24" s="15">
        <f t="shared" si="2"/>
        <v>0</v>
      </c>
      <c r="AH24" s="4">
        <f t="shared" si="3"/>
        <v>3</v>
      </c>
      <c r="AI24" s="4">
        <f t="shared" si="3"/>
        <v>1</v>
      </c>
      <c r="AJ24" s="4">
        <f t="shared" si="3"/>
        <v>2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2</v>
      </c>
      <c r="R25" s="17">
        <v>1</v>
      </c>
      <c r="S25" s="17">
        <v>1</v>
      </c>
      <c r="T25" s="17">
        <f t="shared" si="10"/>
        <v>1</v>
      </c>
      <c r="U25" s="17">
        <v>1</v>
      </c>
      <c r="V25" s="17">
        <v>0</v>
      </c>
      <c r="W25" s="15">
        <f t="shared" si="11"/>
        <v>100</v>
      </c>
      <c r="X25" s="15" t="str">
        <f t="shared" si="1"/>
        <v>皆増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1</v>
      </c>
      <c r="S26" s="17">
        <v>0</v>
      </c>
      <c r="T26" s="17">
        <f t="shared" si="10"/>
        <v>1</v>
      </c>
      <c r="U26" s="17">
        <v>1</v>
      </c>
      <c r="V26" s="17">
        <v>0</v>
      </c>
      <c r="W26" s="15" t="str">
        <f t="shared" si="11"/>
        <v>皆増</v>
      </c>
      <c r="X26" s="15" t="str">
        <f t="shared" si="1"/>
        <v>皆増</v>
      </c>
      <c r="Y26" s="15">
        <f t="shared" si="1"/>
        <v>0</v>
      </c>
      <c r="Z26" s="17">
        <f t="shared" si="12"/>
        <v>-1</v>
      </c>
      <c r="AA26" s="17">
        <v>-1</v>
      </c>
      <c r="AB26" s="17">
        <v>0</v>
      </c>
      <c r="AC26" s="15">
        <f t="shared" si="13"/>
        <v>-50</v>
      </c>
      <c r="AD26" s="15">
        <f t="shared" si="2"/>
        <v>-50</v>
      </c>
      <c r="AE26" s="15">
        <f t="shared" si="2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1</v>
      </c>
      <c r="R27" s="17">
        <v>0</v>
      </c>
      <c r="S27" s="17">
        <v>1</v>
      </c>
      <c r="T27" s="17">
        <f t="shared" si="10"/>
        <v>-2</v>
      </c>
      <c r="U27" s="17">
        <v>-3</v>
      </c>
      <c r="V27" s="17">
        <v>1</v>
      </c>
      <c r="W27" s="15">
        <f t="shared" si="11"/>
        <v>-66.666666666666671</v>
      </c>
      <c r="X27" s="15">
        <f t="shared" si="1"/>
        <v>-100</v>
      </c>
      <c r="Y27" s="15" t="str">
        <f t="shared" si="1"/>
        <v>皆増</v>
      </c>
      <c r="Z27" s="17">
        <f t="shared" si="12"/>
        <v>-1</v>
      </c>
      <c r="AA27" s="17">
        <v>-1</v>
      </c>
      <c r="AB27" s="17">
        <v>0</v>
      </c>
      <c r="AC27" s="15">
        <f t="shared" si="13"/>
        <v>-50</v>
      </c>
      <c r="AD27" s="15">
        <f t="shared" si="2"/>
        <v>-100</v>
      </c>
      <c r="AE27" s="15">
        <f t="shared" si="2"/>
        <v>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-3</v>
      </c>
      <c r="U28" s="17">
        <v>-1</v>
      </c>
      <c r="V28" s="17">
        <v>-2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-2</v>
      </c>
      <c r="AA28" s="17">
        <v>-2</v>
      </c>
      <c r="AB28" s="17">
        <v>0</v>
      </c>
      <c r="AC28" s="15">
        <f t="shared" si="13"/>
        <v>-100</v>
      </c>
      <c r="AD28" s="15">
        <f t="shared" si="2"/>
        <v>-100</v>
      </c>
      <c r="AE28" s="15">
        <f t="shared" si="2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3</v>
      </c>
      <c r="R29" s="17">
        <v>0</v>
      </c>
      <c r="S29" s="17">
        <v>3</v>
      </c>
      <c r="T29" s="17">
        <f t="shared" si="10"/>
        <v>3</v>
      </c>
      <c r="U29" s="17">
        <v>0</v>
      </c>
      <c r="V29" s="17">
        <v>3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2</v>
      </c>
      <c r="AA29" s="17">
        <v>0</v>
      </c>
      <c r="AB29" s="17">
        <v>2</v>
      </c>
      <c r="AC29" s="15">
        <f t="shared" si="13"/>
        <v>200</v>
      </c>
      <c r="AD29" s="15">
        <f t="shared" si="2"/>
        <v>0</v>
      </c>
      <c r="AE29" s="15">
        <f t="shared" si="2"/>
        <v>200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1</v>
      </c>
      <c r="R30" s="17">
        <v>0</v>
      </c>
      <c r="S30" s="17">
        <v>1</v>
      </c>
      <c r="T30" s="17">
        <f t="shared" si="10"/>
        <v>1</v>
      </c>
      <c r="U30" s="17">
        <v>0</v>
      </c>
      <c r="V30" s="17">
        <v>1</v>
      </c>
      <c r="W30" s="15" t="str">
        <f t="shared" si="11"/>
        <v>皆増</v>
      </c>
      <c r="X30" s="15">
        <f t="shared" si="1"/>
        <v>0</v>
      </c>
      <c r="Y30" s="15" t="str">
        <f t="shared" si="1"/>
        <v>皆増</v>
      </c>
      <c r="Z30" s="17">
        <f t="shared" si="12"/>
        <v>1</v>
      </c>
      <c r="AA30" s="17">
        <v>0</v>
      </c>
      <c r="AB30" s="17">
        <v>1</v>
      </c>
      <c r="AC30" s="15" t="str">
        <f t="shared" si="13"/>
        <v>皆増</v>
      </c>
      <c r="AD30" s="15">
        <f t="shared" si="2"/>
        <v>0</v>
      </c>
      <c r="AE30" s="15" t="str">
        <f t="shared" si="2"/>
        <v>皆増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0</v>
      </c>
      <c r="S33" s="17">
        <f>SUM(S13:S22)</f>
        <v>1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0</v>
      </c>
      <c r="AA33" s="17">
        <f t="shared" si="20"/>
        <v>-1</v>
      </c>
      <c r="AB33" s="17">
        <f t="shared" si="20"/>
        <v>1</v>
      </c>
      <c r="AC33" s="15">
        <f t="shared" si="17"/>
        <v>0</v>
      </c>
      <c r="AD33" s="15">
        <f t="shared" si="17"/>
        <v>-100</v>
      </c>
      <c r="AE33" s="15" t="str">
        <f t="shared" si="17"/>
        <v>皆増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8</v>
      </c>
      <c r="R34" s="17">
        <f t="shared" si="22"/>
        <v>2</v>
      </c>
      <c r="S34" s="17">
        <f t="shared" si="22"/>
        <v>6</v>
      </c>
      <c r="T34" s="17">
        <f t="shared" si="22"/>
        <v>-2</v>
      </c>
      <c r="U34" s="17">
        <f t="shared" si="22"/>
        <v>-3</v>
      </c>
      <c r="V34" s="17">
        <f t="shared" si="22"/>
        <v>1</v>
      </c>
      <c r="W34" s="15">
        <f t="shared" si="15"/>
        <v>-19.999999999999996</v>
      </c>
      <c r="X34" s="15">
        <f t="shared" si="15"/>
        <v>-60</v>
      </c>
      <c r="Y34" s="15">
        <f t="shared" si="15"/>
        <v>19.999999999999996</v>
      </c>
      <c r="Z34" s="17">
        <f t="shared" ref="Z34:AB34" si="23">SUM(Z23:Z30)</f>
        <v>-2</v>
      </c>
      <c r="AA34" s="17">
        <f t="shared" si="23"/>
        <v>-5</v>
      </c>
      <c r="AB34" s="17">
        <f t="shared" si="23"/>
        <v>3</v>
      </c>
      <c r="AC34" s="15">
        <f t="shared" si="17"/>
        <v>-19.999999999999996</v>
      </c>
      <c r="AD34" s="15">
        <f t="shared" si="17"/>
        <v>-71.428571428571431</v>
      </c>
      <c r="AE34" s="15">
        <f t="shared" si="17"/>
        <v>100</v>
      </c>
      <c r="AH34" s="4">
        <f t="shared" ref="AH34:AJ34" si="24">SUM(AH23:AH30)</f>
        <v>10</v>
      </c>
      <c r="AI34" s="4">
        <f t="shared" si="24"/>
        <v>5</v>
      </c>
      <c r="AJ34" s="4">
        <f t="shared" si="24"/>
        <v>5</v>
      </c>
      <c r="AK34" s="4">
        <f>SUM(AK23:AK30)</f>
        <v>10</v>
      </c>
      <c r="AL34" s="4">
        <f>SUM(AL23:AL30)</f>
        <v>7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8</v>
      </c>
      <c r="R35" s="17">
        <f t="shared" si="25"/>
        <v>2</v>
      </c>
      <c r="S35" s="17">
        <f t="shared" si="25"/>
        <v>6</v>
      </c>
      <c r="T35" s="17">
        <f t="shared" si="25"/>
        <v>1</v>
      </c>
      <c r="U35" s="17">
        <f t="shared" si="25"/>
        <v>-2</v>
      </c>
      <c r="V35" s="17">
        <f t="shared" si="25"/>
        <v>3</v>
      </c>
      <c r="W35" s="15">
        <f t="shared" si="15"/>
        <v>14.285714285714279</v>
      </c>
      <c r="X35" s="15">
        <f t="shared" si="15"/>
        <v>-50</v>
      </c>
      <c r="Y35" s="15">
        <f t="shared" si="15"/>
        <v>100</v>
      </c>
      <c r="Z35" s="17">
        <f t="shared" ref="Z35:AB35" si="26">SUM(Z25:Z30)</f>
        <v>-1</v>
      </c>
      <c r="AA35" s="17">
        <f t="shared" si="26"/>
        <v>-4</v>
      </c>
      <c r="AB35" s="17">
        <f t="shared" si="26"/>
        <v>3</v>
      </c>
      <c r="AC35" s="15">
        <f t="shared" si="17"/>
        <v>-11.111111111111116</v>
      </c>
      <c r="AD35" s="15">
        <f t="shared" si="17"/>
        <v>-66.666666666666671</v>
      </c>
      <c r="AE35" s="15">
        <f t="shared" si="17"/>
        <v>100</v>
      </c>
      <c r="AH35" s="4">
        <f t="shared" ref="AH35:AJ35" si="27">SUM(AH25:AH30)</f>
        <v>7</v>
      </c>
      <c r="AI35" s="4">
        <f t="shared" si="27"/>
        <v>4</v>
      </c>
      <c r="AJ35" s="4">
        <f t="shared" si="27"/>
        <v>3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0</v>
      </c>
      <c r="S36" s="17">
        <f t="shared" si="28"/>
        <v>5</v>
      </c>
      <c r="T36" s="17">
        <f t="shared" si="28"/>
        <v>-1</v>
      </c>
      <c r="U36" s="17">
        <f t="shared" si="28"/>
        <v>-4</v>
      </c>
      <c r="V36" s="17">
        <f t="shared" si="28"/>
        <v>3</v>
      </c>
      <c r="W36" s="15">
        <f t="shared" si="15"/>
        <v>-16.666666666666664</v>
      </c>
      <c r="X36" s="15">
        <f t="shared" si="15"/>
        <v>-100</v>
      </c>
      <c r="Y36" s="15">
        <f t="shared" si="15"/>
        <v>150</v>
      </c>
      <c r="Z36" s="17">
        <f t="shared" ref="Z36:AB36" si="29">SUM(Z27:Z30)</f>
        <v>0</v>
      </c>
      <c r="AA36" s="17">
        <f t="shared" si="29"/>
        <v>-3</v>
      </c>
      <c r="AB36" s="17">
        <f t="shared" si="29"/>
        <v>3</v>
      </c>
      <c r="AC36" s="15">
        <f t="shared" si="17"/>
        <v>0</v>
      </c>
      <c r="AD36" s="15">
        <f t="shared" si="17"/>
        <v>-100</v>
      </c>
      <c r="AE36" s="15">
        <f t="shared" si="17"/>
        <v>150</v>
      </c>
      <c r="AH36" s="4">
        <f t="shared" ref="AH36:AJ36" si="30">SUM(AH27:AH30)</f>
        <v>6</v>
      </c>
      <c r="AI36" s="4">
        <f t="shared" si="30"/>
        <v>4</v>
      </c>
      <c r="AJ36" s="4">
        <f t="shared" si="30"/>
        <v>2</v>
      </c>
      <c r="AK36" s="4">
        <f>SUM(AK27:AK30)</f>
        <v>5</v>
      </c>
      <c r="AL36" s="4">
        <f>SUM(AL27:AL30)</f>
        <v>3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11.111111111111111</v>
      </c>
      <c r="R39" s="12">
        <f>R33/R9*100</f>
        <v>0</v>
      </c>
      <c r="S39" s="13">
        <f t="shared" si="37"/>
        <v>14.285714285714285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2.020202020202019</v>
      </c>
      <c r="X39" s="12">
        <f t="shared" si="33"/>
        <v>0</v>
      </c>
      <c r="Y39" s="12">
        <f>S39-AJ39</f>
        <v>-2.3809523809523796</v>
      </c>
      <c r="Z39" s="12">
        <f t="shared" si="37"/>
        <v>0</v>
      </c>
      <c r="AA39" s="12">
        <f t="shared" si="37"/>
        <v>16.666666666666664</v>
      </c>
      <c r="AB39" s="12">
        <f t="shared" si="37"/>
        <v>25</v>
      </c>
      <c r="AC39" s="12">
        <f>Q39-AK39</f>
        <v>2.020202020202019</v>
      </c>
      <c r="AD39" s="12">
        <f t="shared" si="35"/>
        <v>-12.5</v>
      </c>
      <c r="AE39" s="12">
        <f t="shared" si="35"/>
        <v>14.285714285714285</v>
      </c>
      <c r="AH39" s="12">
        <f t="shared" ref="AH39:AJ39" si="39">AH33/AH9*100</f>
        <v>9.0909090909090917</v>
      </c>
      <c r="AI39" s="12">
        <f t="shared" si="39"/>
        <v>0</v>
      </c>
      <c r="AJ39" s="12">
        <f t="shared" si="39"/>
        <v>16.666666666666664</v>
      </c>
      <c r="AK39" s="12">
        <f>AK33/AK9*100</f>
        <v>9.0909090909090917</v>
      </c>
      <c r="AL39" s="12">
        <f>AL33/AL9*100</f>
        <v>12.5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88.888888888888886</v>
      </c>
      <c r="R40" s="12">
        <f t="shared" si="40"/>
        <v>100</v>
      </c>
      <c r="S40" s="12">
        <f t="shared" si="40"/>
        <v>85.714285714285708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-2.0202020202020208</v>
      </c>
      <c r="X40" s="12">
        <f t="shared" si="33"/>
        <v>0</v>
      </c>
      <c r="Y40" s="12">
        <f>S40-AJ40</f>
        <v>2.3809523809523654</v>
      </c>
      <c r="Z40" s="12">
        <f>Z34/Z9*100</f>
        <v>100</v>
      </c>
      <c r="AA40" s="12">
        <f t="shared" ref="AA40:AB40" si="43">AA34/AA9*100</f>
        <v>83.333333333333343</v>
      </c>
      <c r="AB40" s="12">
        <f t="shared" si="43"/>
        <v>75</v>
      </c>
      <c r="AC40" s="12">
        <f t="shared" ref="AC40:AC42" si="44">Q40-AK40</f>
        <v>-2.0202020202020208</v>
      </c>
      <c r="AD40" s="12">
        <f t="shared" si="35"/>
        <v>12.5</v>
      </c>
      <c r="AE40" s="12">
        <f t="shared" si="35"/>
        <v>-14.285714285714292</v>
      </c>
      <c r="AH40" s="12">
        <f t="shared" ref="AH40:AJ40" si="45">AH34/AH9*100</f>
        <v>90.909090909090907</v>
      </c>
      <c r="AI40" s="12">
        <f t="shared" si="45"/>
        <v>100</v>
      </c>
      <c r="AJ40" s="12">
        <f t="shared" si="45"/>
        <v>83.333333333333343</v>
      </c>
      <c r="AK40" s="12">
        <f>AK34/AK9*100</f>
        <v>90.909090909090907</v>
      </c>
      <c r="AL40" s="12">
        <f>AL34/AL9*100</f>
        <v>87.5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88.888888888888886</v>
      </c>
      <c r="R41" s="12">
        <f t="shared" si="46"/>
        <v>100</v>
      </c>
      <c r="S41" s="12">
        <f t="shared" si="46"/>
        <v>85.714285714285708</v>
      </c>
      <c r="T41" s="12">
        <f>T35/T9*100</f>
        <v>-50</v>
      </c>
      <c r="U41" s="12">
        <f t="shared" ref="U41:V41" si="47">U35/U9*100</f>
        <v>66.666666666666657</v>
      </c>
      <c r="V41" s="12">
        <f t="shared" si="47"/>
        <v>300</v>
      </c>
      <c r="W41" s="12">
        <f t="shared" si="42"/>
        <v>25.252525252525253</v>
      </c>
      <c r="X41" s="12">
        <f t="shared" si="33"/>
        <v>20</v>
      </c>
      <c r="Y41" s="12">
        <f>S41-AJ41</f>
        <v>35.714285714285708</v>
      </c>
      <c r="Z41" s="12">
        <f>Z35/Z9*100</f>
        <v>50</v>
      </c>
      <c r="AA41" s="12">
        <f t="shared" ref="AA41:AB41" si="48">AA35/AA9*100</f>
        <v>66.666666666666657</v>
      </c>
      <c r="AB41" s="12">
        <f t="shared" si="48"/>
        <v>75</v>
      </c>
      <c r="AC41" s="12">
        <f t="shared" si="44"/>
        <v>7.0707070707070585</v>
      </c>
      <c r="AD41" s="12">
        <f>R41-AL41</f>
        <v>25</v>
      </c>
      <c r="AE41" s="12">
        <f t="shared" si="35"/>
        <v>-14.285714285714292</v>
      </c>
      <c r="AH41" s="12">
        <f>AH35/AH9*100</f>
        <v>63.636363636363633</v>
      </c>
      <c r="AI41" s="12">
        <f>AI35/AI9*100</f>
        <v>80</v>
      </c>
      <c r="AJ41" s="12">
        <f>AJ35/AJ9*100</f>
        <v>50</v>
      </c>
      <c r="AK41" s="12">
        <f t="shared" ref="AK41:AM41" si="49">AK35/AK9*100</f>
        <v>81.818181818181827</v>
      </c>
      <c r="AL41" s="12">
        <f t="shared" si="49"/>
        <v>75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55.555555555555557</v>
      </c>
      <c r="R42" s="12">
        <f t="shared" si="50"/>
        <v>0</v>
      </c>
      <c r="S42" s="12">
        <f t="shared" si="50"/>
        <v>71.428571428571431</v>
      </c>
      <c r="T42" s="12">
        <f t="shared" si="50"/>
        <v>50</v>
      </c>
      <c r="U42" s="12">
        <f t="shared" si="50"/>
        <v>133.33333333333331</v>
      </c>
      <c r="V42" s="12">
        <f t="shared" si="50"/>
        <v>300</v>
      </c>
      <c r="W42" s="12">
        <f t="shared" si="42"/>
        <v>1.0101010101010175</v>
      </c>
      <c r="X42" s="12">
        <f t="shared" si="33"/>
        <v>-80</v>
      </c>
      <c r="Y42" s="12">
        <f>S42-AJ42</f>
        <v>38.095238095238102</v>
      </c>
      <c r="Z42" s="12">
        <f t="shared" si="50"/>
        <v>0</v>
      </c>
      <c r="AA42" s="12">
        <f t="shared" si="50"/>
        <v>50</v>
      </c>
      <c r="AB42" s="12">
        <f t="shared" si="50"/>
        <v>75</v>
      </c>
      <c r="AC42" s="12">
        <f t="shared" si="44"/>
        <v>10.101010101010104</v>
      </c>
      <c r="AD42" s="12">
        <f>R42-AL42</f>
        <v>-37.5</v>
      </c>
      <c r="AE42" s="12">
        <f t="shared" si="35"/>
        <v>4.7619047619047734</v>
      </c>
      <c r="AH42" s="12">
        <f t="shared" ref="AH42:AJ42" si="51">AH36/AH9*100</f>
        <v>54.54545454545454</v>
      </c>
      <c r="AI42" s="12">
        <f t="shared" si="51"/>
        <v>80</v>
      </c>
      <c r="AJ42" s="12">
        <f t="shared" si="51"/>
        <v>33.333333333333329</v>
      </c>
      <c r="AK42" s="12">
        <f>AK36/AK9*100</f>
        <v>45.454545454545453</v>
      </c>
      <c r="AL42" s="12">
        <f>AL36/AL9*100</f>
        <v>37.5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45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0</v>
      </c>
      <c r="F9" s="17">
        <f>SUM(F10:F30)</f>
        <v>0</v>
      </c>
      <c r="G9" s="17">
        <f>SUM(G10:G30)</f>
        <v>0</v>
      </c>
      <c r="H9" s="15">
        <f>IF(B9=E9,0,(1-(B9/(B9-E9)))*-100)</f>
        <v>0</v>
      </c>
      <c r="I9" s="15">
        <f>IF(C9=F9,0,(1-(C9/(C9-F9)))*-100)</f>
        <v>0</v>
      </c>
      <c r="J9" s="15">
        <f>IF(D9=G9,0,(1-(D9/(D9-G9)))*-100)</f>
        <v>0</v>
      </c>
      <c r="K9" s="17">
        <f>L9+M9</f>
        <v>0</v>
      </c>
      <c r="L9" s="17">
        <f>SUM(L10:L30)</f>
        <v>0</v>
      </c>
      <c r="M9" s="17">
        <f>SUM(M10:M30)</f>
        <v>0</v>
      </c>
      <c r="N9" s="15">
        <f>IF(B9=K9,0,(1-(B9/(B9-K9)))*-100)</f>
        <v>0</v>
      </c>
      <c r="O9" s="15">
        <f t="shared" ref="O9:P10" si="0">IF(C9=L9,0,(1-(C9/(C9-L9)))*-100)</f>
        <v>0</v>
      </c>
      <c r="P9" s="15">
        <f>IF(D9=M9,0,(1-(D9/(D9-M9)))*-100)</f>
        <v>0</v>
      </c>
      <c r="Q9" s="17">
        <f>R9+S9</f>
        <v>3</v>
      </c>
      <c r="R9" s="17">
        <f>SUM(R10:R30)</f>
        <v>0</v>
      </c>
      <c r="S9" s="17">
        <f>SUM(S10:S30)</f>
        <v>3</v>
      </c>
      <c r="T9" s="17">
        <f>U9+V9</f>
        <v>1</v>
      </c>
      <c r="U9" s="17">
        <f>SUM(U10:U30)</f>
        <v>-1</v>
      </c>
      <c r="V9" s="17">
        <f>SUM(V10:V30)</f>
        <v>2</v>
      </c>
      <c r="W9" s="15">
        <f>IF(Q9=T9,IF(Q9&gt;0,"皆増",0),(1-(Q9/(Q9-T9)))*-100)</f>
        <v>50</v>
      </c>
      <c r="X9" s="15">
        <f t="shared" ref="X9:Y30" si="1">IF(R9=U9,IF(R9&gt;0,"皆増",0),(1-(R9/(R9-U9)))*-100)</f>
        <v>-100</v>
      </c>
      <c r="Y9" s="15">
        <f t="shared" si="1"/>
        <v>200</v>
      </c>
      <c r="Z9" s="17">
        <f>AA9+AB9</f>
        <v>-1</v>
      </c>
      <c r="AA9" s="17">
        <f>SUM(AA10:AA30)</f>
        <v>-1</v>
      </c>
      <c r="AB9" s="17">
        <f>SUM(AB10:AB30)</f>
        <v>0</v>
      </c>
      <c r="AC9" s="15">
        <f>IF(Q9=Z9,IF(Q9&gt;0,"皆増",0),(1-(Q9/(Q9-Z9)))*-100)</f>
        <v>-25</v>
      </c>
      <c r="AD9" s="15">
        <f t="shared" ref="AD9:AE30" si="2">IF(R9=AA9,IF(R9&gt;0,"皆増",0),(1-(R9/(R9-AA9)))*-100)</f>
        <v>-100</v>
      </c>
      <c r="AE9" s="15">
        <f t="shared" si="2"/>
        <v>0</v>
      </c>
      <c r="AH9" s="4">
        <f t="shared" ref="AH9:AJ30" si="3">Q9-T9</f>
        <v>2</v>
      </c>
      <c r="AI9" s="4">
        <f t="shared" si="3"/>
        <v>1</v>
      </c>
      <c r="AJ9" s="4">
        <f t="shared" si="3"/>
        <v>1</v>
      </c>
      <c r="AK9" s="4">
        <f t="shared" ref="AK9:AM30" si="4">Q9-Z9</f>
        <v>4</v>
      </c>
      <c r="AL9" s="4">
        <f t="shared" si="4"/>
        <v>1</v>
      </c>
      <c r="AM9" s="4">
        <f t="shared" si="4"/>
        <v>3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0</v>
      </c>
      <c r="F10" s="17">
        <v>0</v>
      </c>
      <c r="G10" s="17">
        <v>0</v>
      </c>
      <c r="H10" s="15">
        <f>IF(B10=E10,0,(1-(B10/(B10-E10)))*-100)</f>
        <v>0</v>
      </c>
      <c r="I10" s="15">
        <f t="shared" ref="I10" si="7">IF(C10=F10,0,(1-(C10/(C10-F10)))*-100)</f>
        <v>0</v>
      </c>
      <c r="J10" s="15">
        <f>IF(D10=G10,0,(1-(D10/(D10-G10)))*-100)</f>
        <v>0</v>
      </c>
      <c r="K10" s="17">
        <f t="shared" ref="K10" si="8">L10+M10</f>
        <v>0</v>
      </c>
      <c r="L10" s="17">
        <v>0</v>
      </c>
      <c r="M10" s="17">
        <v>0</v>
      </c>
      <c r="N10" s="15">
        <f>IF(B10=K10,0,(1-(B10/(B10-K10)))*-100)</f>
        <v>0</v>
      </c>
      <c r="O10" s="15">
        <f t="shared" si="0"/>
        <v>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0</v>
      </c>
      <c r="R22" s="17">
        <v>0</v>
      </c>
      <c r="S22" s="17">
        <v>0</v>
      </c>
      <c r="T22" s="17">
        <f t="shared" si="10"/>
        <v>0</v>
      </c>
      <c r="U22" s="17">
        <v>0</v>
      </c>
      <c r="V22" s="17">
        <v>0</v>
      </c>
      <c r="W22" s="15">
        <f t="shared" si="11"/>
        <v>0</v>
      </c>
      <c r="X22" s="15">
        <f t="shared" si="1"/>
        <v>0</v>
      </c>
      <c r="Y22" s="15">
        <f t="shared" si="1"/>
        <v>0</v>
      </c>
      <c r="Z22" s="17">
        <f t="shared" si="12"/>
        <v>-1</v>
      </c>
      <c r="AA22" s="17">
        <v>-1</v>
      </c>
      <c r="AB22" s="17">
        <v>0</v>
      </c>
      <c r="AC22" s="15">
        <f t="shared" si="13"/>
        <v>-100</v>
      </c>
      <c r="AD22" s="15">
        <f t="shared" si="2"/>
        <v>-100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0</v>
      </c>
      <c r="R23" s="17">
        <v>0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0</v>
      </c>
      <c r="R24" s="17">
        <v>0</v>
      </c>
      <c r="S24" s="17">
        <v>0</v>
      </c>
      <c r="T24" s="17">
        <f t="shared" si="10"/>
        <v>0</v>
      </c>
      <c r="U24" s="17">
        <v>0</v>
      </c>
      <c r="V24" s="17">
        <v>0</v>
      </c>
      <c r="W24" s="15">
        <f t="shared" si="11"/>
        <v>0</v>
      </c>
      <c r="X24" s="15">
        <f t="shared" si="1"/>
        <v>0</v>
      </c>
      <c r="Y24" s="15">
        <f t="shared" si="1"/>
        <v>0</v>
      </c>
      <c r="Z24" s="17">
        <f t="shared" si="12"/>
        <v>0</v>
      </c>
      <c r="AA24" s="17">
        <v>0</v>
      </c>
      <c r="AB24" s="17">
        <v>0</v>
      </c>
      <c r="AC24" s="15">
        <f t="shared" si="13"/>
        <v>0</v>
      </c>
      <c r="AD24" s="15">
        <f t="shared" si="2"/>
        <v>0</v>
      </c>
      <c r="AE24" s="15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0</v>
      </c>
      <c r="AA25" s="17">
        <v>0</v>
      </c>
      <c r="AB25" s="17">
        <v>0</v>
      </c>
      <c r="AC25" s="15">
        <f t="shared" si="13"/>
        <v>0</v>
      </c>
      <c r="AD25" s="15">
        <f t="shared" si="2"/>
        <v>0</v>
      </c>
      <c r="AE25" s="15">
        <f t="shared" si="2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2</v>
      </c>
      <c r="R26" s="17">
        <v>0</v>
      </c>
      <c r="S26" s="17">
        <v>2</v>
      </c>
      <c r="T26" s="17">
        <f t="shared" si="10"/>
        <v>2</v>
      </c>
      <c r="U26" s="17">
        <v>0</v>
      </c>
      <c r="V26" s="17">
        <v>2</v>
      </c>
      <c r="W26" s="15" t="str">
        <f t="shared" si="11"/>
        <v>皆増</v>
      </c>
      <c r="X26" s="15">
        <f t="shared" si="1"/>
        <v>0</v>
      </c>
      <c r="Y26" s="15" t="str">
        <f t="shared" si="1"/>
        <v>皆増</v>
      </c>
      <c r="Z26" s="17">
        <f t="shared" si="12"/>
        <v>1</v>
      </c>
      <c r="AA26" s="17">
        <v>0</v>
      </c>
      <c r="AB26" s="17">
        <v>1</v>
      </c>
      <c r="AC26" s="15">
        <f t="shared" si="13"/>
        <v>100</v>
      </c>
      <c r="AD26" s="15">
        <f t="shared" si="2"/>
        <v>0</v>
      </c>
      <c r="AE26" s="15">
        <f t="shared" si="2"/>
        <v>100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0</v>
      </c>
      <c r="U27" s="17">
        <v>0</v>
      </c>
      <c r="V27" s="17">
        <v>0</v>
      </c>
      <c r="W27" s="15">
        <f t="shared" si="11"/>
        <v>0</v>
      </c>
      <c r="X27" s="15">
        <f t="shared" si="1"/>
        <v>0</v>
      </c>
      <c r="Y27" s="15">
        <f t="shared" si="1"/>
        <v>0</v>
      </c>
      <c r="Z27" s="17">
        <f t="shared" si="12"/>
        <v>0</v>
      </c>
      <c r="AA27" s="17">
        <v>0</v>
      </c>
      <c r="AB27" s="17">
        <v>0</v>
      </c>
      <c r="AC27" s="15">
        <f t="shared" si="13"/>
        <v>0</v>
      </c>
      <c r="AD27" s="15">
        <f t="shared" si="2"/>
        <v>0</v>
      </c>
      <c r="AE27" s="15">
        <f t="shared" si="2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0</v>
      </c>
      <c r="R28" s="17">
        <v>0</v>
      </c>
      <c r="S28" s="17">
        <v>0</v>
      </c>
      <c r="T28" s="17">
        <f t="shared" si="10"/>
        <v>-2</v>
      </c>
      <c r="U28" s="17">
        <v>-1</v>
      </c>
      <c r="V28" s="17">
        <v>-1</v>
      </c>
      <c r="W28" s="15">
        <f t="shared" si="11"/>
        <v>-100</v>
      </c>
      <c r="X28" s="15">
        <f t="shared" si="1"/>
        <v>-100</v>
      </c>
      <c r="Y28" s="15">
        <f t="shared" si="1"/>
        <v>-100</v>
      </c>
      <c r="Z28" s="17">
        <f t="shared" si="12"/>
        <v>-1</v>
      </c>
      <c r="AA28" s="17">
        <v>0</v>
      </c>
      <c r="AB28" s="17">
        <v>-1</v>
      </c>
      <c r="AC28" s="15">
        <f t="shared" si="13"/>
        <v>-100</v>
      </c>
      <c r="AD28" s="15">
        <f t="shared" si="2"/>
        <v>0</v>
      </c>
      <c r="AE28" s="15">
        <f t="shared" si="2"/>
        <v>-100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1</v>
      </c>
      <c r="U29" s="17">
        <v>0</v>
      </c>
      <c r="V29" s="17">
        <v>1</v>
      </c>
      <c r="W29" s="15" t="str">
        <f t="shared" si="11"/>
        <v>皆増</v>
      </c>
      <c r="X29" s="15">
        <f t="shared" si="1"/>
        <v>0</v>
      </c>
      <c r="Y29" s="15" t="str">
        <f t="shared" si="1"/>
        <v>皆増</v>
      </c>
      <c r="Z29" s="17">
        <f t="shared" si="12"/>
        <v>0</v>
      </c>
      <c r="AA29" s="17">
        <v>0</v>
      </c>
      <c r="AB29" s="17">
        <v>0</v>
      </c>
      <c r="AC29" s="15">
        <f t="shared" si="13"/>
        <v>0</v>
      </c>
      <c r="AD29" s="15">
        <f t="shared" si="2"/>
        <v>0</v>
      </c>
      <c r="AE29" s="15">
        <f t="shared" si="2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0</v>
      </c>
      <c r="R33" s="17">
        <f t="shared" si="19"/>
        <v>0</v>
      </c>
      <c r="S33" s="17">
        <f>SUM(S13:S22)</f>
        <v>0</v>
      </c>
      <c r="T33" s="17">
        <f t="shared" si="19"/>
        <v>0</v>
      </c>
      <c r="U33" s="17">
        <f t="shared" si="19"/>
        <v>0</v>
      </c>
      <c r="V33" s="17">
        <f t="shared" si="19"/>
        <v>0</v>
      </c>
      <c r="W33" s="15">
        <f t="shared" si="15"/>
        <v>0</v>
      </c>
      <c r="X33" s="15">
        <f t="shared" si="15"/>
        <v>0</v>
      </c>
      <c r="Y33" s="15">
        <f t="shared" si="15"/>
        <v>0</v>
      </c>
      <c r="Z33" s="17">
        <f t="shared" ref="Z33:AB33" si="20">SUM(Z13:Z22)</f>
        <v>-1</v>
      </c>
      <c r="AA33" s="17">
        <f t="shared" si="20"/>
        <v>-1</v>
      </c>
      <c r="AB33" s="17">
        <f t="shared" si="20"/>
        <v>0</v>
      </c>
      <c r="AC33" s="15">
        <f t="shared" si="17"/>
        <v>-100</v>
      </c>
      <c r="AD33" s="15">
        <f t="shared" si="17"/>
        <v>-100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3</v>
      </c>
      <c r="R34" s="17">
        <f t="shared" si="22"/>
        <v>0</v>
      </c>
      <c r="S34" s="17">
        <f t="shared" si="22"/>
        <v>3</v>
      </c>
      <c r="T34" s="17">
        <f t="shared" si="22"/>
        <v>1</v>
      </c>
      <c r="U34" s="17">
        <f t="shared" si="22"/>
        <v>-1</v>
      </c>
      <c r="V34" s="17">
        <f t="shared" si="22"/>
        <v>2</v>
      </c>
      <c r="W34" s="15">
        <f t="shared" si="15"/>
        <v>50</v>
      </c>
      <c r="X34" s="15">
        <f t="shared" si="15"/>
        <v>-100</v>
      </c>
      <c r="Y34" s="15">
        <f t="shared" si="15"/>
        <v>200</v>
      </c>
      <c r="Z34" s="17">
        <f t="shared" ref="Z34:AB34" si="23">SUM(Z23:Z30)</f>
        <v>0</v>
      </c>
      <c r="AA34" s="17">
        <f t="shared" si="23"/>
        <v>0</v>
      </c>
      <c r="AB34" s="17">
        <f t="shared" si="23"/>
        <v>0</v>
      </c>
      <c r="AC34" s="15">
        <f t="shared" si="17"/>
        <v>0</v>
      </c>
      <c r="AD34" s="15">
        <f t="shared" si="17"/>
        <v>0</v>
      </c>
      <c r="AE34" s="15">
        <f t="shared" si="17"/>
        <v>0</v>
      </c>
      <c r="AH34" s="4">
        <f t="shared" ref="AH34:AJ34" si="24">SUM(AH23:AH30)</f>
        <v>2</v>
      </c>
      <c r="AI34" s="4">
        <f t="shared" si="24"/>
        <v>1</v>
      </c>
      <c r="AJ34" s="4">
        <f t="shared" si="24"/>
        <v>1</v>
      </c>
      <c r="AK34" s="4">
        <f>SUM(AK23:AK30)</f>
        <v>3</v>
      </c>
      <c r="AL34" s="4">
        <f>SUM(AL23:AL30)</f>
        <v>0</v>
      </c>
      <c r="AM34" s="4">
        <f>SUM(AM23:AM30)</f>
        <v>3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3</v>
      </c>
      <c r="R35" s="17">
        <f t="shared" si="25"/>
        <v>0</v>
      </c>
      <c r="S35" s="17">
        <f t="shared" si="25"/>
        <v>3</v>
      </c>
      <c r="T35" s="17">
        <f t="shared" si="25"/>
        <v>1</v>
      </c>
      <c r="U35" s="17">
        <f t="shared" si="25"/>
        <v>-1</v>
      </c>
      <c r="V35" s="17">
        <f t="shared" si="25"/>
        <v>2</v>
      </c>
      <c r="W35" s="15">
        <f t="shared" si="15"/>
        <v>50</v>
      </c>
      <c r="X35" s="15">
        <f t="shared" si="15"/>
        <v>-100</v>
      </c>
      <c r="Y35" s="15">
        <f t="shared" si="15"/>
        <v>200</v>
      </c>
      <c r="Z35" s="17">
        <f t="shared" ref="Z35:AB35" si="26">SUM(Z25:Z30)</f>
        <v>0</v>
      </c>
      <c r="AA35" s="17">
        <f t="shared" si="26"/>
        <v>0</v>
      </c>
      <c r="AB35" s="17">
        <f t="shared" si="26"/>
        <v>0</v>
      </c>
      <c r="AC35" s="15">
        <f t="shared" si="17"/>
        <v>0</v>
      </c>
      <c r="AD35" s="15">
        <f t="shared" si="17"/>
        <v>0</v>
      </c>
      <c r="AE35" s="15">
        <f t="shared" si="17"/>
        <v>0</v>
      </c>
      <c r="AH35" s="4">
        <f t="shared" ref="AH35:AJ35" si="27">SUM(AH25:AH30)</f>
        <v>2</v>
      </c>
      <c r="AI35" s="4">
        <f t="shared" si="27"/>
        <v>1</v>
      </c>
      <c r="AJ35" s="4">
        <f t="shared" si="27"/>
        <v>1</v>
      </c>
      <c r="AK35" s="4">
        <f>SUM(AK25:AK30)</f>
        <v>3</v>
      </c>
      <c r="AL35" s="4">
        <f>SUM(AL25:AL30)</f>
        <v>0</v>
      </c>
      <c r="AM35" s="4">
        <f>SUM(AM25:AM30)</f>
        <v>3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</v>
      </c>
      <c r="R36" s="17">
        <f t="shared" si="28"/>
        <v>0</v>
      </c>
      <c r="S36" s="17">
        <f t="shared" si="28"/>
        <v>1</v>
      </c>
      <c r="T36" s="17">
        <f t="shared" si="28"/>
        <v>-1</v>
      </c>
      <c r="U36" s="17">
        <f t="shared" si="28"/>
        <v>-1</v>
      </c>
      <c r="V36" s="17">
        <f t="shared" si="28"/>
        <v>0</v>
      </c>
      <c r="W36" s="15">
        <f t="shared" si="15"/>
        <v>-50</v>
      </c>
      <c r="X36" s="15">
        <f t="shared" si="15"/>
        <v>-100</v>
      </c>
      <c r="Y36" s="15">
        <f t="shared" si="15"/>
        <v>0</v>
      </c>
      <c r="Z36" s="17">
        <f t="shared" ref="Z36:AB36" si="29">SUM(Z27:Z30)</f>
        <v>-1</v>
      </c>
      <c r="AA36" s="17">
        <f t="shared" si="29"/>
        <v>0</v>
      </c>
      <c r="AB36" s="17">
        <f t="shared" si="29"/>
        <v>-1</v>
      </c>
      <c r="AC36" s="15">
        <f t="shared" si="17"/>
        <v>-50</v>
      </c>
      <c r="AD36" s="15">
        <f t="shared" si="17"/>
        <v>0</v>
      </c>
      <c r="AE36" s="15">
        <f t="shared" si="17"/>
        <v>-50</v>
      </c>
      <c r="AH36" s="4">
        <f t="shared" ref="AH36:AJ36" si="30">SUM(AH27:AH30)</f>
        <v>2</v>
      </c>
      <c r="AI36" s="4">
        <f t="shared" si="30"/>
        <v>1</v>
      </c>
      <c r="AJ36" s="4">
        <f t="shared" si="30"/>
        <v>1</v>
      </c>
      <c r="AK36" s="4">
        <f>SUM(AK27:AK30)</f>
        <v>2</v>
      </c>
      <c r="AL36" s="4">
        <f>SUM(AL27:AL30)</f>
        <v>0</v>
      </c>
      <c r="AM36" s="4">
        <f>SUM(AM27:AM30)</f>
        <v>2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 t="e">
        <f t="shared" si="31"/>
        <v>#DIV/0!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 t="e">
        <f t="shared" ref="X38:Y42" si="33">R38-AI38</f>
        <v>#DIV/0!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 t="e">
        <f t="shared" ref="AD38:AE42" si="35">R38-AL38</f>
        <v>#DIV/0!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0</v>
      </c>
      <c r="R39" s="12" t="e">
        <f>R33/R9*100</f>
        <v>#DIV/0!</v>
      </c>
      <c r="S39" s="13">
        <f t="shared" si="37"/>
        <v>0</v>
      </c>
      <c r="T39" s="12">
        <f>T33/T9*100</f>
        <v>0</v>
      </c>
      <c r="U39" s="12">
        <f t="shared" ref="U39:V39" si="38">U33/U9*100</f>
        <v>0</v>
      </c>
      <c r="V39" s="12">
        <f t="shared" si="38"/>
        <v>0</v>
      </c>
      <c r="W39" s="12">
        <f>Q39-AH39</f>
        <v>0</v>
      </c>
      <c r="X39" s="12" t="e">
        <f t="shared" si="33"/>
        <v>#DIV/0!</v>
      </c>
      <c r="Y39" s="12">
        <f>S39-AJ39</f>
        <v>0</v>
      </c>
      <c r="Z39" s="12">
        <f t="shared" si="37"/>
        <v>100</v>
      </c>
      <c r="AA39" s="12">
        <f t="shared" si="37"/>
        <v>100</v>
      </c>
      <c r="AB39" s="12" t="e">
        <f t="shared" si="37"/>
        <v>#DIV/0!</v>
      </c>
      <c r="AC39" s="12">
        <f>Q39-AK39</f>
        <v>-25</v>
      </c>
      <c r="AD39" s="12" t="e">
        <f t="shared" si="35"/>
        <v>#DIV/0!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25</v>
      </c>
      <c r="AL39" s="12">
        <f>AL33/AL9*100</f>
        <v>100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100</v>
      </c>
      <c r="R40" s="12" t="e">
        <f t="shared" si="40"/>
        <v>#DIV/0!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100</v>
      </c>
      <c r="V40" s="12">
        <f t="shared" si="41"/>
        <v>100</v>
      </c>
      <c r="W40" s="12">
        <f t="shared" ref="W40:W42" si="42">Q40-AH40</f>
        <v>0</v>
      </c>
      <c r="X40" s="12" t="e">
        <f t="shared" si="33"/>
        <v>#DIV/0!</v>
      </c>
      <c r="Y40" s="12">
        <f>S40-AJ40</f>
        <v>0</v>
      </c>
      <c r="Z40" s="12">
        <f>Z34/Z9*100</f>
        <v>0</v>
      </c>
      <c r="AA40" s="12">
        <f t="shared" ref="AA40:AB40" si="43">AA34/AA9*100</f>
        <v>0</v>
      </c>
      <c r="AB40" s="12" t="e">
        <f t="shared" si="43"/>
        <v>#DIV/0!</v>
      </c>
      <c r="AC40" s="12">
        <f t="shared" ref="AC40:AC42" si="44">Q40-AK40</f>
        <v>25</v>
      </c>
      <c r="AD40" s="12" t="e">
        <f t="shared" si="35"/>
        <v>#DIV/0!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75</v>
      </c>
      <c r="AL40" s="12">
        <f>AL34/AL9*100</f>
        <v>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100</v>
      </c>
      <c r="R41" s="12" t="e">
        <f t="shared" si="46"/>
        <v>#DIV/0!</v>
      </c>
      <c r="S41" s="12">
        <f t="shared" si="46"/>
        <v>100</v>
      </c>
      <c r="T41" s="12">
        <f>T35/T9*100</f>
        <v>100</v>
      </c>
      <c r="U41" s="12">
        <f t="shared" ref="U41:V41" si="47">U35/U9*100</f>
        <v>100</v>
      </c>
      <c r="V41" s="12">
        <f t="shared" si="47"/>
        <v>100</v>
      </c>
      <c r="W41" s="12">
        <f t="shared" si="42"/>
        <v>0</v>
      </c>
      <c r="X41" s="12" t="e">
        <f t="shared" si="33"/>
        <v>#DIV/0!</v>
      </c>
      <c r="Y41" s="12">
        <f>S41-AJ41</f>
        <v>0</v>
      </c>
      <c r="Z41" s="12">
        <f>Z35/Z9*100</f>
        <v>0</v>
      </c>
      <c r="AA41" s="12">
        <f t="shared" ref="AA41:AB41" si="48">AA35/AA9*100</f>
        <v>0</v>
      </c>
      <c r="AB41" s="12" t="e">
        <f t="shared" si="48"/>
        <v>#DIV/0!</v>
      </c>
      <c r="AC41" s="12">
        <f t="shared" si="44"/>
        <v>25</v>
      </c>
      <c r="AD41" s="12" t="e">
        <f>R41-AL41</f>
        <v>#DIV/0!</v>
      </c>
      <c r="AE41" s="12">
        <f t="shared" si="35"/>
        <v>0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75</v>
      </c>
      <c r="AL41" s="12">
        <f t="shared" si="49"/>
        <v>0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33.333333333333329</v>
      </c>
      <c r="R42" s="12" t="e">
        <f t="shared" si="50"/>
        <v>#DIV/0!</v>
      </c>
      <c r="S42" s="12">
        <f t="shared" si="50"/>
        <v>33.333333333333329</v>
      </c>
      <c r="T42" s="12">
        <f t="shared" si="50"/>
        <v>-100</v>
      </c>
      <c r="U42" s="12">
        <f t="shared" si="50"/>
        <v>100</v>
      </c>
      <c r="V42" s="12">
        <f t="shared" si="50"/>
        <v>0</v>
      </c>
      <c r="W42" s="12">
        <f t="shared" si="42"/>
        <v>-66.666666666666671</v>
      </c>
      <c r="X42" s="12" t="e">
        <f t="shared" si="33"/>
        <v>#DIV/0!</v>
      </c>
      <c r="Y42" s="12">
        <f>S42-AJ42</f>
        <v>-66.666666666666671</v>
      </c>
      <c r="Z42" s="12">
        <f t="shared" si="50"/>
        <v>100</v>
      </c>
      <c r="AA42" s="12">
        <f t="shared" si="50"/>
        <v>0</v>
      </c>
      <c r="AB42" s="12" t="e">
        <f t="shared" si="50"/>
        <v>#DIV/0!</v>
      </c>
      <c r="AC42" s="12">
        <f t="shared" si="44"/>
        <v>-16.666666666666671</v>
      </c>
      <c r="AD42" s="12" t="e">
        <f>R42-AL42</f>
        <v>#DIV/0!</v>
      </c>
      <c r="AE42" s="12">
        <f t="shared" si="35"/>
        <v>-33.333333333333329</v>
      </c>
      <c r="AH42" s="12">
        <f t="shared" ref="AH42:AJ42" si="51">AH36/AH9*100</f>
        <v>100</v>
      </c>
      <c r="AI42" s="12">
        <f t="shared" si="51"/>
        <v>100</v>
      </c>
      <c r="AJ42" s="12">
        <f t="shared" si="51"/>
        <v>100</v>
      </c>
      <c r="AK42" s="12">
        <f>AK36/AK9*100</f>
        <v>50</v>
      </c>
      <c r="AL42" s="12">
        <f>AL36/AL9*100</f>
        <v>0</v>
      </c>
      <c r="AM42" s="12">
        <f>AM36/AM9*100</f>
        <v>66.666666666666657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46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0</v>
      </c>
      <c r="C9" s="17">
        <f>SUM(C10:C30)</f>
        <v>0</v>
      </c>
      <c r="D9" s="17">
        <f>SUM(D10:D30)</f>
        <v>0</v>
      </c>
      <c r="E9" s="17">
        <f>F9+G9</f>
        <v>-5</v>
      </c>
      <c r="F9" s="17">
        <f>SUM(F10:F30)</f>
        <v>-4</v>
      </c>
      <c r="G9" s="17">
        <f>SUM(G10:G30)</f>
        <v>-1</v>
      </c>
      <c r="H9" s="15">
        <f>IF(B9=E9,0,(1-(B9/(B9-E9)))*-100)</f>
        <v>-100</v>
      </c>
      <c r="I9" s="15">
        <f>IF(C9=F9,0,(1-(C9/(C9-F9)))*-100)</f>
        <v>-100</v>
      </c>
      <c r="J9" s="15">
        <f>IF(D9=G9,0,(1-(D9/(D9-G9)))*-100)</f>
        <v>-100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-100</v>
      </c>
      <c r="O9" s="15">
        <f t="shared" ref="O9:P10" si="0">IF(C9=L9,0,(1-(C9/(C9-L9)))*-100)</f>
        <v>-100</v>
      </c>
      <c r="P9" s="15">
        <f>IF(D9=M9,0,(1-(D9/(D9-M9)))*-100)</f>
        <v>0</v>
      </c>
      <c r="Q9" s="17">
        <f>R9+S9</f>
        <v>10</v>
      </c>
      <c r="R9" s="17">
        <f>SUM(R10:R30)</f>
        <v>4</v>
      </c>
      <c r="S9" s="17">
        <f>SUM(S10:S30)</f>
        <v>6</v>
      </c>
      <c r="T9" s="17">
        <f>U9+V9</f>
        <v>0</v>
      </c>
      <c r="U9" s="17">
        <f>SUM(U10:U30)</f>
        <v>-2</v>
      </c>
      <c r="V9" s="17">
        <f>SUM(V10:V30)</f>
        <v>2</v>
      </c>
      <c r="W9" s="15">
        <f>IF(Q9=T9,IF(Q9&gt;0,"皆増",0),(1-(Q9/(Q9-T9)))*-100)</f>
        <v>0</v>
      </c>
      <c r="X9" s="15">
        <f t="shared" ref="X9:Y30" si="1">IF(R9=U9,IF(R9&gt;0,"皆増",0),(1-(R9/(R9-U9)))*-100)</f>
        <v>-33.333333333333336</v>
      </c>
      <c r="Y9" s="15">
        <f t="shared" si="1"/>
        <v>50</v>
      </c>
      <c r="Z9" s="17">
        <f>AA9+AB9</f>
        <v>-2</v>
      </c>
      <c r="AA9" s="17">
        <f>SUM(AA10:AA30)</f>
        <v>-2</v>
      </c>
      <c r="AB9" s="17">
        <f>SUM(AB10:AB30)</f>
        <v>0</v>
      </c>
      <c r="AC9" s="15">
        <f>IF(Q9=Z9,IF(Q9&gt;0,"皆増",0),(1-(Q9/(Q9-Z9)))*-100)</f>
        <v>-16.666666666666664</v>
      </c>
      <c r="AD9" s="15">
        <f t="shared" ref="AD9:AE30" si="2">IF(R9=AA9,IF(R9&gt;0,"皆増",0),(1-(R9/(R9-AA9)))*-100)</f>
        <v>-33.333333333333336</v>
      </c>
      <c r="AE9" s="15">
        <f t="shared" si="2"/>
        <v>0</v>
      </c>
      <c r="AH9" s="4">
        <f t="shared" ref="AH9:AJ30" si="3">Q9-T9</f>
        <v>10</v>
      </c>
      <c r="AI9" s="4">
        <f t="shared" si="3"/>
        <v>6</v>
      </c>
      <c r="AJ9" s="4">
        <f t="shared" si="3"/>
        <v>4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2">
      <c r="A10" s="4" t="s">
        <v>1</v>
      </c>
      <c r="B10" s="17">
        <f t="shared" ref="B10" si="5">C10+D10</f>
        <v>0</v>
      </c>
      <c r="C10" s="17">
        <v>0</v>
      </c>
      <c r="D10" s="17">
        <v>0</v>
      </c>
      <c r="E10" s="17">
        <f t="shared" ref="E10" si="6">F10+G10</f>
        <v>-5</v>
      </c>
      <c r="F10" s="17">
        <v>-4</v>
      </c>
      <c r="G10" s="17">
        <v>-1</v>
      </c>
      <c r="H10" s="15">
        <f>IF(B10=E10,0,(1-(B10/(B10-E10)))*-100)</f>
        <v>-100</v>
      </c>
      <c r="I10" s="15">
        <f t="shared" ref="I10" si="7">IF(C10=F10,0,(1-(C10/(C10-F10)))*-100)</f>
        <v>-100</v>
      </c>
      <c r="J10" s="15">
        <f>IF(D10=G10,0,(1-(D10/(D10-G10)))*-100)</f>
        <v>-100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-100</v>
      </c>
      <c r="O10" s="15">
        <f t="shared" si="0"/>
        <v>-100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64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1</v>
      </c>
      <c r="U22" s="17">
        <v>1</v>
      </c>
      <c r="V22" s="17">
        <v>0</v>
      </c>
      <c r="W22" s="15" t="str">
        <f t="shared" si="11"/>
        <v>皆増</v>
      </c>
      <c r="X22" s="15" t="str">
        <f t="shared" si="1"/>
        <v>皆増</v>
      </c>
      <c r="Y22" s="15">
        <f t="shared" si="1"/>
        <v>0</v>
      </c>
      <c r="Z22" s="17">
        <f t="shared" si="12"/>
        <v>1</v>
      </c>
      <c r="AA22" s="17">
        <v>1</v>
      </c>
      <c r="AB22" s="17">
        <v>0</v>
      </c>
      <c r="AC22" s="15" t="str">
        <f t="shared" si="13"/>
        <v>皆増</v>
      </c>
      <c r="AD22" s="15" t="str">
        <f t="shared" si="2"/>
        <v>皆増</v>
      </c>
      <c r="AE22" s="15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2</v>
      </c>
      <c r="R23" s="17">
        <v>1</v>
      </c>
      <c r="S23" s="17">
        <v>1</v>
      </c>
      <c r="T23" s="17">
        <f t="shared" si="10"/>
        <v>2</v>
      </c>
      <c r="U23" s="17">
        <v>1</v>
      </c>
      <c r="V23" s="17">
        <v>1</v>
      </c>
      <c r="W23" s="15" t="str">
        <f t="shared" si="11"/>
        <v>皆増</v>
      </c>
      <c r="X23" s="15" t="str">
        <f t="shared" si="1"/>
        <v>皆増</v>
      </c>
      <c r="Y23" s="15" t="str">
        <f t="shared" si="1"/>
        <v>皆増</v>
      </c>
      <c r="Z23" s="17">
        <f t="shared" si="12"/>
        <v>1</v>
      </c>
      <c r="AA23" s="17">
        <v>0</v>
      </c>
      <c r="AB23" s="17">
        <v>1</v>
      </c>
      <c r="AC23" s="15">
        <f t="shared" si="13"/>
        <v>100</v>
      </c>
      <c r="AD23" s="15">
        <f t="shared" si="2"/>
        <v>0</v>
      </c>
      <c r="AE23" s="15" t="str">
        <f t="shared" si="2"/>
        <v>皆増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0</v>
      </c>
      <c r="S24" s="17">
        <v>1</v>
      </c>
      <c r="T24" s="17">
        <f t="shared" si="10"/>
        <v>1</v>
      </c>
      <c r="U24" s="17">
        <v>0</v>
      </c>
      <c r="V24" s="17">
        <v>1</v>
      </c>
      <c r="W24" s="15" t="str">
        <f t="shared" si="11"/>
        <v>皆増</v>
      </c>
      <c r="X24" s="15">
        <f t="shared" si="1"/>
        <v>0</v>
      </c>
      <c r="Y24" s="15" t="str">
        <f t="shared" si="1"/>
        <v>皆増</v>
      </c>
      <c r="Z24" s="17">
        <f t="shared" si="12"/>
        <v>1</v>
      </c>
      <c r="AA24" s="17">
        <v>0</v>
      </c>
      <c r="AB24" s="17">
        <v>1</v>
      </c>
      <c r="AC24" s="15" t="str">
        <f t="shared" si="13"/>
        <v>皆増</v>
      </c>
      <c r="AD24" s="15">
        <f t="shared" si="2"/>
        <v>0</v>
      </c>
      <c r="AE24" s="15" t="str">
        <f t="shared" si="2"/>
        <v>皆増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1</v>
      </c>
      <c r="R25" s="17">
        <v>1</v>
      </c>
      <c r="S25" s="17">
        <v>0</v>
      </c>
      <c r="T25" s="17">
        <f t="shared" si="10"/>
        <v>0</v>
      </c>
      <c r="U25" s="17">
        <v>0</v>
      </c>
      <c r="V25" s="17">
        <v>0</v>
      </c>
      <c r="W25" s="15">
        <f t="shared" si="11"/>
        <v>0</v>
      </c>
      <c r="X25" s="15">
        <f t="shared" si="1"/>
        <v>0</v>
      </c>
      <c r="Y25" s="15">
        <f t="shared" si="1"/>
        <v>0</v>
      </c>
      <c r="Z25" s="17">
        <f t="shared" si="12"/>
        <v>-1</v>
      </c>
      <c r="AA25" s="17">
        <v>-1</v>
      </c>
      <c r="AB25" s="17">
        <v>0</v>
      </c>
      <c r="AC25" s="15">
        <f t="shared" si="13"/>
        <v>-50</v>
      </c>
      <c r="AD25" s="15">
        <f t="shared" si="2"/>
        <v>-50</v>
      </c>
      <c r="AE25" s="15">
        <f t="shared" si="2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0</v>
      </c>
      <c r="R26" s="17">
        <v>0</v>
      </c>
      <c r="S26" s="17">
        <v>0</v>
      </c>
      <c r="T26" s="17">
        <f t="shared" si="10"/>
        <v>-1</v>
      </c>
      <c r="U26" s="17">
        <v>-1</v>
      </c>
      <c r="V26" s="17">
        <v>0</v>
      </c>
      <c r="W26" s="15">
        <f t="shared" si="11"/>
        <v>-100</v>
      </c>
      <c r="X26" s="15">
        <f t="shared" si="1"/>
        <v>-100</v>
      </c>
      <c r="Y26" s="15">
        <f t="shared" si="1"/>
        <v>0</v>
      </c>
      <c r="Z26" s="17">
        <f t="shared" si="12"/>
        <v>-1</v>
      </c>
      <c r="AA26" s="17">
        <v>0</v>
      </c>
      <c r="AB26" s="17">
        <v>-1</v>
      </c>
      <c r="AC26" s="15">
        <f t="shared" si="13"/>
        <v>-100</v>
      </c>
      <c r="AD26" s="15">
        <f t="shared" si="2"/>
        <v>0</v>
      </c>
      <c r="AE26" s="15">
        <f t="shared" si="2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0</v>
      </c>
      <c r="R27" s="17">
        <v>0</v>
      </c>
      <c r="S27" s="17">
        <v>0</v>
      </c>
      <c r="T27" s="17">
        <f t="shared" si="10"/>
        <v>-3</v>
      </c>
      <c r="U27" s="17">
        <v>-1</v>
      </c>
      <c r="V27" s="17">
        <v>-2</v>
      </c>
      <c r="W27" s="15">
        <f t="shared" si="11"/>
        <v>-100</v>
      </c>
      <c r="X27" s="15">
        <f t="shared" si="1"/>
        <v>-100</v>
      </c>
      <c r="Y27" s="15">
        <f t="shared" si="1"/>
        <v>-100</v>
      </c>
      <c r="Z27" s="17">
        <f t="shared" si="12"/>
        <v>-1</v>
      </c>
      <c r="AA27" s="17">
        <v>0</v>
      </c>
      <c r="AB27" s="17">
        <v>-1</v>
      </c>
      <c r="AC27" s="15">
        <f t="shared" si="13"/>
        <v>-100</v>
      </c>
      <c r="AD27" s="15">
        <f t="shared" si="2"/>
        <v>0</v>
      </c>
      <c r="AE27" s="15">
        <f t="shared" si="2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1</v>
      </c>
      <c r="S28" s="17">
        <v>4</v>
      </c>
      <c r="T28" s="17">
        <f t="shared" si="10"/>
        <v>2</v>
      </c>
      <c r="U28" s="17">
        <v>-1</v>
      </c>
      <c r="V28" s="17">
        <v>3</v>
      </c>
      <c r="W28" s="15">
        <f t="shared" si="11"/>
        <v>66.666666666666671</v>
      </c>
      <c r="X28" s="15">
        <f t="shared" si="1"/>
        <v>-50</v>
      </c>
      <c r="Y28" s="15">
        <f t="shared" si="1"/>
        <v>300</v>
      </c>
      <c r="Z28" s="17">
        <f t="shared" si="12"/>
        <v>1</v>
      </c>
      <c r="AA28" s="17">
        <v>0</v>
      </c>
      <c r="AB28" s="17">
        <v>1</v>
      </c>
      <c r="AC28" s="15">
        <f t="shared" si="13"/>
        <v>25</v>
      </c>
      <c r="AD28" s="15">
        <f t="shared" si="2"/>
        <v>0</v>
      </c>
      <c r="AE28" s="15">
        <f t="shared" si="2"/>
        <v>33.333333333333329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0</v>
      </c>
      <c r="R29" s="17">
        <v>0</v>
      </c>
      <c r="S29" s="17">
        <v>0</v>
      </c>
      <c r="T29" s="17">
        <f t="shared" si="10"/>
        <v>-2</v>
      </c>
      <c r="U29" s="17">
        <v>-1</v>
      </c>
      <c r="V29" s="17">
        <v>-1</v>
      </c>
      <c r="W29" s="15">
        <f t="shared" si="11"/>
        <v>-100</v>
      </c>
      <c r="X29" s="15">
        <f t="shared" si="1"/>
        <v>-100</v>
      </c>
      <c r="Y29" s="15">
        <f t="shared" si="1"/>
        <v>-100</v>
      </c>
      <c r="Z29" s="17">
        <f t="shared" si="12"/>
        <v>-3</v>
      </c>
      <c r="AA29" s="17">
        <v>-2</v>
      </c>
      <c r="AB29" s="17">
        <v>-1</v>
      </c>
      <c r="AC29" s="15">
        <f t="shared" si="13"/>
        <v>-100</v>
      </c>
      <c r="AD29" s="15">
        <f t="shared" si="2"/>
        <v>-100</v>
      </c>
      <c r="AE29" s="15">
        <f t="shared" si="2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2</v>
      </c>
      <c r="AM29" s="4">
        <f t="shared" si="4"/>
        <v>1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0</v>
      </c>
      <c r="U30" s="17">
        <v>0</v>
      </c>
      <c r="V30" s="17">
        <v>0</v>
      </c>
      <c r="W30" s="15">
        <f t="shared" si="11"/>
        <v>0</v>
      </c>
      <c r="X30" s="15">
        <f t="shared" si="1"/>
        <v>0</v>
      </c>
      <c r="Y30" s="15">
        <f t="shared" si="1"/>
        <v>0</v>
      </c>
      <c r="Z30" s="17">
        <f t="shared" si="12"/>
        <v>0</v>
      </c>
      <c r="AA30" s="17">
        <v>0</v>
      </c>
      <c r="AB30" s="17">
        <v>0</v>
      </c>
      <c r="AC30" s="15">
        <f t="shared" si="13"/>
        <v>0</v>
      </c>
      <c r="AD30" s="15">
        <f t="shared" si="2"/>
        <v>0</v>
      </c>
      <c r="AE30" s="15">
        <f t="shared" si="2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1</v>
      </c>
      <c r="U33" s="17">
        <f t="shared" si="19"/>
        <v>1</v>
      </c>
      <c r="V33" s="17">
        <f t="shared" si="19"/>
        <v>0</v>
      </c>
      <c r="W33" s="15" t="str">
        <f t="shared" si="15"/>
        <v>皆増</v>
      </c>
      <c r="X33" s="15" t="str">
        <f t="shared" si="15"/>
        <v>皆増</v>
      </c>
      <c r="Y33" s="15">
        <f t="shared" si="15"/>
        <v>0</v>
      </c>
      <c r="Z33" s="17">
        <f t="shared" ref="Z33:AB33" si="20">SUM(Z13:Z22)</f>
        <v>1</v>
      </c>
      <c r="AA33" s="17">
        <f t="shared" si="20"/>
        <v>1</v>
      </c>
      <c r="AB33" s="17">
        <f t="shared" si="20"/>
        <v>0</v>
      </c>
      <c r="AC33" s="15" t="str">
        <f t="shared" si="17"/>
        <v>皆増</v>
      </c>
      <c r="AD33" s="15" t="str">
        <f t="shared" si="17"/>
        <v>皆増</v>
      </c>
      <c r="AE33" s="15">
        <f t="shared" si="17"/>
        <v>0</v>
      </c>
      <c r="AH33" s="4">
        <f t="shared" ref="AH33:AJ33" si="21">SUM(AH13:AH22)</f>
        <v>0</v>
      </c>
      <c r="AI33" s="4">
        <f t="shared" si="21"/>
        <v>0</v>
      </c>
      <c r="AJ33" s="4">
        <f t="shared" si="21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9</v>
      </c>
      <c r="R34" s="17">
        <f t="shared" si="22"/>
        <v>3</v>
      </c>
      <c r="S34" s="17">
        <f t="shared" si="22"/>
        <v>6</v>
      </c>
      <c r="T34" s="17">
        <f t="shared" si="22"/>
        <v>-1</v>
      </c>
      <c r="U34" s="17">
        <f t="shared" si="22"/>
        <v>-3</v>
      </c>
      <c r="V34" s="17">
        <f t="shared" si="22"/>
        <v>2</v>
      </c>
      <c r="W34" s="15">
        <f t="shared" si="15"/>
        <v>-9.9999999999999982</v>
      </c>
      <c r="X34" s="15">
        <f t="shared" si="15"/>
        <v>-50</v>
      </c>
      <c r="Y34" s="15">
        <f t="shared" si="15"/>
        <v>50</v>
      </c>
      <c r="Z34" s="17">
        <f t="shared" ref="Z34:AB34" si="23">SUM(Z23:Z30)</f>
        <v>-3</v>
      </c>
      <c r="AA34" s="17">
        <f t="shared" si="23"/>
        <v>-3</v>
      </c>
      <c r="AB34" s="17">
        <f t="shared" si="23"/>
        <v>0</v>
      </c>
      <c r="AC34" s="15">
        <f t="shared" si="17"/>
        <v>-25</v>
      </c>
      <c r="AD34" s="15">
        <f t="shared" si="17"/>
        <v>-50</v>
      </c>
      <c r="AE34" s="15">
        <f t="shared" si="17"/>
        <v>0</v>
      </c>
      <c r="AH34" s="4">
        <f t="shared" ref="AH34:AJ34" si="24">SUM(AH23:AH30)</f>
        <v>10</v>
      </c>
      <c r="AI34" s="4">
        <f t="shared" si="24"/>
        <v>6</v>
      </c>
      <c r="AJ34" s="4">
        <f t="shared" si="24"/>
        <v>4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6</v>
      </c>
      <c r="R35" s="17">
        <f t="shared" si="25"/>
        <v>2</v>
      </c>
      <c r="S35" s="17">
        <f t="shared" si="25"/>
        <v>4</v>
      </c>
      <c r="T35" s="17">
        <f t="shared" si="25"/>
        <v>-4</v>
      </c>
      <c r="U35" s="17">
        <f t="shared" si="25"/>
        <v>-4</v>
      </c>
      <c r="V35" s="17">
        <f t="shared" si="25"/>
        <v>0</v>
      </c>
      <c r="W35" s="15">
        <f t="shared" si="15"/>
        <v>-40</v>
      </c>
      <c r="X35" s="15">
        <f t="shared" si="15"/>
        <v>-66.666666666666671</v>
      </c>
      <c r="Y35" s="15">
        <f t="shared" si="15"/>
        <v>0</v>
      </c>
      <c r="Z35" s="17">
        <f t="shared" ref="Z35:AB35" si="26">SUM(Z25:Z30)</f>
        <v>-5</v>
      </c>
      <c r="AA35" s="17">
        <f t="shared" si="26"/>
        <v>-3</v>
      </c>
      <c r="AB35" s="17">
        <f t="shared" si="26"/>
        <v>-2</v>
      </c>
      <c r="AC35" s="15">
        <f t="shared" si="17"/>
        <v>-45.45454545454546</v>
      </c>
      <c r="AD35" s="15">
        <f t="shared" si="17"/>
        <v>-60</v>
      </c>
      <c r="AE35" s="15">
        <f t="shared" si="17"/>
        <v>-33.333333333333336</v>
      </c>
      <c r="AH35" s="4">
        <f t="shared" ref="AH35:AJ35" si="27">SUM(AH25:AH30)</f>
        <v>10</v>
      </c>
      <c r="AI35" s="4">
        <f t="shared" si="27"/>
        <v>6</v>
      </c>
      <c r="AJ35" s="4">
        <f t="shared" si="27"/>
        <v>4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5</v>
      </c>
      <c r="R36" s="17">
        <f t="shared" si="28"/>
        <v>1</v>
      </c>
      <c r="S36" s="17">
        <f t="shared" si="28"/>
        <v>4</v>
      </c>
      <c r="T36" s="17">
        <f t="shared" si="28"/>
        <v>-3</v>
      </c>
      <c r="U36" s="17">
        <f t="shared" si="28"/>
        <v>-3</v>
      </c>
      <c r="V36" s="17">
        <f t="shared" si="28"/>
        <v>0</v>
      </c>
      <c r="W36" s="15">
        <f t="shared" si="15"/>
        <v>-37.5</v>
      </c>
      <c r="X36" s="15">
        <f t="shared" si="15"/>
        <v>-75</v>
      </c>
      <c r="Y36" s="15">
        <f t="shared" si="15"/>
        <v>0</v>
      </c>
      <c r="Z36" s="17">
        <f t="shared" ref="Z36:AB36" si="29">SUM(Z27:Z30)</f>
        <v>-3</v>
      </c>
      <c r="AA36" s="17">
        <f t="shared" si="29"/>
        <v>-2</v>
      </c>
      <c r="AB36" s="17">
        <f t="shared" si="29"/>
        <v>-1</v>
      </c>
      <c r="AC36" s="15">
        <f t="shared" si="17"/>
        <v>-37.5</v>
      </c>
      <c r="AD36" s="15">
        <f t="shared" si="17"/>
        <v>-66.666666666666671</v>
      </c>
      <c r="AE36" s="15">
        <f t="shared" si="17"/>
        <v>-19.999999999999996</v>
      </c>
      <c r="AH36" s="4">
        <f t="shared" ref="AH36:AJ36" si="30">SUM(AH27:AH30)</f>
        <v>8</v>
      </c>
      <c r="AI36" s="4">
        <f t="shared" si="30"/>
        <v>4</v>
      </c>
      <c r="AJ36" s="4">
        <f t="shared" si="30"/>
        <v>4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 t="e">
        <f>T32/T9*100</f>
        <v>#DIV/0!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 t="e">
        <f t="shared" si="34"/>
        <v>#DIV/0!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10</v>
      </c>
      <c r="R39" s="12">
        <f>R33/R9*100</f>
        <v>25</v>
      </c>
      <c r="S39" s="13">
        <f t="shared" si="37"/>
        <v>0</v>
      </c>
      <c r="T39" s="12" t="e">
        <f>T33/T9*100</f>
        <v>#DIV/0!</v>
      </c>
      <c r="U39" s="12">
        <f t="shared" ref="U39:V39" si="38">U33/U9*100</f>
        <v>-50</v>
      </c>
      <c r="V39" s="12">
        <f t="shared" si="38"/>
        <v>0</v>
      </c>
      <c r="W39" s="12">
        <f>Q39-AH39</f>
        <v>10</v>
      </c>
      <c r="X39" s="12">
        <f t="shared" si="33"/>
        <v>25</v>
      </c>
      <c r="Y39" s="12">
        <f>S39-AJ39</f>
        <v>0</v>
      </c>
      <c r="Z39" s="12">
        <f t="shared" si="37"/>
        <v>-50</v>
      </c>
      <c r="AA39" s="12">
        <f t="shared" si="37"/>
        <v>-50</v>
      </c>
      <c r="AB39" s="12" t="e">
        <f t="shared" si="37"/>
        <v>#DIV/0!</v>
      </c>
      <c r="AC39" s="12">
        <f>Q39-AK39</f>
        <v>10</v>
      </c>
      <c r="AD39" s="12">
        <f t="shared" si="35"/>
        <v>25</v>
      </c>
      <c r="AE39" s="12">
        <f t="shared" si="35"/>
        <v>0</v>
      </c>
      <c r="AH39" s="12">
        <f t="shared" ref="AH39:AJ39" si="39">AH33/AH9*100</f>
        <v>0</v>
      </c>
      <c r="AI39" s="12">
        <f t="shared" si="39"/>
        <v>0</v>
      </c>
      <c r="AJ39" s="12">
        <f t="shared" si="39"/>
        <v>0</v>
      </c>
      <c r="AK39" s="12">
        <f>AK33/AK9*100</f>
        <v>0</v>
      </c>
      <c r="AL39" s="12">
        <f>AL33/AL9*100</f>
        <v>0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90</v>
      </c>
      <c r="R40" s="12">
        <f t="shared" si="40"/>
        <v>75</v>
      </c>
      <c r="S40" s="12">
        <f t="shared" si="40"/>
        <v>100</v>
      </c>
      <c r="T40" s="12" t="e">
        <f>T34/T9*100</f>
        <v>#DIV/0!</v>
      </c>
      <c r="U40" s="12">
        <f t="shared" ref="U40:V40" si="41">U34/U9*100</f>
        <v>150</v>
      </c>
      <c r="V40" s="12">
        <f t="shared" si="41"/>
        <v>100</v>
      </c>
      <c r="W40" s="12">
        <f t="shared" ref="W40:W42" si="42">Q40-AH40</f>
        <v>-10</v>
      </c>
      <c r="X40" s="12">
        <f t="shared" si="33"/>
        <v>-25</v>
      </c>
      <c r="Y40" s="12">
        <f>S40-AJ40</f>
        <v>0</v>
      </c>
      <c r="Z40" s="12">
        <f>Z34/Z9*100</f>
        <v>150</v>
      </c>
      <c r="AA40" s="12">
        <f t="shared" ref="AA40:AB40" si="43">AA34/AA9*100</f>
        <v>150</v>
      </c>
      <c r="AB40" s="12" t="e">
        <f t="shared" si="43"/>
        <v>#DIV/0!</v>
      </c>
      <c r="AC40" s="12">
        <f t="shared" ref="AC40:AC42" si="44">Q40-AK40</f>
        <v>-10</v>
      </c>
      <c r="AD40" s="12">
        <f t="shared" si="35"/>
        <v>-25</v>
      </c>
      <c r="AE40" s="12">
        <f t="shared" si="35"/>
        <v>0</v>
      </c>
      <c r="AH40" s="12">
        <f t="shared" ref="AH40:AJ40" si="45">AH34/AH9*100</f>
        <v>100</v>
      </c>
      <c r="AI40" s="12">
        <f t="shared" si="45"/>
        <v>100</v>
      </c>
      <c r="AJ40" s="12">
        <f t="shared" si="45"/>
        <v>100</v>
      </c>
      <c r="AK40" s="12">
        <f>AK34/AK9*100</f>
        <v>100</v>
      </c>
      <c r="AL40" s="12">
        <f>AL34/AL9*100</f>
        <v>100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60</v>
      </c>
      <c r="R41" s="12">
        <f t="shared" si="46"/>
        <v>50</v>
      </c>
      <c r="S41" s="12">
        <f t="shared" si="46"/>
        <v>66.666666666666657</v>
      </c>
      <c r="T41" s="12" t="e">
        <f>T35/T9*100</f>
        <v>#DIV/0!</v>
      </c>
      <c r="U41" s="12">
        <f t="shared" ref="U41:V41" si="47">U35/U9*100</f>
        <v>200</v>
      </c>
      <c r="V41" s="12">
        <f t="shared" si="47"/>
        <v>0</v>
      </c>
      <c r="W41" s="12">
        <f t="shared" si="42"/>
        <v>-40</v>
      </c>
      <c r="X41" s="12">
        <f t="shared" si="33"/>
        <v>-50</v>
      </c>
      <c r="Y41" s="12">
        <f>S41-AJ41</f>
        <v>-33.333333333333343</v>
      </c>
      <c r="Z41" s="12">
        <f>Z35/Z9*100</f>
        <v>250</v>
      </c>
      <c r="AA41" s="12">
        <f t="shared" ref="AA41:AB41" si="48">AA35/AA9*100</f>
        <v>150</v>
      </c>
      <c r="AB41" s="12" t="e">
        <f t="shared" si="48"/>
        <v>#DIV/0!</v>
      </c>
      <c r="AC41" s="12">
        <f t="shared" si="44"/>
        <v>-31.666666666666657</v>
      </c>
      <c r="AD41" s="12">
        <f>R41-AL41</f>
        <v>-33.333333333333343</v>
      </c>
      <c r="AE41" s="12">
        <f t="shared" si="35"/>
        <v>-33.333333333333343</v>
      </c>
      <c r="AH41" s="12">
        <f>AH35/AH9*100</f>
        <v>100</v>
      </c>
      <c r="AI41" s="12">
        <f>AI35/AI9*100</f>
        <v>100</v>
      </c>
      <c r="AJ41" s="12">
        <f>AJ35/AJ9*100</f>
        <v>100</v>
      </c>
      <c r="AK41" s="12">
        <f t="shared" ref="AK41:AM41" si="49">AK35/AK9*100</f>
        <v>91.666666666666657</v>
      </c>
      <c r="AL41" s="12">
        <f t="shared" si="49"/>
        <v>83.333333333333343</v>
      </c>
      <c r="AM41" s="12">
        <f t="shared" si="49"/>
        <v>100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50</v>
      </c>
      <c r="R42" s="12">
        <f t="shared" si="50"/>
        <v>25</v>
      </c>
      <c r="S42" s="12">
        <f t="shared" si="50"/>
        <v>66.666666666666657</v>
      </c>
      <c r="T42" s="12" t="e">
        <f t="shared" si="50"/>
        <v>#DIV/0!</v>
      </c>
      <c r="U42" s="12">
        <f t="shared" si="50"/>
        <v>150</v>
      </c>
      <c r="V42" s="12">
        <f t="shared" si="50"/>
        <v>0</v>
      </c>
      <c r="W42" s="12">
        <f t="shared" si="42"/>
        <v>-30</v>
      </c>
      <c r="X42" s="12">
        <f t="shared" si="33"/>
        <v>-41.666666666666657</v>
      </c>
      <c r="Y42" s="12">
        <f>S42-AJ42</f>
        <v>-33.333333333333343</v>
      </c>
      <c r="Z42" s="12">
        <f t="shared" si="50"/>
        <v>150</v>
      </c>
      <c r="AA42" s="12">
        <f t="shared" si="50"/>
        <v>100</v>
      </c>
      <c r="AB42" s="12" t="e">
        <f t="shared" si="50"/>
        <v>#DIV/0!</v>
      </c>
      <c r="AC42" s="12">
        <f t="shared" si="44"/>
        <v>-16.666666666666657</v>
      </c>
      <c r="AD42" s="12">
        <f>R42-AL42</f>
        <v>-25</v>
      </c>
      <c r="AE42" s="12">
        <f t="shared" si="35"/>
        <v>-16.666666666666686</v>
      </c>
      <c r="AH42" s="12">
        <f t="shared" ref="AH42:AJ42" si="51">AH36/AH9*100</f>
        <v>80</v>
      </c>
      <c r="AI42" s="12">
        <f t="shared" si="51"/>
        <v>66.666666666666657</v>
      </c>
      <c r="AJ42" s="12">
        <f t="shared" si="51"/>
        <v>100</v>
      </c>
      <c r="AK42" s="12">
        <f>AK36/AK9*100</f>
        <v>66.666666666666657</v>
      </c>
      <c r="AL42" s="12">
        <f>AL36/AL9*100</f>
        <v>50</v>
      </c>
      <c r="AM42" s="12">
        <f>AM36/AM9*100</f>
        <v>83.333333333333343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" x14ac:dyDescent="0.2"/>
  <cols>
    <col min="1" max="1" width="11.7265625" customWidth="1"/>
  </cols>
  <sheetData>
    <row r="1" spans="1:39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2">
      <c r="A2" s="1" t="s">
        <v>96</v>
      </c>
    </row>
    <row r="5" spans="1:39" s="1" customFormat="1" ht="12" x14ac:dyDescent="0.2">
      <c r="A5" s="1" t="s">
        <v>47</v>
      </c>
    </row>
    <row r="6" spans="1:39" s="1" customFormat="1" ht="18" customHeight="1" x14ac:dyDescent="0.2">
      <c r="A6" s="2"/>
      <c r="B6" s="20" t="s">
        <v>34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4"/>
      <c r="Q6" s="20" t="s">
        <v>35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9" s="1" customFormat="1" ht="18" customHeight="1" x14ac:dyDescent="0.2">
      <c r="A7" s="7"/>
      <c r="B7" s="9" t="s">
        <v>38</v>
      </c>
      <c r="C7" s="10"/>
      <c r="D7" s="10"/>
      <c r="E7" s="25" t="s">
        <v>36</v>
      </c>
      <c r="F7" s="23"/>
      <c r="G7" s="24"/>
      <c r="H7" s="25" t="s">
        <v>40</v>
      </c>
      <c r="I7" s="23"/>
      <c r="J7" s="24"/>
      <c r="K7" s="25" t="s">
        <v>37</v>
      </c>
      <c r="L7" s="23"/>
      <c r="M7" s="24"/>
      <c r="N7" s="25" t="s">
        <v>39</v>
      </c>
      <c r="O7" s="23"/>
      <c r="P7" s="24"/>
      <c r="Q7" s="9" t="s">
        <v>38</v>
      </c>
      <c r="R7" s="10"/>
      <c r="S7" s="10"/>
      <c r="T7" s="25" t="s">
        <v>36</v>
      </c>
      <c r="U7" s="23"/>
      <c r="V7" s="24"/>
      <c r="W7" s="25" t="s">
        <v>40</v>
      </c>
      <c r="X7" s="23"/>
      <c r="Y7" s="24"/>
      <c r="Z7" s="25" t="s">
        <v>37</v>
      </c>
      <c r="AA7" s="23"/>
      <c r="AB7" s="24"/>
      <c r="AC7" s="25" t="s">
        <v>39</v>
      </c>
      <c r="AD7" s="23"/>
      <c r="AE7" s="24"/>
      <c r="AH7" s="20" t="s">
        <v>59</v>
      </c>
      <c r="AI7" s="21"/>
      <c r="AJ7" s="22"/>
      <c r="AK7" s="20" t="s">
        <v>60</v>
      </c>
      <c r="AL7" s="21"/>
      <c r="AM7" s="22"/>
    </row>
    <row r="8" spans="1:39" s="1" customFormat="1" x14ac:dyDescent="0.2">
      <c r="A8" s="3"/>
      <c r="B8" s="11"/>
      <c r="C8" s="9" t="s">
        <v>30</v>
      </c>
      <c r="D8" s="9" t="s">
        <v>31</v>
      </c>
      <c r="E8" s="9" t="s">
        <v>38</v>
      </c>
      <c r="F8" s="9" t="s">
        <v>30</v>
      </c>
      <c r="G8" s="9" t="s">
        <v>31</v>
      </c>
      <c r="H8" s="9" t="s">
        <v>38</v>
      </c>
      <c r="I8" s="9" t="s">
        <v>30</v>
      </c>
      <c r="J8" s="9" t="s">
        <v>31</v>
      </c>
      <c r="K8" s="9" t="s">
        <v>38</v>
      </c>
      <c r="L8" s="9" t="s">
        <v>30</v>
      </c>
      <c r="M8" s="9" t="s">
        <v>31</v>
      </c>
      <c r="N8" s="9" t="s">
        <v>38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38</v>
      </c>
      <c r="U8" s="9" t="s">
        <v>30</v>
      </c>
      <c r="V8" s="9" t="s">
        <v>31</v>
      </c>
      <c r="W8" s="9" t="s">
        <v>38</v>
      </c>
      <c r="X8" s="9" t="s">
        <v>30</v>
      </c>
      <c r="Y8" s="9" t="s">
        <v>31</v>
      </c>
      <c r="Z8" s="9" t="s">
        <v>38</v>
      </c>
      <c r="AA8" s="9" t="s">
        <v>30</v>
      </c>
      <c r="AB8" s="9" t="s">
        <v>31</v>
      </c>
      <c r="AC8" s="9" t="s">
        <v>38</v>
      </c>
      <c r="AD8" s="9" t="s">
        <v>30</v>
      </c>
      <c r="AE8" s="9" t="s">
        <v>31</v>
      </c>
      <c r="AF8" s="8"/>
      <c r="AH8" s="4" t="s">
        <v>38</v>
      </c>
      <c r="AI8" s="4" t="s">
        <v>30</v>
      </c>
      <c r="AJ8" s="4" t="s">
        <v>31</v>
      </c>
      <c r="AK8" s="4" t="s">
        <v>38</v>
      </c>
      <c r="AL8" s="4" t="s">
        <v>30</v>
      </c>
      <c r="AM8" s="4" t="s">
        <v>31</v>
      </c>
    </row>
    <row r="9" spans="1:39" s="1" customFormat="1" ht="18" customHeight="1" x14ac:dyDescent="0.2">
      <c r="A9" s="4" t="s">
        <v>0</v>
      </c>
      <c r="B9" s="17">
        <f>C9+D9</f>
        <v>6</v>
      </c>
      <c r="C9" s="17">
        <f>SUM(C10:C30)</f>
        <v>3</v>
      </c>
      <c r="D9" s="17">
        <f>SUM(D10:D30)</f>
        <v>3</v>
      </c>
      <c r="E9" s="17">
        <f>F9+G9</f>
        <v>1</v>
      </c>
      <c r="F9" s="17">
        <f>SUM(F10:F30)</f>
        <v>1</v>
      </c>
      <c r="G9" s="17">
        <f>SUM(G10:G30)</f>
        <v>0</v>
      </c>
      <c r="H9" s="15">
        <f>IF(B9=E9,0,(1-(B9/(B9-E9)))*-100)</f>
        <v>19.999999999999996</v>
      </c>
      <c r="I9" s="15">
        <f>IF(C9=F9,0,(1-(C9/(C9-F9)))*-100)</f>
        <v>50</v>
      </c>
      <c r="J9" s="15">
        <f>IF(D9=G9,0,(1-(D9/(D9-G9)))*-100)</f>
        <v>0</v>
      </c>
      <c r="K9" s="17">
        <f>L9+M9</f>
        <v>-1</v>
      </c>
      <c r="L9" s="17">
        <f>SUM(L10:L30)</f>
        <v>-1</v>
      </c>
      <c r="M9" s="17">
        <f>SUM(M10:M30)</f>
        <v>0</v>
      </c>
      <c r="N9" s="15">
        <f>IF(B9=K9,0,(1-(B9/(B9-K9)))*-100)</f>
        <v>-14.28571428571429</v>
      </c>
      <c r="O9" s="15">
        <f t="shared" ref="O9:P10" si="0">IF(C9=L9,0,(1-(C9/(C9-L9)))*-100)</f>
        <v>-25</v>
      </c>
      <c r="P9" s="15">
        <f>IF(D9=M9,0,(1-(D9/(D9-M9)))*-100)</f>
        <v>0</v>
      </c>
      <c r="Q9" s="17">
        <f>R9+S9</f>
        <v>14</v>
      </c>
      <c r="R9" s="17">
        <f>SUM(R10:R30)</f>
        <v>7</v>
      </c>
      <c r="S9" s="17">
        <f>SUM(S10:S30)</f>
        <v>7</v>
      </c>
      <c r="T9" s="17">
        <f>U9+V9</f>
        <v>-8</v>
      </c>
      <c r="U9" s="17">
        <f>SUM(U10:U30)</f>
        <v>-3</v>
      </c>
      <c r="V9" s="17">
        <f>SUM(V10:V30)</f>
        <v>-5</v>
      </c>
      <c r="W9" s="15">
        <f>IF(Q9=T9,IF(Q9&gt;0,"皆増",0),(1-(Q9/(Q9-T9)))*-100)</f>
        <v>-36.363636363636367</v>
      </c>
      <c r="X9" s="15">
        <f t="shared" ref="X9:Y30" si="1">IF(R9=U9,IF(R9&gt;0,"皆増",0),(1-(R9/(R9-U9)))*-100)</f>
        <v>-30.000000000000004</v>
      </c>
      <c r="Y9" s="15">
        <f t="shared" si="1"/>
        <v>-41.666666666666664</v>
      </c>
      <c r="Z9" s="17">
        <f>AA9+AB9</f>
        <v>-16</v>
      </c>
      <c r="AA9" s="17">
        <f>SUM(AA10:AA30)</f>
        <v>-6</v>
      </c>
      <c r="AB9" s="17">
        <f>SUM(AB10:AB30)</f>
        <v>-10</v>
      </c>
      <c r="AC9" s="15">
        <f>IF(Q9=Z9,IF(Q9&gt;0,"皆増",0),(1-(Q9/(Q9-Z9)))*-100)</f>
        <v>-53.333333333333336</v>
      </c>
      <c r="AD9" s="15">
        <f t="shared" ref="AD9:AE30" si="2">IF(R9=AA9,IF(R9&gt;0,"皆増",0),(1-(R9/(R9-AA9)))*-100)</f>
        <v>-46.153846153846153</v>
      </c>
      <c r="AE9" s="15">
        <f t="shared" si="2"/>
        <v>-58.82352941176471</v>
      </c>
      <c r="AH9" s="4">
        <f t="shared" ref="AH9:AJ30" si="3">Q9-T9</f>
        <v>22</v>
      </c>
      <c r="AI9" s="4">
        <f t="shared" si="3"/>
        <v>10</v>
      </c>
      <c r="AJ9" s="4">
        <f t="shared" si="3"/>
        <v>12</v>
      </c>
      <c r="AK9" s="4">
        <f t="shared" ref="AK9:AM30" si="4">Q9-Z9</f>
        <v>30</v>
      </c>
      <c r="AL9" s="4">
        <f t="shared" si="4"/>
        <v>13</v>
      </c>
      <c r="AM9" s="4">
        <f t="shared" si="4"/>
        <v>17</v>
      </c>
    </row>
    <row r="10" spans="1:39" s="1" customFormat="1" ht="18" customHeight="1" x14ac:dyDescent="0.2">
      <c r="A10" s="4" t="s">
        <v>1</v>
      </c>
      <c r="B10" s="17">
        <f t="shared" ref="B10" si="5">C10+D10</f>
        <v>6</v>
      </c>
      <c r="C10" s="17">
        <v>3</v>
      </c>
      <c r="D10" s="17">
        <v>3</v>
      </c>
      <c r="E10" s="17">
        <f t="shared" ref="E10" si="6">F10+G10</f>
        <v>1</v>
      </c>
      <c r="F10" s="17">
        <v>1</v>
      </c>
      <c r="G10" s="17">
        <v>0</v>
      </c>
      <c r="H10" s="15">
        <f>IF(B10=E10,0,(1-(B10/(B10-E10)))*-100)</f>
        <v>19.999999999999996</v>
      </c>
      <c r="I10" s="15">
        <f t="shared" ref="I10" si="7">IF(C10=F10,0,(1-(C10/(C10-F10)))*-100)</f>
        <v>50</v>
      </c>
      <c r="J10" s="15">
        <f>IF(D10=G10,0,(1-(D10/(D10-G10)))*-100)</f>
        <v>0</v>
      </c>
      <c r="K10" s="17">
        <f t="shared" ref="K10" si="8">L10+M10</f>
        <v>-1</v>
      </c>
      <c r="L10" s="17">
        <v>-1</v>
      </c>
      <c r="M10" s="17">
        <v>0</v>
      </c>
      <c r="N10" s="15">
        <f>IF(B10=K10,0,(1-(B10/(B10-K10)))*-100)</f>
        <v>-14.28571428571429</v>
      </c>
      <c r="O10" s="15">
        <f t="shared" si="0"/>
        <v>-25</v>
      </c>
      <c r="P10" s="15">
        <f t="shared" si="0"/>
        <v>0</v>
      </c>
      <c r="Q10" s="17">
        <f t="shared" ref="Q10:Q30" si="9">R10+S10</f>
        <v>0</v>
      </c>
      <c r="R10" s="17">
        <v>0</v>
      </c>
      <c r="S10" s="17">
        <v>0</v>
      </c>
      <c r="T10" s="17">
        <f t="shared" ref="T10:T30" si="10">U10+V10</f>
        <v>0</v>
      </c>
      <c r="U10" s="17">
        <v>0</v>
      </c>
      <c r="V10" s="17">
        <v>0</v>
      </c>
      <c r="W10" s="15">
        <f t="shared" ref="W10:W30" si="11">IF(Q10=T10,IF(Q10&gt;0,"皆増",0),(1-(Q10/(Q10-T10)))*-100)</f>
        <v>0</v>
      </c>
      <c r="X10" s="15">
        <f t="shared" si="1"/>
        <v>0</v>
      </c>
      <c r="Y10" s="15">
        <f t="shared" si="1"/>
        <v>0</v>
      </c>
      <c r="Z10" s="17">
        <f t="shared" ref="Z10:Z30" si="12">AA10+AB10</f>
        <v>0</v>
      </c>
      <c r="AA10" s="17">
        <v>0</v>
      </c>
      <c r="AB10" s="17">
        <v>0</v>
      </c>
      <c r="AC10" s="15">
        <f t="shared" ref="AC10:AC30" si="13">IF(Q10=Z10,IF(Q10&gt;0,"皆増",0),(1-(Q10/(Q10-Z10)))*-100)</f>
        <v>0</v>
      </c>
      <c r="AD10" s="15">
        <f t="shared" si="2"/>
        <v>0</v>
      </c>
      <c r="AE10" s="15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2">
      <c r="A11" s="4" t="s">
        <v>83</v>
      </c>
      <c r="B11" s="18" t="s">
        <v>95</v>
      </c>
      <c r="C11" s="18" t="s">
        <v>95</v>
      </c>
      <c r="D11" s="18" t="s">
        <v>95</v>
      </c>
      <c r="E11" s="18" t="s">
        <v>95</v>
      </c>
      <c r="F11" s="18" t="s">
        <v>95</v>
      </c>
      <c r="G11" s="18" t="s">
        <v>95</v>
      </c>
      <c r="H11" s="19" t="s">
        <v>95</v>
      </c>
      <c r="I11" s="19" t="s">
        <v>95</v>
      </c>
      <c r="J11" s="19" t="s">
        <v>95</v>
      </c>
      <c r="K11" s="18" t="s">
        <v>95</v>
      </c>
      <c r="L11" s="18" t="s">
        <v>95</v>
      </c>
      <c r="M11" s="18" t="s">
        <v>95</v>
      </c>
      <c r="N11" s="19" t="s">
        <v>95</v>
      </c>
      <c r="O11" s="19" t="s">
        <v>95</v>
      </c>
      <c r="P11" s="19" t="s">
        <v>95</v>
      </c>
      <c r="Q11" s="17">
        <f t="shared" si="9"/>
        <v>0</v>
      </c>
      <c r="R11" s="17">
        <v>0</v>
      </c>
      <c r="S11" s="17">
        <v>0</v>
      </c>
      <c r="T11" s="17">
        <f t="shared" si="10"/>
        <v>0</v>
      </c>
      <c r="U11" s="17">
        <v>0</v>
      </c>
      <c r="V11" s="17">
        <v>0</v>
      </c>
      <c r="W11" s="15">
        <f t="shared" si="11"/>
        <v>0</v>
      </c>
      <c r="X11" s="15">
        <f t="shared" si="1"/>
        <v>0</v>
      </c>
      <c r="Y11" s="15">
        <f t="shared" si="1"/>
        <v>0</v>
      </c>
      <c r="Z11" s="17">
        <f t="shared" si="12"/>
        <v>0</v>
      </c>
      <c r="AA11" s="17">
        <v>0</v>
      </c>
      <c r="AB11" s="17">
        <v>0</v>
      </c>
      <c r="AC11" s="15">
        <f t="shared" si="13"/>
        <v>0</v>
      </c>
      <c r="AD11" s="15">
        <f t="shared" si="2"/>
        <v>0</v>
      </c>
      <c r="AE11" s="15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2">
      <c r="A12" s="4" t="s">
        <v>65</v>
      </c>
      <c r="B12" s="18" t="s">
        <v>95</v>
      </c>
      <c r="C12" s="18" t="s">
        <v>95</v>
      </c>
      <c r="D12" s="18" t="s">
        <v>95</v>
      </c>
      <c r="E12" s="18" t="s">
        <v>95</v>
      </c>
      <c r="F12" s="18" t="s">
        <v>95</v>
      </c>
      <c r="G12" s="18" t="s">
        <v>95</v>
      </c>
      <c r="H12" s="19" t="s">
        <v>95</v>
      </c>
      <c r="I12" s="19" t="s">
        <v>95</v>
      </c>
      <c r="J12" s="19" t="s">
        <v>95</v>
      </c>
      <c r="K12" s="18" t="s">
        <v>95</v>
      </c>
      <c r="L12" s="18" t="s">
        <v>95</v>
      </c>
      <c r="M12" s="18" t="s">
        <v>95</v>
      </c>
      <c r="N12" s="19" t="s">
        <v>95</v>
      </c>
      <c r="O12" s="19" t="s">
        <v>95</v>
      </c>
      <c r="P12" s="19" t="s">
        <v>95</v>
      </c>
      <c r="Q12" s="17">
        <f t="shared" si="9"/>
        <v>0</v>
      </c>
      <c r="R12" s="17">
        <v>0</v>
      </c>
      <c r="S12" s="17">
        <v>0</v>
      </c>
      <c r="T12" s="17">
        <f t="shared" si="10"/>
        <v>0</v>
      </c>
      <c r="U12" s="17">
        <v>0</v>
      </c>
      <c r="V12" s="17">
        <v>0</v>
      </c>
      <c r="W12" s="15">
        <f t="shared" si="11"/>
        <v>0</v>
      </c>
      <c r="X12" s="15">
        <f t="shared" si="1"/>
        <v>0</v>
      </c>
      <c r="Y12" s="15">
        <f t="shared" si="1"/>
        <v>0</v>
      </c>
      <c r="Z12" s="17">
        <f t="shared" si="12"/>
        <v>0</v>
      </c>
      <c r="AA12" s="17">
        <v>0</v>
      </c>
      <c r="AB12" s="17">
        <v>0</v>
      </c>
      <c r="AC12" s="15">
        <f t="shared" si="13"/>
        <v>0</v>
      </c>
      <c r="AD12" s="15">
        <f t="shared" si="2"/>
        <v>0</v>
      </c>
      <c r="AE12" s="15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2">
      <c r="A13" s="4" t="s">
        <v>66</v>
      </c>
      <c r="B13" s="18" t="s">
        <v>95</v>
      </c>
      <c r="C13" s="18" t="s">
        <v>95</v>
      </c>
      <c r="D13" s="18" t="s">
        <v>95</v>
      </c>
      <c r="E13" s="18" t="s">
        <v>95</v>
      </c>
      <c r="F13" s="18" t="s">
        <v>95</v>
      </c>
      <c r="G13" s="18" t="s">
        <v>95</v>
      </c>
      <c r="H13" s="19" t="s">
        <v>95</v>
      </c>
      <c r="I13" s="19" t="s">
        <v>95</v>
      </c>
      <c r="J13" s="19" t="s">
        <v>95</v>
      </c>
      <c r="K13" s="18" t="s">
        <v>95</v>
      </c>
      <c r="L13" s="18" t="s">
        <v>95</v>
      </c>
      <c r="M13" s="18" t="s">
        <v>95</v>
      </c>
      <c r="N13" s="19" t="s">
        <v>95</v>
      </c>
      <c r="O13" s="19" t="s">
        <v>95</v>
      </c>
      <c r="P13" s="19" t="s">
        <v>95</v>
      </c>
      <c r="Q13" s="17">
        <f t="shared" si="9"/>
        <v>0</v>
      </c>
      <c r="R13" s="17">
        <v>0</v>
      </c>
      <c r="S13" s="17">
        <v>0</v>
      </c>
      <c r="T13" s="17">
        <f t="shared" si="10"/>
        <v>0</v>
      </c>
      <c r="U13" s="17">
        <v>0</v>
      </c>
      <c r="V13" s="17">
        <v>0</v>
      </c>
      <c r="W13" s="15">
        <f t="shared" si="11"/>
        <v>0</v>
      </c>
      <c r="X13" s="15">
        <f t="shared" si="1"/>
        <v>0</v>
      </c>
      <c r="Y13" s="15">
        <f t="shared" si="1"/>
        <v>0</v>
      </c>
      <c r="Z13" s="17">
        <f t="shared" si="12"/>
        <v>0</v>
      </c>
      <c r="AA13" s="17">
        <v>0</v>
      </c>
      <c r="AB13" s="17">
        <v>0</v>
      </c>
      <c r="AC13" s="15">
        <f t="shared" si="13"/>
        <v>0</v>
      </c>
      <c r="AD13" s="15">
        <f t="shared" si="2"/>
        <v>0</v>
      </c>
      <c r="AE13" s="15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2">
      <c r="A14" s="4" t="s">
        <v>67</v>
      </c>
      <c r="B14" s="18" t="s">
        <v>95</v>
      </c>
      <c r="C14" s="18" t="s">
        <v>95</v>
      </c>
      <c r="D14" s="18" t="s">
        <v>95</v>
      </c>
      <c r="E14" s="18" t="s">
        <v>95</v>
      </c>
      <c r="F14" s="18" t="s">
        <v>95</v>
      </c>
      <c r="G14" s="18" t="s">
        <v>95</v>
      </c>
      <c r="H14" s="19" t="s">
        <v>95</v>
      </c>
      <c r="I14" s="19" t="s">
        <v>95</v>
      </c>
      <c r="J14" s="19" t="s">
        <v>95</v>
      </c>
      <c r="K14" s="18" t="s">
        <v>95</v>
      </c>
      <c r="L14" s="18" t="s">
        <v>95</v>
      </c>
      <c r="M14" s="18" t="s">
        <v>95</v>
      </c>
      <c r="N14" s="19" t="s">
        <v>95</v>
      </c>
      <c r="O14" s="19" t="s">
        <v>95</v>
      </c>
      <c r="P14" s="19" t="s">
        <v>95</v>
      </c>
      <c r="Q14" s="17">
        <f t="shared" si="9"/>
        <v>0</v>
      </c>
      <c r="R14" s="17">
        <v>0</v>
      </c>
      <c r="S14" s="17">
        <v>0</v>
      </c>
      <c r="T14" s="17">
        <f t="shared" si="10"/>
        <v>0</v>
      </c>
      <c r="U14" s="17">
        <v>0</v>
      </c>
      <c r="V14" s="17">
        <v>0</v>
      </c>
      <c r="W14" s="15">
        <f t="shared" si="11"/>
        <v>0</v>
      </c>
      <c r="X14" s="15">
        <f t="shared" si="1"/>
        <v>0</v>
      </c>
      <c r="Y14" s="15">
        <f t="shared" si="1"/>
        <v>0</v>
      </c>
      <c r="Z14" s="17">
        <f t="shared" si="12"/>
        <v>0</v>
      </c>
      <c r="AA14" s="17">
        <v>0</v>
      </c>
      <c r="AB14" s="17">
        <v>0</v>
      </c>
      <c r="AC14" s="15">
        <f t="shared" si="13"/>
        <v>0</v>
      </c>
      <c r="AD14" s="15">
        <f t="shared" si="2"/>
        <v>0</v>
      </c>
      <c r="AE14" s="15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2">
      <c r="A15" s="4" t="s">
        <v>68</v>
      </c>
      <c r="B15" s="18" t="s">
        <v>95</v>
      </c>
      <c r="C15" s="18" t="s">
        <v>95</v>
      </c>
      <c r="D15" s="18" t="s">
        <v>95</v>
      </c>
      <c r="E15" s="18" t="s">
        <v>95</v>
      </c>
      <c r="F15" s="18" t="s">
        <v>95</v>
      </c>
      <c r="G15" s="18" t="s">
        <v>95</v>
      </c>
      <c r="H15" s="19" t="s">
        <v>95</v>
      </c>
      <c r="I15" s="19" t="s">
        <v>95</v>
      </c>
      <c r="J15" s="19" t="s">
        <v>95</v>
      </c>
      <c r="K15" s="18" t="s">
        <v>95</v>
      </c>
      <c r="L15" s="18" t="s">
        <v>95</v>
      </c>
      <c r="M15" s="18" t="s">
        <v>95</v>
      </c>
      <c r="N15" s="19" t="s">
        <v>95</v>
      </c>
      <c r="O15" s="19" t="s">
        <v>95</v>
      </c>
      <c r="P15" s="19" t="s">
        <v>95</v>
      </c>
      <c r="Q15" s="17">
        <f t="shared" si="9"/>
        <v>0</v>
      </c>
      <c r="R15" s="17">
        <v>0</v>
      </c>
      <c r="S15" s="17">
        <v>0</v>
      </c>
      <c r="T15" s="17">
        <f t="shared" si="10"/>
        <v>0</v>
      </c>
      <c r="U15" s="17">
        <v>0</v>
      </c>
      <c r="V15" s="17">
        <v>0</v>
      </c>
      <c r="W15" s="15">
        <f t="shared" si="11"/>
        <v>0</v>
      </c>
      <c r="X15" s="15">
        <f t="shared" si="1"/>
        <v>0</v>
      </c>
      <c r="Y15" s="15">
        <f t="shared" si="1"/>
        <v>0</v>
      </c>
      <c r="Z15" s="17">
        <f t="shared" si="12"/>
        <v>0</v>
      </c>
      <c r="AA15" s="17">
        <v>0</v>
      </c>
      <c r="AB15" s="17">
        <v>0</v>
      </c>
      <c r="AC15" s="15">
        <f t="shared" si="13"/>
        <v>0</v>
      </c>
      <c r="AD15" s="15">
        <f t="shared" si="2"/>
        <v>0</v>
      </c>
      <c r="AE15" s="15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2">
      <c r="A16" s="4" t="s">
        <v>69</v>
      </c>
      <c r="B16" s="18" t="s">
        <v>95</v>
      </c>
      <c r="C16" s="18" t="s">
        <v>95</v>
      </c>
      <c r="D16" s="18" t="s">
        <v>95</v>
      </c>
      <c r="E16" s="18" t="s">
        <v>95</v>
      </c>
      <c r="F16" s="18" t="s">
        <v>95</v>
      </c>
      <c r="G16" s="18" t="s">
        <v>95</v>
      </c>
      <c r="H16" s="19" t="s">
        <v>95</v>
      </c>
      <c r="I16" s="19" t="s">
        <v>95</v>
      </c>
      <c r="J16" s="19" t="s">
        <v>95</v>
      </c>
      <c r="K16" s="18" t="s">
        <v>95</v>
      </c>
      <c r="L16" s="18" t="s">
        <v>95</v>
      </c>
      <c r="M16" s="18" t="s">
        <v>95</v>
      </c>
      <c r="N16" s="19" t="s">
        <v>95</v>
      </c>
      <c r="O16" s="19" t="s">
        <v>95</v>
      </c>
      <c r="P16" s="19" t="s">
        <v>95</v>
      </c>
      <c r="Q16" s="17">
        <f t="shared" si="9"/>
        <v>0</v>
      </c>
      <c r="R16" s="17">
        <v>0</v>
      </c>
      <c r="S16" s="17">
        <v>0</v>
      </c>
      <c r="T16" s="17">
        <f t="shared" si="10"/>
        <v>0</v>
      </c>
      <c r="U16" s="17">
        <v>0</v>
      </c>
      <c r="V16" s="17">
        <v>0</v>
      </c>
      <c r="W16" s="15">
        <f t="shared" si="11"/>
        <v>0</v>
      </c>
      <c r="X16" s="15">
        <f t="shared" si="1"/>
        <v>0</v>
      </c>
      <c r="Y16" s="15">
        <f t="shared" si="1"/>
        <v>0</v>
      </c>
      <c r="Z16" s="17">
        <f t="shared" si="12"/>
        <v>0</v>
      </c>
      <c r="AA16" s="17">
        <v>0</v>
      </c>
      <c r="AB16" s="17">
        <v>0</v>
      </c>
      <c r="AC16" s="15">
        <f t="shared" si="13"/>
        <v>0</v>
      </c>
      <c r="AD16" s="15">
        <f t="shared" si="2"/>
        <v>0</v>
      </c>
      <c r="AE16" s="15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2">
      <c r="A17" s="4" t="s">
        <v>70</v>
      </c>
      <c r="B17" s="18" t="s">
        <v>95</v>
      </c>
      <c r="C17" s="18" t="s">
        <v>95</v>
      </c>
      <c r="D17" s="18" t="s">
        <v>95</v>
      </c>
      <c r="E17" s="18" t="s">
        <v>95</v>
      </c>
      <c r="F17" s="18" t="s">
        <v>95</v>
      </c>
      <c r="G17" s="18" t="s">
        <v>95</v>
      </c>
      <c r="H17" s="19" t="s">
        <v>95</v>
      </c>
      <c r="I17" s="19" t="s">
        <v>95</v>
      </c>
      <c r="J17" s="19" t="s">
        <v>95</v>
      </c>
      <c r="K17" s="18" t="s">
        <v>95</v>
      </c>
      <c r="L17" s="18" t="s">
        <v>95</v>
      </c>
      <c r="M17" s="18" t="s">
        <v>95</v>
      </c>
      <c r="N17" s="19" t="s">
        <v>95</v>
      </c>
      <c r="O17" s="19" t="s">
        <v>95</v>
      </c>
      <c r="P17" s="19" t="s">
        <v>95</v>
      </c>
      <c r="Q17" s="17">
        <f t="shared" si="9"/>
        <v>0</v>
      </c>
      <c r="R17" s="17">
        <v>0</v>
      </c>
      <c r="S17" s="17">
        <v>0</v>
      </c>
      <c r="T17" s="17">
        <f t="shared" si="10"/>
        <v>0</v>
      </c>
      <c r="U17" s="17">
        <v>0</v>
      </c>
      <c r="V17" s="17">
        <v>0</v>
      </c>
      <c r="W17" s="15">
        <f t="shared" si="11"/>
        <v>0</v>
      </c>
      <c r="X17" s="15">
        <f t="shared" si="1"/>
        <v>0</v>
      </c>
      <c r="Y17" s="15">
        <f t="shared" si="1"/>
        <v>0</v>
      </c>
      <c r="Z17" s="17">
        <f t="shared" si="12"/>
        <v>0</v>
      </c>
      <c r="AA17" s="17">
        <v>0</v>
      </c>
      <c r="AB17" s="17">
        <v>0</v>
      </c>
      <c r="AC17" s="15">
        <f t="shared" si="13"/>
        <v>0</v>
      </c>
      <c r="AD17" s="15">
        <f t="shared" si="2"/>
        <v>0</v>
      </c>
      <c r="AE17" s="15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2">
      <c r="A18" s="4" t="s">
        <v>71</v>
      </c>
      <c r="B18" s="18" t="s">
        <v>95</v>
      </c>
      <c r="C18" s="18" t="s">
        <v>95</v>
      </c>
      <c r="D18" s="18" t="s">
        <v>95</v>
      </c>
      <c r="E18" s="18" t="s">
        <v>95</v>
      </c>
      <c r="F18" s="18" t="s">
        <v>95</v>
      </c>
      <c r="G18" s="18" t="s">
        <v>95</v>
      </c>
      <c r="H18" s="19" t="s">
        <v>95</v>
      </c>
      <c r="I18" s="19" t="s">
        <v>95</v>
      </c>
      <c r="J18" s="19" t="s">
        <v>95</v>
      </c>
      <c r="K18" s="18" t="s">
        <v>95</v>
      </c>
      <c r="L18" s="18" t="s">
        <v>95</v>
      </c>
      <c r="M18" s="18" t="s">
        <v>95</v>
      </c>
      <c r="N18" s="19" t="s">
        <v>95</v>
      </c>
      <c r="O18" s="19" t="s">
        <v>95</v>
      </c>
      <c r="P18" s="19" t="s">
        <v>95</v>
      </c>
      <c r="Q18" s="17">
        <f t="shared" si="9"/>
        <v>0</v>
      </c>
      <c r="R18" s="17">
        <v>0</v>
      </c>
      <c r="S18" s="17">
        <v>0</v>
      </c>
      <c r="T18" s="17">
        <f t="shared" si="10"/>
        <v>0</v>
      </c>
      <c r="U18" s="17">
        <v>0</v>
      </c>
      <c r="V18" s="17">
        <v>0</v>
      </c>
      <c r="W18" s="15">
        <f t="shared" si="11"/>
        <v>0</v>
      </c>
      <c r="X18" s="15">
        <f t="shared" si="1"/>
        <v>0</v>
      </c>
      <c r="Y18" s="15">
        <f t="shared" si="1"/>
        <v>0</v>
      </c>
      <c r="Z18" s="17">
        <f t="shared" si="12"/>
        <v>0</v>
      </c>
      <c r="AA18" s="17">
        <v>0</v>
      </c>
      <c r="AB18" s="17">
        <v>0</v>
      </c>
      <c r="AC18" s="15">
        <f t="shared" si="13"/>
        <v>0</v>
      </c>
      <c r="AD18" s="15">
        <f t="shared" si="2"/>
        <v>0</v>
      </c>
      <c r="AE18" s="15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2">
      <c r="A19" s="4" t="s">
        <v>72</v>
      </c>
      <c r="B19" s="18" t="s">
        <v>95</v>
      </c>
      <c r="C19" s="18" t="s">
        <v>95</v>
      </c>
      <c r="D19" s="18" t="s">
        <v>95</v>
      </c>
      <c r="E19" s="18" t="s">
        <v>95</v>
      </c>
      <c r="F19" s="18" t="s">
        <v>95</v>
      </c>
      <c r="G19" s="18" t="s">
        <v>95</v>
      </c>
      <c r="H19" s="19" t="s">
        <v>95</v>
      </c>
      <c r="I19" s="19" t="s">
        <v>95</v>
      </c>
      <c r="J19" s="19" t="s">
        <v>95</v>
      </c>
      <c r="K19" s="18" t="s">
        <v>95</v>
      </c>
      <c r="L19" s="18" t="s">
        <v>95</v>
      </c>
      <c r="M19" s="18" t="s">
        <v>95</v>
      </c>
      <c r="N19" s="19" t="s">
        <v>95</v>
      </c>
      <c r="O19" s="19" t="s">
        <v>95</v>
      </c>
      <c r="P19" s="19" t="s">
        <v>95</v>
      </c>
      <c r="Q19" s="17">
        <f t="shared" si="9"/>
        <v>0</v>
      </c>
      <c r="R19" s="17">
        <v>0</v>
      </c>
      <c r="S19" s="17">
        <v>0</v>
      </c>
      <c r="T19" s="17">
        <f t="shared" si="10"/>
        <v>0</v>
      </c>
      <c r="U19" s="17">
        <v>0</v>
      </c>
      <c r="V19" s="17">
        <v>0</v>
      </c>
      <c r="W19" s="15">
        <f t="shared" si="11"/>
        <v>0</v>
      </c>
      <c r="X19" s="15">
        <f t="shared" si="1"/>
        <v>0</v>
      </c>
      <c r="Y19" s="15">
        <f t="shared" si="1"/>
        <v>0</v>
      </c>
      <c r="Z19" s="17">
        <f t="shared" si="12"/>
        <v>0</v>
      </c>
      <c r="AA19" s="17">
        <v>0</v>
      </c>
      <c r="AB19" s="17">
        <v>0</v>
      </c>
      <c r="AC19" s="15">
        <f t="shared" si="13"/>
        <v>0</v>
      </c>
      <c r="AD19" s="15">
        <f t="shared" si="2"/>
        <v>0</v>
      </c>
      <c r="AE19" s="15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2">
      <c r="A20" s="4" t="s">
        <v>73</v>
      </c>
      <c r="B20" s="18" t="s">
        <v>95</v>
      </c>
      <c r="C20" s="18" t="s">
        <v>95</v>
      </c>
      <c r="D20" s="18" t="s">
        <v>95</v>
      </c>
      <c r="E20" s="18" t="s">
        <v>95</v>
      </c>
      <c r="F20" s="18" t="s">
        <v>95</v>
      </c>
      <c r="G20" s="18" t="s">
        <v>95</v>
      </c>
      <c r="H20" s="19" t="s">
        <v>95</v>
      </c>
      <c r="I20" s="19" t="s">
        <v>95</v>
      </c>
      <c r="J20" s="19" t="s">
        <v>95</v>
      </c>
      <c r="K20" s="18" t="s">
        <v>95</v>
      </c>
      <c r="L20" s="18" t="s">
        <v>95</v>
      </c>
      <c r="M20" s="18" t="s">
        <v>95</v>
      </c>
      <c r="N20" s="19" t="s">
        <v>95</v>
      </c>
      <c r="O20" s="19" t="s">
        <v>95</v>
      </c>
      <c r="P20" s="19" t="s">
        <v>95</v>
      </c>
      <c r="Q20" s="17">
        <f t="shared" si="9"/>
        <v>0</v>
      </c>
      <c r="R20" s="17">
        <v>0</v>
      </c>
      <c r="S20" s="17">
        <v>0</v>
      </c>
      <c r="T20" s="17">
        <f t="shared" si="10"/>
        <v>0</v>
      </c>
      <c r="U20" s="17">
        <v>0</v>
      </c>
      <c r="V20" s="17">
        <v>0</v>
      </c>
      <c r="W20" s="15">
        <f t="shared" si="11"/>
        <v>0</v>
      </c>
      <c r="X20" s="15">
        <f t="shared" si="1"/>
        <v>0</v>
      </c>
      <c r="Y20" s="15">
        <f t="shared" si="1"/>
        <v>0</v>
      </c>
      <c r="Z20" s="17">
        <f t="shared" si="12"/>
        <v>0</v>
      </c>
      <c r="AA20" s="17">
        <v>0</v>
      </c>
      <c r="AB20" s="17">
        <v>0</v>
      </c>
      <c r="AC20" s="15">
        <f t="shared" si="13"/>
        <v>0</v>
      </c>
      <c r="AD20" s="15">
        <f t="shared" si="2"/>
        <v>0</v>
      </c>
      <c r="AE20" s="15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2">
      <c r="A21" s="4" t="s">
        <v>74</v>
      </c>
      <c r="B21" s="18" t="s">
        <v>95</v>
      </c>
      <c r="C21" s="18" t="s">
        <v>95</v>
      </c>
      <c r="D21" s="18" t="s">
        <v>95</v>
      </c>
      <c r="E21" s="18" t="s">
        <v>95</v>
      </c>
      <c r="F21" s="18" t="s">
        <v>95</v>
      </c>
      <c r="G21" s="18" t="s">
        <v>95</v>
      </c>
      <c r="H21" s="19" t="s">
        <v>95</v>
      </c>
      <c r="I21" s="19" t="s">
        <v>95</v>
      </c>
      <c r="J21" s="19" t="s">
        <v>95</v>
      </c>
      <c r="K21" s="18" t="s">
        <v>95</v>
      </c>
      <c r="L21" s="18" t="s">
        <v>95</v>
      </c>
      <c r="M21" s="18" t="s">
        <v>95</v>
      </c>
      <c r="N21" s="19" t="s">
        <v>95</v>
      </c>
      <c r="O21" s="19" t="s">
        <v>95</v>
      </c>
      <c r="P21" s="19" t="s">
        <v>95</v>
      </c>
      <c r="Q21" s="17">
        <f t="shared" si="9"/>
        <v>0</v>
      </c>
      <c r="R21" s="17">
        <v>0</v>
      </c>
      <c r="S21" s="17">
        <v>0</v>
      </c>
      <c r="T21" s="17">
        <f t="shared" si="10"/>
        <v>0</v>
      </c>
      <c r="U21" s="17">
        <v>0</v>
      </c>
      <c r="V21" s="17">
        <v>0</v>
      </c>
      <c r="W21" s="15">
        <f t="shared" si="11"/>
        <v>0</v>
      </c>
      <c r="X21" s="15">
        <f t="shared" si="1"/>
        <v>0</v>
      </c>
      <c r="Y21" s="15">
        <f t="shared" si="1"/>
        <v>0</v>
      </c>
      <c r="Z21" s="17">
        <f t="shared" si="12"/>
        <v>0</v>
      </c>
      <c r="AA21" s="17">
        <v>0</v>
      </c>
      <c r="AB21" s="17">
        <v>0</v>
      </c>
      <c r="AC21" s="15">
        <f t="shared" si="13"/>
        <v>0</v>
      </c>
      <c r="AD21" s="15">
        <f t="shared" si="2"/>
        <v>0</v>
      </c>
      <c r="AE21" s="15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2">
      <c r="A22" s="4" t="s">
        <v>75</v>
      </c>
      <c r="B22" s="18" t="s">
        <v>95</v>
      </c>
      <c r="C22" s="18" t="s">
        <v>95</v>
      </c>
      <c r="D22" s="18" t="s">
        <v>95</v>
      </c>
      <c r="E22" s="18" t="s">
        <v>95</v>
      </c>
      <c r="F22" s="18" t="s">
        <v>95</v>
      </c>
      <c r="G22" s="18" t="s">
        <v>95</v>
      </c>
      <c r="H22" s="19" t="s">
        <v>95</v>
      </c>
      <c r="I22" s="19" t="s">
        <v>95</v>
      </c>
      <c r="J22" s="19" t="s">
        <v>95</v>
      </c>
      <c r="K22" s="18" t="s">
        <v>95</v>
      </c>
      <c r="L22" s="18" t="s">
        <v>95</v>
      </c>
      <c r="M22" s="18" t="s">
        <v>95</v>
      </c>
      <c r="N22" s="19" t="s">
        <v>95</v>
      </c>
      <c r="O22" s="19" t="s">
        <v>95</v>
      </c>
      <c r="P22" s="19" t="s">
        <v>95</v>
      </c>
      <c r="Q22" s="17">
        <f t="shared" si="9"/>
        <v>1</v>
      </c>
      <c r="R22" s="17">
        <v>1</v>
      </c>
      <c r="S22" s="17">
        <v>0</v>
      </c>
      <c r="T22" s="17">
        <f t="shared" si="10"/>
        <v>0</v>
      </c>
      <c r="U22" s="17">
        <v>1</v>
      </c>
      <c r="V22" s="17">
        <v>-1</v>
      </c>
      <c r="W22" s="15">
        <f t="shared" si="11"/>
        <v>0</v>
      </c>
      <c r="X22" s="15" t="str">
        <f t="shared" si="1"/>
        <v>皆増</v>
      </c>
      <c r="Y22" s="15">
        <f t="shared" si="1"/>
        <v>-100</v>
      </c>
      <c r="Z22" s="17">
        <f t="shared" si="12"/>
        <v>0</v>
      </c>
      <c r="AA22" s="17">
        <v>0</v>
      </c>
      <c r="AB22" s="17">
        <v>0</v>
      </c>
      <c r="AC22" s="15">
        <f t="shared" si="13"/>
        <v>0</v>
      </c>
      <c r="AD22" s="15">
        <f t="shared" si="2"/>
        <v>0</v>
      </c>
      <c r="AE22" s="15">
        <f t="shared" si="2"/>
        <v>0</v>
      </c>
      <c r="AH22" s="4">
        <f t="shared" si="3"/>
        <v>1</v>
      </c>
      <c r="AI22" s="4">
        <f t="shared" si="3"/>
        <v>0</v>
      </c>
      <c r="AJ22" s="4">
        <f t="shared" si="3"/>
        <v>1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2">
      <c r="A23" s="4" t="s">
        <v>76</v>
      </c>
      <c r="B23" s="18" t="s">
        <v>95</v>
      </c>
      <c r="C23" s="18" t="s">
        <v>95</v>
      </c>
      <c r="D23" s="18" t="s">
        <v>95</v>
      </c>
      <c r="E23" s="18" t="s">
        <v>95</v>
      </c>
      <c r="F23" s="18" t="s">
        <v>95</v>
      </c>
      <c r="G23" s="18" t="s">
        <v>95</v>
      </c>
      <c r="H23" s="19" t="s">
        <v>95</v>
      </c>
      <c r="I23" s="19" t="s">
        <v>95</v>
      </c>
      <c r="J23" s="19" t="s">
        <v>95</v>
      </c>
      <c r="K23" s="18" t="s">
        <v>95</v>
      </c>
      <c r="L23" s="18" t="s">
        <v>95</v>
      </c>
      <c r="M23" s="18" t="s">
        <v>95</v>
      </c>
      <c r="N23" s="19" t="s">
        <v>95</v>
      </c>
      <c r="O23" s="19" t="s">
        <v>95</v>
      </c>
      <c r="P23" s="19" t="s">
        <v>95</v>
      </c>
      <c r="Q23" s="17">
        <f t="shared" si="9"/>
        <v>1</v>
      </c>
      <c r="R23" s="17">
        <v>1</v>
      </c>
      <c r="S23" s="17">
        <v>0</v>
      </c>
      <c r="T23" s="17">
        <f t="shared" si="10"/>
        <v>0</v>
      </c>
      <c r="U23" s="17">
        <v>0</v>
      </c>
      <c r="V23" s="17">
        <v>0</v>
      </c>
      <c r="W23" s="15">
        <f t="shared" si="11"/>
        <v>0</v>
      </c>
      <c r="X23" s="15">
        <f t="shared" si="1"/>
        <v>0</v>
      </c>
      <c r="Y23" s="15">
        <f t="shared" si="1"/>
        <v>0</v>
      </c>
      <c r="Z23" s="17">
        <f t="shared" si="12"/>
        <v>0</v>
      </c>
      <c r="AA23" s="17">
        <v>0</v>
      </c>
      <c r="AB23" s="17">
        <v>0</v>
      </c>
      <c r="AC23" s="15">
        <f t="shared" si="13"/>
        <v>0</v>
      </c>
      <c r="AD23" s="15">
        <f t="shared" si="2"/>
        <v>0</v>
      </c>
      <c r="AE23" s="15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2">
      <c r="A24" s="4" t="s">
        <v>77</v>
      </c>
      <c r="B24" s="18" t="s">
        <v>95</v>
      </c>
      <c r="C24" s="18" t="s">
        <v>95</v>
      </c>
      <c r="D24" s="18" t="s">
        <v>95</v>
      </c>
      <c r="E24" s="18" t="s">
        <v>95</v>
      </c>
      <c r="F24" s="18" t="s">
        <v>95</v>
      </c>
      <c r="G24" s="18" t="s">
        <v>95</v>
      </c>
      <c r="H24" s="19" t="s">
        <v>95</v>
      </c>
      <c r="I24" s="19" t="s">
        <v>95</v>
      </c>
      <c r="J24" s="19" t="s">
        <v>95</v>
      </c>
      <c r="K24" s="18" t="s">
        <v>95</v>
      </c>
      <c r="L24" s="18" t="s">
        <v>95</v>
      </c>
      <c r="M24" s="18" t="s">
        <v>95</v>
      </c>
      <c r="N24" s="19" t="s">
        <v>95</v>
      </c>
      <c r="O24" s="19" t="s">
        <v>95</v>
      </c>
      <c r="P24" s="19" t="s">
        <v>95</v>
      </c>
      <c r="Q24" s="17">
        <f t="shared" si="9"/>
        <v>1</v>
      </c>
      <c r="R24" s="17">
        <v>1</v>
      </c>
      <c r="S24" s="17">
        <v>0</v>
      </c>
      <c r="T24" s="17">
        <f t="shared" si="10"/>
        <v>-1</v>
      </c>
      <c r="U24" s="17">
        <v>0</v>
      </c>
      <c r="V24" s="17">
        <v>-1</v>
      </c>
      <c r="W24" s="15">
        <f t="shared" si="11"/>
        <v>-50</v>
      </c>
      <c r="X24" s="15">
        <f t="shared" si="1"/>
        <v>0</v>
      </c>
      <c r="Y24" s="15">
        <f t="shared" si="1"/>
        <v>-100</v>
      </c>
      <c r="Z24" s="17">
        <f t="shared" si="12"/>
        <v>-5</v>
      </c>
      <c r="AA24" s="17">
        <v>-4</v>
      </c>
      <c r="AB24" s="17">
        <v>-1</v>
      </c>
      <c r="AC24" s="15">
        <f t="shared" si="13"/>
        <v>-83.333333333333343</v>
      </c>
      <c r="AD24" s="15">
        <f t="shared" si="2"/>
        <v>-80</v>
      </c>
      <c r="AE24" s="15">
        <f t="shared" si="2"/>
        <v>-100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6</v>
      </c>
      <c r="AL24" s="4">
        <f t="shared" si="4"/>
        <v>5</v>
      </c>
      <c r="AM24" s="4">
        <f t="shared" si="4"/>
        <v>1</v>
      </c>
    </row>
    <row r="25" spans="1:39" s="1" customFormat="1" ht="18" customHeight="1" x14ac:dyDescent="0.2">
      <c r="A25" s="4" t="s">
        <v>78</v>
      </c>
      <c r="B25" s="18" t="s">
        <v>95</v>
      </c>
      <c r="C25" s="18" t="s">
        <v>95</v>
      </c>
      <c r="D25" s="18" t="s">
        <v>95</v>
      </c>
      <c r="E25" s="18" t="s">
        <v>95</v>
      </c>
      <c r="F25" s="18" t="s">
        <v>95</v>
      </c>
      <c r="G25" s="18" t="s">
        <v>95</v>
      </c>
      <c r="H25" s="19" t="s">
        <v>95</v>
      </c>
      <c r="I25" s="19" t="s">
        <v>95</v>
      </c>
      <c r="J25" s="19" t="s">
        <v>95</v>
      </c>
      <c r="K25" s="18" t="s">
        <v>95</v>
      </c>
      <c r="L25" s="18" t="s">
        <v>95</v>
      </c>
      <c r="M25" s="18" t="s">
        <v>95</v>
      </c>
      <c r="N25" s="19" t="s">
        <v>95</v>
      </c>
      <c r="O25" s="19" t="s">
        <v>95</v>
      </c>
      <c r="P25" s="19" t="s">
        <v>95</v>
      </c>
      <c r="Q25" s="17">
        <f t="shared" si="9"/>
        <v>0</v>
      </c>
      <c r="R25" s="17">
        <v>0</v>
      </c>
      <c r="S25" s="17">
        <v>0</v>
      </c>
      <c r="T25" s="17">
        <f t="shared" si="10"/>
        <v>-3</v>
      </c>
      <c r="U25" s="17">
        <v>-2</v>
      </c>
      <c r="V25" s="17">
        <v>-1</v>
      </c>
      <c r="W25" s="15">
        <f t="shared" si="11"/>
        <v>-100</v>
      </c>
      <c r="X25" s="15">
        <f t="shared" si="1"/>
        <v>-100</v>
      </c>
      <c r="Y25" s="15">
        <f t="shared" si="1"/>
        <v>-100</v>
      </c>
      <c r="Z25" s="17">
        <f t="shared" si="12"/>
        <v>-3</v>
      </c>
      <c r="AA25" s="17">
        <v>-1</v>
      </c>
      <c r="AB25" s="17">
        <v>-2</v>
      </c>
      <c r="AC25" s="15">
        <f t="shared" si="13"/>
        <v>-100</v>
      </c>
      <c r="AD25" s="15">
        <f t="shared" si="2"/>
        <v>-100</v>
      </c>
      <c r="AE25" s="15">
        <f t="shared" si="2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2">
      <c r="A26" s="4" t="s">
        <v>79</v>
      </c>
      <c r="B26" s="18" t="s">
        <v>95</v>
      </c>
      <c r="C26" s="18" t="s">
        <v>95</v>
      </c>
      <c r="D26" s="18" t="s">
        <v>95</v>
      </c>
      <c r="E26" s="18" t="s">
        <v>95</v>
      </c>
      <c r="F26" s="18" t="s">
        <v>95</v>
      </c>
      <c r="G26" s="18" t="s">
        <v>95</v>
      </c>
      <c r="H26" s="19" t="s">
        <v>95</v>
      </c>
      <c r="I26" s="19" t="s">
        <v>95</v>
      </c>
      <c r="J26" s="19" t="s">
        <v>95</v>
      </c>
      <c r="K26" s="18" t="s">
        <v>95</v>
      </c>
      <c r="L26" s="18" t="s">
        <v>95</v>
      </c>
      <c r="M26" s="18" t="s">
        <v>95</v>
      </c>
      <c r="N26" s="19" t="s">
        <v>95</v>
      </c>
      <c r="O26" s="19" t="s">
        <v>95</v>
      </c>
      <c r="P26" s="19" t="s">
        <v>95</v>
      </c>
      <c r="Q26" s="17">
        <f t="shared" si="9"/>
        <v>1</v>
      </c>
      <c r="R26" s="17">
        <v>0</v>
      </c>
      <c r="S26" s="17">
        <v>1</v>
      </c>
      <c r="T26" s="17">
        <f t="shared" si="10"/>
        <v>-4</v>
      </c>
      <c r="U26" s="17">
        <v>-2</v>
      </c>
      <c r="V26" s="17">
        <v>-2</v>
      </c>
      <c r="W26" s="15">
        <f t="shared" si="11"/>
        <v>-80</v>
      </c>
      <c r="X26" s="15">
        <f t="shared" si="1"/>
        <v>-100</v>
      </c>
      <c r="Y26" s="15">
        <f t="shared" si="1"/>
        <v>-66.666666666666671</v>
      </c>
      <c r="Z26" s="17">
        <f t="shared" si="12"/>
        <v>-3</v>
      </c>
      <c r="AA26" s="17">
        <v>-1</v>
      </c>
      <c r="AB26" s="17">
        <v>-2</v>
      </c>
      <c r="AC26" s="15">
        <f t="shared" si="13"/>
        <v>-75</v>
      </c>
      <c r="AD26" s="15">
        <f t="shared" si="2"/>
        <v>-100</v>
      </c>
      <c r="AE26" s="15">
        <f t="shared" si="2"/>
        <v>-66.666666666666671</v>
      </c>
      <c r="AH26" s="4">
        <f t="shared" si="3"/>
        <v>5</v>
      </c>
      <c r="AI26" s="4">
        <f t="shared" si="3"/>
        <v>2</v>
      </c>
      <c r="AJ26" s="4">
        <f t="shared" si="3"/>
        <v>3</v>
      </c>
      <c r="AK26" s="4">
        <f t="shared" si="4"/>
        <v>4</v>
      </c>
      <c r="AL26" s="4">
        <f t="shared" si="4"/>
        <v>1</v>
      </c>
      <c r="AM26" s="4">
        <f t="shared" si="4"/>
        <v>3</v>
      </c>
    </row>
    <row r="27" spans="1:39" s="1" customFormat="1" ht="18" customHeight="1" x14ac:dyDescent="0.2">
      <c r="A27" s="4" t="s">
        <v>80</v>
      </c>
      <c r="B27" s="18" t="s">
        <v>95</v>
      </c>
      <c r="C27" s="18" t="s">
        <v>95</v>
      </c>
      <c r="D27" s="18" t="s">
        <v>95</v>
      </c>
      <c r="E27" s="18" t="s">
        <v>95</v>
      </c>
      <c r="F27" s="18" t="s">
        <v>95</v>
      </c>
      <c r="G27" s="18" t="s">
        <v>95</v>
      </c>
      <c r="H27" s="19" t="s">
        <v>95</v>
      </c>
      <c r="I27" s="19" t="s">
        <v>95</v>
      </c>
      <c r="J27" s="19" t="s">
        <v>95</v>
      </c>
      <c r="K27" s="18" t="s">
        <v>95</v>
      </c>
      <c r="L27" s="18" t="s">
        <v>95</v>
      </c>
      <c r="M27" s="18" t="s">
        <v>95</v>
      </c>
      <c r="N27" s="19" t="s">
        <v>95</v>
      </c>
      <c r="O27" s="19" t="s">
        <v>95</v>
      </c>
      <c r="P27" s="19" t="s">
        <v>95</v>
      </c>
      <c r="Q27" s="17">
        <f t="shared" si="9"/>
        <v>4</v>
      </c>
      <c r="R27" s="17">
        <v>2</v>
      </c>
      <c r="S27" s="17">
        <v>2</v>
      </c>
      <c r="T27" s="17">
        <f t="shared" si="10"/>
        <v>-3</v>
      </c>
      <c r="U27" s="17">
        <v>-2</v>
      </c>
      <c r="V27" s="17">
        <v>-1</v>
      </c>
      <c r="W27" s="15">
        <f t="shared" si="11"/>
        <v>-42.857142857142861</v>
      </c>
      <c r="X27" s="15">
        <f t="shared" si="1"/>
        <v>-50</v>
      </c>
      <c r="Y27" s="15">
        <f t="shared" si="1"/>
        <v>-33.333333333333336</v>
      </c>
      <c r="Z27" s="17">
        <f t="shared" si="12"/>
        <v>3</v>
      </c>
      <c r="AA27" s="17">
        <v>1</v>
      </c>
      <c r="AB27" s="17">
        <v>2</v>
      </c>
      <c r="AC27" s="15">
        <f t="shared" si="13"/>
        <v>300</v>
      </c>
      <c r="AD27" s="15">
        <f t="shared" si="2"/>
        <v>100</v>
      </c>
      <c r="AE27" s="15" t="str">
        <f t="shared" si="2"/>
        <v>皆増</v>
      </c>
      <c r="AH27" s="4">
        <f t="shared" si="3"/>
        <v>7</v>
      </c>
      <c r="AI27" s="4">
        <f t="shared" si="3"/>
        <v>4</v>
      </c>
      <c r="AJ27" s="4">
        <f t="shared" si="3"/>
        <v>3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2">
      <c r="A28" s="4" t="s">
        <v>81</v>
      </c>
      <c r="B28" s="18" t="s">
        <v>95</v>
      </c>
      <c r="C28" s="18" t="s">
        <v>95</v>
      </c>
      <c r="D28" s="18" t="s">
        <v>95</v>
      </c>
      <c r="E28" s="18" t="s">
        <v>95</v>
      </c>
      <c r="F28" s="18" t="s">
        <v>95</v>
      </c>
      <c r="G28" s="18" t="s">
        <v>95</v>
      </c>
      <c r="H28" s="19" t="s">
        <v>95</v>
      </c>
      <c r="I28" s="19" t="s">
        <v>95</v>
      </c>
      <c r="J28" s="19" t="s">
        <v>95</v>
      </c>
      <c r="K28" s="18" t="s">
        <v>95</v>
      </c>
      <c r="L28" s="18" t="s">
        <v>95</v>
      </c>
      <c r="M28" s="18" t="s">
        <v>95</v>
      </c>
      <c r="N28" s="19" t="s">
        <v>95</v>
      </c>
      <c r="O28" s="19" t="s">
        <v>95</v>
      </c>
      <c r="P28" s="19" t="s">
        <v>95</v>
      </c>
      <c r="Q28" s="17">
        <f t="shared" si="9"/>
        <v>5</v>
      </c>
      <c r="R28" s="17">
        <v>2</v>
      </c>
      <c r="S28" s="17">
        <v>3</v>
      </c>
      <c r="T28" s="17">
        <f t="shared" si="10"/>
        <v>4</v>
      </c>
      <c r="U28" s="17">
        <v>2</v>
      </c>
      <c r="V28" s="17">
        <v>2</v>
      </c>
      <c r="W28" s="15">
        <f t="shared" si="11"/>
        <v>400</v>
      </c>
      <c r="X28" s="15" t="str">
        <f t="shared" si="1"/>
        <v>皆増</v>
      </c>
      <c r="Y28" s="15">
        <f t="shared" si="1"/>
        <v>200</v>
      </c>
      <c r="Z28" s="17">
        <f t="shared" si="12"/>
        <v>-3</v>
      </c>
      <c r="AA28" s="17">
        <v>-1</v>
      </c>
      <c r="AB28" s="17">
        <v>-2</v>
      </c>
      <c r="AC28" s="15">
        <f t="shared" si="13"/>
        <v>-37.5</v>
      </c>
      <c r="AD28" s="15">
        <f t="shared" si="2"/>
        <v>-33.333333333333336</v>
      </c>
      <c r="AE28" s="15">
        <f t="shared" si="2"/>
        <v>-40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8</v>
      </c>
      <c r="AL28" s="4">
        <f t="shared" si="4"/>
        <v>3</v>
      </c>
      <c r="AM28" s="4">
        <f t="shared" si="4"/>
        <v>5</v>
      </c>
    </row>
    <row r="29" spans="1:39" s="1" customFormat="1" ht="18" customHeight="1" x14ac:dyDescent="0.2">
      <c r="A29" s="4" t="s">
        <v>82</v>
      </c>
      <c r="B29" s="18" t="s">
        <v>95</v>
      </c>
      <c r="C29" s="18" t="s">
        <v>95</v>
      </c>
      <c r="D29" s="18" t="s">
        <v>95</v>
      </c>
      <c r="E29" s="18" t="s">
        <v>95</v>
      </c>
      <c r="F29" s="18" t="s">
        <v>95</v>
      </c>
      <c r="G29" s="18" t="s">
        <v>95</v>
      </c>
      <c r="H29" s="19" t="s">
        <v>95</v>
      </c>
      <c r="I29" s="19" t="s">
        <v>95</v>
      </c>
      <c r="J29" s="19" t="s">
        <v>95</v>
      </c>
      <c r="K29" s="18" t="s">
        <v>95</v>
      </c>
      <c r="L29" s="18" t="s">
        <v>95</v>
      </c>
      <c r="M29" s="18" t="s">
        <v>95</v>
      </c>
      <c r="N29" s="19" t="s">
        <v>95</v>
      </c>
      <c r="O29" s="19" t="s">
        <v>95</v>
      </c>
      <c r="P29" s="19" t="s">
        <v>95</v>
      </c>
      <c r="Q29" s="17">
        <f t="shared" si="9"/>
        <v>1</v>
      </c>
      <c r="R29" s="17">
        <v>0</v>
      </c>
      <c r="S29" s="17">
        <v>1</v>
      </c>
      <c r="T29" s="17">
        <f t="shared" si="10"/>
        <v>0</v>
      </c>
      <c r="U29" s="17">
        <v>0</v>
      </c>
      <c r="V29" s="17">
        <v>0</v>
      </c>
      <c r="W29" s="15">
        <f t="shared" si="11"/>
        <v>0</v>
      </c>
      <c r="X29" s="15">
        <f t="shared" si="1"/>
        <v>0</v>
      </c>
      <c r="Y29" s="15">
        <f t="shared" si="1"/>
        <v>0</v>
      </c>
      <c r="Z29" s="17">
        <f t="shared" si="12"/>
        <v>-3</v>
      </c>
      <c r="AA29" s="17">
        <v>0</v>
      </c>
      <c r="AB29" s="17">
        <v>-3</v>
      </c>
      <c r="AC29" s="15">
        <f t="shared" si="13"/>
        <v>-75</v>
      </c>
      <c r="AD29" s="15">
        <f t="shared" si="2"/>
        <v>0</v>
      </c>
      <c r="AE29" s="15">
        <f t="shared" si="2"/>
        <v>-75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4</v>
      </c>
      <c r="AL29" s="4">
        <f t="shared" si="4"/>
        <v>0</v>
      </c>
      <c r="AM29" s="4">
        <f t="shared" si="4"/>
        <v>4</v>
      </c>
    </row>
    <row r="30" spans="1:39" s="1" customFormat="1" ht="18" customHeight="1" thickBot="1" x14ac:dyDescent="0.25">
      <c r="A30" s="4" t="s">
        <v>21</v>
      </c>
      <c r="B30" s="18" t="s">
        <v>95</v>
      </c>
      <c r="C30" s="18" t="s">
        <v>95</v>
      </c>
      <c r="D30" s="18" t="s">
        <v>95</v>
      </c>
      <c r="E30" s="18" t="s">
        <v>95</v>
      </c>
      <c r="F30" s="18" t="s">
        <v>95</v>
      </c>
      <c r="G30" s="18" t="s">
        <v>95</v>
      </c>
      <c r="H30" s="19" t="s">
        <v>95</v>
      </c>
      <c r="I30" s="19" t="s">
        <v>95</v>
      </c>
      <c r="J30" s="19" t="s">
        <v>95</v>
      </c>
      <c r="K30" s="18" t="s">
        <v>95</v>
      </c>
      <c r="L30" s="18" t="s">
        <v>95</v>
      </c>
      <c r="M30" s="18" t="s">
        <v>95</v>
      </c>
      <c r="N30" s="19" t="s">
        <v>95</v>
      </c>
      <c r="O30" s="19" t="s">
        <v>95</v>
      </c>
      <c r="P30" s="19" t="s">
        <v>95</v>
      </c>
      <c r="Q30" s="17">
        <f t="shared" si="9"/>
        <v>0</v>
      </c>
      <c r="R30" s="17">
        <v>0</v>
      </c>
      <c r="S30" s="17">
        <v>0</v>
      </c>
      <c r="T30" s="17">
        <f t="shared" si="10"/>
        <v>-1</v>
      </c>
      <c r="U30" s="17">
        <v>0</v>
      </c>
      <c r="V30" s="17">
        <v>-1</v>
      </c>
      <c r="W30" s="15">
        <f t="shared" si="11"/>
        <v>-100</v>
      </c>
      <c r="X30" s="15">
        <f t="shared" si="1"/>
        <v>0</v>
      </c>
      <c r="Y30" s="15">
        <f t="shared" si="1"/>
        <v>-100</v>
      </c>
      <c r="Z30" s="17">
        <f t="shared" si="12"/>
        <v>-2</v>
      </c>
      <c r="AA30" s="17">
        <v>0</v>
      </c>
      <c r="AB30" s="17">
        <v>-2</v>
      </c>
      <c r="AC30" s="15">
        <f t="shared" si="13"/>
        <v>-100</v>
      </c>
      <c r="AD30" s="15">
        <f t="shared" si="2"/>
        <v>0</v>
      </c>
      <c r="AE30" s="15">
        <f t="shared" si="2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2">
      <c r="A31" s="5" t="s">
        <v>22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H31" s="4"/>
      <c r="AI31" s="4"/>
      <c r="AJ31" s="4"/>
      <c r="AK31" s="4"/>
      <c r="AL31" s="4"/>
      <c r="AM31" s="4"/>
    </row>
    <row r="32" spans="1:39" s="1" customFormat="1" ht="18" customHeight="1" x14ac:dyDescent="0.2">
      <c r="A32" s="4" t="s">
        <v>23</v>
      </c>
      <c r="B32" s="17"/>
      <c r="C32" s="17"/>
      <c r="D32" s="17"/>
      <c r="E32" s="17"/>
      <c r="F32" s="17"/>
      <c r="G32" s="17"/>
      <c r="H32" s="15"/>
      <c r="I32" s="15"/>
      <c r="J32" s="15"/>
      <c r="K32" s="17"/>
      <c r="L32" s="17"/>
      <c r="M32" s="17"/>
      <c r="N32" s="15"/>
      <c r="O32" s="15"/>
      <c r="P32" s="15"/>
      <c r="Q32" s="17">
        <f>SUM(Q10:Q12)</f>
        <v>0</v>
      </c>
      <c r="R32" s="17">
        <f t="shared" ref="R32:V32" si="14">SUM(R10:R12)</f>
        <v>0</v>
      </c>
      <c r="S32" s="17">
        <f t="shared" si="14"/>
        <v>0</v>
      </c>
      <c r="T32" s="17">
        <f t="shared" si="14"/>
        <v>0</v>
      </c>
      <c r="U32" s="17">
        <f t="shared" si="14"/>
        <v>0</v>
      </c>
      <c r="V32" s="17">
        <f t="shared" si="14"/>
        <v>0</v>
      </c>
      <c r="W32" s="15">
        <f t="shared" ref="W32:Y36" si="15">IF(Q32=T32,IF(Q32&gt;0,"皆増",0),(1-(Q32/(Q32-T32)))*-100)</f>
        <v>0</v>
      </c>
      <c r="X32" s="15">
        <f t="shared" si="15"/>
        <v>0</v>
      </c>
      <c r="Y32" s="15">
        <f t="shared" si="15"/>
        <v>0</v>
      </c>
      <c r="Z32" s="17">
        <f t="shared" ref="Z32:AB32" si="16">SUM(Z10:Z12)</f>
        <v>0</v>
      </c>
      <c r="AA32" s="17">
        <f t="shared" si="16"/>
        <v>0</v>
      </c>
      <c r="AB32" s="17">
        <f t="shared" si="16"/>
        <v>0</v>
      </c>
      <c r="AC32" s="15">
        <f t="shared" ref="AC32:AE36" si="17">IF(Q32=Z32,IF(Q32&gt;0,"皆増",0),(1-(Q32/(Q32-Z32)))*-100)</f>
        <v>0</v>
      </c>
      <c r="AD32" s="15">
        <f t="shared" si="17"/>
        <v>0</v>
      </c>
      <c r="AE32" s="15">
        <f t="shared" si="17"/>
        <v>0</v>
      </c>
      <c r="AH32" s="4">
        <f t="shared" ref="AH32:AM32" si="18">SUM(AH10:AH12)</f>
        <v>0</v>
      </c>
      <c r="AI32" s="4">
        <f t="shared" si="18"/>
        <v>0</v>
      </c>
      <c r="AJ32" s="4">
        <f t="shared" si="18"/>
        <v>0</v>
      </c>
      <c r="AK32" s="4">
        <f t="shared" si="18"/>
        <v>0</v>
      </c>
      <c r="AL32" s="4">
        <f t="shared" si="18"/>
        <v>0</v>
      </c>
      <c r="AM32" s="4">
        <f t="shared" si="18"/>
        <v>0</v>
      </c>
    </row>
    <row r="33" spans="1:39" s="1" customFormat="1" ht="18" customHeight="1" x14ac:dyDescent="0.2">
      <c r="A33" s="4" t="s">
        <v>28</v>
      </c>
      <c r="B33" s="17"/>
      <c r="C33" s="17"/>
      <c r="D33" s="17"/>
      <c r="E33" s="17"/>
      <c r="F33" s="17"/>
      <c r="G33" s="17"/>
      <c r="H33" s="15"/>
      <c r="I33" s="15"/>
      <c r="J33" s="15"/>
      <c r="K33" s="17"/>
      <c r="L33" s="17"/>
      <c r="M33" s="17"/>
      <c r="N33" s="15"/>
      <c r="O33" s="15"/>
      <c r="P33" s="15"/>
      <c r="Q33" s="17">
        <f t="shared" ref="Q33:V33" si="19">SUM(Q13:Q22)</f>
        <v>1</v>
      </c>
      <c r="R33" s="17">
        <f t="shared" si="19"/>
        <v>1</v>
      </c>
      <c r="S33" s="17">
        <f>SUM(S13:S22)</f>
        <v>0</v>
      </c>
      <c r="T33" s="17">
        <f t="shared" si="19"/>
        <v>0</v>
      </c>
      <c r="U33" s="17">
        <f t="shared" si="19"/>
        <v>1</v>
      </c>
      <c r="V33" s="17">
        <f t="shared" si="19"/>
        <v>-1</v>
      </c>
      <c r="W33" s="15">
        <f t="shared" si="15"/>
        <v>0</v>
      </c>
      <c r="X33" s="15" t="str">
        <f t="shared" si="15"/>
        <v>皆増</v>
      </c>
      <c r="Y33" s="15">
        <f t="shared" si="15"/>
        <v>-100</v>
      </c>
      <c r="Z33" s="17">
        <f t="shared" ref="Z33:AB33" si="20">SUM(Z13:Z22)</f>
        <v>0</v>
      </c>
      <c r="AA33" s="17">
        <f t="shared" si="20"/>
        <v>0</v>
      </c>
      <c r="AB33" s="17">
        <f t="shared" si="20"/>
        <v>0</v>
      </c>
      <c r="AC33" s="15">
        <f t="shared" si="17"/>
        <v>0</v>
      </c>
      <c r="AD33" s="15">
        <f t="shared" si="17"/>
        <v>0</v>
      </c>
      <c r="AE33" s="15">
        <f t="shared" si="17"/>
        <v>0</v>
      </c>
      <c r="AH33" s="4">
        <f t="shared" ref="AH33:AJ33" si="21">SUM(AH13:AH22)</f>
        <v>1</v>
      </c>
      <c r="AI33" s="4">
        <f t="shared" si="21"/>
        <v>0</v>
      </c>
      <c r="AJ33" s="4">
        <f t="shared" si="21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2">
      <c r="A34" s="4" t="s">
        <v>24</v>
      </c>
      <c r="B34" s="17"/>
      <c r="C34" s="17"/>
      <c r="D34" s="17"/>
      <c r="E34" s="17"/>
      <c r="F34" s="17"/>
      <c r="G34" s="17"/>
      <c r="H34" s="15"/>
      <c r="I34" s="15"/>
      <c r="J34" s="15"/>
      <c r="K34" s="17"/>
      <c r="L34" s="17"/>
      <c r="M34" s="17"/>
      <c r="N34" s="15"/>
      <c r="O34" s="15"/>
      <c r="P34" s="15"/>
      <c r="Q34" s="17">
        <f t="shared" ref="Q34:V34" si="22">SUM(Q23:Q30)</f>
        <v>13</v>
      </c>
      <c r="R34" s="17">
        <f t="shared" si="22"/>
        <v>6</v>
      </c>
      <c r="S34" s="17">
        <f t="shared" si="22"/>
        <v>7</v>
      </c>
      <c r="T34" s="17">
        <f t="shared" si="22"/>
        <v>-8</v>
      </c>
      <c r="U34" s="17">
        <f t="shared" si="22"/>
        <v>-4</v>
      </c>
      <c r="V34" s="17">
        <f t="shared" si="22"/>
        <v>-4</v>
      </c>
      <c r="W34" s="15">
        <f t="shared" si="15"/>
        <v>-38.095238095238095</v>
      </c>
      <c r="X34" s="15">
        <f t="shared" si="15"/>
        <v>-40</v>
      </c>
      <c r="Y34" s="15">
        <f t="shared" si="15"/>
        <v>-36.363636363636367</v>
      </c>
      <c r="Z34" s="17">
        <f t="shared" ref="Z34:AB34" si="23">SUM(Z23:Z30)</f>
        <v>-16</v>
      </c>
      <c r="AA34" s="17">
        <f t="shared" si="23"/>
        <v>-6</v>
      </c>
      <c r="AB34" s="17">
        <f t="shared" si="23"/>
        <v>-10</v>
      </c>
      <c r="AC34" s="15">
        <f t="shared" si="17"/>
        <v>-55.172413793103445</v>
      </c>
      <c r="AD34" s="15">
        <f t="shared" si="17"/>
        <v>-50</v>
      </c>
      <c r="AE34" s="15">
        <f t="shared" si="17"/>
        <v>-58.82352941176471</v>
      </c>
      <c r="AH34" s="4">
        <f t="shared" ref="AH34:AJ34" si="24">SUM(AH23:AH30)</f>
        <v>21</v>
      </c>
      <c r="AI34" s="4">
        <f t="shared" si="24"/>
        <v>10</v>
      </c>
      <c r="AJ34" s="4">
        <f t="shared" si="24"/>
        <v>11</v>
      </c>
      <c r="AK34" s="4">
        <f>SUM(AK23:AK30)</f>
        <v>29</v>
      </c>
      <c r="AL34" s="4">
        <f>SUM(AL23:AL30)</f>
        <v>12</v>
      </c>
      <c r="AM34" s="4">
        <f>SUM(AM23:AM30)</f>
        <v>17</v>
      </c>
    </row>
    <row r="35" spans="1:39" s="1" customFormat="1" ht="18" customHeight="1" x14ac:dyDescent="0.2">
      <c r="A35" s="4" t="s">
        <v>25</v>
      </c>
      <c r="B35" s="17"/>
      <c r="C35" s="17"/>
      <c r="D35" s="17"/>
      <c r="E35" s="17"/>
      <c r="F35" s="17"/>
      <c r="G35" s="17"/>
      <c r="H35" s="15"/>
      <c r="I35" s="15"/>
      <c r="J35" s="15"/>
      <c r="K35" s="17"/>
      <c r="L35" s="17"/>
      <c r="M35" s="17"/>
      <c r="N35" s="15"/>
      <c r="O35" s="15"/>
      <c r="P35" s="15"/>
      <c r="Q35" s="17">
        <f t="shared" ref="Q35:V35" si="25">SUM(Q25:Q30)</f>
        <v>11</v>
      </c>
      <c r="R35" s="17">
        <f t="shared" si="25"/>
        <v>4</v>
      </c>
      <c r="S35" s="17">
        <f t="shared" si="25"/>
        <v>7</v>
      </c>
      <c r="T35" s="17">
        <f t="shared" si="25"/>
        <v>-7</v>
      </c>
      <c r="U35" s="17">
        <f t="shared" si="25"/>
        <v>-4</v>
      </c>
      <c r="V35" s="17">
        <f t="shared" si="25"/>
        <v>-3</v>
      </c>
      <c r="W35" s="15">
        <f t="shared" si="15"/>
        <v>-38.888888888888886</v>
      </c>
      <c r="X35" s="15">
        <f t="shared" si="15"/>
        <v>-50</v>
      </c>
      <c r="Y35" s="15">
        <f t="shared" si="15"/>
        <v>-30.000000000000004</v>
      </c>
      <c r="Z35" s="17">
        <f t="shared" ref="Z35:AB35" si="26">SUM(Z25:Z30)</f>
        <v>-11</v>
      </c>
      <c r="AA35" s="17">
        <f t="shared" si="26"/>
        <v>-2</v>
      </c>
      <c r="AB35" s="17">
        <f t="shared" si="26"/>
        <v>-9</v>
      </c>
      <c r="AC35" s="15">
        <f t="shared" si="17"/>
        <v>-50</v>
      </c>
      <c r="AD35" s="15">
        <f t="shared" si="17"/>
        <v>-33.333333333333336</v>
      </c>
      <c r="AE35" s="15">
        <f t="shared" si="17"/>
        <v>-56.25</v>
      </c>
      <c r="AH35" s="4">
        <f t="shared" ref="AH35:AJ35" si="27">SUM(AH25:AH30)</f>
        <v>18</v>
      </c>
      <c r="AI35" s="4">
        <f t="shared" si="27"/>
        <v>8</v>
      </c>
      <c r="AJ35" s="4">
        <f t="shared" si="27"/>
        <v>10</v>
      </c>
      <c r="AK35" s="4">
        <f>SUM(AK25:AK30)</f>
        <v>22</v>
      </c>
      <c r="AL35" s="4">
        <f>SUM(AL25:AL30)</f>
        <v>6</v>
      </c>
      <c r="AM35" s="4">
        <f>SUM(AM25:AM30)</f>
        <v>16</v>
      </c>
    </row>
    <row r="36" spans="1:39" s="1" customFormat="1" ht="18" customHeight="1" x14ac:dyDescent="0.2">
      <c r="A36" s="4" t="s">
        <v>26</v>
      </c>
      <c r="B36" s="17"/>
      <c r="C36" s="17"/>
      <c r="D36" s="17"/>
      <c r="E36" s="17"/>
      <c r="F36" s="17"/>
      <c r="G36" s="17"/>
      <c r="H36" s="15"/>
      <c r="I36" s="15"/>
      <c r="J36" s="15"/>
      <c r="K36" s="17"/>
      <c r="L36" s="17"/>
      <c r="M36" s="17"/>
      <c r="N36" s="15"/>
      <c r="O36" s="15"/>
      <c r="P36" s="15"/>
      <c r="Q36" s="17">
        <f t="shared" ref="Q36:V36" si="28">SUM(Q27:Q30)</f>
        <v>10</v>
      </c>
      <c r="R36" s="17">
        <f t="shared" si="28"/>
        <v>4</v>
      </c>
      <c r="S36" s="17">
        <f t="shared" si="28"/>
        <v>6</v>
      </c>
      <c r="T36" s="17">
        <f t="shared" si="28"/>
        <v>0</v>
      </c>
      <c r="U36" s="17">
        <f t="shared" si="28"/>
        <v>0</v>
      </c>
      <c r="V36" s="17">
        <f t="shared" si="28"/>
        <v>0</v>
      </c>
      <c r="W36" s="15">
        <f t="shared" si="15"/>
        <v>0</v>
      </c>
      <c r="X36" s="15">
        <f t="shared" si="15"/>
        <v>0</v>
      </c>
      <c r="Y36" s="15">
        <f t="shared" si="15"/>
        <v>0</v>
      </c>
      <c r="Z36" s="17">
        <f t="shared" ref="Z36:AB36" si="29">SUM(Z27:Z30)</f>
        <v>-5</v>
      </c>
      <c r="AA36" s="17">
        <f t="shared" si="29"/>
        <v>0</v>
      </c>
      <c r="AB36" s="17">
        <f t="shared" si="29"/>
        <v>-5</v>
      </c>
      <c r="AC36" s="15">
        <f t="shared" si="17"/>
        <v>-33.333333333333336</v>
      </c>
      <c r="AD36" s="15">
        <f t="shared" si="17"/>
        <v>0</v>
      </c>
      <c r="AE36" s="15">
        <f t="shared" si="17"/>
        <v>-45.45454545454546</v>
      </c>
      <c r="AH36" s="4">
        <f t="shared" ref="AH36:AJ36" si="30">SUM(AH27:AH30)</f>
        <v>10</v>
      </c>
      <c r="AI36" s="4">
        <f t="shared" si="30"/>
        <v>4</v>
      </c>
      <c r="AJ36" s="4">
        <f t="shared" si="30"/>
        <v>6</v>
      </c>
      <c r="AK36" s="4">
        <f>SUM(AK27:AK30)</f>
        <v>15</v>
      </c>
      <c r="AL36" s="4">
        <f>SUM(AL27:AL30)</f>
        <v>4</v>
      </c>
      <c r="AM36" s="4">
        <f>SUM(AM27:AM30)</f>
        <v>11</v>
      </c>
    </row>
    <row r="37" spans="1:39" ht="18" customHeight="1" x14ac:dyDescent="0.2">
      <c r="A37" s="25" t="s">
        <v>27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H37" s="14"/>
      <c r="AI37" s="14"/>
      <c r="AJ37" s="14"/>
      <c r="AK37" s="14"/>
      <c r="AL37" s="14"/>
      <c r="AM37" s="14"/>
    </row>
    <row r="38" spans="1:39" ht="18" customHeight="1" x14ac:dyDescent="0.2">
      <c r="A38" s="4" t="s">
        <v>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>
        <f t="shared" ref="Q38:S38" si="31">Q32/Q9*100</f>
        <v>0</v>
      </c>
      <c r="R38" s="12">
        <f t="shared" si="31"/>
        <v>0</v>
      </c>
      <c r="S38" s="12">
        <f t="shared" si="31"/>
        <v>0</v>
      </c>
      <c r="T38" s="12">
        <f>T32/T9*100</f>
        <v>0</v>
      </c>
      <c r="U38" s="12">
        <f t="shared" ref="U38:V38" si="32">U32/U9*100</f>
        <v>0</v>
      </c>
      <c r="V38" s="12">
        <f t="shared" si="32"/>
        <v>0</v>
      </c>
      <c r="W38" s="12">
        <f>Q38-AH38</f>
        <v>0</v>
      </c>
      <c r="X38" s="12">
        <f t="shared" ref="X38:Y42" si="33">R38-AI38</f>
        <v>0</v>
      </c>
      <c r="Y38" s="12">
        <f t="shared" si="33"/>
        <v>0</v>
      </c>
      <c r="Z38" s="12">
        <f>Z32/Z9*100</f>
        <v>0</v>
      </c>
      <c r="AA38" s="12">
        <f t="shared" ref="AA38:AB38" si="34">AA32/AA9*100</f>
        <v>0</v>
      </c>
      <c r="AB38" s="12">
        <f t="shared" si="34"/>
        <v>0</v>
      </c>
      <c r="AC38" s="12">
        <f>Q38-AK38</f>
        <v>0</v>
      </c>
      <c r="AD38" s="12">
        <f t="shared" ref="AD38:AE42" si="35">R38-AL38</f>
        <v>0</v>
      </c>
      <c r="AE38" s="12">
        <f t="shared" si="35"/>
        <v>0</v>
      </c>
      <c r="AH38" s="12">
        <f t="shared" ref="AH38:AJ38" si="36">AH32/AH9*100</f>
        <v>0</v>
      </c>
      <c r="AI38" s="12">
        <f t="shared" si="36"/>
        <v>0</v>
      </c>
      <c r="AJ38" s="12">
        <f t="shared" si="36"/>
        <v>0</v>
      </c>
      <c r="AK38" s="12">
        <f>AK32/AK9*100</f>
        <v>0</v>
      </c>
      <c r="AL38" s="12">
        <f>AL32/AL9*100</f>
        <v>0</v>
      </c>
      <c r="AM38" s="12">
        <f>AM32/AM9*100</f>
        <v>0</v>
      </c>
    </row>
    <row r="39" spans="1:39" ht="18" customHeight="1" x14ac:dyDescent="0.2">
      <c r="A39" s="4" t="s">
        <v>28</v>
      </c>
      <c r="B39" s="13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>
        <f t="shared" ref="Q39:AB39" si="37">Q33/Q9*100</f>
        <v>7.1428571428571423</v>
      </c>
      <c r="R39" s="12">
        <f>R33/R9*100</f>
        <v>14.285714285714285</v>
      </c>
      <c r="S39" s="13">
        <f t="shared" si="37"/>
        <v>0</v>
      </c>
      <c r="T39" s="12">
        <f>T33/T9*100</f>
        <v>0</v>
      </c>
      <c r="U39" s="12">
        <f t="shared" ref="U39:V39" si="38">U33/U9*100</f>
        <v>-33.333333333333329</v>
      </c>
      <c r="V39" s="12">
        <f t="shared" si="38"/>
        <v>20</v>
      </c>
      <c r="W39" s="12">
        <f>Q39-AH39</f>
        <v>2.5974025974025965</v>
      </c>
      <c r="X39" s="12">
        <f t="shared" si="33"/>
        <v>14.285714285714285</v>
      </c>
      <c r="Y39" s="12">
        <f>S39-AJ39</f>
        <v>-8.3333333333333321</v>
      </c>
      <c r="Z39" s="12">
        <f t="shared" si="37"/>
        <v>0</v>
      </c>
      <c r="AA39" s="12">
        <f t="shared" si="37"/>
        <v>0</v>
      </c>
      <c r="AB39" s="12">
        <f t="shared" si="37"/>
        <v>0</v>
      </c>
      <c r="AC39" s="12">
        <f>Q39-AK39</f>
        <v>3.8095238095238089</v>
      </c>
      <c r="AD39" s="12">
        <f t="shared" si="35"/>
        <v>6.5934065934065922</v>
      </c>
      <c r="AE39" s="12">
        <f t="shared" si="35"/>
        <v>0</v>
      </c>
      <c r="AH39" s="12">
        <f t="shared" ref="AH39:AJ39" si="39">AH33/AH9*100</f>
        <v>4.5454545454545459</v>
      </c>
      <c r="AI39" s="12">
        <f t="shared" si="39"/>
        <v>0</v>
      </c>
      <c r="AJ39" s="12">
        <f t="shared" si="39"/>
        <v>8.3333333333333321</v>
      </c>
      <c r="AK39" s="12">
        <f>AK33/AK9*100</f>
        <v>3.3333333333333335</v>
      </c>
      <c r="AL39" s="12">
        <f>AL33/AL9*100</f>
        <v>7.6923076923076925</v>
      </c>
      <c r="AM39" s="12">
        <f>AM33/AM9*100</f>
        <v>0</v>
      </c>
    </row>
    <row r="40" spans="1:39" ht="18" customHeight="1" x14ac:dyDescent="0.2">
      <c r="A40" s="4" t="s">
        <v>24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>
        <f t="shared" ref="Q40:S40" si="40">Q34/Q9*100</f>
        <v>92.857142857142861</v>
      </c>
      <c r="R40" s="12">
        <f t="shared" si="40"/>
        <v>85.714285714285708</v>
      </c>
      <c r="S40" s="12">
        <f t="shared" si="40"/>
        <v>100</v>
      </c>
      <c r="T40" s="12">
        <f>T34/T9*100</f>
        <v>100</v>
      </c>
      <c r="U40" s="12">
        <f t="shared" ref="U40:V40" si="41">U34/U9*100</f>
        <v>133.33333333333331</v>
      </c>
      <c r="V40" s="12">
        <f t="shared" si="41"/>
        <v>80</v>
      </c>
      <c r="W40" s="12">
        <f t="shared" ref="W40:W42" si="42">Q40-AH40</f>
        <v>-2.5974025974025921</v>
      </c>
      <c r="X40" s="12">
        <f t="shared" si="33"/>
        <v>-14.285714285714292</v>
      </c>
      <c r="Y40" s="12">
        <f>S40-AJ40</f>
        <v>8.3333333333333428</v>
      </c>
      <c r="Z40" s="12">
        <f>Z34/Z9*100</f>
        <v>100</v>
      </c>
      <c r="AA40" s="12">
        <f t="shared" ref="AA40:AB40" si="43">AA34/AA9*100</f>
        <v>100</v>
      </c>
      <c r="AB40" s="12">
        <f t="shared" si="43"/>
        <v>100</v>
      </c>
      <c r="AC40" s="12">
        <f t="shared" ref="AC40:AC42" si="44">Q40-AK40</f>
        <v>-3.8095238095238102</v>
      </c>
      <c r="AD40" s="12">
        <f t="shared" si="35"/>
        <v>-6.5934065934065984</v>
      </c>
      <c r="AE40" s="12">
        <f t="shared" si="35"/>
        <v>0</v>
      </c>
      <c r="AH40" s="12">
        <f t="shared" ref="AH40:AJ40" si="45">AH34/AH9*100</f>
        <v>95.454545454545453</v>
      </c>
      <c r="AI40" s="12">
        <f t="shared" si="45"/>
        <v>100</v>
      </c>
      <c r="AJ40" s="12">
        <f t="shared" si="45"/>
        <v>91.666666666666657</v>
      </c>
      <c r="AK40" s="12">
        <f>AK34/AK9*100</f>
        <v>96.666666666666671</v>
      </c>
      <c r="AL40" s="12">
        <f>AL34/AL9*100</f>
        <v>92.307692307692307</v>
      </c>
      <c r="AM40" s="12">
        <f>AM34/AM9*100</f>
        <v>100</v>
      </c>
    </row>
    <row r="41" spans="1:39" ht="18" customHeight="1" x14ac:dyDescent="0.2">
      <c r="A41" s="4" t="s">
        <v>25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>
        <f t="shared" ref="Q41:S41" si="46">Q35/Q9*100</f>
        <v>78.571428571428569</v>
      </c>
      <c r="R41" s="12">
        <f t="shared" si="46"/>
        <v>57.142857142857139</v>
      </c>
      <c r="S41" s="12">
        <f t="shared" si="46"/>
        <v>100</v>
      </c>
      <c r="T41" s="12">
        <f>T35/T9*100</f>
        <v>87.5</v>
      </c>
      <c r="U41" s="12">
        <f t="shared" ref="U41:V41" si="47">U35/U9*100</f>
        <v>133.33333333333331</v>
      </c>
      <c r="V41" s="12">
        <f t="shared" si="47"/>
        <v>60</v>
      </c>
      <c r="W41" s="12">
        <f t="shared" si="42"/>
        <v>-3.2467532467532578</v>
      </c>
      <c r="X41" s="12">
        <f t="shared" si="33"/>
        <v>-22.857142857142861</v>
      </c>
      <c r="Y41" s="12">
        <f>S41-AJ41</f>
        <v>16.666666666666657</v>
      </c>
      <c r="Z41" s="12">
        <f>Z35/Z9*100</f>
        <v>68.75</v>
      </c>
      <c r="AA41" s="12">
        <f t="shared" ref="AA41:AB41" si="48">AA35/AA9*100</f>
        <v>33.333333333333329</v>
      </c>
      <c r="AB41" s="12">
        <f t="shared" si="48"/>
        <v>90</v>
      </c>
      <c r="AC41" s="12">
        <f t="shared" si="44"/>
        <v>5.2380952380952408</v>
      </c>
      <c r="AD41" s="12">
        <f>R41-AL41</f>
        <v>10.989010989010985</v>
      </c>
      <c r="AE41" s="12">
        <f t="shared" si="35"/>
        <v>5.8823529411764781</v>
      </c>
      <c r="AH41" s="12">
        <f>AH35/AH9*100</f>
        <v>81.818181818181827</v>
      </c>
      <c r="AI41" s="12">
        <f>AI35/AI9*100</f>
        <v>80</v>
      </c>
      <c r="AJ41" s="12">
        <f>AJ35/AJ9*100</f>
        <v>83.333333333333343</v>
      </c>
      <c r="AK41" s="12">
        <f t="shared" ref="AK41:AM41" si="49">AK35/AK9*100</f>
        <v>73.333333333333329</v>
      </c>
      <c r="AL41" s="12">
        <f t="shared" si="49"/>
        <v>46.153846153846153</v>
      </c>
      <c r="AM41" s="12">
        <f t="shared" si="49"/>
        <v>94.117647058823522</v>
      </c>
    </row>
    <row r="42" spans="1:39" ht="18" customHeight="1" x14ac:dyDescent="0.2">
      <c r="A42" s="4" t="s">
        <v>26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>
        <f t="shared" ref="Q42:AB42" si="50">Q36/Q9*100</f>
        <v>71.428571428571431</v>
      </c>
      <c r="R42" s="12">
        <f t="shared" si="50"/>
        <v>57.142857142857139</v>
      </c>
      <c r="S42" s="12">
        <f t="shared" si="50"/>
        <v>85.714285714285708</v>
      </c>
      <c r="T42" s="12">
        <f t="shared" si="50"/>
        <v>0</v>
      </c>
      <c r="U42" s="12">
        <f t="shared" si="50"/>
        <v>0</v>
      </c>
      <c r="V42" s="12">
        <f t="shared" si="50"/>
        <v>0</v>
      </c>
      <c r="W42" s="12">
        <f t="shared" si="42"/>
        <v>25.974025974025977</v>
      </c>
      <c r="X42" s="12">
        <f t="shared" si="33"/>
        <v>17.142857142857139</v>
      </c>
      <c r="Y42" s="12">
        <f>S42-AJ42</f>
        <v>35.714285714285708</v>
      </c>
      <c r="Z42" s="12">
        <f t="shared" si="50"/>
        <v>31.25</v>
      </c>
      <c r="AA42" s="12">
        <f t="shared" si="50"/>
        <v>0</v>
      </c>
      <c r="AB42" s="12">
        <f t="shared" si="50"/>
        <v>50</v>
      </c>
      <c r="AC42" s="12">
        <f t="shared" si="44"/>
        <v>21.428571428571431</v>
      </c>
      <c r="AD42" s="12">
        <f>R42-AL42</f>
        <v>26.373626373626369</v>
      </c>
      <c r="AE42" s="12">
        <f t="shared" si="35"/>
        <v>21.008403361344534</v>
      </c>
      <c r="AH42" s="12">
        <f t="shared" ref="AH42:AJ42" si="51">AH36/AH9*100</f>
        <v>45.454545454545453</v>
      </c>
      <c r="AI42" s="12">
        <f t="shared" si="51"/>
        <v>40</v>
      </c>
      <c r="AJ42" s="12">
        <f t="shared" si="51"/>
        <v>50</v>
      </c>
      <c r="AK42" s="12">
        <f>AK36/AK9*100</f>
        <v>50</v>
      </c>
      <c r="AL42" s="12">
        <f>AL36/AL9*100</f>
        <v>30.76923076923077</v>
      </c>
      <c r="AM42" s="12">
        <f>AM36/AM9*100</f>
        <v>64.705882352941174</v>
      </c>
    </row>
    <row r="43" spans="1:39" x14ac:dyDescent="0.2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2017-11-02T09:42:44Z</cp:lastPrinted>
  <dcterms:created xsi:type="dcterms:W3CDTF">2017-09-15T07:09:36Z</dcterms:created>
  <dcterms:modified xsi:type="dcterms:W3CDTF">2025-09-11T06:37:07Z</dcterms:modified>
</cp:coreProperties>
</file>