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2.246\share\R7\02子発\11施設担当\01　R7予算事業\物価高騰②（国補正）\02支給要領\事前確認（福祉保健課から）\子発修正\"/>
    </mc:Choice>
  </mc:AlternateContent>
  <xr:revisionPtr revIDLastSave="0" documentId="13_ncr:1_{CF0AB144-AA56-481F-884C-1E2797D4696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支給申請書" sheetId="1" r:id="rId1"/>
    <sheet name="記入例" sheetId="6" r:id="rId2"/>
  </sheets>
  <definedNames>
    <definedName name="_xlnm.Print_Area" localSheetId="1">記入例!$A$1:$I$44</definedName>
    <definedName name="_xlnm.Print_Area" localSheetId="0">支給申請書!$A$1:$I$45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23" i="6"/>
  <c r="I31" i="1"/>
  <c r="I31" i="6" l="1"/>
  <c r="I30" i="6"/>
  <c r="I29" i="6"/>
  <c r="I28" i="6"/>
  <c r="I27" i="6"/>
  <c r="I26" i="6"/>
  <c r="I25" i="6"/>
  <c r="I24" i="6"/>
  <c r="I32" i="6" s="1"/>
  <c r="C19" i="6" s="1"/>
  <c r="I28" i="1" l="1"/>
  <c r="I29" i="1"/>
  <c r="I30" i="1"/>
  <c r="I24" i="1"/>
  <c r="I25" i="1"/>
  <c r="I26" i="1"/>
  <c r="I27" i="1"/>
  <c r="I32" i="1" l="1"/>
  <c r="C19" i="1" s="1"/>
</calcChain>
</file>

<file path=xl/sharedStrings.xml><?xml version="1.0" encoding="utf-8"?>
<sst xmlns="http://schemas.openxmlformats.org/spreadsheetml/2006/main" count="116" uniqueCount="66">
  <si>
    <t>鳥取県知事　様</t>
  </si>
  <si>
    <t>記</t>
  </si>
  <si>
    <t>１　申請額</t>
  </si>
  <si>
    <t>施設区分</t>
  </si>
  <si>
    <t>所在地</t>
  </si>
  <si>
    <t>支給額（円）</t>
  </si>
  <si>
    <t>預金種別</t>
  </si>
  <si>
    <t>口座番号</t>
  </si>
  <si>
    <t>口座名義</t>
  </si>
  <si>
    <t>(ﾌﾘｶﾞﾅ)</t>
  </si>
  <si>
    <t>基本額（円）</t>
    <rPh sb="0" eb="3">
      <t>キホンガク</t>
    </rPh>
    <rPh sb="4" eb="5">
      <t>エン</t>
    </rPh>
    <phoneticPr fontId="2"/>
  </si>
  <si>
    <t>２　申請内訳</t>
    <rPh sb="2" eb="4">
      <t>シンセイ</t>
    </rPh>
    <rPh sb="4" eb="6">
      <t>ウチワケ</t>
    </rPh>
    <phoneticPr fontId="2"/>
  </si>
  <si>
    <t>施設名</t>
    <rPh sb="0" eb="2">
      <t>シセツ</t>
    </rPh>
    <rPh sb="2" eb="3">
      <t>メイ</t>
    </rPh>
    <phoneticPr fontId="2"/>
  </si>
  <si>
    <t>様式第１号（第５条関係）（障がい児入所施設、通所系施設、訪問系施設用）</t>
    <rPh sb="2" eb="3">
      <t>ダイ</t>
    </rPh>
    <rPh sb="6" eb="7">
      <t>ダイ</t>
    </rPh>
    <rPh sb="8" eb="9">
      <t>ジョウ</t>
    </rPh>
    <rPh sb="9" eb="11">
      <t>カンケイ</t>
    </rPh>
    <rPh sb="13" eb="14">
      <t>ショウ</t>
    </rPh>
    <rPh sb="16" eb="17">
      <t>ジ</t>
    </rPh>
    <rPh sb="17" eb="21">
      <t>ニュウショシセツ</t>
    </rPh>
    <rPh sb="22" eb="25">
      <t>ツウショケイ</t>
    </rPh>
    <rPh sb="25" eb="27">
      <t>シセツ</t>
    </rPh>
    <rPh sb="28" eb="31">
      <t>ホウモンケイ</t>
    </rPh>
    <rPh sb="31" eb="33">
      <t>シセツ</t>
    </rPh>
    <rPh sb="33" eb="34">
      <t>ヨウ</t>
    </rPh>
    <phoneticPr fontId="2"/>
  </si>
  <si>
    <t>障がい児入所施設</t>
    <rPh sb="0" eb="1">
      <t>ショウ</t>
    </rPh>
    <rPh sb="3" eb="4">
      <t>ジ</t>
    </rPh>
    <rPh sb="4" eb="8">
      <t>ニュウショシセツ</t>
    </rPh>
    <phoneticPr fontId="2"/>
  </si>
  <si>
    <t>放課後等デイサービス</t>
    <rPh sb="0" eb="4">
      <t>ホウカゴトウ</t>
    </rPh>
    <phoneticPr fontId="2"/>
  </si>
  <si>
    <t>保育所等訪問支援</t>
    <rPh sb="0" eb="8">
      <t>ホイクショトウホウモンシエン</t>
    </rPh>
    <phoneticPr fontId="2"/>
  </si>
  <si>
    <t>障害児相談事業</t>
    <rPh sb="0" eb="3">
      <t>ショウガイジ</t>
    </rPh>
    <rPh sb="3" eb="7">
      <t>ソウダンジギョウ</t>
    </rPh>
    <phoneticPr fontId="2"/>
  </si>
  <si>
    <t>定員加算（円）</t>
    <rPh sb="0" eb="2">
      <t>テイイン</t>
    </rPh>
    <rPh sb="2" eb="4">
      <t>カサン</t>
    </rPh>
    <rPh sb="5" eb="6">
      <t>エン</t>
    </rPh>
    <phoneticPr fontId="2"/>
  </si>
  <si>
    <t>定員数</t>
    <rPh sb="0" eb="3">
      <t>テイインスウ</t>
    </rPh>
    <phoneticPr fontId="2"/>
  </si>
  <si>
    <t>入所系施設</t>
    <rPh sb="0" eb="5">
      <t>ニュウショケイシセツ</t>
    </rPh>
    <phoneticPr fontId="2"/>
  </si>
  <si>
    <t>通所系施設</t>
    <rPh sb="0" eb="5">
      <t>ツウショケイシセツ</t>
    </rPh>
    <phoneticPr fontId="2"/>
  </si>
  <si>
    <t>訪問系施設</t>
    <rPh sb="0" eb="5">
      <t>ホウモンケイシセツ</t>
    </rPh>
    <phoneticPr fontId="2"/>
  </si>
  <si>
    <t>合計</t>
    <phoneticPr fontId="2"/>
  </si>
  <si>
    <t>鳥取市〇〇</t>
    <rPh sb="0" eb="3">
      <t>トットリシ</t>
    </rPh>
    <phoneticPr fontId="2"/>
  </si>
  <si>
    <t>倉吉市○○</t>
    <rPh sb="0" eb="3">
      <t>クラヨシシ</t>
    </rPh>
    <phoneticPr fontId="2"/>
  </si>
  <si>
    <t>米子市○○</t>
    <rPh sb="0" eb="3">
      <t>ヨナゴシ</t>
    </rPh>
    <phoneticPr fontId="2"/>
  </si>
  <si>
    <t>居宅補訪問型児童発達支援</t>
    <rPh sb="0" eb="2">
      <t>キョタク</t>
    </rPh>
    <rPh sb="2" eb="3">
      <t>ホ</t>
    </rPh>
    <rPh sb="3" eb="5">
      <t>ホウモン</t>
    </rPh>
    <rPh sb="5" eb="6">
      <t>カタ</t>
    </rPh>
    <rPh sb="6" eb="12">
      <t>ジドウハッタツシエン</t>
    </rPh>
    <phoneticPr fontId="2"/>
  </si>
  <si>
    <t>３　振込先口座情報等</t>
    <rPh sb="9" eb="10">
      <t>トウ</t>
    </rPh>
    <phoneticPr fontId="2"/>
  </si>
  <si>
    <t>支店等名</t>
    <phoneticPr fontId="2"/>
  </si>
  <si>
    <t>４　担当者情報</t>
    <rPh sb="2" eb="4">
      <t>タントウ</t>
    </rPh>
    <rPh sb="4" eb="5">
      <t>シャ</t>
    </rPh>
    <phoneticPr fontId="2"/>
  </si>
  <si>
    <t>担当者職氏名</t>
    <rPh sb="0" eb="3">
      <t>タントウシャ</t>
    </rPh>
    <rPh sb="3" eb="4">
      <t>ショク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</si>
  <si>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</si>
  <si>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</si>
  <si>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　　年　　月　　日</t>
    <phoneticPr fontId="2"/>
  </si>
  <si>
    <t>（申請者）</t>
    <rPh sb="1" eb="4">
      <t>シンセイシャ</t>
    </rPh>
    <phoneticPr fontId="2"/>
  </si>
  <si>
    <t>郵便番号</t>
    <rPh sb="0" eb="2">
      <t>ユウビン</t>
    </rPh>
    <rPh sb="2" eb="4">
      <t>バンゴウ</t>
    </rPh>
    <phoneticPr fontId="2"/>
  </si>
  <si>
    <t>住　　　所</t>
    <rPh sb="0" eb="1">
      <t>ジュウ</t>
    </rPh>
    <rPh sb="4" eb="5">
      <t>ショ</t>
    </rPh>
    <phoneticPr fontId="2"/>
  </si>
  <si>
    <t>氏　　　名</t>
    <rPh sb="0" eb="1">
      <t>シ</t>
    </rPh>
    <rPh sb="4" eb="5">
      <t>ナ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</si>
  <si>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</si>
  <si>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名　　　　称</t>
    <rPh sb="0" eb="1">
      <t>メイ</t>
    </rPh>
    <rPh sb="5" eb="6">
      <t>ショウ</t>
    </rPh>
    <phoneticPr fontId="2"/>
  </si>
  <si>
    <t>○○</t>
  </si>
  <si>
    <t>〇〇</t>
  </si>
  <si>
    <t>シャカイフクシホウジン○○　リジチヨウ　○○○○</t>
    <phoneticPr fontId="2"/>
  </si>
  <si>
    <t>社会福祉法人○○　理事長　○○</t>
    <phoneticPr fontId="2"/>
  </si>
  <si>
    <t>○○銀行</t>
    <rPh sb="2" eb="4">
      <t>ギンコウ</t>
    </rPh>
    <phoneticPr fontId="2"/>
  </si>
  <si>
    <t>○○支店</t>
    <rPh sb="2" eb="4">
      <t>シテン</t>
    </rPh>
    <phoneticPr fontId="2"/>
  </si>
  <si>
    <t>普通</t>
  </si>
  <si>
    <t>社会福祉法人○○　</t>
    <phoneticPr fontId="2"/>
  </si>
  <si>
    <t>鳥取市○○</t>
    <rPh sb="0" eb="3">
      <t>トットリシ</t>
    </rPh>
    <phoneticPr fontId="2"/>
  </si>
  <si>
    <t>0857-○○-○○○○</t>
  </si>
  <si>
    <t>△△＠○○○○</t>
  </si>
  <si>
    <t>事務　△△　△△</t>
    <rPh sb="0" eb="2">
      <t>ジム</t>
    </rPh>
    <phoneticPr fontId="2"/>
  </si>
  <si>
    <t>　理事長　○○　○○</t>
    <phoneticPr fontId="2"/>
  </si>
  <si>
    <t>医療・社会福祉・保育施設等物価高騰対策応援金（障がい児福祉施設物価高騰対策支援事業）支給申請書</t>
    <rPh sb="44" eb="47">
      <t>シンセイショ</t>
    </rPh>
    <phoneticPr fontId="2"/>
  </si>
  <si>
    <t>　医療・社会福祉・保育施設等物価高騰対策応援金（障がい児福祉施設物価高騰対策支援事業）の支給を受けたいので、下記のとおり申請します。</t>
    <phoneticPr fontId="2"/>
  </si>
  <si>
    <t>（法人の名称・代表者の役職・氏名）</t>
    <rPh sb="1" eb="3">
      <t>ホウジン</t>
    </rPh>
    <rPh sb="4" eb="6">
      <t>メイショウ</t>
    </rPh>
    <rPh sb="7" eb="10">
      <t>ダイヒョウシャ</t>
    </rPh>
    <rPh sb="11" eb="13">
      <t>ヤクショク</t>
    </rPh>
    <rPh sb="14" eb="16">
      <t>シメイ</t>
    </rPh>
    <phoneticPr fontId="2"/>
  </si>
  <si>
    <t>記入例</t>
    <rPh sb="0" eb="3">
      <t>キニュウレイ</t>
    </rPh>
    <phoneticPr fontId="2"/>
  </si>
  <si>
    <t>相談等事業所</t>
  </si>
  <si>
    <t>相談等事業所</t>
    <phoneticPr fontId="2"/>
  </si>
  <si>
    <t>※</t>
    <phoneticPr fontId="2"/>
  </si>
  <si>
    <t>児童発達支援と放課後等デイサービスを一体的に営んでおり、定員を分けることができない（いわゆる多機能型）場合は、どちらか一方に記載してください。</t>
  </si>
  <si>
    <t>定員数の記載方法について</t>
    <rPh sb="0" eb="3">
      <t>テイインスウ</t>
    </rPh>
    <rPh sb="4" eb="6">
      <t>キサイ</t>
    </rPh>
    <rPh sb="6" eb="8">
      <t>ホウホウ</t>
    </rPh>
    <phoneticPr fontId="2"/>
  </si>
  <si>
    <t>〇〇（児童発達支援とまとめて申請します）</t>
    <rPh sb="3" eb="9">
      <t>ジドウハッタツシエン</t>
    </rPh>
    <rPh sb="14" eb="16">
      <t>シンセイ</t>
    </rPh>
    <phoneticPr fontId="2"/>
  </si>
  <si>
    <t>鳥取市〇〇町１丁目２２０</t>
    <rPh sb="0" eb="3">
      <t>トットリシ</t>
    </rPh>
    <rPh sb="5" eb="6">
      <t>マチ</t>
    </rPh>
    <rPh sb="7" eb="9">
      <t>チョウメ</t>
    </rPh>
    <phoneticPr fontId="2"/>
  </si>
  <si>
    <t>児童発達支援
児童発達支援センター</t>
    <rPh sb="0" eb="6">
      <t>ジドウハッタツシエン</t>
    </rPh>
    <rPh sb="7" eb="13">
      <t>ジドウハッタツシエン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</si>
</sst>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金&quot;#,##0&quot;円&quot;;&quot;金&quot;\-#,##0&quot;円&quot;"/>
    <numFmt numFmtId="177" formatCode="&quot;〒&quot;000&quot;-&quot;0000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8"/>
      <color rgb="FF000000"/>
      <name val="游ゴシック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4"/>
      <color rgb="FFFF0000"/>
      <name val="ＭＳ Ｐ明朝"/>
      <family val="1"/>
      <charset val="128"/>
    </font>
    <font>
      <sz val="18"/>
      <color theme="1"/>
      <name val="HGS創英角ｺﾞｼｯｸUB"/>
      <family val="3"/>
      <charset val="128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38" fontId="6" fillId="0" borderId="0" xfId="1" applyFont="1" applyAlignment="1">
      <alignment horizontal="right" vertical="center"/>
    </xf>
    <xf numFmtId="38" fontId="6" fillId="0" borderId="0" xfId="1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8" fontId="3" fillId="0" borderId="0" xfId="1" applyFont="1" applyAlignment="1" applyProtection="1">
      <alignment horizontal="right" vertical="center"/>
    </xf>
    <xf numFmtId="38" fontId="3" fillId="0" borderId="0" xfId="1" applyFont="1" applyProtection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8" fontId="6" fillId="0" borderId="0" xfId="1" applyFont="1" applyAlignment="1" applyProtection="1">
      <alignment horizontal="right" vertical="center"/>
    </xf>
    <xf numFmtId="38" fontId="6" fillId="0" borderId="0" xfId="1" applyFont="1" applyProtection="1">
      <alignment vertical="center"/>
    </xf>
    <xf numFmtId="38" fontId="6" fillId="0" borderId="0" xfId="1" applyFont="1" applyAlignment="1" applyProtection="1">
      <alignment horizontal="center" vertical="center"/>
    </xf>
    <xf numFmtId="0" fontId="12" fillId="0" borderId="0" xfId="0" applyFont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38" fontId="14" fillId="0" borderId="16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8" fontId="3" fillId="0" borderId="0" xfId="1" applyFont="1" applyBorder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38" fontId="9" fillId="0" borderId="1" xfId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176" fontId="6" fillId="0" borderId="0" xfId="0" applyNumberFormat="1" applyFont="1" applyAlignment="1">
      <alignment horizontal="left" vertical="center"/>
    </xf>
    <xf numFmtId="0" fontId="6" fillId="0" borderId="0" xfId="0" applyFont="1" applyAlignment="1" applyProtection="1">
      <alignment horizontal="right" vertical="center"/>
      <protection locked="0"/>
    </xf>
    <xf numFmtId="177" fontId="6" fillId="0" borderId="0" xfId="1" applyNumberFormat="1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wrapText="1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38" fontId="6" fillId="0" borderId="0" xfId="1" applyFont="1" applyAlignment="1">
      <alignment horizontal="left" vertical="center"/>
    </xf>
    <xf numFmtId="58" fontId="6" fillId="0" borderId="0" xfId="0" applyNumberFormat="1" applyFont="1" applyAlignment="1" applyProtection="1">
      <alignment horizontal="right" vertical="center"/>
      <protection locked="0"/>
    </xf>
    <xf numFmtId="177" fontId="13" fillId="0" borderId="0" xfId="1" applyNumberFormat="1" applyFont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32"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361950</xdr:colOff>
          <xdr:row>6</xdr:row>
          <xdr:rowOff>19050</xdr:rowOff>
        </xdr:from>
        <xdr:to>
          <xdr:col>3</xdr:col>
          <xdr:colOff>508000</xdr:colOff>
          <xdr:row>8</xdr:row>
          <xdr:rowOff>279400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82296" rIns="0" bIns="82296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355600</xdr:colOff>
          <xdr:row>6</xdr:row>
          <xdr:rowOff>38100</xdr:rowOff>
        </xdr:from>
        <xdr:to>
          <xdr:col>3</xdr:col>
          <xdr:colOff>488950</xdr:colOff>
          <xdr:row>8</xdr:row>
          <xdr:rowOff>285750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82296" rIns="0" bIns="82296" anchor="ctr" upright="1"/>
            <a:lstStyle/>
            <a:p>
              <a:pPr algn="l" rtl="0">
                <a:defRPr sz="1000"/>
              </a:pPr>
              <a:r>
                <a:rPr lang="ja-JP" altLang="en-US" sz="18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黄色になっているセルに必要事項を入力してください。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view="pageBreakPreview" zoomScale="70" zoomScaleNormal="85" zoomScaleSheetLayoutView="70" workbookViewId="0">
      <selection activeCell="D12" sqref="D12"/>
    </sheetView>
  </sheetViews>
  <sheetFormatPr defaultColWidth="9" defaultRowHeight="13" x14ac:dyDescent="0.55000000000000004"/>
  <cols>
    <col min="1" max="1" width="4.75" style="1" customWidth="1"/>
    <col min="2" max="2" width="13.08203125" style="1" customWidth="1"/>
    <col min="3" max="3" width="18.25" style="1" customWidth="1"/>
    <col min="4" max="4" width="22.58203125" style="1" customWidth="1"/>
    <col min="5" max="5" width="23.83203125" style="1" customWidth="1"/>
    <col min="6" max="6" width="15.75" style="2" bestFit="1" customWidth="1"/>
    <col min="7" max="7" width="15.75" style="2" customWidth="1"/>
    <col min="8" max="8" width="14.58203125" style="3" customWidth="1"/>
    <col min="9" max="9" width="11.5" style="1" customWidth="1"/>
    <col min="10" max="16384" width="9" style="1"/>
  </cols>
  <sheetData>
    <row r="1" spans="1:9" s="10" customFormat="1" ht="23.5" customHeight="1" x14ac:dyDescent="0.55000000000000004">
      <c r="A1" s="9" t="s">
        <v>13</v>
      </c>
      <c r="F1" s="11"/>
      <c r="G1" s="11"/>
      <c r="H1" s="12"/>
    </row>
    <row r="2" spans="1:9" s="10" customFormat="1" ht="16.5" x14ac:dyDescent="0.55000000000000004">
      <c r="B2" s="13"/>
      <c r="F2" s="11"/>
      <c r="G2" s="11"/>
      <c r="H2" s="12"/>
    </row>
    <row r="3" spans="1:9" s="10" customFormat="1" ht="18" customHeight="1" x14ac:dyDescent="0.55000000000000004">
      <c r="G3" s="49" t="s">
        <v>34</v>
      </c>
      <c r="H3" s="49"/>
    </row>
    <row r="4" spans="1:9" s="10" customFormat="1" ht="16.5" x14ac:dyDescent="0.55000000000000004">
      <c r="C4" s="14"/>
      <c r="H4" s="25"/>
      <c r="I4" s="26"/>
    </row>
    <row r="5" spans="1:9" s="10" customFormat="1" ht="16.5" x14ac:dyDescent="0.55000000000000004">
      <c r="A5" s="15" t="s">
        <v>0</v>
      </c>
      <c r="B5" s="15"/>
      <c r="H5" s="25"/>
      <c r="I5" s="26"/>
    </row>
    <row r="6" spans="1:9" s="10" customFormat="1" ht="16.5" x14ac:dyDescent="0.55000000000000004">
      <c r="C6" s="9"/>
      <c r="H6" s="25"/>
      <c r="I6" s="26"/>
    </row>
    <row r="7" spans="1:9" s="10" customFormat="1" ht="30" customHeight="1" x14ac:dyDescent="0.55000000000000004">
      <c r="C7" s="9"/>
      <c r="D7" s="13" t="s">
        <v>35</v>
      </c>
      <c r="E7" s="27" t="s">
        <v>36</v>
      </c>
      <c r="F7" s="50"/>
      <c r="G7" s="50"/>
      <c r="H7" s="50"/>
    </row>
    <row r="8" spans="1:9" s="10" customFormat="1" ht="30" customHeight="1" x14ac:dyDescent="0.55000000000000004">
      <c r="C8" s="13"/>
      <c r="E8" s="27" t="s">
        <v>37</v>
      </c>
      <c r="F8" s="50"/>
      <c r="G8" s="50"/>
      <c r="H8" s="50"/>
    </row>
    <row r="9" spans="1:9" s="10" customFormat="1" ht="30" customHeight="1" x14ac:dyDescent="0.55000000000000004">
      <c r="C9" s="13"/>
      <c r="D9" s="9"/>
      <c r="E9" s="27" t="s">
        <v>38</v>
      </c>
      <c r="F9" s="50"/>
      <c r="G9" s="50"/>
      <c r="H9" s="50"/>
    </row>
    <row r="10" spans="1:9" s="10" customFormat="1" ht="30" customHeight="1" x14ac:dyDescent="0.55000000000000004">
      <c r="C10" s="13"/>
      <c r="F10" s="50"/>
      <c r="G10" s="50"/>
      <c r="H10" s="50"/>
    </row>
    <row r="11" spans="1:9" s="10" customFormat="1" ht="45.65" customHeight="1" x14ac:dyDescent="0.55000000000000004">
      <c r="C11" s="13"/>
      <c r="F11" s="51" t="s">
        <v>56</v>
      </c>
      <c r="G11" s="51"/>
      <c r="H11" s="51"/>
      <c r="I11" s="28"/>
    </row>
    <row r="12" spans="1:9" s="10" customFormat="1" ht="36.75" customHeight="1" x14ac:dyDescent="0.55000000000000004">
      <c r="B12" s="14"/>
      <c r="F12" s="11"/>
      <c r="G12" s="11"/>
      <c r="H12" s="12"/>
    </row>
    <row r="13" spans="1:9" s="10" customFormat="1" ht="18.75" customHeight="1" x14ac:dyDescent="0.55000000000000004">
      <c r="A13" s="61" t="s">
        <v>54</v>
      </c>
      <c r="B13" s="61"/>
      <c r="C13" s="61"/>
      <c r="D13" s="61"/>
      <c r="E13" s="61"/>
      <c r="F13" s="61"/>
      <c r="G13" s="61"/>
      <c r="H13" s="61"/>
      <c r="I13" s="61"/>
    </row>
    <row r="14" spans="1:9" s="10" customFormat="1" ht="27.75" customHeight="1" x14ac:dyDescent="0.55000000000000004">
      <c r="B14" s="14"/>
      <c r="F14" s="11"/>
      <c r="G14" s="11"/>
      <c r="H14" s="12"/>
    </row>
    <row r="15" spans="1:9" s="10" customFormat="1" ht="53.5" customHeight="1" x14ac:dyDescent="0.55000000000000004">
      <c r="B15" s="62" t="s">
        <v>55</v>
      </c>
      <c r="C15" s="62"/>
      <c r="D15" s="62"/>
      <c r="E15" s="62"/>
      <c r="F15" s="62"/>
      <c r="G15" s="62"/>
      <c r="H15" s="62"/>
      <c r="I15" s="62"/>
    </row>
    <row r="16" spans="1:9" s="10" customFormat="1" ht="27" customHeight="1" x14ac:dyDescent="0.55000000000000004">
      <c r="B16" s="15"/>
      <c r="F16" s="11"/>
      <c r="G16" s="11"/>
      <c r="H16" s="12"/>
    </row>
    <row r="17" spans="1:9" s="10" customFormat="1" ht="18.75" customHeight="1" x14ac:dyDescent="0.55000000000000004">
      <c r="A17" s="61" t="s">
        <v>1</v>
      </c>
      <c r="B17" s="61"/>
      <c r="C17" s="61"/>
      <c r="D17" s="61"/>
      <c r="E17" s="61"/>
      <c r="F17" s="61"/>
      <c r="G17" s="61"/>
      <c r="H17" s="61"/>
    </row>
    <row r="18" spans="1:9" s="10" customFormat="1" ht="16.5" x14ac:dyDescent="0.55000000000000004">
      <c r="B18" s="14"/>
      <c r="F18" s="11"/>
      <c r="G18" s="11"/>
      <c r="H18" s="12"/>
    </row>
    <row r="19" spans="1:9" s="10" customFormat="1" ht="20.149999999999999" customHeight="1" x14ac:dyDescent="0.55000000000000004">
      <c r="B19" s="16" t="s">
        <v>2</v>
      </c>
      <c r="C19" s="48" t="str">
        <f>IF(I32="　","金　　　　　　　　　　　　　　円","金"&amp;I32&amp;"円")</f>
        <v>金　　　　　　　　　　　　　　円</v>
      </c>
      <c r="D19" s="48"/>
      <c r="F19" s="11"/>
      <c r="G19" s="11"/>
      <c r="H19" s="12"/>
    </row>
    <row r="20" spans="1:9" s="10" customFormat="1" ht="20.149999999999999" customHeight="1" x14ac:dyDescent="0.55000000000000004">
      <c r="B20" s="9"/>
      <c r="F20" s="11"/>
      <c r="G20" s="11"/>
      <c r="H20" s="12"/>
    </row>
    <row r="21" spans="1:9" s="10" customFormat="1" ht="20.149999999999999" customHeight="1" x14ac:dyDescent="0.55000000000000004">
      <c r="B21" s="16" t="s">
        <v>11</v>
      </c>
      <c r="F21" s="11"/>
      <c r="G21" s="11"/>
      <c r="H21" s="12"/>
    </row>
    <row r="22" spans="1:9" ht="20.149999999999999" customHeight="1" x14ac:dyDescent="0.55000000000000004">
      <c r="B22" s="5" t="s">
        <v>3</v>
      </c>
      <c r="C22" s="5" t="s">
        <v>3</v>
      </c>
      <c r="D22" s="5" t="s">
        <v>12</v>
      </c>
      <c r="E22" s="5" t="s">
        <v>4</v>
      </c>
      <c r="F22" s="5" t="s">
        <v>19</v>
      </c>
      <c r="G22" s="6" t="s">
        <v>10</v>
      </c>
      <c r="H22" s="6" t="s">
        <v>18</v>
      </c>
      <c r="I22" s="6" t="s">
        <v>5</v>
      </c>
    </row>
    <row r="23" spans="1:9" ht="31.5" customHeight="1" x14ac:dyDescent="0.55000000000000004">
      <c r="B23" s="5" t="s">
        <v>20</v>
      </c>
      <c r="C23" s="17" t="s">
        <v>14</v>
      </c>
      <c r="D23" s="30"/>
      <c r="E23" s="29"/>
      <c r="F23" s="21"/>
      <c r="G23" s="41">
        <v>175000</v>
      </c>
      <c r="H23" s="41">
        <v>10000</v>
      </c>
      <c r="I23" s="7" t="str">
        <f>IF(COUNTA(D23)=1,G23+(F23*H23),"")</f>
        <v/>
      </c>
    </row>
    <row r="24" spans="1:9" ht="31.5" customHeight="1" x14ac:dyDescent="0.55000000000000004">
      <c r="B24" s="68" t="s">
        <v>21</v>
      </c>
      <c r="C24" s="65" t="s">
        <v>65</v>
      </c>
      <c r="D24" s="30"/>
      <c r="E24" s="29"/>
      <c r="F24" s="21"/>
      <c r="G24" s="41">
        <v>27000</v>
      </c>
      <c r="H24" s="41">
        <v>2000</v>
      </c>
      <c r="I24" s="7" t="str">
        <f t="shared" ref="I24:I30" si="0">IF(COUNTA(D24)=1,G24+(F24*H24),"")</f>
        <v/>
      </c>
    </row>
    <row r="25" spans="1:9" ht="31.5" customHeight="1" x14ac:dyDescent="0.55000000000000004">
      <c r="B25" s="69"/>
      <c r="C25" s="66"/>
      <c r="D25" s="30"/>
      <c r="E25" s="29"/>
      <c r="F25" s="21"/>
      <c r="G25" s="41">
        <v>27000</v>
      </c>
      <c r="H25" s="41">
        <v>2000</v>
      </c>
      <c r="I25" s="7" t="str">
        <f t="shared" si="0"/>
        <v/>
      </c>
    </row>
    <row r="26" spans="1:9" ht="31.5" customHeight="1" x14ac:dyDescent="0.55000000000000004">
      <c r="B26" s="69"/>
      <c r="C26" s="65" t="s">
        <v>15</v>
      </c>
      <c r="D26" s="30"/>
      <c r="E26" s="29"/>
      <c r="F26" s="21"/>
      <c r="G26" s="41">
        <v>27000</v>
      </c>
      <c r="H26" s="41">
        <v>2000</v>
      </c>
      <c r="I26" s="7" t="str">
        <f t="shared" si="0"/>
        <v/>
      </c>
    </row>
    <row r="27" spans="1:9" ht="31.5" customHeight="1" x14ac:dyDescent="0.55000000000000004">
      <c r="B27" s="69"/>
      <c r="C27" s="67"/>
      <c r="D27" s="30"/>
      <c r="E27" s="29"/>
      <c r="F27" s="21"/>
      <c r="G27" s="41">
        <v>27000</v>
      </c>
      <c r="H27" s="41">
        <v>2000</v>
      </c>
      <c r="I27" s="7" t="str">
        <f t="shared" si="0"/>
        <v/>
      </c>
    </row>
    <row r="28" spans="1:9" ht="31.5" customHeight="1" x14ac:dyDescent="0.55000000000000004">
      <c r="B28" s="70"/>
      <c r="C28" s="66"/>
      <c r="D28" s="30"/>
      <c r="E28" s="29"/>
      <c r="F28" s="21"/>
      <c r="G28" s="41">
        <v>27000</v>
      </c>
      <c r="H28" s="41">
        <v>2000</v>
      </c>
      <c r="I28" s="7" t="str">
        <f t="shared" si="0"/>
        <v/>
      </c>
    </row>
    <row r="29" spans="1:9" ht="31.5" customHeight="1" x14ac:dyDescent="0.55000000000000004">
      <c r="B29" s="68" t="s">
        <v>22</v>
      </c>
      <c r="C29" s="17" t="s">
        <v>27</v>
      </c>
      <c r="D29" s="30"/>
      <c r="E29" s="29"/>
      <c r="F29" s="8"/>
      <c r="G29" s="41">
        <v>35000</v>
      </c>
      <c r="H29" s="42"/>
      <c r="I29" s="7" t="str">
        <f t="shared" si="0"/>
        <v/>
      </c>
    </row>
    <row r="30" spans="1:9" ht="31.5" customHeight="1" x14ac:dyDescent="0.55000000000000004">
      <c r="B30" s="70"/>
      <c r="C30" s="17" t="s">
        <v>16</v>
      </c>
      <c r="D30" s="30"/>
      <c r="E30" s="29"/>
      <c r="F30" s="8"/>
      <c r="G30" s="41">
        <v>35000</v>
      </c>
      <c r="H30" s="42"/>
      <c r="I30" s="7" t="str">
        <f t="shared" si="0"/>
        <v/>
      </c>
    </row>
    <row r="31" spans="1:9" ht="31.5" customHeight="1" x14ac:dyDescent="0.55000000000000004">
      <c r="B31" s="34" t="s">
        <v>59</v>
      </c>
      <c r="C31" s="17" t="s">
        <v>17</v>
      </c>
      <c r="D31" s="30"/>
      <c r="E31" s="29"/>
      <c r="F31" s="8"/>
      <c r="G31" s="41">
        <v>35000</v>
      </c>
      <c r="H31" s="8"/>
      <c r="I31" s="7" t="str">
        <f>IF(COUNTA(D31)=1,G31+(F31*H31),"")</f>
        <v/>
      </c>
    </row>
    <row r="32" spans="1:9" ht="20.149999999999999" customHeight="1" x14ac:dyDescent="0.55000000000000004">
      <c r="B32" s="63" t="s">
        <v>23</v>
      </c>
      <c r="C32" s="63"/>
      <c r="D32" s="63"/>
      <c r="E32" s="63"/>
      <c r="F32" s="63"/>
      <c r="G32" s="63"/>
      <c r="H32" s="63"/>
      <c r="I32" s="7" t="str">
        <f>IF(SUM(I23:I31)=0,"　",SUM(I23:I31))</f>
        <v>　</v>
      </c>
    </row>
    <row r="33" spans="2:9" ht="33.75" customHeight="1" x14ac:dyDescent="0.55000000000000004">
      <c r="B33" s="38" t="s">
        <v>60</v>
      </c>
      <c r="C33" s="39" t="s">
        <v>62</v>
      </c>
      <c r="D33" s="36"/>
      <c r="E33" s="36"/>
      <c r="F33" s="36"/>
      <c r="G33" s="36"/>
      <c r="H33" s="36"/>
      <c r="I33" s="37"/>
    </row>
    <row r="34" spans="2:9" x14ac:dyDescent="0.55000000000000004">
      <c r="B34" s="4"/>
      <c r="C34" s="40" t="s">
        <v>61</v>
      </c>
      <c r="E34" s="4"/>
    </row>
    <row r="35" spans="2:9" ht="30" customHeight="1" x14ac:dyDescent="0.55000000000000004">
      <c r="B35" s="16" t="s">
        <v>28</v>
      </c>
      <c r="F35" s="1"/>
      <c r="G35" s="19"/>
      <c r="H35" s="19"/>
    </row>
    <row r="36" spans="2:9" ht="10.15" customHeight="1" x14ac:dyDescent="0.55000000000000004">
      <c r="B36" s="16"/>
      <c r="F36" s="1"/>
      <c r="G36" s="19"/>
      <c r="H36" s="19"/>
    </row>
    <row r="37" spans="2:9" ht="30" customHeight="1" x14ac:dyDescent="0.55000000000000004">
      <c r="B37" s="18" t="s">
        <v>39</v>
      </c>
      <c r="C37" s="52"/>
      <c r="D37" s="54"/>
      <c r="E37" s="53"/>
      <c r="F37" s="22" t="s">
        <v>29</v>
      </c>
      <c r="G37" s="52"/>
      <c r="H37" s="53"/>
    </row>
    <row r="38" spans="2:9" ht="30" customHeight="1" x14ac:dyDescent="0.55000000000000004">
      <c r="B38" s="18" t="s">
        <v>6</v>
      </c>
      <c r="C38" s="21"/>
      <c r="D38" s="18" t="s">
        <v>7</v>
      </c>
      <c r="E38" s="52"/>
      <c r="F38" s="54"/>
      <c r="G38" s="54"/>
      <c r="H38" s="53"/>
    </row>
    <row r="39" spans="2:9" ht="30" customHeight="1" x14ac:dyDescent="0.55000000000000004">
      <c r="B39" s="64" t="s">
        <v>8</v>
      </c>
      <c r="C39" s="23" t="s">
        <v>9</v>
      </c>
      <c r="D39" s="55"/>
      <c r="E39" s="56"/>
      <c r="F39" s="56"/>
      <c r="G39" s="56"/>
      <c r="H39" s="57"/>
    </row>
    <row r="40" spans="2:9" ht="30" customHeight="1" x14ac:dyDescent="0.55000000000000004">
      <c r="B40" s="64"/>
      <c r="C40" s="24" t="s">
        <v>40</v>
      </c>
      <c r="D40" s="58"/>
      <c r="E40" s="59"/>
      <c r="F40" s="59"/>
      <c r="G40" s="59"/>
      <c r="H40" s="60"/>
    </row>
    <row r="41" spans="2:9" ht="15" customHeight="1" x14ac:dyDescent="0.55000000000000004">
      <c r="F41" s="1"/>
      <c r="G41" s="1"/>
      <c r="H41" s="19"/>
    </row>
    <row r="42" spans="2:9" ht="30" customHeight="1" x14ac:dyDescent="0.55000000000000004">
      <c r="B42" s="16" t="s">
        <v>30</v>
      </c>
      <c r="F42" s="1"/>
      <c r="G42" s="19"/>
      <c r="H42" s="19"/>
    </row>
    <row r="43" spans="2:9" ht="30" customHeight="1" x14ac:dyDescent="0.55000000000000004">
      <c r="B43" s="5" t="s">
        <v>31</v>
      </c>
      <c r="C43" s="44"/>
      <c r="D43" s="44"/>
      <c r="E43" s="44"/>
      <c r="F43" s="44"/>
      <c r="G43" s="19"/>
      <c r="H43" s="19"/>
    </row>
    <row r="44" spans="2:9" ht="30" customHeight="1" x14ac:dyDescent="0.55000000000000004">
      <c r="B44" s="5" t="s">
        <v>32</v>
      </c>
      <c r="C44" s="45"/>
      <c r="D44" s="46"/>
      <c r="E44" s="46"/>
      <c r="F44" s="47"/>
      <c r="G44" s="19"/>
      <c r="H44" s="19"/>
    </row>
    <row r="45" spans="2:9" ht="30" customHeight="1" x14ac:dyDescent="0.55000000000000004">
      <c r="B45" s="5" t="s">
        <v>33</v>
      </c>
      <c r="C45" s="45"/>
      <c r="D45" s="46"/>
      <c r="E45" s="46"/>
      <c r="F45" s="47"/>
      <c r="G45" s="19"/>
      <c r="H45" s="19"/>
      <c r="I45" s="20"/>
    </row>
  </sheetData>
  <mergeCells count="24">
    <mergeCell ref="B32:H32"/>
    <mergeCell ref="B39:B40"/>
    <mergeCell ref="C37:E37"/>
    <mergeCell ref="A17:H17"/>
    <mergeCell ref="C24:C25"/>
    <mergeCell ref="C26:C28"/>
    <mergeCell ref="B24:B28"/>
    <mergeCell ref="B29:B30"/>
    <mergeCell ref="C43:F43"/>
    <mergeCell ref="C44:F44"/>
    <mergeCell ref="C45:F45"/>
    <mergeCell ref="C19:D19"/>
    <mergeCell ref="G3:H3"/>
    <mergeCell ref="F7:H7"/>
    <mergeCell ref="F8:H8"/>
    <mergeCell ref="F9:H9"/>
    <mergeCell ref="F10:H10"/>
    <mergeCell ref="F11:H11"/>
    <mergeCell ref="G37:H37"/>
    <mergeCell ref="E38:H38"/>
    <mergeCell ref="D39:H39"/>
    <mergeCell ref="D40:H40"/>
    <mergeCell ref="A13:I13"/>
    <mergeCell ref="B15:I15"/>
  </mergeCells>
  <phoneticPr fontId="2"/>
  <conditionalFormatting sqref="C37:C38">
    <cfRule type="notContainsBlanks" dxfId="31" priority="19">
      <formula>LEN(TRIM(C37))&gt;0</formula>
    </cfRule>
    <cfRule type="expression" dxfId="30" priority="20">
      <formula>$C$41=""</formula>
    </cfRule>
  </conditionalFormatting>
  <conditionalFormatting sqref="C43:C45">
    <cfRule type="containsBlanks" dxfId="29" priority="31">
      <formula>LEN(TRIM(C43))=0</formula>
    </cfRule>
  </conditionalFormatting>
  <conditionalFormatting sqref="D39:D40">
    <cfRule type="notContainsBlanks" dxfId="28" priority="25">
      <formula>LEN(TRIM(D39))&gt;0</formula>
    </cfRule>
    <cfRule type="expression" dxfId="27" priority="26">
      <formula>$C$41=""</formula>
    </cfRule>
  </conditionalFormatting>
  <conditionalFormatting sqref="D24:E31">
    <cfRule type="notContainsBlanks" dxfId="26" priority="7">
      <formula>LEN(TRIM(D24))&gt;0</formula>
    </cfRule>
    <cfRule type="expression" dxfId="25" priority="8">
      <formula>$C$41=""</formula>
    </cfRule>
  </conditionalFormatting>
  <conditionalFormatting sqref="D23:F23">
    <cfRule type="notContainsBlanks" dxfId="24" priority="11">
      <formula>LEN(TRIM(D23))&gt;0</formula>
    </cfRule>
    <cfRule type="expression" dxfId="23" priority="12">
      <formula>$C$41=""</formula>
    </cfRule>
  </conditionalFormatting>
  <conditionalFormatting sqref="E38">
    <cfRule type="notContainsBlanks" dxfId="22" priority="23">
      <formula>LEN(TRIM(E38))&gt;0</formula>
    </cfRule>
    <cfRule type="expression" dxfId="21" priority="24">
      <formula>$C$41=""</formula>
    </cfRule>
  </conditionalFormatting>
  <conditionalFormatting sqref="F7:F10">
    <cfRule type="containsBlanks" dxfId="20" priority="38">
      <formula>LEN(TRIM(F7))=0</formula>
    </cfRule>
  </conditionalFormatting>
  <conditionalFormatting sqref="F24:F28">
    <cfRule type="notContainsBlanks" dxfId="19" priority="5">
      <formula>LEN(TRIM(F24))&gt;0</formula>
    </cfRule>
    <cfRule type="expression" dxfId="18" priority="6">
      <formula>$C$41=""</formula>
    </cfRule>
  </conditionalFormatting>
  <conditionalFormatting sqref="G3">
    <cfRule type="cellIs" dxfId="17" priority="40" operator="equal">
      <formula>"　　年　　月　　日"</formula>
    </cfRule>
  </conditionalFormatting>
  <conditionalFormatting sqref="G37:H37">
    <cfRule type="notContainsBlanks" dxfId="16" priority="17">
      <formula>LEN(TRIM(G37))&gt;0</formula>
    </cfRule>
    <cfRule type="expression" dxfId="15" priority="18">
      <formula>$C$41=""</formula>
    </cfRule>
  </conditionalFormatting>
  <dataValidations count="2">
    <dataValidation type="list" allowBlank="1" showInputMessage="1" showErrorMessage="1" sqref="C38" xr:uid="{00000000-0002-0000-0000-000000000000}">
      <formula1>"普通,当座"</formula1>
    </dataValidation>
    <dataValidation allowBlank="1" showInputMessage="1" showErrorMessage="1" promptTitle="申請日を入力してください。" prompt="申請日を和暦で入力してください。（例）令和５年１２月２０日" sqref="G3:H3" xr:uid="{00000000-0002-0000-0000-000001000000}"/>
  </dataValidations>
  <pageMargins left="0.7" right="0.7" top="0.75" bottom="0.75" header="0.3" footer="0.3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>
                <anchor moveWithCells="1" sizeWithCells="1">
                  <from>
                    <xdr:col>0</xdr:col>
                    <xdr:colOff>361950</xdr:colOff>
                    <xdr:row>6</xdr:row>
                    <xdr:rowOff>19050</xdr:rowOff>
                  </from>
                  <to>
                    <xdr:col>3</xdr:col>
                    <xdr:colOff>508000</xdr:colOff>
                    <xdr:row>8</xdr:row>
                    <xdr:rowOff>279400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4"/>
  <sheetViews>
    <sheetView zoomScale="70" zoomScaleNormal="70" workbookViewId="0">
      <selection activeCell="J9" sqref="J9"/>
    </sheetView>
  </sheetViews>
  <sheetFormatPr defaultColWidth="9" defaultRowHeight="13" x14ac:dyDescent="0.55000000000000004"/>
  <cols>
    <col min="1" max="1" width="4.75" style="1" customWidth="1"/>
    <col min="2" max="2" width="13.08203125" style="1" customWidth="1"/>
    <col min="3" max="3" width="18.25" style="1" customWidth="1"/>
    <col min="4" max="4" width="22.58203125" style="1" customWidth="1"/>
    <col min="5" max="5" width="23.83203125" style="1" customWidth="1"/>
    <col min="6" max="6" width="15.75" style="2" bestFit="1" customWidth="1"/>
    <col min="7" max="7" width="15.75" style="2" customWidth="1"/>
    <col min="8" max="8" width="14.58203125" style="3" customWidth="1"/>
    <col min="9" max="9" width="11.5" style="1" customWidth="1"/>
    <col min="10" max="16384" width="9" style="1"/>
  </cols>
  <sheetData>
    <row r="1" spans="1:9" s="10" customFormat="1" ht="23.5" customHeight="1" thickTop="1" thickBot="1" x14ac:dyDescent="0.6">
      <c r="A1" s="9" t="s">
        <v>13</v>
      </c>
      <c r="F1" s="11"/>
      <c r="G1" s="11"/>
      <c r="I1" s="35" t="s">
        <v>57</v>
      </c>
    </row>
    <row r="2" spans="1:9" s="10" customFormat="1" ht="17" thickTop="1" x14ac:dyDescent="0.55000000000000004">
      <c r="B2" s="13"/>
      <c r="F2" s="11"/>
      <c r="G2" s="11"/>
      <c r="H2" s="12"/>
    </row>
    <row r="3" spans="1:9" s="10" customFormat="1" ht="18" customHeight="1" x14ac:dyDescent="0.55000000000000004">
      <c r="G3" s="85">
        <v>46037</v>
      </c>
      <c r="H3" s="49"/>
    </row>
    <row r="4" spans="1:9" s="10" customFormat="1" ht="16.5" x14ac:dyDescent="0.55000000000000004">
      <c r="C4" s="14"/>
      <c r="H4" s="25"/>
      <c r="I4" s="26"/>
    </row>
    <row r="5" spans="1:9" s="10" customFormat="1" ht="16.5" x14ac:dyDescent="0.55000000000000004">
      <c r="A5" s="15" t="s">
        <v>0</v>
      </c>
      <c r="B5" s="15"/>
      <c r="H5" s="25"/>
      <c r="I5" s="26"/>
    </row>
    <row r="6" spans="1:9" s="10" customFormat="1" ht="16.5" x14ac:dyDescent="0.55000000000000004">
      <c r="C6" s="9"/>
      <c r="H6" s="25"/>
      <c r="I6" s="26"/>
    </row>
    <row r="7" spans="1:9" s="10" customFormat="1" ht="30" customHeight="1" x14ac:dyDescent="0.55000000000000004">
      <c r="C7" s="9"/>
      <c r="D7" s="13" t="s">
        <v>35</v>
      </c>
      <c r="E7" s="27" t="s">
        <v>36</v>
      </c>
      <c r="F7" s="86">
        <v>6808570</v>
      </c>
      <c r="G7" s="86"/>
      <c r="H7" s="86"/>
    </row>
    <row r="8" spans="1:9" s="10" customFormat="1" ht="30" customHeight="1" x14ac:dyDescent="0.55000000000000004">
      <c r="C8" s="13"/>
      <c r="E8" s="27" t="s">
        <v>37</v>
      </c>
      <c r="F8" s="86" t="s">
        <v>49</v>
      </c>
      <c r="G8" s="86"/>
      <c r="H8" s="86"/>
    </row>
    <row r="9" spans="1:9" s="10" customFormat="1" ht="30" customHeight="1" x14ac:dyDescent="0.55000000000000004">
      <c r="C9" s="13"/>
      <c r="D9" s="9"/>
      <c r="E9" s="27" t="s">
        <v>38</v>
      </c>
      <c r="F9" s="86" t="s">
        <v>48</v>
      </c>
      <c r="G9" s="86"/>
      <c r="H9" s="86"/>
    </row>
    <row r="10" spans="1:9" s="10" customFormat="1" ht="30" customHeight="1" x14ac:dyDescent="0.55000000000000004">
      <c r="C10" s="13"/>
      <c r="F10" s="86" t="s">
        <v>53</v>
      </c>
      <c r="G10" s="86"/>
      <c r="H10" s="86"/>
    </row>
    <row r="11" spans="1:9" s="10" customFormat="1" ht="45.65" customHeight="1" x14ac:dyDescent="0.55000000000000004">
      <c r="C11" s="13"/>
      <c r="F11" s="51" t="s">
        <v>56</v>
      </c>
      <c r="G11" s="51"/>
      <c r="H11" s="51"/>
      <c r="I11" s="28"/>
    </row>
    <row r="12" spans="1:9" s="10" customFormat="1" ht="36.75" customHeight="1" x14ac:dyDescent="0.55000000000000004">
      <c r="B12" s="14"/>
      <c r="F12" s="11"/>
      <c r="G12" s="11"/>
      <c r="H12" s="12"/>
    </row>
    <row r="13" spans="1:9" s="10" customFormat="1" ht="18.75" customHeight="1" x14ac:dyDescent="0.55000000000000004">
      <c r="A13" s="61" t="s">
        <v>54</v>
      </c>
      <c r="B13" s="61"/>
      <c r="C13" s="61"/>
      <c r="D13" s="61"/>
      <c r="E13" s="61"/>
      <c r="F13" s="61"/>
      <c r="G13" s="61"/>
      <c r="H13" s="61"/>
      <c r="I13" s="61"/>
    </row>
    <row r="14" spans="1:9" s="10" customFormat="1" ht="27.75" customHeight="1" x14ac:dyDescent="0.55000000000000004">
      <c r="B14" s="14"/>
      <c r="F14" s="11"/>
      <c r="G14" s="11"/>
      <c r="H14" s="12"/>
    </row>
    <row r="15" spans="1:9" s="10" customFormat="1" ht="53.5" customHeight="1" x14ac:dyDescent="0.55000000000000004">
      <c r="B15" s="62" t="s">
        <v>55</v>
      </c>
      <c r="C15" s="62"/>
      <c r="D15" s="62"/>
      <c r="E15" s="62"/>
      <c r="F15" s="62"/>
      <c r="G15" s="62"/>
      <c r="H15" s="62"/>
      <c r="I15" s="62"/>
    </row>
    <row r="16" spans="1:9" s="10" customFormat="1" ht="27" customHeight="1" x14ac:dyDescent="0.55000000000000004">
      <c r="B16" s="15"/>
      <c r="F16" s="11"/>
      <c r="G16" s="11"/>
      <c r="H16" s="12"/>
    </row>
    <row r="17" spans="1:9" s="10" customFormat="1" ht="18.75" customHeight="1" x14ac:dyDescent="0.55000000000000004">
      <c r="A17" s="61" t="s">
        <v>1</v>
      </c>
      <c r="B17" s="61"/>
      <c r="C17" s="61"/>
      <c r="D17" s="61"/>
      <c r="E17" s="61"/>
      <c r="F17" s="61"/>
      <c r="G17" s="61"/>
      <c r="H17" s="61"/>
    </row>
    <row r="18" spans="1:9" s="10" customFormat="1" ht="16.5" x14ac:dyDescent="0.55000000000000004">
      <c r="B18" s="14"/>
      <c r="F18" s="11"/>
      <c r="G18" s="11"/>
      <c r="H18" s="12"/>
    </row>
    <row r="19" spans="1:9" s="10" customFormat="1" ht="20.149999999999999" customHeight="1" x14ac:dyDescent="0.55000000000000004">
      <c r="B19" s="16" t="s">
        <v>2</v>
      </c>
      <c r="C19" s="84" t="str">
        <f>IF(I32="　","金　　　　　　　　　　　　　　円","金"&amp;I32&amp;"円")</f>
        <v>金554000円</v>
      </c>
      <c r="D19" s="84"/>
      <c r="F19" s="11"/>
      <c r="G19" s="11"/>
      <c r="H19" s="12"/>
    </row>
    <row r="20" spans="1:9" s="10" customFormat="1" ht="20.149999999999999" customHeight="1" x14ac:dyDescent="0.55000000000000004">
      <c r="B20" s="9"/>
      <c r="F20" s="11"/>
      <c r="G20" s="11"/>
      <c r="H20" s="12"/>
    </row>
    <row r="21" spans="1:9" s="10" customFormat="1" ht="20.149999999999999" customHeight="1" x14ac:dyDescent="0.55000000000000004">
      <c r="B21" s="16" t="s">
        <v>11</v>
      </c>
      <c r="F21" s="11"/>
      <c r="G21" s="11"/>
      <c r="H21" s="12"/>
    </row>
    <row r="22" spans="1:9" ht="20.149999999999999" customHeight="1" x14ac:dyDescent="0.55000000000000004">
      <c r="B22" s="5" t="s">
        <v>3</v>
      </c>
      <c r="C22" s="5" t="s">
        <v>3</v>
      </c>
      <c r="D22" s="5" t="s">
        <v>12</v>
      </c>
      <c r="E22" s="5" t="s">
        <v>4</v>
      </c>
      <c r="F22" s="5" t="s">
        <v>19</v>
      </c>
      <c r="G22" s="6" t="s">
        <v>10</v>
      </c>
      <c r="H22" s="6" t="s">
        <v>18</v>
      </c>
      <c r="I22" s="6" t="s">
        <v>5</v>
      </c>
    </row>
    <row r="23" spans="1:9" ht="31.5" customHeight="1" x14ac:dyDescent="0.55000000000000004">
      <c r="B23" s="5" t="s">
        <v>20</v>
      </c>
      <c r="C23" s="17" t="s">
        <v>14</v>
      </c>
      <c r="D23" s="31" t="s">
        <v>41</v>
      </c>
      <c r="E23" s="32" t="s">
        <v>24</v>
      </c>
      <c r="F23" s="33">
        <v>20</v>
      </c>
      <c r="G23" s="41">
        <v>175000</v>
      </c>
      <c r="H23" s="41">
        <v>10000</v>
      </c>
      <c r="I23" s="41">
        <f>IF(COUNTA(D23)=1,G23+(F23*H23),"")</f>
        <v>375000</v>
      </c>
    </row>
    <row r="24" spans="1:9" ht="31.5" customHeight="1" x14ac:dyDescent="0.55000000000000004">
      <c r="B24" s="68" t="s">
        <v>21</v>
      </c>
      <c r="C24" s="65" t="s">
        <v>65</v>
      </c>
      <c r="D24" s="31" t="s">
        <v>42</v>
      </c>
      <c r="E24" s="32" t="s">
        <v>64</v>
      </c>
      <c r="F24" s="33">
        <v>10</v>
      </c>
      <c r="G24" s="41">
        <v>27000</v>
      </c>
      <c r="H24" s="41">
        <v>2000</v>
      </c>
      <c r="I24" s="41">
        <f t="shared" ref="I24:I31" si="0">IF(COUNTA(D24)=1,G24+(F24*H24),"")</f>
        <v>47000</v>
      </c>
    </row>
    <row r="25" spans="1:9" ht="31.5" customHeight="1" x14ac:dyDescent="0.55000000000000004">
      <c r="B25" s="69"/>
      <c r="C25" s="66"/>
      <c r="D25" s="30"/>
      <c r="E25" s="29"/>
      <c r="F25" s="21"/>
      <c r="G25" s="41">
        <v>27000</v>
      </c>
      <c r="H25" s="41">
        <v>2000</v>
      </c>
      <c r="I25" s="41" t="str">
        <f t="shared" si="0"/>
        <v/>
      </c>
    </row>
    <row r="26" spans="1:9" ht="31.5" customHeight="1" x14ac:dyDescent="0.55000000000000004">
      <c r="B26" s="69"/>
      <c r="C26" s="65" t="s">
        <v>15</v>
      </c>
      <c r="D26" s="43" t="s">
        <v>63</v>
      </c>
      <c r="E26" s="32" t="s">
        <v>64</v>
      </c>
      <c r="F26" s="33">
        <v>0</v>
      </c>
      <c r="G26" s="41">
        <v>27000</v>
      </c>
      <c r="H26" s="41">
        <v>2000</v>
      </c>
      <c r="I26" s="41">
        <f t="shared" si="0"/>
        <v>27000</v>
      </c>
    </row>
    <row r="27" spans="1:9" ht="31.5" customHeight="1" x14ac:dyDescent="0.55000000000000004">
      <c r="B27" s="69"/>
      <c r="C27" s="67"/>
      <c r="D27" s="30"/>
      <c r="E27" s="29"/>
      <c r="F27" s="21"/>
      <c r="G27" s="41">
        <v>27000</v>
      </c>
      <c r="H27" s="41">
        <v>2000</v>
      </c>
      <c r="I27" s="41" t="str">
        <f t="shared" si="0"/>
        <v/>
      </c>
    </row>
    <row r="28" spans="1:9" ht="31.5" customHeight="1" x14ac:dyDescent="0.55000000000000004">
      <c r="B28" s="70"/>
      <c r="C28" s="66"/>
      <c r="D28" s="30"/>
      <c r="E28" s="29"/>
      <c r="F28" s="21"/>
      <c r="G28" s="41">
        <v>27000</v>
      </c>
      <c r="H28" s="41">
        <v>2000</v>
      </c>
      <c r="I28" s="41" t="str">
        <f t="shared" si="0"/>
        <v/>
      </c>
    </row>
    <row r="29" spans="1:9" ht="31.5" customHeight="1" x14ac:dyDescent="0.55000000000000004">
      <c r="B29" s="68" t="s">
        <v>22</v>
      </c>
      <c r="C29" s="17" t="s">
        <v>27</v>
      </c>
      <c r="D29" s="31" t="s">
        <v>42</v>
      </c>
      <c r="E29" s="32" t="s">
        <v>24</v>
      </c>
      <c r="F29" s="8"/>
      <c r="G29" s="41">
        <v>35000</v>
      </c>
      <c r="H29" s="42"/>
      <c r="I29" s="41">
        <f t="shared" si="0"/>
        <v>35000</v>
      </c>
    </row>
    <row r="30" spans="1:9" ht="31.5" customHeight="1" x14ac:dyDescent="0.55000000000000004">
      <c r="B30" s="70"/>
      <c r="C30" s="17" t="s">
        <v>16</v>
      </c>
      <c r="D30" s="31" t="s">
        <v>42</v>
      </c>
      <c r="E30" s="32" t="s">
        <v>25</v>
      </c>
      <c r="F30" s="8"/>
      <c r="G30" s="41">
        <v>35000</v>
      </c>
      <c r="H30" s="42"/>
      <c r="I30" s="41">
        <f t="shared" si="0"/>
        <v>35000</v>
      </c>
    </row>
    <row r="31" spans="1:9" ht="31.5" customHeight="1" x14ac:dyDescent="0.55000000000000004">
      <c r="B31" s="34" t="s">
        <v>58</v>
      </c>
      <c r="C31" s="17" t="s">
        <v>17</v>
      </c>
      <c r="D31" s="31" t="s">
        <v>42</v>
      </c>
      <c r="E31" s="32" t="s">
        <v>26</v>
      </c>
      <c r="F31" s="8"/>
      <c r="G31" s="41">
        <v>35000</v>
      </c>
      <c r="H31" s="8"/>
      <c r="I31" s="41">
        <f t="shared" si="0"/>
        <v>35000</v>
      </c>
    </row>
    <row r="32" spans="1:9" ht="20.149999999999999" customHeight="1" x14ac:dyDescent="0.55000000000000004">
      <c r="B32" s="63" t="s">
        <v>23</v>
      </c>
      <c r="C32" s="63"/>
      <c r="D32" s="63"/>
      <c r="E32" s="63"/>
      <c r="F32" s="63"/>
      <c r="G32" s="63"/>
      <c r="H32" s="63"/>
      <c r="I32" s="41">
        <f>IF(SUM(I23:I31)=0,"　",SUM(I23:I31))</f>
        <v>554000</v>
      </c>
    </row>
    <row r="33" spans="2:9" ht="33.75" customHeight="1" x14ac:dyDescent="0.55000000000000004">
      <c r="B33" s="38" t="s">
        <v>60</v>
      </c>
      <c r="C33" s="39" t="s">
        <v>62</v>
      </c>
      <c r="D33" s="36"/>
      <c r="E33" s="36"/>
      <c r="F33" s="36"/>
      <c r="G33" s="36"/>
      <c r="H33" s="36"/>
      <c r="I33" s="37"/>
    </row>
    <row r="34" spans="2:9" x14ac:dyDescent="0.55000000000000004">
      <c r="B34" s="4"/>
      <c r="C34" s="40" t="s">
        <v>61</v>
      </c>
      <c r="E34" s="4"/>
    </row>
    <row r="35" spans="2:9" ht="10.15" customHeight="1" x14ac:dyDescent="0.55000000000000004">
      <c r="B35" s="16"/>
      <c r="F35" s="1"/>
      <c r="G35" s="19"/>
      <c r="H35" s="19"/>
    </row>
    <row r="36" spans="2:9" ht="30" customHeight="1" x14ac:dyDescent="0.55000000000000004">
      <c r="B36" s="18" t="s">
        <v>39</v>
      </c>
      <c r="C36" s="74" t="s">
        <v>45</v>
      </c>
      <c r="D36" s="75"/>
      <c r="E36" s="76"/>
      <c r="F36" s="22" t="s">
        <v>29</v>
      </c>
      <c r="G36" s="74" t="s">
        <v>46</v>
      </c>
      <c r="H36" s="76"/>
    </row>
    <row r="37" spans="2:9" ht="30" customHeight="1" x14ac:dyDescent="0.55000000000000004">
      <c r="B37" s="18" t="s">
        <v>6</v>
      </c>
      <c r="C37" s="33" t="s">
        <v>47</v>
      </c>
      <c r="D37" s="18" t="s">
        <v>7</v>
      </c>
      <c r="E37" s="74">
        <v>1234567</v>
      </c>
      <c r="F37" s="75"/>
      <c r="G37" s="75"/>
      <c r="H37" s="76"/>
    </row>
    <row r="38" spans="2:9" ht="30" customHeight="1" x14ac:dyDescent="0.55000000000000004">
      <c r="B38" s="64" t="s">
        <v>8</v>
      </c>
      <c r="C38" s="23" t="s">
        <v>9</v>
      </c>
      <c r="D38" s="77" t="s">
        <v>43</v>
      </c>
      <c r="E38" s="78"/>
      <c r="F38" s="78"/>
      <c r="G38" s="78"/>
      <c r="H38" s="79"/>
    </row>
    <row r="39" spans="2:9" ht="30" customHeight="1" x14ac:dyDescent="0.55000000000000004">
      <c r="B39" s="64"/>
      <c r="C39" s="24" t="s">
        <v>40</v>
      </c>
      <c r="D39" s="80" t="s">
        <v>44</v>
      </c>
      <c r="E39" s="81"/>
      <c r="F39" s="81"/>
      <c r="G39" s="81"/>
      <c r="H39" s="82"/>
    </row>
    <row r="40" spans="2:9" ht="15" customHeight="1" x14ac:dyDescent="0.55000000000000004">
      <c r="F40" s="1"/>
      <c r="G40" s="1"/>
      <c r="H40" s="19"/>
    </row>
    <row r="41" spans="2:9" ht="30" customHeight="1" x14ac:dyDescent="0.55000000000000004">
      <c r="B41" s="16" t="s">
        <v>30</v>
      </c>
      <c r="F41" s="1"/>
      <c r="G41" s="19"/>
      <c r="H41" s="19"/>
    </row>
    <row r="42" spans="2:9" ht="30" customHeight="1" x14ac:dyDescent="0.55000000000000004">
      <c r="B42" s="5" t="s">
        <v>31</v>
      </c>
      <c r="C42" s="83" t="s">
        <v>52</v>
      </c>
      <c r="D42" s="83"/>
      <c r="E42" s="83"/>
      <c r="F42" s="83"/>
      <c r="G42" s="19"/>
      <c r="H42" s="19"/>
    </row>
    <row r="43" spans="2:9" ht="30" customHeight="1" x14ac:dyDescent="0.55000000000000004">
      <c r="B43" s="5" t="s">
        <v>32</v>
      </c>
      <c r="C43" s="71" t="s">
        <v>50</v>
      </c>
      <c r="D43" s="72"/>
      <c r="E43" s="72"/>
      <c r="F43" s="73"/>
      <c r="G43" s="19"/>
      <c r="H43" s="19"/>
    </row>
    <row r="44" spans="2:9" ht="30" customHeight="1" x14ac:dyDescent="0.55000000000000004">
      <c r="B44" s="5" t="s">
        <v>33</v>
      </c>
      <c r="C44" s="71" t="s">
        <v>51</v>
      </c>
      <c r="D44" s="72"/>
      <c r="E44" s="72"/>
      <c r="F44" s="73"/>
      <c r="G44" s="19"/>
      <c r="H44" s="19"/>
      <c r="I44" s="20"/>
    </row>
  </sheetData>
  <mergeCells count="24">
    <mergeCell ref="F11:H11"/>
    <mergeCell ref="G3:H3"/>
    <mergeCell ref="F7:H7"/>
    <mergeCell ref="F8:H8"/>
    <mergeCell ref="F9:H9"/>
    <mergeCell ref="F10:H10"/>
    <mergeCell ref="B29:B30"/>
    <mergeCell ref="A13:I13"/>
    <mergeCell ref="B15:I15"/>
    <mergeCell ref="A17:H17"/>
    <mergeCell ref="C19:D19"/>
    <mergeCell ref="B24:B28"/>
    <mergeCell ref="C24:C25"/>
    <mergeCell ref="C26:C28"/>
    <mergeCell ref="C44:F44"/>
    <mergeCell ref="B32:H32"/>
    <mergeCell ref="C36:E36"/>
    <mergeCell ref="G36:H36"/>
    <mergeCell ref="E37:H37"/>
    <mergeCell ref="B38:B39"/>
    <mergeCell ref="D38:H38"/>
    <mergeCell ref="D39:H39"/>
    <mergeCell ref="C42:F42"/>
    <mergeCell ref="C43:F43"/>
  </mergeCells>
  <phoneticPr fontId="2"/>
  <conditionalFormatting sqref="C36:C37">
    <cfRule type="notContainsBlanks" dxfId="14" priority="19">
      <formula>LEN(TRIM(C36))&gt;0</formula>
    </cfRule>
    <cfRule type="expression" dxfId="13" priority="20">
      <formula>$C$40=""</formula>
    </cfRule>
  </conditionalFormatting>
  <conditionalFormatting sqref="C42:C44">
    <cfRule type="containsBlanks" dxfId="12" priority="29">
      <formula>LEN(TRIM(C42))=0</formula>
    </cfRule>
  </conditionalFormatting>
  <conditionalFormatting sqref="D38:D39">
    <cfRule type="notContainsBlanks" dxfId="11" priority="25">
      <formula>LEN(TRIM(D38))&gt;0</formula>
    </cfRule>
    <cfRule type="expression" dxfId="10" priority="26">
      <formula>$C$40=""</formula>
    </cfRule>
  </conditionalFormatting>
  <conditionalFormatting sqref="D29:E31">
    <cfRule type="notContainsBlanks" dxfId="9" priority="1">
      <formula>LEN(TRIM(D29))&gt;0</formula>
    </cfRule>
    <cfRule type="expression" dxfId="8" priority="2">
      <formula>$C$40=""</formula>
    </cfRule>
  </conditionalFormatting>
  <conditionalFormatting sqref="D23:F28">
    <cfRule type="notContainsBlanks" dxfId="7" priority="5">
      <formula>LEN(TRIM(D23))&gt;0</formula>
    </cfRule>
    <cfRule type="expression" dxfId="6" priority="6">
      <formula>$C$40=""</formula>
    </cfRule>
  </conditionalFormatting>
  <conditionalFormatting sqref="E37">
    <cfRule type="notContainsBlanks" dxfId="5" priority="23">
      <formula>LEN(TRIM(E37))&gt;0</formula>
    </cfRule>
    <cfRule type="expression" dxfId="4" priority="24">
      <formula>$C$40=""</formula>
    </cfRule>
  </conditionalFormatting>
  <conditionalFormatting sqref="F7:F10">
    <cfRule type="containsBlanks" dxfId="3" priority="34">
      <formula>LEN(TRIM(F7))=0</formula>
    </cfRule>
  </conditionalFormatting>
  <conditionalFormatting sqref="G3">
    <cfRule type="cellIs" dxfId="2" priority="36" operator="equal">
      <formula>"　　年　　月　　日"</formula>
    </cfRule>
  </conditionalFormatting>
  <conditionalFormatting sqref="G36:H36">
    <cfRule type="notContainsBlanks" dxfId="1" priority="17">
      <formula>LEN(TRIM(G36))&gt;0</formula>
    </cfRule>
    <cfRule type="expression" dxfId="0" priority="18">
      <formula>$C$40=""</formula>
    </cfRule>
  </conditionalFormatting>
  <dataValidations count="2">
    <dataValidation allowBlank="1" showInputMessage="1" showErrorMessage="1" promptTitle="申請日を入力してください。" prompt="申請日を和暦で入力してください。（例）令和５年６月３０日" sqref="G3:H3" xr:uid="{00000000-0002-0000-0100-000000000000}"/>
    <dataValidation type="list" allowBlank="1" showInputMessage="1" showErrorMessage="1" sqref="C37" xr:uid="{00000000-0002-0000-0100-000001000000}">
      <formula1>"普通,当座"</formula1>
    </dataValidation>
  </dataValidations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Button 2">
              <controlPr defaultSize="0" print="0" autoFill="0" autoPict="0">
                <anchor moveWithCells="1" sizeWithCells="1">
                  <from>
                    <xdr:col>0</xdr:col>
                    <xdr:colOff>355600</xdr:colOff>
                    <xdr:row>6</xdr:row>
                    <xdr:rowOff>38100</xdr:rowOff>
                  </from>
                  <to>
                    <xdr:col>3</xdr:col>
                    <xdr:colOff>488950</xdr:colOff>
                    <xdr:row>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支給申請書</vt:lpstr>
      <vt:lpstr>記入例</vt:lpstr>
      <vt:lpstr>記入例!Print_Area</vt:lpstr>
      <vt:lpstr>支給申請書!Print_Area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 広和</dc:creator>
  <cp:lastModifiedBy>古川 裕治</cp:lastModifiedBy>
  <cp:lastPrinted>2022-10-18T02:18:36Z</cp:lastPrinted>
  <dcterms:created xsi:type="dcterms:W3CDTF">2022-10-17T07:40:22Z</dcterms:created>
  <dcterms:modified xsi:type="dcterms:W3CDTF">2025-12-15T09:26:48Z</dcterms:modified>
</cp:coreProperties>
</file>