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245\share\総務・調整担当\00福祉保健部（とりまとめ）\51_物価高騰応援金\R7.12要綱改正\HP用\様式\"/>
    </mc:Choice>
  </mc:AlternateContent>
  <xr:revisionPtr revIDLastSave="0" documentId="13_ncr:1_{D3B6AEA2-D32D-4BC9-AFE5-FB3F8F63A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記入例!$A$1:$I$50</definedName>
    <definedName name="_xlnm.Print_Area" localSheetId="0">支給申請書!$A$1:$I$50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35" i="1" s="1"/>
  <c r="H32" i="6"/>
  <c r="H26" i="6"/>
  <c r="H23" i="6"/>
  <c r="H35" i="6" s="1"/>
  <c r="D19" i="6" s="1"/>
  <c r="H34" i="6"/>
  <c r="H33" i="6"/>
  <c r="H31" i="6"/>
  <c r="H30" i="6"/>
  <c r="H29" i="6"/>
  <c r="H28" i="6"/>
  <c r="H27" i="6"/>
  <c r="H25" i="6"/>
  <c r="H24" i="6"/>
  <c r="D19" i="1" l="1"/>
</calcChain>
</file>

<file path=xl/sharedStrings.xml><?xml version="1.0" encoding="utf-8"?>
<sst xmlns="http://schemas.openxmlformats.org/spreadsheetml/2006/main" count="97" uniqueCount="58">
  <si>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</si>
  <si>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</si>
  <si>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</si>
  <si>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</si>
  <si>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</si>
  <si>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</si>
  <si>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</si>
  <si>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</si>
  <si>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</si>
  <si>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</si>
  <si>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</si>
  <si>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</si>
  <si>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</si>
  <si>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</si>
  <si>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DV被害者等
支援施設</t>
    <rPh sb="2" eb="5">
      <t>ヒガイシャ</t>
    </rPh>
    <rPh sb="5" eb="6">
      <t>トウ</t>
    </rPh>
    <rPh sb="7" eb="11">
      <t>シエンシセツ</t>
    </rPh>
    <phoneticPr fontId="2"/>
  </si>
  <si>
    <t>△△児童養護施設</t>
    <rPh sb="2" eb="8">
      <t>ジドウヨウゴシセツ</t>
    </rPh>
    <phoneticPr fontId="2"/>
  </si>
  <si>
    <t>倉吉市△△</t>
    <rPh sb="0" eb="3">
      <t>クラヨシシ</t>
    </rPh>
    <phoneticPr fontId="2"/>
  </si>
  <si>
    <t>□□支援施設</t>
    <rPh sb="2" eb="6">
      <t>シエンシセツ</t>
    </rPh>
    <phoneticPr fontId="2"/>
  </si>
  <si>
    <t>境港市□□</t>
    <rPh sb="0" eb="3">
      <t>サカイミナトシ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</si>
  <si>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</si>
  <si>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</si>
  <si>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</si>
  <si>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</si>
  <si>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</si>
  <si>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</si>
  <si>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</si>
  <si>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</si>
  <si>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</si>
  <si>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</si>
  <si>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</si>
  <si>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</si>
  <si>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</si>
  <si>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</si>
  <si>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医療・社会福祉・保育施設等物価高騰対策応援金（保育施設等物価高騰対策支援事業）支給申請書</t>
    <rPh sb="41" eb="44">
      <t>シンセイショ</t>
    </rPh>
    <phoneticPr fontId="2"/>
  </si>
  <si>
    <t>　医療・社会福祉・保育施設等物価高騰対策応援金（保育施設等物価高騰対策支援事業）の支給を受けたいので、下記のとおり申請します。</t>
    <phoneticPr fontId="2"/>
  </si>
  <si>
    <t>・母子生活支援施設
・自立援助ホーム
・ファミリーホーム
・里親</t>
    <phoneticPr fontId="2"/>
  </si>
  <si>
    <t>・児童心理治療施設(入所)
・児童養護施設
・乳児院</t>
    <phoneticPr fontId="2"/>
  </si>
  <si>
    <t>●●母子生活支援施設</t>
    <rPh sb="2" eb="4">
      <t>ボシ</t>
    </rPh>
    <rPh sb="4" eb="10">
      <t>セイカツシエンシセツ</t>
    </rPh>
    <phoneticPr fontId="2"/>
  </si>
  <si>
    <t>鳥取市●●</t>
    <rPh sb="0" eb="3">
      <t>トットリシ</t>
    </rPh>
    <phoneticPr fontId="2"/>
  </si>
  <si>
    <t>○○銀行</t>
  </si>
  <si>
    <t>○○支店</t>
    <rPh sb="2" eb="4">
      <t>シテン</t>
    </rPh>
    <phoneticPr fontId="2"/>
  </si>
  <si>
    <t>普通</t>
  </si>
  <si>
    <t>シャカイフクシホウジンマルマルカイ　リジチョウ　トツトリ　タロウ</t>
    <phoneticPr fontId="2"/>
  </si>
  <si>
    <t>事務長　△△　△△</t>
    <rPh sb="0" eb="3">
      <t>ジムチョウ</t>
    </rPh>
    <phoneticPr fontId="2"/>
  </si>
  <si>
    <t>0857-○○-○○○○</t>
    <phoneticPr fontId="2"/>
  </si>
  <si>
    <t>△△＠○○○○</t>
    <phoneticPr fontId="2"/>
  </si>
  <si>
    <t>680-8570</t>
    <phoneticPr fontId="2"/>
  </si>
  <si>
    <t>鳥取県鳥取市東町１丁目220番地</t>
    <rPh sb="0" eb="3">
      <t>トットリケン</t>
    </rPh>
    <rPh sb="3" eb="6">
      <t>トットリシ</t>
    </rPh>
    <rPh sb="6" eb="8">
      <t>ヒガシマチ</t>
    </rPh>
    <rPh sb="9" eb="11">
      <t>チョウメ</t>
    </rPh>
    <rPh sb="14" eb="16">
      <t>バンチ</t>
    </rPh>
    <phoneticPr fontId="2"/>
  </si>
  <si>
    <t>社会福祉法人○○会　理事長　鳥取　太朗</t>
    <rPh sb="0" eb="4">
      <t>シャカイフクシ</t>
    </rPh>
    <rPh sb="4" eb="6">
      <t>ホウジン</t>
    </rPh>
    <rPh sb="8" eb="9">
      <t>カイ</t>
    </rPh>
    <rPh sb="10" eb="13">
      <t>リジチョウ</t>
    </rPh>
    <rPh sb="14" eb="16">
      <t>トットリ</t>
    </rPh>
    <phoneticPr fontId="2"/>
  </si>
  <si>
    <t>社会福祉法人○○会</t>
    <phoneticPr fontId="2"/>
  </si>
  <si>
    <t>理事長　鳥取　太郎</t>
    <rPh sb="0" eb="3">
      <t>リジチョウ</t>
    </rPh>
    <rPh sb="4" eb="6">
      <t>トットリ</t>
    </rPh>
    <rPh sb="7" eb="9">
      <t>タロウ</t>
    </rPh>
    <phoneticPr fontId="2"/>
  </si>
  <si>
    <t>・児童心理治療施設(通所)</t>
    <rPh sb="10" eb="12">
      <t>ツウショ</t>
    </rPh>
    <phoneticPr fontId="2"/>
  </si>
  <si>
    <t>児童等人数
(世帯数)</t>
    <rPh sb="0" eb="2">
      <t>ジドウ</t>
    </rPh>
    <rPh sb="2" eb="3">
      <t>トウ</t>
    </rPh>
    <rPh sb="3" eb="5">
      <t>ニンズウ</t>
    </rPh>
    <rPh sb="7" eb="10">
      <t>セタイスウ</t>
    </rPh>
    <phoneticPr fontId="2"/>
  </si>
  <si>
    <r>
      <t>児童養護施設等
（</t>
    </r>
    <r>
      <rPr>
        <b/>
        <u/>
        <sz val="11"/>
        <rFont val="ＭＳ Ｐ明朝"/>
        <family val="1"/>
        <charset val="128"/>
      </rPr>
      <t>入所</t>
    </r>
    <r>
      <rPr>
        <sz val="11"/>
        <rFont val="ＭＳ Ｐ明朝"/>
        <family val="1"/>
        <charset val="128"/>
      </rPr>
      <t>施設）</t>
    </r>
    <rPh sb="0" eb="6">
      <t>ジドウヨウゴシセツ</t>
    </rPh>
    <rPh sb="6" eb="7">
      <t>トウ</t>
    </rPh>
    <rPh sb="9" eb="11">
      <t>ニュウショ</t>
    </rPh>
    <rPh sb="11" eb="13">
      <t>シセツ</t>
    </rPh>
    <phoneticPr fontId="2"/>
  </si>
  <si>
    <r>
      <t>児童養護施設等
（</t>
    </r>
    <r>
      <rPr>
        <b/>
        <u/>
        <sz val="11"/>
        <rFont val="ＭＳ Ｐ明朝"/>
        <family val="1"/>
        <charset val="128"/>
      </rPr>
      <t>通所</t>
    </r>
    <r>
      <rPr>
        <sz val="11"/>
        <rFont val="ＭＳ Ｐ明朝"/>
        <family val="1"/>
        <charset val="128"/>
      </rPr>
      <t>施設）</t>
    </r>
    <rPh sb="0" eb="6">
      <t>ジドウヨウゴシセツ</t>
    </rPh>
    <rPh sb="6" eb="7">
      <t>トウ</t>
    </rPh>
    <rPh sb="9" eb="11">
      <t>ツウショ</t>
    </rPh>
    <rPh sb="11" eb="13">
      <t>シセツ</t>
    </rPh>
    <phoneticPr fontId="2"/>
  </si>
  <si>
    <t>債権者番号</t>
    <rPh sb="0" eb="3">
      <t>サイケンシャ</t>
    </rPh>
    <rPh sb="3" eb="5">
      <t>バンゴウ</t>
    </rPh>
    <phoneticPr fontId="2"/>
  </si>
  <si>
    <t>様式第１号（第５条関係）（児童養護施設等、DV被害者等支援施設用）</t>
    <rPh sb="2" eb="3">
      <t>ダイ</t>
    </rPh>
    <rPh sb="6" eb="7">
      <t>ダイ</t>
    </rPh>
    <rPh sb="8" eb="9">
      <t>ジョウ</t>
    </rPh>
    <rPh sb="9" eb="11">
      <t>カンケイ</t>
    </rPh>
    <rPh sb="13" eb="15">
      <t>ジドウ</t>
    </rPh>
    <rPh sb="15" eb="17">
      <t>ヨウゴ</t>
    </rPh>
    <rPh sb="17" eb="19">
      <t>シセツ</t>
    </rPh>
    <rPh sb="19" eb="20">
      <t>トウ</t>
    </rPh>
    <rPh sb="23" eb="26">
      <t>ヒガイシャ</t>
    </rPh>
    <rPh sb="26" eb="27">
      <t>トウ</t>
    </rPh>
    <rPh sb="27" eb="29">
      <t>シエン</t>
    </rPh>
    <rPh sb="29" eb="31">
      <t>シセツ</t>
    </rPh>
    <rPh sb="31" eb="32">
      <t>ヨウ</t>
    </rPh>
    <phoneticPr fontId="2"/>
  </si>
  <si>
    <t>※児童等人数(世帯数)は令和７年12月１日時点のものを記入すること</t>
    <rPh sb="1" eb="3">
      <t>ジドウ</t>
    </rPh>
    <rPh sb="3" eb="4">
      <t>トウ</t>
    </rPh>
    <rPh sb="4" eb="5">
      <t>ニン</t>
    </rPh>
    <rPh sb="5" eb="6">
      <t>スウ</t>
    </rPh>
    <rPh sb="7" eb="9">
      <t>セタイ</t>
    </rPh>
    <rPh sb="9" eb="10">
      <t>スウ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ジテン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</si>
</sst>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38" fontId="5" fillId="0" borderId="0" xfId="1" applyFont="1" applyAlignment="1" applyProtection="1">
      <alignment horizontal="right" vertical="center"/>
    </xf>
    <xf numFmtId="38" fontId="5" fillId="0" borderId="0" xfId="1" applyFont="1" applyProtection="1">
      <alignment vertical="center"/>
    </xf>
    <xf numFmtId="0" fontId="5" fillId="0" borderId="0" xfId="0" applyFont="1" applyAlignment="1">
      <alignment horizontal="left" vertical="center" indent="1"/>
    </xf>
    <xf numFmtId="38" fontId="5" fillId="0" borderId="0" xfId="1" applyFont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0" xfId="1" applyFont="1" applyProtection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76" fontId="5" fillId="0" borderId="0" xfId="0" applyNumberFormat="1" applyFont="1" applyAlignment="1">
      <alignment horizontal="left" vertical="center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38" fontId="5" fillId="0" borderId="0" xfId="1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358140</xdr:colOff>
          <xdr:row>9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358140</xdr:colOff>
          <xdr:row>9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571499</xdr:colOff>
      <xdr:row>26</xdr:row>
      <xdr:rowOff>168090</xdr:rowOff>
    </xdr:from>
    <xdr:to>
      <xdr:col>5</xdr:col>
      <xdr:colOff>941293</xdr:colOff>
      <xdr:row>27</xdr:row>
      <xdr:rowOff>224119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58352" y="8931090"/>
          <a:ext cx="3899647" cy="302558"/>
        </a:xfrm>
        <a:prstGeom prst="wedgeRectCallout">
          <a:avLst>
            <a:gd name="adj1" fmla="val 38730"/>
            <a:gd name="adj2" fmla="val -95326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母子生活支援施設については世帯数を入力してください。</a:t>
          </a:r>
        </a:p>
      </xdr:txBody>
    </xdr:sp>
    <xdr:clientData/>
  </xdr:twoCellAnchor>
  <xdr:twoCellAnchor>
    <xdr:from>
      <xdr:col>4</xdr:col>
      <xdr:colOff>336176</xdr:colOff>
      <xdr:row>33</xdr:row>
      <xdr:rowOff>235324</xdr:rowOff>
    </xdr:from>
    <xdr:to>
      <xdr:col>6</xdr:col>
      <xdr:colOff>741508</xdr:colOff>
      <xdr:row>36</xdr:row>
      <xdr:rowOff>36180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03911" y="10724030"/>
          <a:ext cx="3442126" cy="540444"/>
        </a:xfrm>
        <a:prstGeom prst="wedgeRectCallout">
          <a:avLst>
            <a:gd name="adj1" fmla="val -53935"/>
            <a:gd name="adj2" fmla="val -131760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DV</a:t>
          </a:r>
          <a:r>
            <a:rPr kumimoji="1" lang="ja-JP" altLang="en-US" sz="1100">
              <a:solidFill>
                <a:srgbClr val="FF0000"/>
              </a:solidFill>
            </a:rPr>
            <a:t>被害者等支援施設は</a:t>
          </a:r>
          <a:r>
            <a:rPr kumimoji="1" lang="ja-JP" altLang="en-US" sz="1100">
              <a:solidFill>
                <a:sysClr val="windowText" lastClr="000000"/>
              </a:solidFill>
            </a:rPr>
            <a:t>施設名と所在地を入力してください。</a:t>
          </a:r>
        </a:p>
      </xdr:txBody>
    </xdr:sp>
    <xdr:clientData/>
  </xdr:twoCellAnchor>
  <xdr:twoCellAnchor>
    <xdr:from>
      <xdr:col>5</xdr:col>
      <xdr:colOff>874058</xdr:colOff>
      <xdr:row>37</xdr:row>
      <xdr:rowOff>100852</xdr:rowOff>
    </xdr:from>
    <xdr:to>
      <xdr:col>8</xdr:col>
      <xdr:colOff>472566</xdr:colOff>
      <xdr:row>39</xdr:row>
      <xdr:rowOff>92208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90764" y="11575676"/>
          <a:ext cx="3442126" cy="540444"/>
        </a:xfrm>
        <a:prstGeom prst="wedgeRectCallout">
          <a:avLst>
            <a:gd name="adj1" fmla="val -86816"/>
            <a:gd name="adj2" fmla="val 7143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債権者番号をご記入いただいた場合は、口座情報の記載は不要です。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85" zoomScaleNormal="85" workbookViewId="0">
      <selection activeCell="A14" sqref="A14"/>
    </sheetView>
  </sheetViews>
  <sheetFormatPr defaultColWidth="9" defaultRowHeight="13.2" x14ac:dyDescent="0.45"/>
  <cols>
    <col min="1" max="1" width="4.69921875" style="12" customWidth="1"/>
    <col min="2" max="2" width="10.09765625" style="12" customWidth="1"/>
    <col min="3" max="3" width="20.19921875" style="12" customWidth="1"/>
    <col min="4" max="4" width="22.09765625" style="12" customWidth="1"/>
    <col min="5" max="5" width="24.19921875" style="12" customWidth="1"/>
    <col min="6" max="6" width="15.59765625" style="12" customWidth="1"/>
    <col min="7" max="7" width="12.59765625" style="23" customWidth="1"/>
    <col min="8" max="8" width="22.19921875" style="23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5" customHeight="1" x14ac:dyDescent="0.45">
      <c r="A1" s="1" t="s">
        <v>56</v>
      </c>
      <c r="G1" s="3"/>
      <c r="H1" s="3"/>
    </row>
    <row r="2" spans="1:10" s="2" customFormat="1" ht="16.2" x14ac:dyDescent="0.45">
      <c r="B2" s="4"/>
      <c r="C2" s="4"/>
      <c r="G2" s="3"/>
      <c r="H2" s="3"/>
    </row>
    <row r="3" spans="1:10" s="2" customFormat="1" ht="18" customHeight="1" x14ac:dyDescent="0.45">
      <c r="H3" s="43" t="s">
        <v>25</v>
      </c>
      <c r="I3" s="44"/>
    </row>
    <row r="4" spans="1:10" s="2" customFormat="1" ht="16.2" x14ac:dyDescent="0.45">
      <c r="D4" s="5"/>
      <c r="I4" s="6"/>
      <c r="J4" s="7"/>
    </row>
    <row r="5" spans="1:10" s="2" customFormat="1" ht="16.2" x14ac:dyDescent="0.45">
      <c r="A5" s="8" t="s">
        <v>0</v>
      </c>
      <c r="B5" s="8"/>
      <c r="C5" s="8"/>
      <c r="I5" s="6"/>
      <c r="J5" s="7"/>
    </row>
    <row r="6" spans="1:10" s="2" customFormat="1" ht="16.2" x14ac:dyDescent="0.45">
      <c r="D6" s="1"/>
      <c r="I6" s="6"/>
      <c r="J6" s="7"/>
    </row>
    <row r="7" spans="1:10" s="2" customFormat="1" ht="30" customHeight="1" x14ac:dyDescent="0.45">
      <c r="D7" s="1"/>
      <c r="E7" s="4" t="s">
        <v>26</v>
      </c>
      <c r="F7" s="9" t="s">
        <v>27</v>
      </c>
      <c r="G7" s="45"/>
      <c r="H7" s="45"/>
      <c r="I7" s="45"/>
    </row>
    <row r="8" spans="1:10" s="2" customFormat="1" ht="30" customHeight="1" x14ac:dyDescent="0.45">
      <c r="D8" s="4"/>
      <c r="F8" s="9" t="s">
        <v>28</v>
      </c>
      <c r="G8" s="45"/>
      <c r="H8" s="45"/>
      <c r="I8" s="45"/>
    </row>
    <row r="9" spans="1:10" s="2" customFormat="1" ht="30" customHeight="1" x14ac:dyDescent="0.45">
      <c r="D9" s="4"/>
      <c r="E9" s="1"/>
      <c r="F9" s="9" t="s">
        <v>29</v>
      </c>
      <c r="G9" s="45"/>
      <c r="H9" s="45"/>
      <c r="I9" s="45"/>
    </row>
    <row r="10" spans="1:10" s="2" customFormat="1" ht="30" customHeight="1" x14ac:dyDescent="0.45">
      <c r="D10" s="4"/>
      <c r="G10" s="45"/>
      <c r="H10" s="45"/>
      <c r="I10" s="45"/>
    </row>
    <row r="11" spans="1:10" s="2" customFormat="1" ht="45.6" customHeight="1" x14ac:dyDescent="0.45">
      <c r="D11" s="4"/>
      <c r="G11" s="46" t="s">
        <v>30</v>
      </c>
      <c r="H11" s="46"/>
      <c r="I11" s="46"/>
      <c r="J11" s="10"/>
    </row>
    <row r="12" spans="1:10" s="2" customFormat="1" ht="30" customHeight="1" x14ac:dyDescent="0.45">
      <c r="B12" s="5"/>
      <c r="C12" s="5"/>
      <c r="G12" s="3"/>
      <c r="H12" s="3"/>
    </row>
    <row r="13" spans="1:10" s="2" customFormat="1" ht="18.75" customHeight="1" x14ac:dyDescent="0.45">
      <c r="A13" s="51" t="s">
        <v>33</v>
      </c>
      <c r="B13" s="51"/>
      <c r="C13" s="51"/>
      <c r="D13" s="51"/>
      <c r="E13" s="51"/>
      <c r="F13" s="51"/>
      <c r="G13" s="51"/>
      <c r="H13" s="51"/>
    </row>
    <row r="14" spans="1:10" s="2" customFormat="1" ht="27.75" customHeight="1" x14ac:dyDescent="0.45">
      <c r="B14" s="5"/>
      <c r="C14" s="5"/>
      <c r="G14" s="3"/>
      <c r="H14" s="3"/>
    </row>
    <row r="15" spans="1:10" s="2" customFormat="1" ht="53.55" customHeight="1" x14ac:dyDescent="0.45">
      <c r="B15" s="52" t="s">
        <v>34</v>
      </c>
      <c r="C15" s="52"/>
      <c r="D15" s="52"/>
      <c r="E15" s="52"/>
      <c r="F15" s="52"/>
      <c r="G15" s="52"/>
      <c r="H15" s="52"/>
    </row>
    <row r="16" spans="1:10" s="2" customFormat="1" ht="27" customHeight="1" x14ac:dyDescent="0.45">
      <c r="B16" s="8"/>
      <c r="C16" s="8"/>
      <c r="G16" s="3"/>
      <c r="H16" s="3"/>
    </row>
    <row r="17" spans="1:8" s="2" customFormat="1" ht="18.75" customHeight="1" x14ac:dyDescent="0.45">
      <c r="A17" s="51" t="s">
        <v>1</v>
      </c>
      <c r="B17" s="51"/>
      <c r="C17" s="51"/>
      <c r="D17" s="51"/>
      <c r="E17" s="51"/>
      <c r="F17" s="51"/>
      <c r="G17" s="51"/>
      <c r="H17" s="51"/>
    </row>
    <row r="18" spans="1:8" s="2" customFormat="1" ht="16.2" x14ac:dyDescent="0.45">
      <c r="B18" s="5"/>
      <c r="C18" s="5"/>
      <c r="G18" s="3"/>
      <c r="H18" s="3"/>
    </row>
    <row r="19" spans="1:8" s="2" customFormat="1" ht="20.100000000000001" customHeight="1" x14ac:dyDescent="0.45">
      <c r="B19" s="11" t="s">
        <v>2</v>
      </c>
      <c r="C19" s="11"/>
      <c r="D19" s="42" t="str">
        <f>IF(H35="　","金　　　　　　　　　　　　　　円","金"&amp;H35&amp;"円")</f>
        <v>金　　　　　　　　　　　　　　円</v>
      </c>
      <c r="E19" s="42"/>
      <c r="G19" s="3"/>
      <c r="H19" s="3"/>
    </row>
    <row r="20" spans="1:8" s="2" customFormat="1" ht="20.100000000000001" customHeight="1" x14ac:dyDescent="0.45">
      <c r="B20" s="1"/>
      <c r="C20" s="1"/>
      <c r="G20" s="3"/>
      <c r="H20" s="3"/>
    </row>
    <row r="21" spans="1:8" s="2" customFormat="1" ht="20.100000000000001" customHeight="1" x14ac:dyDescent="0.45">
      <c r="B21" s="11" t="s">
        <v>12</v>
      </c>
      <c r="C21" s="11"/>
      <c r="G21" s="3"/>
      <c r="H21" s="3"/>
    </row>
    <row r="22" spans="1:8" ht="26.4" x14ac:dyDescent="0.45">
      <c r="B22" s="33" t="s">
        <v>3</v>
      </c>
      <c r="C22" s="34"/>
      <c r="D22" s="13" t="s">
        <v>13</v>
      </c>
      <c r="E22" s="13" t="s">
        <v>4</v>
      </c>
      <c r="F22" s="14" t="s">
        <v>52</v>
      </c>
      <c r="G22" s="15" t="s">
        <v>11</v>
      </c>
      <c r="H22" s="15" t="s">
        <v>5</v>
      </c>
    </row>
    <row r="23" spans="1:8" ht="20.100000000000001" customHeight="1" x14ac:dyDescent="0.45">
      <c r="B23" s="63" t="s">
        <v>53</v>
      </c>
      <c r="C23" s="60" t="s">
        <v>36</v>
      </c>
      <c r="D23" s="16"/>
      <c r="E23" s="16"/>
      <c r="F23" s="19"/>
      <c r="G23" s="18">
        <v>16000</v>
      </c>
      <c r="H23" s="18" t="str">
        <f t="shared" ref="H23:H31" si="0">IF(COUNTA(D23)=1,G23*F23,"")</f>
        <v/>
      </c>
    </row>
    <row r="24" spans="1:8" ht="20.100000000000001" customHeight="1" x14ac:dyDescent="0.45">
      <c r="B24" s="64"/>
      <c r="C24" s="61"/>
      <c r="D24" s="16"/>
      <c r="E24" s="16"/>
      <c r="F24" s="19"/>
      <c r="G24" s="18">
        <v>16000</v>
      </c>
      <c r="H24" s="18" t="str">
        <f t="shared" si="0"/>
        <v/>
      </c>
    </row>
    <row r="25" spans="1:8" ht="20.100000000000001" customHeight="1" x14ac:dyDescent="0.45">
      <c r="B25" s="64"/>
      <c r="C25" s="62"/>
      <c r="D25" s="16"/>
      <c r="E25" s="16"/>
      <c r="F25" s="19"/>
      <c r="G25" s="18">
        <v>16000</v>
      </c>
      <c r="H25" s="18" t="str">
        <f t="shared" si="0"/>
        <v/>
      </c>
    </row>
    <row r="26" spans="1:8" ht="20.100000000000001" customHeight="1" x14ac:dyDescent="0.45">
      <c r="B26" s="64"/>
      <c r="C26" s="60" t="s">
        <v>35</v>
      </c>
      <c r="D26" s="16"/>
      <c r="E26" s="16"/>
      <c r="F26" s="19"/>
      <c r="G26" s="18">
        <v>12000</v>
      </c>
      <c r="H26" s="18" t="str">
        <f t="shared" si="0"/>
        <v/>
      </c>
    </row>
    <row r="27" spans="1:8" ht="20.100000000000001" customHeight="1" x14ac:dyDescent="0.45">
      <c r="B27" s="64"/>
      <c r="C27" s="61"/>
      <c r="D27" s="16"/>
      <c r="E27" s="16"/>
      <c r="F27" s="19"/>
      <c r="G27" s="18">
        <v>12000</v>
      </c>
      <c r="H27" s="18" t="str">
        <f t="shared" si="0"/>
        <v/>
      </c>
    </row>
    <row r="28" spans="1:8" ht="20.100000000000001" customHeight="1" x14ac:dyDescent="0.45">
      <c r="B28" s="65"/>
      <c r="C28" s="62"/>
      <c r="D28" s="16"/>
      <c r="E28" s="16"/>
      <c r="F28" s="19"/>
      <c r="G28" s="18">
        <v>12000</v>
      </c>
      <c r="H28" s="18" t="str">
        <f t="shared" si="0"/>
        <v/>
      </c>
    </row>
    <row r="29" spans="1:8" ht="20.100000000000001" customHeight="1" x14ac:dyDescent="0.45">
      <c r="B29" s="56" t="s">
        <v>54</v>
      </c>
      <c r="C29" s="60" t="s">
        <v>51</v>
      </c>
      <c r="D29" s="16"/>
      <c r="E29" s="16"/>
      <c r="F29" s="19"/>
      <c r="G29" s="18">
        <v>4000</v>
      </c>
      <c r="H29" s="18" t="str">
        <f t="shared" si="0"/>
        <v/>
      </c>
    </row>
    <row r="30" spans="1:8" ht="20.100000000000001" customHeight="1" x14ac:dyDescent="0.45">
      <c r="B30" s="56"/>
      <c r="C30" s="61"/>
      <c r="D30" s="16"/>
      <c r="E30" s="16"/>
      <c r="F30" s="19"/>
      <c r="G30" s="18">
        <v>4000</v>
      </c>
      <c r="H30" s="18" t="str">
        <f t="shared" si="0"/>
        <v/>
      </c>
    </row>
    <row r="31" spans="1:8" ht="20.100000000000001" customHeight="1" x14ac:dyDescent="0.45">
      <c r="B31" s="56"/>
      <c r="C31" s="62"/>
      <c r="D31" s="16"/>
      <c r="E31" s="16"/>
      <c r="F31" s="19"/>
      <c r="G31" s="18">
        <v>4000</v>
      </c>
      <c r="H31" s="18" t="str">
        <f t="shared" si="0"/>
        <v/>
      </c>
    </row>
    <row r="32" spans="1:8" ht="20.100000000000001" customHeight="1" x14ac:dyDescent="0.45">
      <c r="B32" s="29" t="s">
        <v>14</v>
      </c>
      <c r="C32" s="30"/>
      <c r="D32" s="16"/>
      <c r="E32" s="16"/>
      <c r="F32" s="17"/>
      <c r="G32" s="18">
        <v>18000</v>
      </c>
      <c r="H32" s="18" t="str">
        <f>IF(COUNTA(D32)=1,G32,"")</f>
        <v/>
      </c>
    </row>
    <row r="33" spans="2:9" ht="20.100000000000001" customHeight="1" x14ac:dyDescent="0.45">
      <c r="B33" s="35"/>
      <c r="C33" s="36"/>
      <c r="D33" s="16"/>
      <c r="E33" s="16"/>
      <c r="F33" s="17"/>
      <c r="G33" s="18">
        <v>18000</v>
      </c>
      <c r="H33" s="18" t="str">
        <f>IF(COUNTA(D33)=1,G33,"")</f>
        <v/>
      </c>
    </row>
    <row r="34" spans="2:9" ht="20.100000000000001" customHeight="1" x14ac:dyDescent="0.45">
      <c r="B34" s="31"/>
      <c r="C34" s="32"/>
      <c r="D34" s="16"/>
      <c r="E34" s="16"/>
      <c r="F34" s="17"/>
      <c r="G34" s="18">
        <v>18000</v>
      </c>
      <c r="H34" s="18" t="str">
        <f>IF(COUNTA(D34)=1,G34,"")</f>
        <v/>
      </c>
    </row>
    <row r="35" spans="2:9" ht="20.100000000000001" customHeight="1" x14ac:dyDescent="0.45">
      <c r="B35" s="57" t="s">
        <v>6</v>
      </c>
      <c r="C35" s="58"/>
      <c r="D35" s="58"/>
      <c r="E35" s="58"/>
      <c r="F35" s="58"/>
      <c r="G35" s="59"/>
      <c r="H35" s="18" t="str">
        <f>IF(SUM(H23:H34)=0,"　",SUM(H23:H34))</f>
        <v>　</v>
      </c>
    </row>
    <row r="36" spans="2:9" ht="20.100000000000001" customHeight="1" x14ac:dyDescent="0.45">
      <c r="B36" s="20" t="s">
        <v>57</v>
      </c>
      <c r="C36" s="20"/>
      <c r="D36" s="21"/>
      <c r="E36" s="21"/>
      <c r="F36" s="21"/>
      <c r="G36" s="21"/>
      <c r="H36" s="22"/>
    </row>
    <row r="37" spans="2:9" ht="20.100000000000001" customHeight="1" x14ac:dyDescent="0.45">
      <c r="B37" s="20"/>
      <c r="C37" s="20"/>
      <c r="D37" s="21"/>
      <c r="E37" s="21"/>
      <c r="F37" s="21"/>
      <c r="G37" s="21"/>
      <c r="H37" s="22"/>
    </row>
    <row r="38" spans="2:9" x14ac:dyDescent="0.45">
      <c r="B38" s="20"/>
      <c r="C38" s="20"/>
    </row>
    <row r="39" spans="2:9" ht="30" customHeight="1" x14ac:dyDescent="0.45">
      <c r="B39" s="11" t="s">
        <v>19</v>
      </c>
      <c r="C39" s="11"/>
      <c r="G39" s="12"/>
      <c r="H39" s="24"/>
      <c r="I39" s="24"/>
    </row>
    <row r="40" spans="2:9" ht="30" customHeight="1" x14ac:dyDescent="0.45">
      <c r="B40" s="33" t="s">
        <v>55</v>
      </c>
      <c r="C40" s="34"/>
      <c r="D40" s="66"/>
      <c r="E40" s="67"/>
      <c r="G40" s="12"/>
      <c r="H40" s="24"/>
      <c r="I40" s="24"/>
    </row>
    <row r="41" spans="2:9" ht="10.199999999999999" customHeight="1" x14ac:dyDescent="0.45">
      <c r="B41" s="11"/>
      <c r="C41" s="11"/>
      <c r="G41" s="12"/>
      <c r="H41" s="24"/>
      <c r="I41" s="24"/>
    </row>
    <row r="42" spans="2:9" ht="30" customHeight="1" x14ac:dyDescent="0.45">
      <c r="B42" s="37" t="s">
        <v>31</v>
      </c>
      <c r="C42" s="38"/>
      <c r="D42" s="53"/>
      <c r="E42" s="54"/>
      <c r="F42" s="55"/>
      <c r="G42" s="25" t="s">
        <v>20</v>
      </c>
      <c r="H42" s="47"/>
      <c r="I42" s="47"/>
    </row>
    <row r="43" spans="2:9" ht="30" customHeight="1" x14ac:dyDescent="0.45">
      <c r="B43" s="37" t="s">
        <v>7</v>
      </c>
      <c r="C43" s="38"/>
      <c r="D43" s="19"/>
      <c r="E43" s="14" t="s">
        <v>8</v>
      </c>
      <c r="F43" s="47"/>
      <c r="G43" s="47"/>
      <c r="H43" s="47"/>
      <c r="I43" s="47"/>
    </row>
    <row r="44" spans="2:9" ht="30" customHeight="1" x14ac:dyDescent="0.45">
      <c r="B44" s="29" t="s">
        <v>9</v>
      </c>
      <c r="C44" s="30"/>
      <c r="D44" s="26" t="s">
        <v>10</v>
      </c>
      <c r="E44" s="48"/>
      <c r="F44" s="48"/>
      <c r="G44" s="48"/>
      <c r="H44" s="48"/>
      <c r="I44" s="48"/>
    </row>
    <row r="45" spans="2:9" ht="30" customHeight="1" x14ac:dyDescent="0.45">
      <c r="B45" s="31"/>
      <c r="C45" s="32"/>
      <c r="D45" s="27" t="s">
        <v>32</v>
      </c>
      <c r="E45" s="49"/>
      <c r="F45" s="49"/>
      <c r="G45" s="49"/>
      <c r="H45" s="49"/>
      <c r="I45" s="49"/>
    </row>
    <row r="46" spans="2:9" ht="15" customHeight="1" x14ac:dyDescent="0.45">
      <c r="G46" s="12"/>
      <c r="H46" s="12"/>
      <c r="I46" s="24"/>
    </row>
    <row r="47" spans="2:9" ht="30" customHeight="1" x14ac:dyDescent="0.45">
      <c r="B47" s="11" t="s">
        <v>21</v>
      </c>
      <c r="C47" s="11"/>
      <c r="G47" s="12"/>
      <c r="H47" s="24"/>
      <c r="I47" s="24"/>
    </row>
    <row r="48" spans="2:9" ht="30" customHeight="1" x14ac:dyDescent="0.45">
      <c r="B48" s="33" t="s">
        <v>22</v>
      </c>
      <c r="C48" s="34"/>
      <c r="D48" s="50"/>
      <c r="E48" s="50"/>
      <c r="F48" s="50"/>
      <c r="G48" s="50"/>
      <c r="H48" s="24"/>
      <c r="I48" s="24"/>
    </row>
    <row r="49" spans="2:10" ht="30" customHeight="1" x14ac:dyDescent="0.45">
      <c r="B49" s="33" t="s">
        <v>23</v>
      </c>
      <c r="C49" s="34"/>
      <c r="D49" s="39"/>
      <c r="E49" s="40"/>
      <c r="F49" s="40"/>
      <c r="G49" s="41"/>
      <c r="H49" s="24"/>
      <c r="I49" s="24"/>
    </row>
    <row r="50" spans="2:10" ht="30" customHeight="1" x14ac:dyDescent="0.45">
      <c r="B50" s="33" t="s">
        <v>24</v>
      </c>
      <c r="C50" s="34"/>
      <c r="D50" s="39"/>
      <c r="E50" s="40"/>
      <c r="F50" s="40"/>
      <c r="G50" s="41"/>
      <c r="H50" s="24"/>
      <c r="I50" s="24"/>
      <c r="J50" s="28"/>
    </row>
  </sheetData>
  <mergeCells count="34">
    <mergeCell ref="B15:H15"/>
    <mergeCell ref="D42:F42"/>
    <mergeCell ref="B29:B31"/>
    <mergeCell ref="B35:G35"/>
    <mergeCell ref="C23:C25"/>
    <mergeCell ref="B23:B28"/>
    <mergeCell ref="C26:C28"/>
    <mergeCell ref="C29:C31"/>
    <mergeCell ref="B22:C22"/>
    <mergeCell ref="D40:E40"/>
    <mergeCell ref="D50:G50"/>
    <mergeCell ref="D19:E19"/>
    <mergeCell ref="H3:I3"/>
    <mergeCell ref="G7:I7"/>
    <mergeCell ref="G8:I8"/>
    <mergeCell ref="G9:I9"/>
    <mergeCell ref="G10:I10"/>
    <mergeCell ref="G11:I11"/>
    <mergeCell ref="H42:I42"/>
    <mergeCell ref="F43:I43"/>
    <mergeCell ref="E44:I44"/>
    <mergeCell ref="E45:I45"/>
    <mergeCell ref="D48:G48"/>
    <mergeCell ref="D49:G49"/>
    <mergeCell ref="A13:H13"/>
    <mergeCell ref="A17:H17"/>
    <mergeCell ref="B44:C45"/>
    <mergeCell ref="B48:C48"/>
    <mergeCell ref="B49:C49"/>
    <mergeCell ref="B50:C50"/>
    <mergeCell ref="B32:C34"/>
    <mergeCell ref="B42:C42"/>
    <mergeCell ref="B43:C43"/>
    <mergeCell ref="B40:C40"/>
  </mergeCells>
  <phoneticPr fontId="2"/>
  <conditionalFormatting sqref="D48:D50">
    <cfRule type="containsBlanks" dxfId="21" priority="22">
      <formula>LEN(TRIM(D48))=0</formula>
    </cfRule>
  </conditionalFormatting>
  <conditionalFormatting sqref="D23:E34 D42:F42 H42:I42 D43 E44:E45">
    <cfRule type="notContainsBlanks" dxfId="20" priority="26">
      <formula>LEN(TRIM(D23))&gt;0</formula>
    </cfRule>
    <cfRule type="expression" dxfId="19" priority="27">
      <formula>$D$39=""</formula>
    </cfRule>
  </conditionalFormatting>
  <conditionalFormatting sqref="D40:E40">
    <cfRule type="notContainsBlanks" dxfId="18" priority="1">
      <formula>LEN(TRIM(D40))&gt;0</formula>
    </cfRule>
    <cfRule type="expression" dxfId="17" priority="2">
      <formula>$D$41=""</formula>
    </cfRule>
  </conditionalFormatting>
  <conditionalFormatting sqref="F23:F31">
    <cfRule type="notContainsBlanks" dxfId="16" priority="3">
      <formula>LEN(TRIM(F23))&gt;0</formula>
    </cfRule>
    <cfRule type="expression" dxfId="15" priority="4">
      <formula>$D$39=""</formula>
    </cfRule>
  </conditionalFormatting>
  <conditionalFormatting sqref="F43">
    <cfRule type="notContainsBlanks" dxfId="14" priority="20">
      <formula>LEN(TRIM(F43))&gt;0</formula>
    </cfRule>
    <cfRule type="expression" dxfId="13" priority="21">
      <formula>$D$39=""</formula>
    </cfRule>
  </conditionalFormatting>
  <conditionalFormatting sqref="G7:G10">
    <cfRule type="containsBlanks" dxfId="12" priority="30">
      <formula>LEN(TRIM(G7))=0</formula>
    </cfRule>
  </conditionalFormatting>
  <conditionalFormatting sqref="H3">
    <cfRule type="cellIs" dxfId="11" priority="9" operator="equal">
      <formula>"　　年　　月　　日"</formula>
    </cfRule>
  </conditionalFormatting>
  <dataValidations xWindow="1321" yWindow="431" count="4">
    <dataValidation type="list" allowBlank="1" showInputMessage="1" showErrorMessage="1" sqref="D43" xr:uid="{00000000-0002-0000-0000-000000000000}">
      <formula1>"普通,当座"</formula1>
    </dataValidation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42:F42" xr:uid="{00000000-0002-0000-0000-000001000000}"/>
    <dataValidation allowBlank="1" showInputMessage="1" showErrorMessage="1" promptTitle="申請日を入力してください。" prompt="申請日を和暦で入力してください。（例）令和５年１２月２０日" sqref="H3:I3" xr:uid="{00000000-0002-0000-0000-000002000000}"/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40:E40" xr:uid="{00000000-0002-0000-00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358140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zoomScale="85" zoomScaleNormal="85" workbookViewId="0">
      <selection activeCell="G8" sqref="G8:I8"/>
    </sheetView>
  </sheetViews>
  <sheetFormatPr defaultColWidth="9" defaultRowHeight="13.2" x14ac:dyDescent="0.45"/>
  <cols>
    <col min="1" max="1" width="4.69921875" style="12" customWidth="1"/>
    <col min="2" max="2" width="10.09765625" style="12" customWidth="1"/>
    <col min="3" max="3" width="20.19921875" style="12" customWidth="1"/>
    <col min="4" max="4" width="22.09765625" style="12" customWidth="1"/>
    <col min="5" max="5" width="24.19921875" style="12" customWidth="1"/>
    <col min="6" max="6" width="15.59765625" style="12" customWidth="1"/>
    <col min="7" max="7" width="12.59765625" style="23" customWidth="1"/>
    <col min="8" max="8" width="22.19921875" style="23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5" customHeight="1" x14ac:dyDescent="0.45">
      <c r="A1" s="1" t="s">
        <v>56</v>
      </c>
      <c r="G1" s="3"/>
      <c r="H1" s="3"/>
    </row>
    <row r="2" spans="1:10" s="2" customFormat="1" ht="16.2" x14ac:dyDescent="0.45">
      <c r="B2" s="4"/>
      <c r="C2" s="4"/>
      <c r="G2" s="3"/>
      <c r="H2" s="3"/>
    </row>
    <row r="3" spans="1:10" s="2" customFormat="1" ht="18" customHeight="1" x14ac:dyDescent="0.45">
      <c r="H3" s="43">
        <v>46017</v>
      </c>
      <c r="I3" s="44"/>
    </row>
    <row r="4" spans="1:10" s="2" customFormat="1" ht="16.2" x14ac:dyDescent="0.45">
      <c r="D4" s="5"/>
      <c r="I4" s="6"/>
      <c r="J4" s="7"/>
    </row>
    <row r="5" spans="1:10" s="2" customFormat="1" ht="16.2" x14ac:dyDescent="0.45">
      <c r="A5" s="8" t="s">
        <v>0</v>
      </c>
      <c r="B5" s="8"/>
      <c r="C5" s="8"/>
      <c r="I5" s="6"/>
      <c r="J5" s="7"/>
    </row>
    <row r="6" spans="1:10" s="2" customFormat="1" ht="16.2" x14ac:dyDescent="0.45">
      <c r="D6" s="1"/>
      <c r="I6" s="6"/>
      <c r="J6" s="7"/>
    </row>
    <row r="7" spans="1:10" s="2" customFormat="1" ht="30" customHeight="1" x14ac:dyDescent="0.45">
      <c r="D7" s="1"/>
      <c r="E7" s="4" t="s">
        <v>26</v>
      </c>
      <c r="F7" s="9" t="s">
        <v>27</v>
      </c>
      <c r="G7" s="45" t="s">
        <v>46</v>
      </c>
      <c r="H7" s="45"/>
      <c r="I7" s="45"/>
    </row>
    <row r="8" spans="1:10" s="2" customFormat="1" ht="30" customHeight="1" x14ac:dyDescent="0.45">
      <c r="D8" s="4"/>
      <c r="F8" s="9" t="s">
        <v>28</v>
      </c>
      <c r="G8" s="45" t="s">
        <v>47</v>
      </c>
      <c r="H8" s="45"/>
      <c r="I8" s="45"/>
    </row>
    <row r="9" spans="1:10" s="2" customFormat="1" ht="30" customHeight="1" x14ac:dyDescent="0.45">
      <c r="D9" s="4"/>
      <c r="E9" s="1"/>
      <c r="F9" s="9" t="s">
        <v>29</v>
      </c>
      <c r="G9" s="45" t="s">
        <v>49</v>
      </c>
      <c r="H9" s="45"/>
      <c r="I9" s="45"/>
    </row>
    <row r="10" spans="1:10" s="2" customFormat="1" ht="30" customHeight="1" x14ac:dyDescent="0.45">
      <c r="D10" s="4"/>
      <c r="G10" s="45" t="s">
        <v>50</v>
      </c>
      <c r="H10" s="45"/>
      <c r="I10" s="45"/>
    </row>
    <row r="11" spans="1:10" s="2" customFormat="1" ht="45.6" customHeight="1" x14ac:dyDescent="0.45">
      <c r="D11" s="4"/>
      <c r="G11" s="46" t="s">
        <v>30</v>
      </c>
      <c r="H11" s="46"/>
      <c r="I11" s="46"/>
      <c r="J11" s="10"/>
    </row>
    <row r="12" spans="1:10" s="2" customFormat="1" ht="30" customHeight="1" x14ac:dyDescent="0.45">
      <c r="B12" s="5"/>
      <c r="C12" s="5"/>
      <c r="G12" s="3"/>
      <c r="H12" s="3"/>
    </row>
    <row r="13" spans="1:10" s="2" customFormat="1" ht="18.75" customHeight="1" x14ac:dyDescent="0.45">
      <c r="A13" s="51" t="s">
        <v>33</v>
      </c>
      <c r="B13" s="51"/>
      <c r="C13" s="51"/>
      <c r="D13" s="51"/>
      <c r="E13" s="51"/>
      <c r="F13" s="51"/>
      <c r="G13" s="51"/>
      <c r="H13" s="51"/>
    </row>
    <row r="14" spans="1:10" s="2" customFormat="1" ht="27.75" customHeight="1" x14ac:dyDescent="0.45">
      <c r="B14" s="5"/>
      <c r="C14" s="5"/>
      <c r="G14" s="3"/>
      <c r="H14" s="3"/>
    </row>
    <row r="15" spans="1:10" s="2" customFormat="1" ht="53.55" customHeight="1" x14ac:dyDescent="0.45">
      <c r="B15" s="52" t="s">
        <v>34</v>
      </c>
      <c r="C15" s="52"/>
      <c r="D15" s="52"/>
      <c r="E15" s="52"/>
      <c r="F15" s="52"/>
      <c r="G15" s="52"/>
      <c r="H15" s="52"/>
    </row>
    <row r="16" spans="1:10" s="2" customFormat="1" ht="27" customHeight="1" x14ac:dyDescent="0.45">
      <c r="B16" s="8"/>
      <c r="C16" s="8"/>
      <c r="G16" s="3"/>
      <c r="H16" s="3"/>
    </row>
    <row r="17" spans="1:8" s="2" customFormat="1" ht="18.75" customHeight="1" x14ac:dyDescent="0.45">
      <c r="A17" s="51" t="s">
        <v>1</v>
      </c>
      <c r="B17" s="51"/>
      <c r="C17" s="51"/>
      <c r="D17" s="51"/>
      <c r="E17" s="51"/>
      <c r="F17" s="51"/>
      <c r="G17" s="51"/>
      <c r="H17" s="51"/>
    </row>
    <row r="18" spans="1:8" s="2" customFormat="1" ht="16.2" x14ac:dyDescent="0.45">
      <c r="B18" s="5"/>
      <c r="C18" s="5"/>
      <c r="G18" s="3"/>
      <c r="H18" s="3"/>
    </row>
    <row r="19" spans="1:8" s="2" customFormat="1" ht="20.100000000000001" customHeight="1" x14ac:dyDescent="0.45">
      <c r="B19" s="11" t="s">
        <v>2</v>
      </c>
      <c r="C19" s="11"/>
      <c r="D19" s="68" t="str">
        <f>IF(H35="　","金　　　　　　　　　　　　　　円","金"&amp;H35&amp;"円")</f>
        <v>金518000円</v>
      </c>
      <c r="E19" s="68"/>
      <c r="G19" s="3"/>
      <c r="H19" s="3"/>
    </row>
    <row r="20" spans="1:8" s="2" customFormat="1" ht="20.100000000000001" customHeight="1" x14ac:dyDescent="0.45">
      <c r="B20" s="1"/>
      <c r="C20" s="1"/>
      <c r="G20" s="3"/>
      <c r="H20" s="3"/>
    </row>
    <row r="21" spans="1:8" s="2" customFormat="1" ht="20.100000000000001" customHeight="1" x14ac:dyDescent="0.45">
      <c r="B21" s="11" t="s">
        <v>12</v>
      </c>
      <c r="C21" s="11"/>
      <c r="G21" s="3"/>
      <c r="H21" s="3"/>
    </row>
    <row r="22" spans="1:8" ht="26.4" x14ac:dyDescent="0.45">
      <c r="B22" s="33" t="s">
        <v>3</v>
      </c>
      <c r="C22" s="34"/>
      <c r="D22" s="13" t="s">
        <v>13</v>
      </c>
      <c r="E22" s="13" t="s">
        <v>4</v>
      </c>
      <c r="F22" s="14" t="s">
        <v>52</v>
      </c>
      <c r="G22" s="15" t="s">
        <v>11</v>
      </c>
      <c r="H22" s="15" t="s">
        <v>5</v>
      </c>
    </row>
    <row r="23" spans="1:8" ht="20.100000000000001" customHeight="1" x14ac:dyDescent="0.45">
      <c r="B23" s="63" t="s">
        <v>53</v>
      </c>
      <c r="C23" s="60" t="s">
        <v>36</v>
      </c>
      <c r="D23" s="16" t="s">
        <v>15</v>
      </c>
      <c r="E23" s="16" t="s">
        <v>16</v>
      </c>
      <c r="F23" s="19">
        <v>20</v>
      </c>
      <c r="G23" s="18">
        <v>16000</v>
      </c>
      <c r="H23" s="18">
        <f>IF(COUNTA(D23)=1,G23*F23,"")</f>
        <v>320000</v>
      </c>
    </row>
    <row r="24" spans="1:8" ht="20.100000000000001" customHeight="1" x14ac:dyDescent="0.45">
      <c r="B24" s="64"/>
      <c r="C24" s="61"/>
      <c r="D24" s="16"/>
      <c r="E24" s="16"/>
      <c r="F24" s="19"/>
      <c r="G24" s="18">
        <v>16000</v>
      </c>
      <c r="H24" s="18" t="str">
        <f t="shared" ref="H24:H31" si="0">IF(COUNTA(D24)=1,G24*F24,"")</f>
        <v/>
      </c>
    </row>
    <row r="25" spans="1:8" ht="20.100000000000001" customHeight="1" x14ac:dyDescent="0.45">
      <c r="B25" s="64"/>
      <c r="C25" s="62"/>
      <c r="D25" s="16"/>
      <c r="E25" s="16"/>
      <c r="F25" s="19"/>
      <c r="G25" s="18">
        <v>16000</v>
      </c>
      <c r="H25" s="18" t="str">
        <f t="shared" si="0"/>
        <v/>
      </c>
    </row>
    <row r="26" spans="1:8" ht="20.100000000000001" customHeight="1" x14ac:dyDescent="0.45">
      <c r="B26" s="64"/>
      <c r="C26" s="60" t="s">
        <v>35</v>
      </c>
      <c r="D26" s="16" t="s">
        <v>37</v>
      </c>
      <c r="E26" s="16" t="s">
        <v>38</v>
      </c>
      <c r="F26" s="19">
        <v>15</v>
      </c>
      <c r="G26" s="18">
        <v>12000</v>
      </c>
      <c r="H26" s="18">
        <f>IF(COUNTA(D26)=1,G26*F26,"")</f>
        <v>180000</v>
      </c>
    </row>
    <row r="27" spans="1:8" ht="20.100000000000001" customHeight="1" x14ac:dyDescent="0.45">
      <c r="B27" s="64"/>
      <c r="C27" s="61"/>
      <c r="D27" s="16"/>
      <c r="E27" s="16"/>
      <c r="F27" s="19"/>
      <c r="G27" s="18">
        <v>12000</v>
      </c>
      <c r="H27" s="18" t="str">
        <f t="shared" si="0"/>
        <v/>
      </c>
    </row>
    <row r="28" spans="1:8" ht="20.100000000000001" customHeight="1" x14ac:dyDescent="0.45">
      <c r="B28" s="65"/>
      <c r="C28" s="62"/>
      <c r="D28" s="16"/>
      <c r="E28" s="16"/>
      <c r="F28" s="19"/>
      <c r="G28" s="18">
        <v>12000</v>
      </c>
      <c r="H28" s="18" t="str">
        <f t="shared" si="0"/>
        <v/>
      </c>
    </row>
    <row r="29" spans="1:8" ht="20.100000000000001" customHeight="1" x14ac:dyDescent="0.45">
      <c r="B29" s="56" t="s">
        <v>54</v>
      </c>
      <c r="C29" s="60" t="s">
        <v>51</v>
      </c>
      <c r="D29" s="16"/>
      <c r="E29" s="16"/>
      <c r="F29" s="19"/>
      <c r="G29" s="18">
        <v>4000</v>
      </c>
      <c r="H29" s="18" t="str">
        <f t="shared" si="0"/>
        <v/>
      </c>
    </row>
    <row r="30" spans="1:8" ht="20.100000000000001" customHeight="1" x14ac:dyDescent="0.45">
      <c r="B30" s="56"/>
      <c r="C30" s="61"/>
      <c r="D30" s="16"/>
      <c r="E30" s="16"/>
      <c r="F30" s="19"/>
      <c r="G30" s="18">
        <v>4000</v>
      </c>
      <c r="H30" s="18" t="str">
        <f t="shared" si="0"/>
        <v/>
      </c>
    </row>
    <row r="31" spans="1:8" ht="20.100000000000001" customHeight="1" x14ac:dyDescent="0.45">
      <c r="B31" s="56"/>
      <c r="C31" s="62"/>
      <c r="D31" s="16"/>
      <c r="E31" s="16"/>
      <c r="F31" s="19"/>
      <c r="G31" s="18">
        <v>4000</v>
      </c>
      <c r="H31" s="18" t="str">
        <f t="shared" si="0"/>
        <v/>
      </c>
    </row>
    <row r="32" spans="1:8" ht="20.100000000000001" customHeight="1" x14ac:dyDescent="0.45">
      <c r="B32" s="29" t="s">
        <v>14</v>
      </c>
      <c r="C32" s="30"/>
      <c r="D32" s="16" t="s">
        <v>17</v>
      </c>
      <c r="E32" s="16" t="s">
        <v>18</v>
      </c>
      <c r="F32" s="17"/>
      <c r="G32" s="18">
        <v>18000</v>
      </c>
      <c r="H32" s="18">
        <f>IF(COUNTA(D32)=1,G32,"")</f>
        <v>18000</v>
      </c>
    </row>
    <row r="33" spans="2:9" ht="20.100000000000001" customHeight="1" x14ac:dyDescent="0.45">
      <c r="B33" s="35"/>
      <c r="C33" s="36"/>
      <c r="D33" s="16"/>
      <c r="E33" s="16"/>
      <c r="F33" s="17"/>
      <c r="G33" s="18">
        <v>18000</v>
      </c>
      <c r="H33" s="18" t="str">
        <f>IF(COUNTA(D33)=1,G33,"")</f>
        <v/>
      </c>
    </row>
    <row r="34" spans="2:9" ht="20.100000000000001" customHeight="1" x14ac:dyDescent="0.45">
      <c r="B34" s="31"/>
      <c r="C34" s="32"/>
      <c r="D34" s="16"/>
      <c r="E34" s="16"/>
      <c r="F34" s="17"/>
      <c r="G34" s="18">
        <v>18000</v>
      </c>
      <c r="H34" s="18" t="str">
        <f>IF(COUNTA(D34)=1,G34,"")</f>
        <v/>
      </c>
    </row>
    <row r="35" spans="2:9" ht="20.100000000000001" customHeight="1" x14ac:dyDescent="0.45">
      <c r="B35" s="57" t="s">
        <v>6</v>
      </c>
      <c r="C35" s="58"/>
      <c r="D35" s="58"/>
      <c r="E35" s="58"/>
      <c r="F35" s="58"/>
      <c r="G35" s="59"/>
      <c r="H35" s="18">
        <f>IF(SUM(H23:H34)=0,"　",SUM(H23:H34))</f>
        <v>518000</v>
      </c>
    </row>
    <row r="36" spans="2:9" ht="20.100000000000001" customHeight="1" x14ac:dyDescent="0.45">
      <c r="B36" s="20" t="s">
        <v>57</v>
      </c>
      <c r="C36" s="20"/>
      <c r="D36" s="21"/>
      <c r="E36" s="21"/>
      <c r="F36" s="21"/>
      <c r="G36" s="21"/>
      <c r="H36" s="22"/>
    </row>
    <row r="37" spans="2:9" ht="20.100000000000001" customHeight="1" x14ac:dyDescent="0.45">
      <c r="B37" s="20"/>
      <c r="C37" s="20"/>
      <c r="D37" s="21"/>
      <c r="E37" s="21"/>
      <c r="F37" s="21"/>
      <c r="G37" s="21"/>
      <c r="H37" s="22"/>
    </row>
    <row r="38" spans="2:9" x14ac:dyDescent="0.45">
      <c r="B38" s="20"/>
      <c r="C38" s="20"/>
    </row>
    <row r="39" spans="2:9" ht="30" customHeight="1" x14ac:dyDescent="0.45">
      <c r="B39" s="11" t="s">
        <v>19</v>
      </c>
      <c r="C39" s="11"/>
      <c r="G39" s="12"/>
      <c r="H39" s="24"/>
      <c r="I39" s="24"/>
    </row>
    <row r="40" spans="2:9" ht="30" customHeight="1" x14ac:dyDescent="0.45">
      <c r="B40" s="33" t="s">
        <v>55</v>
      </c>
      <c r="C40" s="34"/>
      <c r="D40" s="66">
        <v>1234567891</v>
      </c>
      <c r="E40" s="67"/>
      <c r="G40" s="12"/>
      <c r="H40" s="24"/>
      <c r="I40" s="24"/>
    </row>
    <row r="41" spans="2:9" ht="10.199999999999999" customHeight="1" x14ac:dyDescent="0.45">
      <c r="B41" s="11"/>
      <c r="C41" s="11"/>
      <c r="G41" s="12"/>
      <c r="H41" s="24"/>
      <c r="I41" s="24"/>
    </row>
    <row r="42" spans="2:9" ht="30" customHeight="1" x14ac:dyDescent="0.45">
      <c r="B42" s="37" t="s">
        <v>31</v>
      </c>
      <c r="C42" s="38"/>
      <c r="D42" s="53" t="s">
        <v>39</v>
      </c>
      <c r="E42" s="54"/>
      <c r="F42" s="55"/>
      <c r="G42" s="25" t="s">
        <v>20</v>
      </c>
      <c r="H42" s="47" t="s">
        <v>40</v>
      </c>
      <c r="I42" s="47"/>
    </row>
    <row r="43" spans="2:9" ht="30" customHeight="1" x14ac:dyDescent="0.45">
      <c r="B43" s="37" t="s">
        <v>7</v>
      </c>
      <c r="C43" s="38"/>
      <c r="D43" s="19" t="s">
        <v>41</v>
      </c>
      <c r="E43" s="14" t="s">
        <v>8</v>
      </c>
      <c r="F43" s="47">
        <v>1234567</v>
      </c>
      <c r="G43" s="47"/>
      <c r="H43" s="47"/>
      <c r="I43" s="47"/>
    </row>
    <row r="44" spans="2:9" ht="30" customHeight="1" x14ac:dyDescent="0.45">
      <c r="B44" s="29" t="s">
        <v>9</v>
      </c>
      <c r="C44" s="30"/>
      <c r="D44" s="26" t="s">
        <v>10</v>
      </c>
      <c r="E44" s="48" t="s">
        <v>42</v>
      </c>
      <c r="F44" s="48"/>
      <c r="G44" s="48"/>
      <c r="H44" s="48"/>
      <c r="I44" s="48"/>
    </row>
    <row r="45" spans="2:9" ht="30" customHeight="1" x14ac:dyDescent="0.45">
      <c r="B45" s="31"/>
      <c r="C45" s="32"/>
      <c r="D45" s="27" t="s">
        <v>32</v>
      </c>
      <c r="E45" s="49" t="s">
        <v>48</v>
      </c>
      <c r="F45" s="49"/>
      <c r="G45" s="49"/>
      <c r="H45" s="49"/>
      <c r="I45" s="49"/>
    </row>
    <row r="46" spans="2:9" ht="15" customHeight="1" x14ac:dyDescent="0.45">
      <c r="G46" s="12"/>
      <c r="H46" s="12"/>
      <c r="I46" s="24"/>
    </row>
    <row r="47" spans="2:9" ht="30" customHeight="1" x14ac:dyDescent="0.45">
      <c r="B47" s="11" t="s">
        <v>21</v>
      </c>
      <c r="C47" s="11"/>
      <c r="G47" s="12"/>
      <c r="H47" s="24"/>
      <c r="I47" s="24"/>
    </row>
    <row r="48" spans="2:9" ht="30" customHeight="1" x14ac:dyDescent="0.45">
      <c r="B48" s="33" t="s">
        <v>22</v>
      </c>
      <c r="C48" s="34"/>
      <c r="D48" s="50" t="s">
        <v>43</v>
      </c>
      <c r="E48" s="50"/>
      <c r="F48" s="50"/>
      <c r="G48" s="50"/>
      <c r="H48" s="24"/>
      <c r="I48" s="24"/>
    </row>
    <row r="49" spans="2:10" ht="30" customHeight="1" x14ac:dyDescent="0.45">
      <c r="B49" s="33" t="s">
        <v>23</v>
      </c>
      <c r="C49" s="34"/>
      <c r="D49" s="39" t="s">
        <v>44</v>
      </c>
      <c r="E49" s="40"/>
      <c r="F49" s="40"/>
      <c r="G49" s="41"/>
      <c r="H49" s="24"/>
      <c r="I49" s="24"/>
    </row>
    <row r="50" spans="2:10" ht="30" customHeight="1" x14ac:dyDescent="0.45">
      <c r="B50" s="33" t="s">
        <v>24</v>
      </c>
      <c r="C50" s="34"/>
      <c r="D50" s="39" t="s">
        <v>45</v>
      </c>
      <c r="E50" s="40"/>
      <c r="F50" s="40"/>
      <c r="G50" s="41"/>
      <c r="H50" s="24"/>
      <c r="I50" s="24"/>
      <c r="J50" s="28"/>
    </row>
  </sheetData>
  <mergeCells count="34">
    <mergeCell ref="B22:C22"/>
    <mergeCell ref="G11:I11"/>
    <mergeCell ref="A13:H13"/>
    <mergeCell ref="B15:H15"/>
    <mergeCell ref="A17:H17"/>
    <mergeCell ref="D19:E19"/>
    <mergeCell ref="H3:I3"/>
    <mergeCell ref="G7:I7"/>
    <mergeCell ref="G8:I8"/>
    <mergeCell ref="G9:I9"/>
    <mergeCell ref="G10:I10"/>
    <mergeCell ref="H42:I42"/>
    <mergeCell ref="B23:B28"/>
    <mergeCell ref="C23:C25"/>
    <mergeCell ref="C26:C28"/>
    <mergeCell ref="B29:B31"/>
    <mergeCell ref="C29:C31"/>
    <mergeCell ref="B32:C34"/>
    <mergeCell ref="B35:G35"/>
    <mergeCell ref="B42:C42"/>
    <mergeCell ref="D42:F42"/>
    <mergeCell ref="B40:C40"/>
    <mergeCell ref="D40:E40"/>
    <mergeCell ref="B49:C49"/>
    <mergeCell ref="D49:G49"/>
    <mergeCell ref="B50:C50"/>
    <mergeCell ref="D50:G50"/>
    <mergeCell ref="B43:C43"/>
    <mergeCell ref="F43:I43"/>
    <mergeCell ref="B44:C45"/>
    <mergeCell ref="E44:I44"/>
    <mergeCell ref="E45:I45"/>
    <mergeCell ref="B48:C48"/>
    <mergeCell ref="D48:G48"/>
  </mergeCells>
  <phoneticPr fontId="2"/>
  <conditionalFormatting sqref="D48:D50">
    <cfRule type="containsBlanks" dxfId="10" priority="22">
      <formula>LEN(TRIM(D48))=0</formula>
    </cfRule>
  </conditionalFormatting>
  <conditionalFormatting sqref="D23:E34 D42:F42 H42:I42 D43 E44:E45">
    <cfRule type="notContainsBlanks" dxfId="9" priority="26">
      <formula>LEN(TRIM(D23))&gt;0</formula>
    </cfRule>
    <cfRule type="expression" dxfId="8" priority="27">
      <formula>$D$39=""</formula>
    </cfRule>
  </conditionalFormatting>
  <conditionalFormatting sqref="D40:E40">
    <cfRule type="notContainsBlanks" dxfId="7" priority="1">
      <formula>LEN(TRIM(D40))&gt;0</formula>
    </cfRule>
    <cfRule type="expression" dxfId="6" priority="2">
      <formula>$D$41=""</formula>
    </cfRule>
  </conditionalFormatting>
  <conditionalFormatting sqref="F23:F31">
    <cfRule type="notContainsBlanks" dxfId="5" priority="3">
      <formula>LEN(TRIM(F23))&gt;0</formula>
    </cfRule>
    <cfRule type="expression" dxfId="4" priority="4">
      <formula>$D$39=""</formula>
    </cfRule>
  </conditionalFormatting>
  <conditionalFormatting sqref="F43">
    <cfRule type="notContainsBlanks" dxfId="3" priority="20">
      <formula>LEN(TRIM(F43))&gt;0</formula>
    </cfRule>
    <cfRule type="expression" dxfId="2" priority="21">
      <formula>$D$39=""</formula>
    </cfRule>
  </conditionalFormatting>
  <conditionalFormatting sqref="G7:G10">
    <cfRule type="containsBlanks" dxfId="1" priority="29">
      <formula>LEN(TRIM(G7))=0</formula>
    </cfRule>
  </conditionalFormatting>
  <conditionalFormatting sqref="H3">
    <cfRule type="cellIs" dxfId="0" priority="9" operator="equal">
      <formula>"　　年　　月　　日"</formula>
    </cfRule>
  </conditionalFormatting>
  <dataValidations count="4">
    <dataValidation allowBlank="1" showInputMessage="1" showErrorMessage="1" promptTitle="申請日を入力してください。" prompt="申請日を和暦で入力してください。（例）令和５年１２月２０日" sqref="H3:I3" xr:uid="{00000000-0002-0000-0100-000000000000}"/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42:F42" xr:uid="{00000000-0002-0000-0100-000001000000}"/>
    <dataValidation type="list" allowBlank="1" showInputMessage="1" showErrorMessage="1" sqref="D43" xr:uid="{00000000-0002-0000-0100-000002000000}">
      <formula1>"普通,当座"</formula1>
    </dataValidation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40:E40" xr:uid="{00000000-0002-0000-01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358140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矢田貝 竜介</dc:creator>
  <cp:lastModifiedBy>田中 裕哉</cp:lastModifiedBy>
  <cp:lastPrinted>2023-11-24T07:44:34Z</cp:lastPrinted>
  <dcterms:created xsi:type="dcterms:W3CDTF">2023-11-24T06:13:50Z</dcterms:created>
  <dcterms:modified xsi:type="dcterms:W3CDTF">2025-12-22T01:53:56Z</dcterms:modified>
</cp:coreProperties>
</file>