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26.111\share\disk2\課共有\【内部作業用】\02人口生計教育担当\【人口移動調査】\【01速報・月報】\Ｒ６年度\R6.6公表分\③公表資料\01_統計表\"/>
    </mc:Choice>
  </mc:AlternateContent>
  <xr:revisionPtr revIDLastSave="0" documentId="13_ncr:1_{1C57F6F2-302D-447E-9B6B-581068235DAC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年齢別（県計）" sheetId="1" r:id="rId1"/>
    <sheet name="年齢別（鳥取市計）" sheetId="4" r:id="rId2"/>
    <sheet name="年齢別（米子市計）" sheetId="5" r:id="rId3"/>
    <sheet name="年齢別（倉吉市計）" sheetId="6" r:id="rId4"/>
    <sheet name="年齢別（境港市計）" sheetId="7" r:id="rId5"/>
    <sheet name="年齢別（岩美町計）" sheetId="8" r:id="rId6"/>
    <sheet name="年齢別（若桜町計）" sheetId="9" r:id="rId7"/>
    <sheet name="年齢別（智頭町計）" sheetId="10" r:id="rId8"/>
    <sheet name="年齢別（八頭町計）" sheetId="11" r:id="rId9"/>
    <sheet name="年齢別（三朝町計）" sheetId="12" r:id="rId10"/>
    <sheet name="年齢別（湯梨浜町計）" sheetId="13" r:id="rId11"/>
    <sheet name="年齢別（琴浦町計）" sheetId="14" r:id="rId12"/>
    <sheet name="年齢別（北栄町計）" sheetId="15" r:id="rId13"/>
    <sheet name="年齢別（日吉津村計）" sheetId="16" r:id="rId14"/>
    <sheet name="年齢別（大山町計）" sheetId="17" r:id="rId15"/>
    <sheet name="年齢別（南部町計）" sheetId="18" r:id="rId16"/>
    <sheet name="年齢別（伯耆町計）" sheetId="19" r:id="rId17"/>
    <sheet name="年齢別（日南町計）" sheetId="20" r:id="rId18"/>
    <sheet name="年齢別（日野町計）" sheetId="21" r:id="rId19"/>
    <sheet name="年齢別（江府町計）" sheetId="22" r:id="rId20"/>
  </sheets>
  <definedNames>
    <definedName name="_xlnm.Print_Area" localSheetId="5">'年齢別（岩美町計）'!$A$1:$AE$43</definedName>
    <definedName name="_xlnm.Print_Area" localSheetId="4">'年齢別（境港市計）'!$A$1:$AE$43</definedName>
    <definedName name="_xlnm.Print_Area" localSheetId="11">'年齢別（琴浦町計）'!$A$1:$AE$43</definedName>
    <definedName name="_xlnm.Print_Area" localSheetId="0">'年齢別（県計）'!$A$1:$AE$43</definedName>
    <definedName name="_xlnm.Print_Area" localSheetId="19">'年齢別（江府町計）'!$A$1:$AE$43</definedName>
    <definedName name="_xlnm.Print_Area" localSheetId="9">'年齢別（三朝町計）'!$A$1:$AE$43</definedName>
    <definedName name="_xlnm.Print_Area" localSheetId="6">'年齢別（若桜町計）'!$A$1:$AE$43</definedName>
    <definedName name="_xlnm.Print_Area" localSheetId="3">'年齢別（倉吉市計）'!$A$1:$AE$43</definedName>
    <definedName name="_xlnm.Print_Area" localSheetId="14">'年齢別（大山町計）'!$A$1:$AE$43</definedName>
    <definedName name="_xlnm.Print_Area" localSheetId="7">'年齢別（智頭町計）'!$A$1:$AE$43</definedName>
    <definedName name="_xlnm.Print_Area" localSheetId="1">'年齢別（鳥取市計）'!$A$1:$AE$43</definedName>
    <definedName name="_xlnm.Print_Area" localSheetId="10">'年齢別（湯梨浜町計）'!$A$1:$AE$43</definedName>
    <definedName name="_xlnm.Print_Area" localSheetId="15">'年齢別（南部町計）'!$A$1:$AE$43</definedName>
    <definedName name="_xlnm.Print_Area" localSheetId="13">'年齢別（日吉津村計）'!$A$1:$AE$43</definedName>
    <definedName name="_xlnm.Print_Area" localSheetId="17">'年齢別（日南町計）'!$A$1:$AE$43</definedName>
    <definedName name="_xlnm.Print_Area" localSheetId="18">'年齢別（日野町計）'!$A$1:$AE$43</definedName>
    <definedName name="_xlnm.Print_Area" localSheetId="16">'年齢別（伯耆町計）'!$A$1:$AE$43</definedName>
    <definedName name="_xlnm.Print_Area" localSheetId="8">'年齢別（八頭町計）'!$A$1:$AE$43</definedName>
    <definedName name="_xlnm.Print_Area" localSheetId="2">'年齢別（米子市計）'!$A$1:$AE$43</definedName>
    <definedName name="_xlnm.Print_Area" localSheetId="12">'年齢別（北栄町計）'!$A$1:$AE$43</definedName>
  </definedNames>
  <calcPr calcId="181029" forceFullCalc="1"/>
</workbook>
</file>

<file path=xl/calcChain.xml><?xml version="1.0" encoding="utf-8"?>
<calcChain xmlns="http://schemas.openxmlformats.org/spreadsheetml/2006/main">
  <c r="AB36" i="22" l="1"/>
  <c r="AA36" i="22"/>
  <c r="AB35" i="22"/>
  <c r="AA35" i="22"/>
  <c r="AB34" i="22"/>
  <c r="AA34" i="22"/>
  <c r="AB33" i="22"/>
  <c r="AA33" i="22"/>
  <c r="AB32" i="22"/>
  <c r="AA32" i="22"/>
  <c r="AE30" i="22"/>
  <c r="AD30" i="22"/>
  <c r="Z30" i="22"/>
  <c r="Y30" i="22"/>
  <c r="X30" i="22"/>
  <c r="AE29" i="22"/>
  <c r="AD29" i="22"/>
  <c r="Z29" i="22"/>
  <c r="Y29" i="22"/>
  <c r="X29" i="22"/>
  <c r="AE28" i="22"/>
  <c r="AD28" i="22"/>
  <c r="Z28" i="22"/>
  <c r="Y28" i="22"/>
  <c r="X28" i="22"/>
  <c r="AE27" i="22"/>
  <c r="AD27" i="22"/>
  <c r="Z27" i="22"/>
  <c r="Y27" i="22"/>
  <c r="X27" i="22"/>
  <c r="AE26" i="22"/>
  <c r="AD26" i="22"/>
  <c r="Z26" i="22"/>
  <c r="Y26" i="22"/>
  <c r="X26" i="22"/>
  <c r="AE25" i="22"/>
  <c r="AD25" i="22"/>
  <c r="Z25" i="22"/>
  <c r="Y25" i="22"/>
  <c r="X25" i="22"/>
  <c r="AE24" i="22"/>
  <c r="AD24" i="22"/>
  <c r="Z24" i="22"/>
  <c r="Y24" i="22"/>
  <c r="X24" i="22"/>
  <c r="AE23" i="22"/>
  <c r="AD23" i="22"/>
  <c r="Z23" i="22"/>
  <c r="Y23" i="22"/>
  <c r="X23" i="22"/>
  <c r="AE22" i="22"/>
  <c r="AD22" i="22"/>
  <c r="Z22" i="22"/>
  <c r="Y22" i="22"/>
  <c r="X22" i="22"/>
  <c r="AE21" i="22"/>
  <c r="AD21" i="22"/>
  <c r="Z21" i="22"/>
  <c r="Y21" i="22"/>
  <c r="X21" i="22"/>
  <c r="AE20" i="22"/>
  <c r="AD20" i="22"/>
  <c r="Z20" i="22"/>
  <c r="Y20" i="22"/>
  <c r="X20" i="22"/>
  <c r="AE19" i="22"/>
  <c r="AD19" i="22"/>
  <c r="Z19" i="22"/>
  <c r="Y19" i="22"/>
  <c r="X19" i="22"/>
  <c r="AE18" i="22"/>
  <c r="AD18" i="22"/>
  <c r="Z18" i="22"/>
  <c r="Y18" i="22"/>
  <c r="X18" i="22"/>
  <c r="AE17" i="22"/>
  <c r="AD17" i="22"/>
  <c r="Z17" i="22"/>
  <c r="Y17" i="22"/>
  <c r="X17" i="22"/>
  <c r="AE16" i="22"/>
  <c r="AD16" i="22"/>
  <c r="Z16" i="22"/>
  <c r="Y16" i="22"/>
  <c r="X16" i="22"/>
  <c r="AE15" i="22"/>
  <c r="AD15" i="22"/>
  <c r="Z15" i="22"/>
  <c r="Y15" i="22"/>
  <c r="X15" i="22"/>
  <c r="AE14" i="22"/>
  <c r="AD14" i="22"/>
  <c r="Z14" i="22"/>
  <c r="Y14" i="22"/>
  <c r="X14" i="22"/>
  <c r="AE13" i="22"/>
  <c r="AD13" i="22"/>
  <c r="Z13" i="22"/>
  <c r="Y13" i="22"/>
  <c r="X13" i="22"/>
  <c r="AE12" i="22"/>
  <c r="AD12" i="22"/>
  <c r="Z12" i="22"/>
  <c r="Y12" i="22"/>
  <c r="X12" i="22"/>
  <c r="AE11" i="22"/>
  <c r="AD11" i="22"/>
  <c r="Z11" i="22"/>
  <c r="Y11" i="22"/>
  <c r="X11" i="22"/>
  <c r="AE10" i="22"/>
  <c r="AD10" i="22"/>
  <c r="Z10" i="22"/>
  <c r="Y10" i="22"/>
  <c r="X10" i="22"/>
  <c r="AB9" i="22"/>
  <c r="AA9" i="22"/>
  <c r="AB36" i="21"/>
  <c r="AA36" i="21"/>
  <c r="AB35" i="21"/>
  <c r="AA35" i="21"/>
  <c r="AB34" i="21"/>
  <c r="AA34" i="21"/>
  <c r="AB33" i="21"/>
  <c r="AA33" i="21"/>
  <c r="AB32" i="21"/>
  <c r="AA32" i="21"/>
  <c r="AE30" i="21"/>
  <c r="AD30" i="21"/>
  <c r="Z30" i="21"/>
  <c r="Y30" i="21"/>
  <c r="X30" i="21"/>
  <c r="AE29" i="21"/>
  <c r="AD29" i="21"/>
  <c r="Z29" i="21"/>
  <c r="Y29" i="21"/>
  <c r="X29" i="21"/>
  <c r="AE28" i="21"/>
  <c r="AD28" i="21"/>
  <c r="Z28" i="21"/>
  <c r="Y28" i="21"/>
  <c r="X28" i="21"/>
  <c r="AE27" i="21"/>
  <c r="AD27" i="21"/>
  <c r="Z27" i="21"/>
  <c r="Y27" i="21"/>
  <c r="X27" i="21"/>
  <c r="AE26" i="21"/>
  <c r="AD26" i="21"/>
  <c r="Z26" i="21"/>
  <c r="Y26" i="21"/>
  <c r="X26" i="21"/>
  <c r="AE25" i="21"/>
  <c r="AD25" i="21"/>
  <c r="Z25" i="21"/>
  <c r="Y25" i="21"/>
  <c r="X25" i="21"/>
  <c r="AE24" i="21"/>
  <c r="AD24" i="21"/>
  <c r="Z24" i="21"/>
  <c r="Y24" i="21"/>
  <c r="X24" i="21"/>
  <c r="AE23" i="21"/>
  <c r="AD23" i="21"/>
  <c r="Z23" i="21"/>
  <c r="Y23" i="21"/>
  <c r="X23" i="21"/>
  <c r="AE22" i="21"/>
  <c r="AD22" i="21"/>
  <c r="Z22" i="21"/>
  <c r="Y22" i="21"/>
  <c r="X22" i="21"/>
  <c r="AE21" i="21"/>
  <c r="AD21" i="21"/>
  <c r="Z21" i="21"/>
  <c r="Y21" i="21"/>
  <c r="X21" i="21"/>
  <c r="AE20" i="21"/>
  <c r="AD20" i="21"/>
  <c r="Z20" i="21"/>
  <c r="Y20" i="21"/>
  <c r="X20" i="21"/>
  <c r="AE19" i="21"/>
  <c r="AD19" i="21"/>
  <c r="Z19" i="21"/>
  <c r="Y19" i="21"/>
  <c r="X19" i="21"/>
  <c r="AE18" i="21"/>
  <c r="AD18" i="21"/>
  <c r="Z18" i="21"/>
  <c r="Y18" i="21"/>
  <c r="X18" i="21"/>
  <c r="AE17" i="21"/>
  <c r="AD17" i="21"/>
  <c r="Z17" i="21"/>
  <c r="Y17" i="21"/>
  <c r="X17" i="21"/>
  <c r="AE16" i="21"/>
  <c r="AD16" i="21"/>
  <c r="Z16" i="21"/>
  <c r="Y16" i="21"/>
  <c r="X16" i="21"/>
  <c r="AE15" i="21"/>
  <c r="AD15" i="21"/>
  <c r="Z15" i="21"/>
  <c r="Y15" i="21"/>
  <c r="X15" i="21"/>
  <c r="AE14" i="21"/>
  <c r="AD14" i="21"/>
  <c r="Z14" i="21"/>
  <c r="Y14" i="21"/>
  <c r="X14" i="21"/>
  <c r="AE13" i="21"/>
  <c r="AD13" i="21"/>
  <c r="Z13" i="21"/>
  <c r="Y13" i="21"/>
  <c r="X13" i="21"/>
  <c r="AE12" i="21"/>
  <c r="AD12" i="21"/>
  <c r="Z12" i="21"/>
  <c r="Y12" i="21"/>
  <c r="X12" i="21"/>
  <c r="AE11" i="21"/>
  <c r="AD11" i="21"/>
  <c r="Z11" i="21"/>
  <c r="Y11" i="21"/>
  <c r="X11" i="21"/>
  <c r="AE10" i="21"/>
  <c r="AD10" i="21"/>
  <c r="Z10" i="21"/>
  <c r="Y10" i="21"/>
  <c r="X10" i="21"/>
  <c r="AB9" i="21"/>
  <c r="AA9" i="21"/>
  <c r="AB36" i="20"/>
  <c r="AA36" i="20"/>
  <c r="AB35" i="20"/>
  <c r="AA35" i="20"/>
  <c r="AB34" i="20"/>
  <c r="AA34" i="20"/>
  <c r="AB33" i="20"/>
  <c r="AA33" i="20"/>
  <c r="AB32" i="20"/>
  <c r="AA32" i="20"/>
  <c r="AE30" i="20"/>
  <c r="AD30" i="20"/>
  <c r="Z30" i="20"/>
  <c r="Y30" i="20"/>
  <c r="X30" i="20"/>
  <c r="AE29" i="20"/>
  <c r="AD29" i="20"/>
  <c r="Z29" i="20"/>
  <c r="Y29" i="20"/>
  <c r="X29" i="20"/>
  <c r="AE28" i="20"/>
  <c r="AD28" i="20"/>
  <c r="Z28" i="20"/>
  <c r="Y28" i="20"/>
  <c r="X28" i="20"/>
  <c r="AE27" i="20"/>
  <c r="AD27" i="20"/>
  <c r="Z27" i="20"/>
  <c r="Y27" i="20"/>
  <c r="X27" i="20"/>
  <c r="AE26" i="20"/>
  <c r="AD26" i="20"/>
  <c r="Z26" i="20"/>
  <c r="Y26" i="20"/>
  <c r="X26" i="20"/>
  <c r="AE25" i="20"/>
  <c r="AD25" i="20"/>
  <c r="Z25" i="20"/>
  <c r="Y25" i="20"/>
  <c r="X25" i="20"/>
  <c r="AE24" i="20"/>
  <c r="AD24" i="20"/>
  <c r="Z24" i="20"/>
  <c r="Y24" i="20"/>
  <c r="X24" i="20"/>
  <c r="AE23" i="20"/>
  <c r="AD23" i="20"/>
  <c r="Z23" i="20"/>
  <c r="Y23" i="20"/>
  <c r="X23" i="20"/>
  <c r="AE22" i="20"/>
  <c r="AD22" i="20"/>
  <c r="Z22" i="20"/>
  <c r="Y22" i="20"/>
  <c r="X22" i="20"/>
  <c r="AE21" i="20"/>
  <c r="AD21" i="20"/>
  <c r="Z21" i="20"/>
  <c r="Y21" i="20"/>
  <c r="X21" i="20"/>
  <c r="AE20" i="20"/>
  <c r="AD20" i="20"/>
  <c r="Z20" i="20"/>
  <c r="Y20" i="20"/>
  <c r="X20" i="20"/>
  <c r="AE19" i="20"/>
  <c r="AD19" i="20"/>
  <c r="Z19" i="20"/>
  <c r="Y19" i="20"/>
  <c r="X19" i="20"/>
  <c r="AE18" i="20"/>
  <c r="AD18" i="20"/>
  <c r="Z18" i="20"/>
  <c r="Y18" i="20"/>
  <c r="X18" i="20"/>
  <c r="AE17" i="20"/>
  <c r="AD17" i="20"/>
  <c r="Z17" i="20"/>
  <c r="Y17" i="20"/>
  <c r="X17" i="20"/>
  <c r="AE16" i="20"/>
  <c r="AD16" i="20"/>
  <c r="Z16" i="20"/>
  <c r="Y16" i="20"/>
  <c r="X16" i="20"/>
  <c r="AE15" i="20"/>
  <c r="AD15" i="20"/>
  <c r="Z15" i="20"/>
  <c r="Y15" i="20"/>
  <c r="X15" i="20"/>
  <c r="AE14" i="20"/>
  <c r="AD14" i="20"/>
  <c r="Z14" i="20"/>
  <c r="Y14" i="20"/>
  <c r="X14" i="20"/>
  <c r="AE13" i="20"/>
  <c r="AD13" i="20"/>
  <c r="Z13" i="20"/>
  <c r="Y13" i="20"/>
  <c r="X13" i="20"/>
  <c r="AE12" i="20"/>
  <c r="AD12" i="20"/>
  <c r="Z12" i="20"/>
  <c r="Y12" i="20"/>
  <c r="X12" i="20"/>
  <c r="AE11" i="20"/>
  <c r="AD11" i="20"/>
  <c r="Z11" i="20"/>
  <c r="Y11" i="20"/>
  <c r="X11" i="20"/>
  <c r="AE10" i="20"/>
  <c r="AD10" i="20"/>
  <c r="Z10" i="20"/>
  <c r="Y10" i="20"/>
  <c r="X10" i="20"/>
  <c r="AB9" i="20"/>
  <c r="AA9" i="20"/>
  <c r="AB36" i="19"/>
  <c r="AA36" i="19"/>
  <c r="AB35" i="19"/>
  <c r="AA35" i="19"/>
  <c r="AB34" i="19"/>
  <c r="AA34" i="19"/>
  <c r="AB33" i="19"/>
  <c r="AA33" i="19"/>
  <c r="AB32" i="19"/>
  <c r="AA32" i="19"/>
  <c r="AE30" i="19"/>
  <c r="AD30" i="19"/>
  <c r="Z30" i="19"/>
  <c r="Y30" i="19"/>
  <c r="X30" i="19"/>
  <c r="AE29" i="19"/>
  <c r="AD29" i="19"/>
  <c r="Z29" i="19"/>
  <c r="Y29" i="19"/>
  <c r="X29" i="19"/>
  <c r="AE28" i="19"/>
  <c r="AD28" i="19"/>
  <c r="Z28" i="19"/>
  <c r="Y28" i="19"/>
  <c r="X28" i="19"/>
  <c r="AE27" i="19"/>
  <c r="AD27" i="19"/>
  <c r="Z27" i="19"/>
  <c r="Y27" i="19"/>
  <c r="X27" i="19"/>
  <c r="AE26" i="19"/>
  <c r="AD26" i="19"/>
  <c r="Z26" i="19"/>
  <c r="Y26" i="19"/>
  <c r="X26" i="19"/>
  <c r="AE25" i="19"/>
  <c r="AD25" i="19"/>
  <c r="Z25" i="19"/>
  <c r="Y25" i="19"/>
  <c r="X25" i="19"/>
  <c r="AE24" i="19"/>
  <c r="AD24" i="19"/>
  <c r="Z24" i="19"/>
  <c r="Y24" i="19"/>
  <c r="X24" i="19"/>
  <c r="AE23" i="19"/>
  <c r="AD23" i="19"/>
  <c r="Z23" i="19"/>
  <c r="Y23" i="19"/>
  <c r="X23" i="19"/>
  <c r="AE22" i="19"/>
  <c r="AD22" i="19"/>
  <c r="Z22" i="19"/>
  <c r="Y22" i="19"/>
  <c r="X22" i="19"/>
  <c r="AE21" i="19"/>
  <c r="AD21" i="19"/>
  <c r="Z21" i="19"/>
  <c r="Y21" i="19"/>
  <c r="X21" i="19"/>
  <c r="AE20" i="19"/>
  <c r="AD20" i="19"/>
  <c r="Z20" i="19"/>
  <c r="Y20" i="19"/>
  <c r="X20" i="19"/>
  <c r="AE19" i="19"/>
  <c r="AD19" i="19"/>
  <c r="Z19" i="19"/>
  <c r="Y19" i="19"/>
  <c r="X19" i="19"/>
  <c r="AE18" i="19"/>
  <c r="AD18" i="19"/>
  <c r="Z18" i="19"/>
  <c r="Y18" i="19"/>
  <c r="X18" i="19"/>
  <c r="AE17" i="19"/>
  <c r="AD17" i="19"/>
  <c r="Z17" i="19"/>
  <c r="Y17" i="19"/>
  <c r="X17" i="19"/>
  <c r="AE16" i="19"/>
  <c r="AD16" i="19"/>
  <c r="Z16" i="19"/>
  <c r="Y16" i="19"/>
  <c r="X16" i="19"/>
  <c r="AE15" i="19"/>
  <c r="AD15" i="19"/>
  <c r="Z15" i="19"/>
  <c r="Y15" i="19"/>
  <c r="X15" i="19"/>
  <c r="AE14" i="19"/>
  <c r="AD14" i="19"/>
  <c r="Z14" i="19"/>
  <c r="Y14" i="19"/>
  <c r="X14" i="19"/>
  <c r="AE13" i="19"/>
  <c r="AD13" i="19"/>
  <c r="Z13" i="19"/>
  <c r="Y13" i="19"/>
  <c r="X13" i="19"/>
  <c r="AE12" i="19"/>
  <c r="AD12" i="19"/>
  <c r="Z12" i="19"/>
  <c r="Y12" i="19"/>
  <c r="X12" i="19"/>
  <c r="AE11" i="19"/>
  <c r="AD11" i="19"/>
  <c r="Z11" i="19"/>
  <c r="Y11" i="19"/>
  <c r="X11" i="19"/>
  <c r="AE10" i="19"/>
  <c r="AD10" i="19"/>
  <c r="Z10" i="19"/>
  <c r="Y10" i="19"/>
  <c r="X10" i="19"/>
  <c r="AB9" i="19"/>
  <c r="AA9" i="19"/>
  <c r="AB36" i="18"/>
  <c r="AA36" i="18"/>
  <c r="AB35" i="18"/>
  <c r="AA35" i="18"/>
  <c r="AB34" i="18"/>
  <c r="AA34" i="18"/>
  <c r="AB33" i="18"/>
  <c r="AA33" i="18"/>
  <c r="AB32" i="18"/>
  <c r="AA32" i="18"/>
  <c r="AE30" i="18"/>
  <c r="AD30" i="18"/>
  <c r="Z30" i="18"/>
  <c r="Y30" i="18"/>
  <c r="X30" i="18"/>
  <c r="AE29" i="18"/>
  <c r="AD29" i="18"/>
  <c r="Z29" i="18"/>
  <c r="Y29" i="18"/>
  <c r="X29" i="18"/>
  <c r="AE28" i="18"/>
  <c r="AD28" i="18"/>
  <c r="Z28" i="18"/>
  <c r="Y28" i="18"/>
  <c r="X28" i="18"/>
  <c r="AE27" i="18"/>
  <c r="AD27" i="18"/>
  <c r="Z27" i="18"/>
  <c r="Y27" i="18"/>
  <c r="X27" i="18"/>
  <c r="AE26" i="18"/>
  <c r="AD26" i="18"/>
  <c r="Z26" i="18"/>
  <c r="Y26" i="18"/>
  <c r="X26" i="18"/>
  <c r="AE25" i="18"/>
  <c r="AD25" i="18"/>
  <c r="Z25" i="18"/>
  <c r="Y25" i="18"/>
  <c r="X25" i="18"/>
  <c r="AE24" i="18"/>
  <c r="AD24" i="18"/>
  <c r="Z24" i="18"/>
  <c r="Y24" i="18"/>
  <c r="X24" i="18"/>
  <c r="AE23" i="18"/>
  <c r="AD23" i="18"/>
  <c r="Z23" i="18"/>
  <c r="Y23" i="18"/>
  <c r="X23" i="18"/>
  <c r="AE22" i="18"/>
  <c r="AD22" i="18"/>
  <c r="Z22" i="18"/>
  <c r="Y22" i="18"/>
  <c r="X22" i="18"/>
  <c r="AE21" i="18"/>
  <c r="AD21" i="18"/>
  <c r="Z21" i="18"/>
  <c r="Y21" i="18"/>
  <c r="X21" i="18"/>
  <c r="AE20" i="18"/>
  <c r="AD20" i="18"/>
  <c r="Z20" i="18"/>
  <c r="Y20" i="18"/>
  <c r="X20" i="18"/>
  <c r="AE19" i="18"/>
  <c r="AD19" i="18"/>
  <c r="Z19" i="18"/>
  <c r="Y19" i="18"/>
  <c r="X19" i="18"/>
  <c r="AE18" i="18"/>
  <c r="AD18" i="18"/>
  <c r="Z18" i="18"/>
  <c r="Y18" i="18"/>
  <c r="X18" i="18"/>
  <c r="AE17" i="18"/>
  <c r="AD17" i="18"/>
  <c r="Z17" i="18"/>
  <c r="Y17" i="18"/>
  <c r="X17" i="18"/>
  <c r="AE16" i="18"/>
  <c r="AD16" i="18"/>
  <c r="Z16" i="18"/>
  <c r="Y16" i="18"/>
  <c r="X16" i="18"/>
  <c r="AE15" i="18"/>
  <c r="AD15" i="18"/>
  <c r="Z15" i="18"/>
  <c r="Y15" i="18"/>
  <c r="X15" i="18"/>
  <c r="AE14" i="18"/>
  <c r="AD14" i="18"/>
  <c r="Z14" i="18"/>
  <c r="Y14" i="18"/>
  <c r="X14" i="18"/>
  <c r="AE13" i="18"/>
  <c r="AD13" i="18"/>
  <c r="Z13" i="18"/>
  <c r="Y13" i="18"/>
  <c r="X13" i="18"/>
  <c r="AE12" i="18"/>
  <c r="AD12" i="18"/>
  <c r="Z12" i="18"/>
  <c r="Y12" i="18"/>
  <c r="X12" i="18"/>
  <c r="AE11" i="18"/>
  <c r="AD11" i="18"/>
  <c r="Z11" i="18"/>
  <c r="Y11" i="18"/>
  <c r="X11" i="18"/>
  <c r="AE10" i="18"/>
  <c r="AD10" i="18"/>
  <c r="Z10" i="18"/>
  <c r="Y10" i="18"/>
  <c r="X10" i="18"/>
  <c r="AB9" i="18"/>
  <c r="AA9" i="18"/>
  <c r="AB36" i="17"/>
  <c r="AA36" i="17"/>
  <c r="AB35" i="17"/>
  <c r="AA35" i="17"/>
  <c r="AB34" i="17"/>
  <c r="AA34" i="17"/>
  <c r="AB33" i="17"/>
  <c r="AA33" i="17"/>
  <c r="AB32" i="17"/>
  <c r="AA32" i="17"/>
  <c r="AE30" i="17"/>
  <c r="AD30" i="17"/>
  <c r="Z30" i="17"/>
  <c r="Y30" i="17"/>
  <c r="X30" i="17"/>
  <c r="AE29" i="17"/>
  <c r="AD29" i="17"/>
  <c r="Z29" i="17"/>
  <c r="Y29" i="17"/>
  <c r="X29" i="17"/>
  <c r="AE28" i="17"/>
  <c r="AD28" i="17"/>
  <c r="Z28" i="17"/>
  <c r="Y28" i="17"/>
  <c r="X28" i="17"/>
  <c r="AE27" i="17"/>
  <c r="AD27" i="17"/>
  <c r="Z27" i="17"/>
  <c r="Y27" i="17"/>
  <c r="X27" i="17"/>
  <c r="AE26" i="17"/>
  <c r="AD26" i="17"/>
  <c r="Z26" i="17"/>
  <c r="Y26" i="17"/>
  <c r="X26" i="17"/>
  <c r="AE25" i="17"/>
  <c r="AD25" i="17"/>
  <c r="Z25" i="17"/>
  <c r="Y25" i="17"/>
  <c r="X25" i="17"/>
  <c r="AE24" i="17"/>
  <c r="AD24" i="17"/>
  <c r="Z24" i="17"/>
  <c r="Y24" i="17"/>
  <c r="X24" i="17"/>
  <c r="AE23" i="17"/>
  <c r="AD23" i="17"/>
  <c r="Z23" i="17"/>
  <c r="Y23" i="17"/>
  <c r="X23" i="17"/>
  <c r="AE22" i="17"/>
  <c r="AD22" i="17"/>
  <c r="Z22" i="17"/>
  <c r="Y22" i="17"/>
  <c r="X22" i="17"/>
  <c r="AE21" i="17"/>
  <c r="AD21" i="17"/>
  <c r="Z21" i="17"/>
  <c r="Y21" i="17"/>
  <c r="X21" i="17"/>
  <c r="AE20" i="17"/>
  <c r="AD20" i="17"/>
  <c r="Z20" i="17"/>
  <c r="Y20" i="17"/>
  <c r="X20" i="17"/>
  <c r="AE19" i="17"/>
  <c r="AD19" i="17"/>
  <c r="Z19" i="17"/>
  <c r="Y19" i="17"/>
  <c r="X19" i="17"/>
  <c r="AE18" i="17"/>
  <c r="AD18" i="17"/>
  <c r="Z18" i="17"/>
  <c r="Y18" i="17"/>
  <c r="X18" i="17"/>
  <c r="AE17" i="17"/>
  <c r="AD17" i="17"/>
  <c r="Z17" i="17"/>
  <c r="Y17" i="17"/>
  <c r="X17" i="17"/>
  <c r="AE16" i="17"/>
  <c r="AD16" i="17"/>
  <c r="Z16" i="17"/>
  <c r="Y16" i="17"/>
  <c r="X16" i="17"/>
  <c r="AE15" i="17"/>
  <c r="AD15" i="17"/>
  <c r="Z15" i="17"/>
  <c r="Y15" i="17"/>
  <c r="X15" i="17"/>
  <c r="AE14" i="17"/>
  <c r="AD14" i="17"/>
  <c r="Z14" i="17"/>
  <c r="Y14" i="17"/>
  <c r="X14" i="17"/>
  <c r="AE13" i="17"/>
  <c r="AD13" i="17"/>
  <c r="Z13" i="17"/>
  <c r="Y13" i="17"/>
  <c r="X13" i="17"/>
  <c r="AE12" i="17"/>
  <c r="AD12" i="17"/>
  <c r="Z12" i="17"/>
  <c r="Y12" i="17"/>
  <c r="X12" i="17"/>
  <c r="AE11" i="17"/>
  <c r="AD11" i="17"/>
  <c r="Z11" i="17"/>
  <c r="Y11" i="17"/>
  <c r="X11" i="17"/>
  <c r="AE10" i="17"/>
  <c r="AD10" i="17"/>
  <c r="Z10" i="17"/>
  <c r="Y10" i="17"/>
  <c r="X10" i="17"/>
  <c r="AB9" i="17"/>
  <c r="AA9" i="17"/>
  <c r="AB36" i="16"/>
  <c r="AA36" i="16"/>
  <c r="AB35" i="16"/>
  <c r="AA35" i="16"/>
  <c r="AB34" i="16"/>
  <c r="AA34" i="16"/>
  <c r="AB33" i="16"/>
  <c r="AA33" i="16"/>
  <c r="AB32" i="16"/>
  <c r="AA32" i="16"/>
  <c r="AE30" i="16"/>
  <c r="AD30" i="16"/>
  <c r="Z30" i="16"/>
  <c r="Y30" i="16"/>
  <c r="X30" i="16"/>
  <c r="AE29" i="16"/>
  <c r="AD29" i="16"/>
  <c r="Z29" i="16"/>
  <c r="Y29" i="16"/>
  <c r="X29" i="16"/>
  <c r="AE28" i="16"/>
  <c r="AD28" i="16"/>
  <c r="Z28" i="16"/>
  <c r="Y28" i="16"/>
  <c r="X28" i="16"/>
  <c r="AE27" i="16"/>
  <c r="AD27" i="16"/>
  <c r="Z27" i="16"/>
  <c r="Y27" i="16"/>
  <c r="X27" i="16"/>
  <c r="AE26" i="16"/>
  <c r="AD26" i="16"/>
  <c r="Z26" i="16"/>
  <c r="Y26" i="16"/>
  <c r="X26" i="16"/>
  <c r="AE25" i="16"/>
  <c r="AD25" i="16"/>
  <c r="Z25" i="16"/>
  <c r="Y25" i="16"/>
  <c r="X25" i="16"/>
  <c r="AE24" i="16"/>
  <c r="AD24" i="16"/>
  <c r="Z24" i="16"/>
  <c r="Y24" i="16"/>
  <c r="X24" i="16"/>
  <c r="AE23" i="16"/>
  <c r="AD23" i="16"/>
  <c r="Z23" i="16"/>
  <c r="Y23" i="16"/>
  <c r="X23" i="16"/>
  <c r="AE22" i="16"/>
  <c r="AD22" i="16"/>
  <c r="Z22" i="16"/>
  <c r="Y22" i="16"/>
  <c r="X22" i="16"/>
  <c r="AE21" i="16"/>
  <c r="AD21" i="16"/>
  <c r="Z21" i="16"/>
  <c r="Y21" i="16"/>
  <c r="X21" i="16"/>
  <c r="AE20" i="16"/>
  <c r="AD20" i="16"/>
  <c r="Z20" i="16"/>
  <c r="Y20" i="16"/>
  <c r="X20" i="16"/>
  <c r="AE19" i="16"/>
  <c r="AD19" i="16"/>
  <c r="Z19" i="16"/>
  <c r="Y19" i="16"/>
  <c r="X19" i="16"/>
  <c r="AE18" i="16"/>
  <c r="AD18" i="16"/>
  <c r="Z18" i="16"/>
  <c r="Y18" i="16"/>
  <c r="X18" i="16"/>
  <c r="AE17" i="16"/>
  <c r="AD17" i="16"/>
  <c r="Z17" i="16"/>
  <c r="Y17" i="16"/>
  <c r="X17" i="16"/>
  <c r="AE16" i="16"/>
  <c r="AD16" i="16"/>
  <c r="Z16" i="16"/>
  <c r="Y16" i="16"/>
  <c r="X16" i="16"/>
  <c r="AE15" i="16"/>
  <c r="AD15" i="16"/>
  <c r="Z15" i="16"/>
  <c r="Y15" i="16"/>
  <c r="X15" i="16"/>
  <c r="AE14" i="16"/>
  <c r="AD14" i="16"/>
  <c r="Z14" i="16"/>
  <c r="Y14" i="16"/>
  <c r="X14" i="16"/>
  <c r="AE13" i="16"/>
  <c r="AD13" i="16"/>
  <c r="Z13" i="16"/>
  <c r="Y13" i="16"/>
  <c r="X13" i="16"/>
  <c r="AE12" i="16"/>
  <c r="AD12" i="16"/>
  <c r="Z12" i="16"/>
  <c r="Y12" i="16"/>
  <c r="X12" i="16"/>
  <c r="AE11" i="16"/>
  <c r="AD11" i="16"/>
  <c r="Z11" i="16"/>
  <c r="Y11" i="16"/>
  <c r="X11" i="16"/>
  <c r="AE10" i="16"/>
  <c r="AD10" i="16"/>
  <c r="Z10" i="16"/>
  <c r="Y10" i="16"/>
  <c r="X10" i="16"/>
  <c r="AB9" i="16"/>
  <c r="AA9" i="16"/>
  <c r="AB36" i="15"/>
  <c r="AA36" i="15"/>
  <c r="AB35" i="15"/>
  <c r="AA35" i="15"/>
  <c r="AB34" i="15"/>
  <c r="AA34" i="15"/>
  <c r="AB33" i="15"/>
  <c r="AA33" i="15"/>
  <c r="AB32" i="15"/>
  <c r="AA32" i="15"/>
  <c r="AE30" i="15"/>
  <c r="AD30" i="15"/>
  <c r="Z30" i="15"/>
  <c r="Y30" i="15"/>
  <c r="X30" i="15"/>
  <c r="AE29" i="15"/>
  <c r="AD29" i="15"/>
  <c r="Z29" i="15"/>
  <c r="Y29" i="15"/>
  <c r="X29" i="15"/>
  <c r="AE28" i="15"/>
  <c r="AD28" i="15"/>
  <c r="Z28" i="15"/>
  <c r="Y28" i="15"/>
  <c r="X28" i="15"/>
  <c r="AE27" i="15"/>
  <c r="AD27" i="15"/>
  <c r="Z27" i="15"/>
  <c r="Y27" i="15"/>
  <c r="X27" i="15"/>
  <c r="AE26" i="15"/>
  <c r="AD26" i="15"/>
  <c r="Z26" i="15"/>
  <c r="Y26" i="15"/>
  <c r="X26" i="15"/>
  <c r="AE25" i="15"/>
  <c r="AD25" i="15"/>
  <c r="Z25" i="15"/>
  <c r="Y25" i="15"/>
  <c r="X25" i="15"/>
  <c r="AE24" i="15"/>
  <c r="AD24" i="15"/>
  <c r="Z24" i="15"/>
  <c r="Y24" i="15"/>
  <c r="X24" i="15"/>
  <c r="AE23" i="15"/>
  <c r="AD23" i="15"/>
  <c r="Z23" i="15"/>
  <c r="Y23" i="15"/>
  <c r="X23" i="15"/>
  <c r="AE22" i="15"/>
  <c r="AD22" i="15"/>
  <c r="Z22" i="15"/>
  <c r="Y22" i="15"/>
  <c r="X22" i="15"/>
  <c r="AE21" i="15"/>
  <c r="AD21" i="15"/>
  <c r="Z21" i="15"/>
  <c r="Y21" i="15"/>
  <c r="X21" i="15"/>
  <c r="AE20" i="15"/>
  <c r="AD20" i="15"/>
  <c r="Z20" i="15"/>
  <c r="Y20" i="15"/>
  <c r="X20" i="15"/>
  <c r="AE19" i="15"/>
  <c r="AD19" i="15"/>
  <c r="Z19" i="15"/>
  <c r="Y19" i="15"/>
  <c r="X19" i="15"/>
  <c r="AE18" i="15"/>
  <c r="AD18" i="15"/>
  <c r="Z18" i="15"/>
  <c r="Y18" i="15"/>
  <c r="X18" i="15"/>
  <c r="AE17" i="15"/>
  <c r="AD17" i="15"/>
  <c r="Z17" i="15"/>
  <c r="Y17" i="15"/>
  <c r="X17" i="15"/>
  <c r="AE16" i="15"/>
  <c r="AD16" i="15"/>
  <c r="Z16" i="15"/>
  <c r="Y16" i="15"/>
  <c r="X16" i="15"/>
  <c r="AE15" i="15"/>
  <c r="AD15" i="15"/>
  <c r="Z15" i="15"/>
  <c r="Y15" i="15"/>
  <c r="X15" i="15"/>
  <c r="AE14" i="15"/>
  <c r="AD14" i="15"/>
  <c r="Z14" i="15"/>
  <c r="Y14" i="15"/>
  <c r="X14" i="15"/>
  <c r="AE13" i="15"/>
  <c r="AD13" i="15"/>
  <c r="Z13" i="15"/>
  <c r="Y13" i="15"/>
  <c r="X13" i="15"/>
  <c r="AE12" i="15"/>
  <c r="AD12" i="15"/>
  <c r="Z12" i="15"/>
  <c r="Y12" i="15"/>
  <c r="X12" i="15"/>
  <c r="AE11" i="15"/>
  <c r="AD11" i="15"/>
  <c r="Z11" i="15"/>
  <c r="Y11" i="15"/>
  <c r="X11" i="15"/>
  <c r="AE10" i="15"/>
  <c r="AD10" i="15"/>
  <c r="Z10" i="15"/>
  <c r="Y10" i="15"/>
  <c r="X10" i="15"/>
  <c r="AB9" i="15"/>
  <c r="AA9" i="15"/>
  <c r="AB36" i="14"/>
  <c r="AA36" i="14"/>
  <c r="AB35" i="14"/>
  <c r="AA35" i="14"/>
  <c r="AB34" i="14"/>
  <c r="AA34" i="14"/>
  <c r="AB33" i="14"/>
  <c r="AA33" i="14"/>
  <c r="AB32" i="14"/>
  <c r="AA32" i="14"/>
  <c r="AE30" i="14"/>
  <c r="AD30" i="14"/>
  <c r="Z30" i="14"/>
  <c r="Y30" i="14"/>
  <c r="X30" i="14"/>
  <c r="AE29" i="14"/>
  <c r="AD29" i="14"/>
  <c r="Z29" i="14"/>
  <c r="Y29" i="14"/>
  <c r="X29" i="14"/>
  <c r="AE28" i="14"/>
  <c r="AD28" i="14"/>
  <c r="Z28" i="14"/>
  <c r="Y28" i="14"/>
  <c r="X28" i="14"/>
  <c r="AE27" i="14"/>
  <c r="AD27" i="14"/>
  <c r="Z27" i="14"/>
  <c r="Y27" i="14"/>
  <c r="X27" i="14"/>
  <c r="AE26" i="14"/>
  <c r="AD26" i="14"/>
  <c r="Z26" i="14"/>
  <c r="Y26" i="14"/>
  <c r="X26" i="14"/>
  <c r="AE25" i="14"/>
  <c r="AD25" i="14"/>
  <c r="Z25" i="14"/>
  <c r="Y25" i="14"/>
  <c r="X25" i="14"/>
  <c r="AE24" i="14"/>
  <c r="AD24" i="14"/>
  <c r="Z24" i="14"/>
  <c r="Y24" i="14"/>
  <c r="X24" i="14"/>
  <c r="AE23" i="14"/>
  <c r="AD23" i="14"/>
  <c r="Z23" i="14"/>
  <c r="Y23" i="14"/>
  <c r="X23" i="14"/>
  <c r="AE22" i="14"/>
  <c r="AD22" i="14"/>
  <c r="Z22" i="14"/>
  <c r="Y22" i="14"/>
  <c r="X22" i="14"/>
  <c r="AE21" i="14"/>
  <c r="AD21" i="14"/>
  <c r="Z21" i="14"/>
  <c r="Y21" i="14"/>
  <c r="X21" i="14"/>
  <c r="AE20" i="14"/>
  <c r="AD20" i="14"/>
  <c r="Z20" i="14"/>
  <c r="Y20" i="14"/>
  <c r="X20" i="14"/>
  <c r="AE19" i="14"/>
  <c r="AD19" i="14"/>
  <c r="Z19" i="14"/>
  <c r="Y19" i="14"/>
  <c r="X19" i="14"/>
  <c r="AE18" i="14"/>
  <c r="AD18" i="14"/>
  <c r="Z18" i="14"/>
  <c r="Y18" i="14"/>
  <c r="X18" i="14"/>
  <c r="AE17" i="14"/>
  <c r="AD17" i="14"/>
  <c r="Z17" i="14"/>
  <c r="Y17" i="14"/>
  <c r="X17" i="14"/>
  <c r="AE16" i="14"/>
  <c r="AD16" i="14"/>
  <c r="Z16" i="14"/>
  <c r="Y16" i="14"/>
  <c r="X16" i="14"/>
  <c r="AE15" i="14"/>
  <c r="AD15" i="14"/>
  <c r="Z15" i="14"/>
  <c r="Y15" i="14"/>
  <c r="X15" i="14"/>
  <c r="AE14" i="14"/>
  <c r="AD14" i="14"/>
  <c r="Z14" i="14"/>
  <c r="Y14" i="14"/>
  <c r="X14" i="14"/>
  <c r="AE13" i="14"/>
  <c r="AD13" i="14"/>
  <c r="Z13" i="14"/>
  <c r="Y13" i="14"/>
  <c r="X13" i="14"/>
  <c r="AE12" i="14"/>
  <c r="AD12" i="14"/>
  <c r="Z12" i="14"/>
  <c r="Y12" i="14"/>
  <c r="X12" i="14"/>
  <c r="AE11" i="14"/>
  <c r="AD11" i="14"/>
  <c r="Z11" i="14"/>
  <c r="Y11" i="14"/>
  <c r="X11" i="14"/>
  <c r="AE10" i="14"/>
  <c r="AD10" i="14"/>
  <c r="Z10" i="14"/>
  <c r="Y10" i="14"/>
  <c r="X10" i="14"/>
  <c r="AB9" i="14"/>
  <c r="AA9" i="14"/>
  <c r="AB36" i="13"/>
  <c r="AA36" i="13"/>
  <c r="AB35" i="13"/>
  <c r="AA35" i="13"/>
  <c r="AB34" i="13"/>
  <c r="AA34" i="13"/>
  <c r="AB33" i="13"/>
  <c r="AA33" i="13"/>
  <c r="AB32" i="13"/>
  <c r="AA32" i="13"/>
  <c r="AE30" i="13"/>
  <c r="AD30" i="13"/>
  <c r="Z30" i="13"/>
  <c r="Y30" i="13"/>
  <c r="X30" i="13"/>
  <c r="AE29" i="13"/>
  <c r="AD29" i="13"/>
  <c r="Z29" i="13"/>
  <c r="Y29" i="13"/>
  <c r="X29" i="13"/>
  <c r="AE28" i="13"/>
  <c r="AD28" i="13"/>
  <c r="Z28" i="13"/>
  <c r="Y28" i="13"/>
  <c r="X28" i="13"/>
  <c r="AE27" i="13"/>
  <c r="AD27" i="13"/>
  <c r="Z27" i="13"/>
  <c r="Y27" i="13"/>
  <c r="X27" i="13"/>
  <c r="AE26" i="13"/>
  <c r="AD26" i="13"/>
  <c r="Z26" i="13"/>
  <c r="Y26" i="13"/>
  <c r="X26" i="13"/>
  <c r="AE25" i="13"/>
  <c r="AD25" i="13"/>
  <c r="Z25" i="13"/>
  <c r="Y25" i="13"/>
  <c r="X25" i="13"/>
  <c r="AE24" i="13"/>
  <c r="AD24" i="13"/>
  <c r="Z24" i="13"/>
  <c r="Y24" i="13"/>
  <c r="X24" i="13"/>
  <c r="AE23" i="13"/>
  <c r="AD23" i="13"/>
  <c r="Z23" i="13"/>
  <c r="Y23" i="13"/>
  <c r="X23" i="13"/>
  <c r="AE22" i="13"/>
  <c r="AD22" i="13"/>
  <c r="Z22" i="13"/>
  <c r="Y22" i="13"/>
  <c r="X22" i="13"/>
  <c r="AE21" i="13"/>
  <c r="AD21" i="13"/>
  <c r="Z21" i="13"/>
  <c r="Y21" i="13"/>
  <c r="X21" i="13"/>
  <c r="AE20" i="13"/>
  <c r="AD20" i="13"/>
  <c r="Z20" i="13"/>
  <c r="Y20" i="13"/>
  <c r="X20" i="13"/>
  <c r="AE19" i="13"/>
  <c r="AD19" i="13"/>
  <c r="Z19" i="13"/>
  <c r="Y19" i="13"/>
  <c r="X19" i="13"/>
  <c r="AE18" i="13"/>
  <c r="AD18" i="13"/>
  <c r="Z18" i="13"/>
  <c r="Y18" i="13"/>
  <c r="X18" i="13"/>
  <c r="AE17" i="13"/>
  <c r="AD17" i="13"/>
  <c r="Z17" i="13"/>
  <c r="Y17" i="13"/>
  <c r="X17" i="13"/>
  <c r="AE16" i="13"/>
  <c r="AD16" i="13"/>
  <c r="Z16" i="13"/>
  <c r="Y16" i="13"/>
  <c r="X16" i="13"/>
  <c r="AE15" i="13"/>
  <c r="AD15" i="13"/>
  <c r="Z15" i="13"/>
  <c r="Y15" i="13"/>
  <c r="X15" i="13"/>
  <c r="AE14" i="13"/>
  <c r="AD14" i="13"/>
  <c r="Z14" i="13"/>
  <c r="Y14" i="13"/>
  <c r="X14" i="13"/>
  <c r="AE13" i="13"/>
  <c r="AD13" i="13"/>
  <c r="Z13" i="13"/>
  <c r="Y13" i="13"/>
  <c r="X13" i="13"/>
  <c r="AE12" i="13"/>
  <c r="AD12" i="13"/>
  <c r="Z12" i="13"/>
  <c r="Y12" i="13"/>
  <c r="X12" i="13"/>
  <c r="AE11" i="13"/>
  <c r="AD11" i="13"/>
  <c r="Z11" i="13"/>
  <c r="Y11" i="13"/>
  <c r="X11" i="13"/>
  <c r="AE10" i="13"/>
  <c r="AD10" i="13"/>
  <c r="Z10" i="13"/>
  <c r="Y10" i="13"/>
  <c r="X10" i="13"/>
  <c r="AB9" i="13"/>
  <c r="AA9" i="13"/>
  <c r="AB36" i="12"/>
  <c r="AA36" i="12"/>
  <c r="AB35" i="12"/>
  <c r="AA35" i="12"/>
  <c r="AB34" i="12"/>
  <c r="AA34" i="12"/>
  <c r="AB33" i="12"/>
  <c r="AA33" i="12"/>
  <c r="AB32" i="12"/>
  <c r="AA32" i="12"/>
  <c r="AE30" i="12"/>
  <c r="AD30" i="12"/>
  <c r="Z30" i="12"/>
  <c r="Y30" i="12"/>
  <c r="X30" i="12"/>
  <c r="AE29" i="12"/>
  <c r="AD29" i="12"/>
  <c r="Z29" i="12"/>
  <c r="Y29" i="12"/>
  <c r="X29" i="12"/>
  <c r="AE28" i="12"/>
  <c r="AD28" i="12"/>
  <c r="Z28" i="12"/>
  <c r="Y28" i="12"/>
  <c r="X28" i="12"/>
  <c r="AE27" i="12"/>
  <c r="AD27" i="12"/>
  <c r="Z27" i="12"/>
  <c r="Y27" i="12"/>
  <c r="X27" i="12"/>
  <c r="AE26" i="12"/>
  <c r="AD26" i="12"/>
  <c r="Z26" i="12"/>
  <c r="Y26" i="12"/>
  <c r="X26" i="12"/>
  <c r="AE25" i="12"/>
  <c r="AD25" i="12"/>
  <c r="Z25" i="12"/>
  <c r="Y25" i="12"/>
  <c r="X25" i="12"/>
  <c r="AE24" i="12"/>
  <c r="AD24" i="12"/>
  <c r="Z24" i="12"/>
  <c r="Y24" i="12"/>
  <c r="X24" i="12"/>
  <c r="AE23" i="12"/>
  <c r="AD23" i="12"/>
  <c r="Z23" i="12"/>
  <c r="Y23" i="12"/>
  <c r="X23" i="12"/>
  <c r="AE22" i="12"/>
  <c r="AD22" i="12"/>
  <c r="Z22" i="12"/>
  <c r="Y22" i="12"/>
  <c r="X22" i="12"/>
  <c r="AE21" i="12"/>
  <c r="AD21" i="12"/>
  <c r="Z21" i="12"/>
  <c r="Y21" i="12"/>
  <c r="X21" i="12"/>
  <c r="AE20" i="12"/>
  <c r="AD20" i="12"/>
  <c r="Z20" i="12"/>
  <c r="Y20" i="12"/>
  <c r="X20" i="12"/>
  <c r="AE19" i="12"/>
  <c r="AD19" i="12"/>
  <c r="Z19" i="12"/>
  <c r="Y19" i="12"/>
  <c r="X19" i="12"/>
  <c r="AE18" i="12"/>
  <c r="AD18" i="12"/>
  <c r="Z18" i="12"/>
  <c r="Y18" i="12"/>
  <c r="X18" i="12"/>
  <c r="AE17" i="12"/>
  <c r="AD17" i="12"/>
  <c r="Z17" i="12"/>
  <c r="Y17" i="12"/>
  <c r="X17" i="12"/>
  <c r="AE16" i="12"/>
  <c r="AD16" i="12"/>
  <c r="Z16" i="12"/>
  <c r="Y16" i="12"/>
  <c r="X16" i="12"/>
  <c r="AE15" i="12"/>
  <c r="AD15" i="12"/>
  <c r="Z15" i="12"/>
  <c r="Y15" i="12"/>
  <c r="X15" i="12"/>
  <c r="AE14" i="12"/>
  <c r="AD14" i="12"/>
  <c r="Z14" i="12"/>
  <c r="Y14" i="12"/>
  <c r="X14" i="12"/>
  <c r="AE13" i="12"/>
  <c r="AD13" i="12"/>
  <c r="Z13" i="12"/>
  <c r="Y13" i="12"/>
  <c r="X13" i="12"/>
  <c r="AE12" i="12"/>
  <c r="AD12" i="12"/>
  <c r="Z12" i="12"/>
  <c r="Y12" i="12"/>
  <c r="X12" i="12"/>
  <c r="AE11" i="12"/>
  <c r="AD11" i="12"/>
  <c r="Z11" i="12"/>
  <c r="Y11" i="12"/>
  <c r="X11" i="12"/>
  <c r="AE10" i="12"/>
  <c r="AD10" i="12"/>
  <c r="Z10" i="12"/>
  <c r="Y10" i="12"/>
  <c r="X10" i="12"/>
  <c r="AB9" i="12"/>
  <c r="AA9" i="12"/>
  <c r="AB36" i="11"/>
  <c r="AA36" i="11"/>
  <c r="AB35" i="11"/>
  <c r="AA35" i="11"/>
  <c r="AB34" i="11"/>
  <c r="AA34" i="11"/>
  <c r="AB33" i="11"/>
  <c r="AA33" i="11"/>
  <c r="AB32" i="11"/>
  <c r="AA32" i="11"/>
  <c r="AE30" i="11"/>
  <c r="AD30" i="11"/>
  <c r="Z30" i="11"/>
  <c r="Y30" i="11"/>
  <c r="X30" i="11"/>
  <c r="AE29" i="11"/>
  <c r="AD29" i="11"/>
  <c r="Z29" i="11"/>
  <c r="Y29" i="11"/>
  <c r="X29" i="11"/>
  <c r="AE28" i="11"/>
  <c r="AD28" i="11"/>
  <c r="Z28" i="11"/>
  <c r="Y28" i="11"/>
  <c r="X28" i="11"/>
  <c r="AE27" i="11"/>
  <c r="AD27" i="11"/>
  <c r="Z27" i="11"/>
  <c r="Y27" i="11"/>
  <c r="X27" i="11"/>
  <c r="AE26" i="11"/>
  <c r="AD26" i="11"/>
  <c r="Z26" i="11"/>
  <c r="Y26" i="11"/>
  <c r="X26" i="11"/>
  <c r="AE25" i="11"/>
  <c r="AD25" i="11"/>
  <c r="Z25" i="11"/>
  <c r="Y25" i="11"/>
  <c r="X25" i="11"/>
  <c r="AE24" i="11"/>
  <c r="AD24" i="11"/>
  <c r="Z24" i="11"/>
  <c r="Y24" i="11"/>
  <c r="X24" i="11"/>
  <c r="AE23" i="11"/>
  <c r="AD23" i="11"/>
  <c r="Z23" i="11"/>
  <c r="Y23" i="11"/>
  <c r="X23" i="11"/>
  <c r="AE22" i="11"/>
  <c r="AD22" i="11"/>
  <c r="Z22" i="11"/>
  <c r="Y22" i="11"/>
  <c r="X22" i="11"/>
  <c r="AE21" i="11"/>
  <c r="AD21" i="11"/>
  <c r="Z21" i="11"/>
  <c r="Y21" i="11"/>
  <c r="X21" i="11"/>
  <c r="AE20" i="11"/>
  <c r="AD20" i="11"/>
  <c r="Z20" i="11"/>
  <c r="Y20" i="11"/>
  <c r="X20" i="11"/>
  <c r="AE19" i="11"/>
  <c r="AD19" i="11"/>
  <c r="Z19" i="11"/>
  <c r="Y19" i="11"/>
  <c r="X19" i="11"/>
  <c r="AE18" i="11"/>
  <c r="AD18" i="11"/>
  <c r="Z18" i="11"/>
  <c r="Y18" i="11"/>
  <c r="X18" i="11"/>
  <c r="AE17" i="11"/>
  <c r="AD17" i="11"/>
  <c r="Z17" i="11"/>
  <c r="Y17" i="11"/>
  <c r="X17" i="11"/>
  <c r="AE16" i="11"/>
  <c r="AD16" i="11"/>
  <c r="Z16" i="11"/>
  <c r="Y16" i="11"/>
  <c r="X16" i="11"/>
  <c r="AE15" i="11"/>
  <c r="AD15" i="11"/>
  <c r="Z15" i="11"/>
  <c r="Y15" i="11"/>
  <c r="X15" i="11"/>
  <c r="AE14" i="11"/>
  <c r="AD14" i="11"/>
  <c r="Z14" i="11"/>
  <c r="Y14" i="11"/>
  <c r="X14" i="11"/>
  <c r="AE13" i="11"/>
  <c r="AD13" i="11"/>
  <c r="Z13" i="11"/>
  <c r="Y13" i="11"/>
  <c r="X13" i="11"/>
  <c r="AE12" i="11"/>
  <c r="AD12" i="11"/>
  <c r="Z12" i="11"/>
  <c r="Y12" i="11"/>
  <c r="X12" i="11"/>
  <c r="AE11" i="11"/>
  <c r="AD11" i="11"/>
  <c r="Z11" i="11"/>
  <c r="Y11" i="11"/>
  <c r="X11" i="11"/>
  <c r="AE10" i="11"/>
  <c r="AD10" i="11"/>
  <c r="Z10" i="11"/>
  <c r="Y10" i="11"/>
  <c r="X10" i="11"/>
  <c r="AB9" i="11"/>
  <c r="AA9" i="11"/>
  <c r="AB36" i="10"/>
  <c r="AA36" i="10"/>
  <c r="AB35" i="10"/>
  <c r="AA35" i="10"/>
  <c r="AB34" i="10"/>
  <c r="AA34" i="10"/>
  <c r="AB33" i="10"/>
  <c r="AA33" i="10"/>
  <c r="AB32" i="10"/>
  <c r="AA32" i="10"/>
  <c r="AE30" i="10"/>
  <c r="AD30" i="10"/>
  <c r="Z30" i="10"/>
  <c r="Y30" i="10"/>
  <c r="X30" i="10"/>
  <c r="AE29" i="10"/>
  <c r="AD29" i="10"/>
  <c r="Z29" i="10"/>
  <c r="Y29" i="10"/>
  <c r="X29" i="10"/>
  <c r="AE28" i="10"/>
  <c r="AD28" i="10"/>
  <c r="Z28" i="10"/>
  <c r="Y28" i="10"/>
  <c r="X28" i="10"/>
  <c r="AE27" i="10"/>
  <c r="AD27" i="10"/>
  <c r="Z27" i="10"/>
  <c r="Y27" i="10"/>
  <c r="X27" i="10"/>
  <c r="AE26" i="10"/>
  <c r="AD26" i="10"/>
  <c r="Z26" i="10"/>
  <c r="Y26" i="10"/>
  <c r="X26" i="10"/>
  <c r="AE25" i="10"/>
  <c r="AD25" i="10"/>
  <c r="Z25" i="10"/>
  <c r="Y25" i="10"/>
  <c r="X25" i="10"/>
  <c r="AE24" i="10"/>
  <c r="AD24" i="10"/>
  <c r="Z24" i="10"/>
  <c r="Y24" i="10"/>
  <c r="X24" i="10"/>
  <c r="AE23" i="10"/>
  <c r="AD23" i="10"/>
  <c r="Z23" i="10"/>
  <c r="Y23" i="10"/>
  <c r="X23" i="10"/>
  <c r="AE22" i="10"/>
  <c r="AD22" i="10"/>
  <c r="Z22" i="10"/>
  <c r="Y22" i="10"/>
  <c r="X22" i="10"/>
  <c r="AE21" i="10"/>
  <c r="AD21" i="10"/>
  <c r="Z21" i="10"/>
  <c r="Y21" i="10"/>
  <c r="X21" i="10"/>
  <c r="AE20" i="10"/>
  <c r="AD20" i="10"/>
  <c r="Z20" i="10"/>
  <c r="Y20" i="10"/>
  <c r="X20" i="10"/>
  <c r="AE19" i="10"/>
  <c r="AD19" i="10"/>
  <c r="Z19" i="10"/>
  <c r="Y19" i="10"/>
  <c r="X19" i="10"/>
  <c r="AE18" i="10"/>
  <c r="AD18" i="10"/>
  <c r="Z18" i="10"/>
  <c r="Y18" i="10"/>
  <c r="X18" i="10"/>
  <c r="AE17" i="10"/>
  <c r="AD17" i="10"/>
  <c r="Z17" i="10"/>
  <c r="Y17" i="10"/>
  <c r="X17" i="10"/>
  <c r="AE16" i="10"/>
  <c r="AD16" i="10"/>
  <c r="Z16" i="10"/>
  <c r="Y16" i="10"/>
  <c r="X16" i="10"/>
  <c r="AE15" i="10"/>
  <c r="AD15" i="10"/>
  <c r="Z15" i="10"/>
  <c r="Y15" i="10"/>
  <c r="X15" i="10"/>
  <c r="AE14" i="10"/>
  <c r="AD14" i="10"/>
  <c r="Z14" i="10"/>
  <c r="Y14" i="10"/>
  <c r="X14" i="10"/>
  <c r="AE13" i="10"/>
  <c r="AD13" i="10"/>
  <c r="Z13" i="10"/>
  <c r="Y13" i="10"/>
  <c r="X13" i="10"/>
  <c r="AE12" i="10"/>
  <c r="AD12" i="10"/>
  <c r="Z12" i="10"/>
  <c r="Y12" i="10"/>
  <c r="X12" i="10"/>
  <c r="AE11" i="10"/>
  <c r="AD11" i="10"/>
  <c r="Z11" i="10"/>
  <c r="Y11" i="10"/>
  <c r="X11" i="10"/>
  <c r="AE10" i="10"/>
  <c r="AD10" i="10"/>
  <c r="Z10" i="10"/>
  <c r="Y10" i="10"/>
  <c r="X10" i="10"/>
  <c r="AB9" i="10"/>
  <c r="AA9" i="10"/>
  <c r="AB36" i="9"/>
  <c r="AA36" i="9"/>
  <c r="AB35" i="9"/>
  <c r="AA35" i="9"/>
  <c r="AB34" i="9"/>
  <c r="AA34" i="9"/>
  <c r="AB33" i="9"/>
  <c r="AA33" i="9"/>
  <c r="AB32" i="9"/>
  <c r="AA32" i="9"/>
  <c r="AE30" i="9"/>
  <c r="AD30" i="9"/>
  <c r="Z30" i="9"/>
  <c r="Y30" i="9"/>
  <c r="X30" i="9"/>
  <c r="AE29" i="9"/>
  <c r="AD29" i="9"/>
  <c r="Z29" i="9"/>
  <c r="Y29" i="9"/>
  <c r="X29" i="9"/>
  <c r="AE28" i="9"/>
  <c r="AD28" i="9"/>
  <c r="Z28" i="9"/>
  <c r="Y28" i="9"/>
  <c r="X28" i="9"/>
  <c r="AE27" i="9"/>
  <c r="AD27" i="9"/>
  <c r="Z27" i="9"/>
  <c r="Y27" i="9"/>
  <c r="X27" i="9"/>
  <c r="AE26" i="9"/>
  <c r="AD26" i="9"/>
  <c r="Z26" i="9"/>
  <c r="Y26" i="9"/>
  <c r="X26" i="9"/>
  <c r="AE25" i="9"/>
  <c r="AD25" i="9"/>
  <c r="Z25" i="9"/>
  <c r="Y25" i="9"/>
  <c r="X25" i="9"/>
  <c r="AE24" i="9"/>
  <c r="AD24" i="9"/>
  <c r="Z24" i="9"/>
  <c r="Y24" i="9"/>
  <c r="X24" i="9"/>
  <c r="AE23" i="9"/>
  <c r="AD23" i="9"/>
  <c r="Z23" i="9"/>
  <c r="Y23" i="9"/>
  <c r="X23" i="9"/>
  <c r="AE22" i="9"/>
  <c r="AD22" i="9"/>
  <c r="Z22" i="9"/>
  <c r="Y22" i="9"/>
  <c r="X22" i="9"/>
  <c r="AE21" i="9"/>
  <c r="AD21" i="9"/>
  <c r="Z21" i="9"/>
  <c r="Y21" i="9"/>
  <c r="X21" i="9"/>
  <c r="AE20" i="9"/>
  <c r="AD20" i="9"/>
  <c r="Z20" i="9"/>
  <c r="Y20" i="9"/>
  <c r="X20" i="9"/>
  <c r="AE19" i="9"/>
  <c r="AD19" i="9"/>
  <c r="Z19" i="9"/>
  <c r="Y19" i="9"/>
  <c r="X19" i="9"/>
  <c r="AE18" i="9"/>
  <c r="AD18" i="9"/>
  <c r="Z18" i="9"/>
  <c r="Y18" i="9"/>
  <c r="X18" i="9"/>
  <c r="AE17" i="9"/>
  <c r="AD17" i="9"/>
  <c r="Z17" i="9"/>
  <c r="Y17" i="9"/>
  <c r="X17" i="9"/>
  <c r="AE16" i="9"/>
  <c r="AD16" i="9"/>
  <c r="Z16" i="9"/>
  <c r="Y16" i="9"/>
  <c r="X16" i="9"/>
  <c r="AE15" i="9"/>
  <c r="AD15" i="9"/>
  <c r="Z15" i="9"/>
  <c r="Y15" i="9"/>
  <c r="X15" i="9"/>
  <c r="AE14" i="9"/>
  <c r="AD14" i="9"/>
  <c r="Z14" i="9"/>
  <c r="Y14" i="9"/>
  <c r="X14" i="9"/>
  <c r="AE13" i="9"/>
  <c r="AD13" i="9"/>
  <c r="Z13" i="9"/>
  <c r="Y13" i="9"/>
  <c r="X13" i="9"/>
  <c r="AE12" i="9"/>
  <c r="AD12" i="9"/>
  <c r="Z12" i="9"/>
  <c r="Y12" i="9"/>
  <c r="X12" i="9"/>
  <c r="AE11" i="9"/>
  <c r="AD11" i="9"/>
  <c r="Z11" i="9"/>
  <c r="Y11" i="9"/>
  <c r="X11" i="9"/>
  <c r="AE10" i="9"/>
  <c r="AD10" i="9"/>
  <c r="Z10" i="9"/>
  <c r="Y10" i="9"/>
  <c r="X10" i="9"/>
  <c r="AB9" i="9"/>
  <c r="AA9" i="9"/>
  <c r="AB36" i="8"/>
  <c r="AA36" i="8"/>
  <c r="AB35" i="8"/>
  <c r="AA35" i="8"/>
  <c r="AB34" i="8"/>
  <c r="AA34" i="8"/>
  <c r="AB33" i="8"/>
  <c r="AA33" i="8"/>
  <c r="AB32" i="8"/>
  <c r="AA32" i="8"/>
  <c r="AE30" i="8"/>
  <c r="AD30" i="8"/>
  <c r="Z30" i="8"/>
  <c r="Y30" i="8"/>
  <c r="X30" i="8"/>
  <c r="AE29" i="8"/>
  <c r="AD29" i="8"/>
  <c r="Z29" i="8"/>
  <c r="Y29" i="8"/>
  <c r="X29" i="8"/>
  <c r="AE28" i="8"/>
  <c r="AD28" i="8"/>
  <c r="Z28" i="8"/>
  <c r="Y28" i="8"/>
  <c r="X28" i="8"/>
  <c r="AE27" i="8"/>
  <c r="AD27" i="8"/>
  <c r="Z27" i="8"/>
  <c r="Y27" i="8"/>
  <c r="X27" i="8"/>
  <c r="AE26" i="8"/>
  <c r="AD26" i="8"/>
  <c r="Z26" i="8"/>
  <c r="Y26" i="8"/>
  <c r="X26" i="8"/>
  <c r="AE25" i="8"/>
  <c r="AD25" i="8"/>
  <c r="Z25" i="8"/>
  <c r="Y25" i="8"/>
  <c r="X25" i="8"/>
  <c r="AE24" i="8"/>
  <c r="AD24" i="8"/>
  <c r="Z24" i="8"/>
  <c r="Y24" i="8"/>
  <c r="X24" i="8"/>
  <c r="AE23" i="8"/>
  <c r="AD23" i="8"/>
  <c r="Z23" i="8"/>
  <c r="Y23" i="8"/>
  <c r="X23" i="8"/>
  <c r="AE22" i="8"/>
  <c r="AD22" i="8"/>
  <c r="Z22" i="8"/>
  <c r="Y22" i="8"/>
  <c r="X22" i="8"/>
  <c r="AE21" i="8"/>
  <c r="AD21" i="8"/>
  <c r="Z21" i="8"/>
  <c r="Y21" i="8"/>
  <c r="X21" i="8"/>
  <c r="AE20" i="8"/>
  <c r="AD20" i="8"/>
  <c r="Z20" i="8"/>
  <c r="Y20" i="8"/>
  <c r="X20" i="8"/>
  <c r="AE19" i="8"/>
  <c r="AD19" i="8"/>
  <c r="Z19" i="8"/>
  <c r="Y19" i="8"/>
  <c r="X19" i="8"/>
  <c r="AE18" i="8"/>
  <c r="AD18" i="8"/>
  <c r="Z18" i="8"/>
  <c r="Y18" i="8"/>
  <c r="X18" i="8"/>
  <c r="AE17" i="8"/>
  <c r="AD17" i="8"/>
  <c r="Z17" i="8"/>
  <c r="Y17" i="8"/>
  <c r="X17" i="8"/>
  <c r="AE16" i="8"/>
  <c r="AD16" i="8"/>
  <c r="Z16" i="8"/>
  <c r="Y16" i="8"/>
  <c r="X16" i="8"/>
  <c r="AE15" i="8"/>
  <c r="AD15" i="8"/>
  <c r="Z15" i="8"/>
  <c r="Y15" i="8"/>
  <c r="X15" i="8"/>
  <c r="AE14" i="8"/>
  <c r="AD14" i="8"/>
  <c r="Z14" i="8"/>
  <c r="Y14" i="8"/>
  <c r="X14" i="8"/>
  <c r="AE13" i="8"/>
  <c r="AD13" i="8"/>
  <c r="Z13" i="8"/>
  <c r="Y13" i="8"/>
  <c r="X13" i="8"/>
  <c r="AE12" i="8"/>
  <c r="AD12" i="8"/>
  <c r="Z12" i="8"/>
  <c r="Y12" i="8"/>
  <c r="X12" i="8"/>
  <c r="AE11" i="8"/>
  <c r="AD11" i="8"/>
  <c r="Z11" i="8"/>
  <c r="Y11" i="8"/>
  <c r="X11" i="8"/>
  <c r="AE10" i="8"/>
  <c r="AD10" i="8"/>
  <c r="Z10" i="8"/>
  <c r="Y10" i="8"/>
  <c r="X10" i="8"/>
  <c r="AB9" i="8"/>
  <c r="AA9" i="8"/>
  <c r="AB36" i="7"/>
  <c r="AA36" i="7"/>
  <c r="AB35" i="7"/>
  <c r="AA35" i="7"/>
  <c r="AB34" i="7"/>
  <c r="AA34" i="7"/>
  <c r="AB33" i="7"/>
  <c r="AA33" i="7"/>
  <c r="AB32" i="7"/>
  <c r="AA32" i="7"/>
  <c r="AE30" i="7"/>
  <c r="AD30" i="7"/>
  <c r="Z30" i="7"/>
  <c r="Y30" i="7"/>
  <c r="X30" i="7"/>
  <c r="AE29" i="7"/>
  <c r="AD29" i="7"/>
  <c r="Z29" i="7"/>
  <c r="Y29" i="7"/>
  <c r="X29" i="7"/>
  <c r="AE28" i="7"/>
  <c r="AD28" i="7"/>
  <c r="Z28" i="7"/>
  <c r="Y28" i="7"/>
  <c r="X28" i="7"/>
  <c r="AE27" i="7"/>
  <c r="AD27" i="7"/>
  <c r="Z27" i="7"/>
  <c r="Y27" i="7"/>
  <c r="X27" i="7"/>
  <c r="AE26" i="7"/>
  <c r="AD26" i="7"/>
  <c r="Z26" i="7"/>
  <c r="Y26" i="7"/>
  <c r="X26" i="7"/>
  <c r="AE25" i="7"/>
  <c r="AD25" i="7"/>
  <c r="Z25" i="7"/>
  <c r="Y25" i="7"/>
  <c r="X25" i="7"/>
  <c r="AE24" i="7"/>
  <c r="AD24" i="7"/>
  <c r="Z24" i="7"/>
  <c r="Y24" i="7"/>
  <c r="X24" i="7"/>
  <c r="AE23" i="7"/>
  <c r="AD23" i="7"/>
  <c r="Z23" i="7"/>
  <c r="Y23" i="7"/>
  <c r="X23" i="7"/>
  <c r="AE22" i="7"/>
  <c r="AD22" i="7"/>
  <c r="Z22" i="7"/>
  <c r="Y22" i="7"/>
  <c r="X22" i="7"/>
  <c r="AE21" i="7"/>
  <c r="AD21" i="7"/>
  <c r="Z21" i="7"/>
  <c r="Y21" i="7"/>
  <c r="X21" i="7"/>
  <c r="AE20" i="7"/>
  <c r="AD20" i="7"/>
  <c r="Z20" i="7"/>
  <c r="Y20" i="7"/>
  <c r="X20" i="7"/>
  <c r="AE19" i="7"/>
  <c r="AD19" i="7"/>
  <c r="Z19" i="7"/>
  <c r="Y19" i="7"/>
  <c r="X19" i="7"/>
  <c r="AE18" i="7"/>
  <c r="AD18" i="7"/>
  <c r="Z18" i="7"/>
  <c r="Y18" i="7"/>
  <c r="X18" i="7"/>
  <c r="AE17" i="7"/>
  <c r="AD17" i="7"/>
  <c r="Z17" i="7"/>
  <c r="Y17" i="7"/>
  <c r="X17" i="7"/>
  <c r="AE16" i="7"/>
  <c r="AD16" i="7"/>
  <c r="Z16" i="7"/>
  <c r="Y16" i="7"/>
  <c r="X16" i="7"/>
  <c r="AE15" i="7"/>
  <c r="AD15" i="7"/>
  <c r="Z15" i="7"/>
  <c r="Y15" i="7"/>
  <c r="X15" i="7"/>
  <c r="AE14" i="7"/>
  <c r="AD14" i="7"/>
  <c r="Z14" i="7"/>
  <c r="Y14" i="7"/>
  <c r="X14" i="7"/>
  <c r="AE13" i="7"/>
  <c r="AD13" i="7"/>
  <c r="Z13" i="7"/>
  <c r="Y13" i="7"/>
  <c r="X13" i="7"/>
  <c r="AE12" i="7"/>
  <c r="AD12" i="7"/>
  <c r="Z12" i="7"/>
  <c r="Y12" i="7"/>
  <c r="X12" i="7"/>
  <c r="AE11" i="7"/>
  <c r="AD11" i="7"/>
  <c r="Z11" i="7"/>
  <c r="Y11" i="7"/>
  <c r="X11" i="7"/>
  <c r="AE10" i="7"/>
  <c r="AD10" i="7"/>
  <c r="Z10" i="7"/>
  <c r="Y10" i="7"/>
  <c r="X10" i="7"/>
  <c r="AB9" i="7"/>
  <c r="AA9" i="7"/>
  <c r="AB36" i="6"/>
  <c r="AA36" i="6"/>
  <c r="AB35" i="6"/>
  <c r="AA35" i="6"/>
  <c r="AB34" i="6"/>
  <c r="AA34" i="6"/>
  <c r="AB33" i="6"/>
  <c r="AA33" i="6"/>
  <c r="AB32" i="6"/>
  <c r="AA32" i="6"/>
  <c r="AE30" i="6"/>
  <c r="AD30" i="6"/>
  <c r="Z30" i="6"/>
  <c r="Y30" i="6"/>
  <c r="X30" i="6"/>
  <c r="AE29" i="6"/>
  <c r="AD29" i="6"/>
  <c r="Z29" i="6"/>
  <c r="Y29" i="6"/>
  <c r="X29" i="6"/>
  <c r="AE28" i="6"/>
  <c r="AD28" i="6"/>
  <c r="Z28" i="6"/>
  <c r="Y28" i="6"/>
  <c r="X28" i="6"/>
  <c r="AE27" i="6"/>
  <c r="AD27" i="6"/>
  <c r="Z27" i="6"/>
  <c r="Y27" i="6"/>
  <c r="X27" i="6"/>
  <c r="AE26" i="6"/>
  <c r="AD26" i="6"/>
  <c r="Z26" i="6"/>
  <c r="Y26" i="6"/>
  <c r="X26" i="6"/>
  <c r="AE25" i="6"/>
  <c r="AD25" i="6"/>
  <c r="Z25" i="6"/>
  <c r="Y25" i="6"/>
  <c r="X25" i="6"/>
  <c r="AE24" i="6"/>
  <c r="AD24" i="6"/>
  <c r="Z24" i="6"/>
  <c r="Y24" i="6"/>
  <c r="X24" i="6"/>
  <c r="AE23" i="6"/>
  <c r="AD23" i="6"/>
  <c r="Z23" i="6"/>
  <c r="Y23" i="6"/>
  <c r="X23" i="6"/>
  <c r="AE22" i="6"/>
  <c r="AD22" i="6"/>
  <c r="Z22" i="6"/>
  <c r="Y22" i="6"/>
  <c r="X22" i="6"/>
  <c r="AE21" i="6"/>
  <c r="AD21" i="6"/>
  <c r="Z21" i="6"/>
  <c r="Y21" i="6"/>
  <c r="X21" i="6"/>
  <c r="AE20" i="6"/>
  <c r="AD20" i="6"/>
  <c r="Z20" i="6"/>
  <c r="Y20" i="6"/>
  <c r="X20" i="6"/>
  <c r="AE19" i="6"/>
  <c r="AD19" i="6"/>
  <c r="Z19" i="6"/>
  <c r="Y19" i="6"/>
  <c r="X19" i="6"/>
  <c r="AE18" i="6"/>
  <c r="AD18" i="6"/>
  <c r="Z18" i="6"/>
  <c r="Y18" i="6"/>
  <c r="X18" i="6"/>
  <c r="AE17" i="6"/>
  <c r="AD17" i="6"/>
  <c r="Z17" i="6"/>
  <c r="Y17" i="6"/>
  <c r="X17" i="6"/>
  <c r="AE16" i="6"/>
  <c r="AD16" i="6"/>
  <c r="Z16" i="6"/>
  <c r="Y16" i="6"/>
  <c r="X16" i="6"/>
  <c r="AE15" i="6"/>
  <c r="AD15" i="6"/>
  <c r="Z15" i="6"/>
  <c r="Y15" i="6"/>
  <c r="X15" i="6"/>
  <c r="AE14" i="6"/>
  <c r="AD14" i="6"/>
  <c r="Z14" i="6"/>
  <c r="Y14" i="6"/>
  <c r="X14" i="6"/>
  <c r="AE13" i="6"/>
  <c r="AD13" i="6"/>
  <c r="Z13" i="6"/>
  <c r="Y13" i="6"/>
  <c r="X13" i="6"/>
  <c r="AE12" i="6"/>
  <c r="AD12" i="6"/>
  <c r="Z12" i="6"/>
  <c r="Y12" i="6"/>
  <c r="X12" i="6"/>
  <c r="AE11" i="6"/>
  <c r="AD11" i="6"/>
  <c r="Z11" i="6"/>
  <c r="Y11" i="6"/>
  <c r="X11" i="6"/>
  <c r="AE10" i="6"/>
  <c r="AD10" i="6"/>
  <c r="Z10" i="6"/>
  <c r="Y10" i="6"/>
  <c r="X10" i="6"/>
  <c r="AB9" i="6"/>
  <c r="AA9" i="6"/>
  <c r="AB36" i="5"/>
  <c r="AA36" i="5"/>
  <c r="AB35" i="5"/>
  <c r="AA35" i="5"/>
  <c r="AB34" i="5"/>
  <c r="AA34" i="5"/>
  <c r="AB33" i="5"/>
  <c r="AA33" i="5"/>
  <c r="AB32" i="5"/>
  <c r="AA32" i="5"/>
  <c r="AE30" i="5"/>
  <c r="AD30" i="5"/>
  <c r="Z30" i="5"/>
  <c r="Y30" i="5"/>
  <c r="X30" i="5"/>
  <c r="AE29" i="5"/>
  <c r="AD29" i="5"/>
  <c r="Z29" i="5"/>
  <c r="Y29" i="5"/>
  <c r="X29" i="5"/>
  <c r="AE28" i="5"/>
  <c r="AD28" i="5"/>
  <c r="Z28" i="5"/>
  <c r="Y28" i="5"/>
  <c r="X28" i="5"/>
  <c r="AE27" i="5"/>
  <c r="AD27" i="5"/>
  <c r="Z27" i="5"/>
  <c r="Y27" i="5"/>
  <c r="X27" i="5"/>
  <c r="AE26" i="5"/>
  <c r="AD26" i="5"/>
  <c r="Z26" i="5"/>
  <c r="Y26" i="5"/>
  <c r="X26" i="5"/>
  <c r="AE25" i="5"/>
  <c r="AD25" i="5"/>
  <c r="Z25" i="5"/>
  <c r="Y25" i="5"/>
  <c r="X25" i="5"/>
  <c r="AE24" i="5"/>
  <c r="AD24" i="5"/>
  <c r="Z24" i="5"/>
  <c r="Y24" i="5"/>
  <c r="X24" i="5"/>
  <c r="AE23" i="5"/>
  <c r="AD23" i="5"/>
  <c r="Z23" i="5"/>
  <c r="Y23" i="5"/>
  <c r="X23" i="5"/>
  <c r="AE22" i="5"/>
  <c r="AD22" i="5"/>
  <c r="Z22" i="5"/>
  <c r="Y22" i="5"/>
  <c r="X22" i="5"/>
  <c r="AE21" i="5"/>
  <c r="AD21" i="5"/>
  <c r="Z21" i="5"/>
  <c r="Y21" i="5"/>
  <c r="X21" i="5"/>
  <c r="AE20" i="5"/>
  <c r="AD20" i="5"/>
  <c r="Z20" i="5"/>
  <c r="Y20" i="5"/>
  <c r="X20" i="5"/>
  <c r="AE19" i="5"/>
  <c r="AD19" i="5"/>
  <c r="Z19" i="5"/>
  <c r="Y19" i="5"/>
  <c r="X19" i="5"/>
  <c r="AE18" i="5"/>
  <c r="AD18" i="5"/>
  <c r="Z18" i="5"/>
  <c r="Y18" i="5"/>
  <c r="X18" i="5"/>
  <c r="AE17" i="5"/>
  <c r="AD17" i="5"/>
  <c r="Z17" i="5"/>
  <c r="Y17" i="5"/>
  <c r="X17" i="5"/>
  <c r="AE16" i="5"/>
  <c r="AD16" i="5"/>
  <c r="Z16" i="5"/>
  <c r="Y16" i="5"/>
  <c r="X16" i="5"/>
  <c r="AE15" i="5"/>
  <c r="AD15" i="5"/>
  <c r="Z15" i="5"/>
  <c r="Y15" i="5"/>
  <c r="X15" i="5"/>
  <c r="AE14" i="5"/>
  <c r="AD14" i="5"/>
  <c r="Z14" i="5"/>
  <c r="Y14" i="5"/>
  <c r="X14" i="5"/>
  <c r="AE13" i="5"/>
  <c r="AD13" i="5"/>
  <c r="Z13" i="5"/>
  <c r="Y13" i="5"/>
  <c r="X13" i="5"/>
  <c r="AE12" i="5"/>
  <c r="AD12" i="5"/>
  <c r="Z12" i="5"/>
  <c r="Y12" i="5"/>
  <c r="X12" i="5"/>
  <c r="AE11" i="5"/>
  <c r="AD11" i="5"/>
  <c r="Z11" i="5"/>
  <c r="Y11" i="5"/>
  <c r="X11" i="5"/>
  <c r="AE10" i="5"/>
  <c r="AD10" i="5"/>
  <c r="Z10" i="5"/>
  <c r="Y10" i="5"/>
  <c r="X10" i="5"/>
  <c r="AB9" i="5"/>
  <c r="AA9" i="5"/>
  <c r="AB36" i="4"/>
  <c r="AA36" i="4"/>
  <c r="AB35" i="4"/>
  <c r="AA35" i="4"/>
  <c r="AB34" i="4"/>
  <c r="AA34" i="4"/>
  <c r="AB33" i="4"/>
  <c r="AA33" i="4"/>
  <c r="AB32" i="4"/>
  <c r="AA32" i="4"/>
  <c r="AE30" i="4"/>
  <c r="AD30" i="4"/>
  <c r="Z30" i="4"/>
  <c r="Y30" i="4"/>
  <c r="X30" i="4"/>
  <c r="AE29" i="4"/>
  <c r="AD29" i="4"/>
  <c r="Z29" i="4"/>
  <c r="Y29" i="4"/>
  <c r="X29" i="4"/>
  <c r="AE28" i="4"/>
  <c r="AD28" i="4"/>
  <c r="Z28" i="4"/>
  <c r="Y28" i="4"/>
  <c r="X28" i="4"/>
  <c r="AE27" i="4"/>
  <c r="AD27" i="4"/>
  <c r="Z27" i="4"/>
  <c r="Y27" i="4"/>
  <c r="X27" i="4"/>
  <c r="AE26" i="4"/>
  <c r="AD26" i="4"/>
  <c r="Z26" i="4"/>
  <c r="Y26" i="4"/>
  <c r="X26" i="4"/>
  <c r="AE25" i="4"/>
  <c r="AD25" i="4"/>
  <c r="Z25" i="4"/>
  <c r="Y25" i="4"/>
  <c r="X25" i="4"/>
  <c r="AE24" i="4"/>
  <c r="AD24" i="4"/>
  <c r="Z24" i="4"/>
  <c r="Y24" i="4"/>
  <c r="X24" i="4"/>
  <c r="AE23" i="4"/>
  <c r="AD23" i="4"/>
  <c r="Z23" i="4"/>
  <c r="Y23" i="4"/>
  <c r="X23" i="4"/>
  <c r="AE22" i="4"/>
  <c r="AD22" i="4"/>
  <c r="Z22" i="4"/>
  <c r="Y22" i="4"/>
  <c r="X22" i="4"/>
  <c r="AE21" i="4"/>
  <c r="AD21" i="4"/>
  <c r="Z21" i="4"/>
  <c r="Y21" i="4"/>
  <c r="X21" i="4"/>
  <c r="AE20" i="4"/>
  <c r="AD20" i="4"/>
  <c r="Z20" i="4"/>
  <c r="Y20" i="4"/>
  <c r="X20" i="4"/>
  <c r="AE19" i="4"/>
  <c r="AD19" i="4"/>
  <c r="Z19" i="4"/>
  <c r="Y19" i="4"/>
  <c r="X19" i="4"/>
  <c r="AE18" i="4"/>
  <c r="AD18" i="4"/>
  <c r="Z18" i="4"/>
  <c r="Y18" i="4"/>
  <c r="X18" i="4"/>
  <c r="AE17" i="4"/>
  <c r="AD17" i="4"/>
  <c r="Z17" i="4"/>
  <c r="Y17" i="4"/>
  <c r="X17" i="4"/>
  <c r="AE16" i="4"/>
  <c r="AD16" i="4"/>
  <c r="Z16" i="4"/>
  <c r="Y16" i="4"/>
  <c r="X16" i="4"/>
  <c r="AE15" i="4"/>
  <c r="AD15" i="4"/>
  <c r="Z15" i="4"/>
  <c r="Y15" i="4"/>
  <c r="X15" i="4"/>
  <c r="AE14" i="4"/>
  <c r="AD14" i="4"/>
  <c r="Z14" i="4"/>
  <c r="Y14" i="4"/>
  <c r="X14" i="4"/>
  <c r="AE13" i="4"/>
  <c r="AD13" i="4"/>
  <c r="Z13" i="4"/>
  <c r="Y13" i="4"/>
  <c r="X13" i="4"/>
  <c r="AE12" i="4"/>
  <c r="AD12" i="4"/>
  <c r="Z12" i="4"/>
  <c r="Y12" i="4"/>
  <c r="X12" i="4"/>
  <c r="AE11" i="4"/>
  <c r="AD11" i="4"/>
  <c r="Z11" i="4"/>
  <c r="Y11" i="4"/>
  <c r="X11" i="4"/>
  <c r="AE10" i="4"/>
  <c r="AD10" i="4"/>
  <c r="Z10" i="4"/>
  <c r="Y10" i="4"/>
  <c r="X10" i="4"/>
  <c r="AB9" i="4"/>
  <c r="AA9" i="4"/>
  <c r="AE30" i="1"/>
  <c r="AD30" i="1"/>
  <c r="AE29" i="1"/>
  <c r="AD29" i="1"/>
  <c r="AE28" i="1"/>
  <c r="AD28" i="1"/>
  <c r="AE27" i="1"/>
  <c r="AD27" i="1"/>
  <c r="AE26" i="1"/>
  <c r="AD26" i="1"/>
  <c r="AE25" i="1"/>
  <c r="AD25" i="1"/>
  <c r="AE24" i="1"/>
  <c r="AD24" i="1"/>
  <c r="AE23" i="1"/>
  <c r="AD23" i="1"/>
  <c r="AE22" i="1"/>
  <c r="AD22" i="1"/>
  <c r="AE21" i="1"/>
  <c r="AD21" i="1"/>
  <c r="AE20" i="1"/>
  <c r="AD20" i="1"/>
  <c r="AE19" i="1"/>
  <c r="AD19" i="1"/>
  <c r="AE18" i="1"/>
  <c r="AD18" i="1"/>
  <c r="AE17" i="1"/>
  <c r="AD17" i="1"/>
  <c r="AE16" i="1"/>
  <c r="AD16" i="1"/>
  <c r="AE15" i="1"/>
  <c r="AD15" i="1"/>
  <c r="AE14" i="1"/>
  <c r="AD14" i="1"/>
  <c r="AE13" i="1"/>
  <c r="AD13" i="1"/>
  <c r="AE12" i="1"/>
  <c r="AD12" i="1"/>
  <c r="AE11" i="1"/>
  <c r="AD11" i="1"/>
  <c r="AE10" i="1"/>
  <c r="AD10" i="1"/>
  <c r="Y30" i="1"/>
  <c r="X30" i="1"/>
  <c r="Y29" i="1"/>
  <c r="X29" i="1"/>
  <c r="Y28" i="1"/>
  <c r="X28" i="1"/>
  <c r="Y27" i="1"/>
  <c r="X27" i="1"/>
  <c r="Y26" i="1"/>
  <c r="X26" i="1"/>
  <c r="Y25" i="1"/>
  <c r="X25" i="1"/>
  <c r="Y24" i="1"/>
  <c r="X24" i="1"/>
  <c r="Y23" i="1"/>
  <c r="X23" i="1"/>
  <c r="Y22" i="1"/>
  <c r="X22" i="1"/>
  <c r="Y21" i="1"/>
  <c r="X21" i="1"/>
  <c r="Y20" i="1"/>
  <c r="X20" i="1"/>
  <c r="Y19" i="1"/>
  <c r="X19" i="1"/>
  <c r="Y18" i="1"/>
  <c r="X18" i="1"/>
  <c r="Y17" i="1"/>
  <c r="X17" i="1"/>
  <c r="Y16" i="1"/>
  <c r="X16" i="1"/>
  <c r="Y15" i="1"/>
  <c r="X15" i="1"/>
  <c r="Y14" i="1"/>
  <c r="X14" i="1"/>
  <c r="Y13" i="1"/>
  <c r="X13" i="1"/>
  <c r="Y12" i="1"/>
  <c r="X12" i="1"/>
  <c r="Y11" i="1"/>
  <c r="X11" i="1"/>
  <c r="Y10" i="1"/>
  <c r="X10" i="1"/>
  <c r="Z9" i="22" l="1"/>
  <c r="Z32" i="22"/>
  <c r="Z36" i="22"/>
  <c r="Z9" i="21"/>
  <c r="Z33" i="22"/>
  <c r="Z35" i="22"/>
  <c r="Z34" i="22"/>
  <c r="Z35" i="21"/>
  <c r="Z33" i="21"/>
  <c r="Z32" i="21"/>
  <c r="Z34" i="21"/>
  <c r="Z36" i="21"/>
  <c r="Z33" i="20"/>
  <c r="Z35" i="20"/>
  <c r="Z9" i="20"/>
  <c r="Z32" i="20"/>
  <c r="Z34" i="20"/>
  <c r="Z36" i="20"/>
  <c r="Z9" i="18"/>
  <c r="Z9" i="19"/>
  <c r="Z33" i="19"/>
  <c r="Z35" i="19"/>
  <c r="Z32" i="19"/>
  <c r="Z36" i="19"/>
  <c r="Z34" i="19"/>
  <c r="Z32" i="17"/>
  <c r="Z35" i="18"/>
  <c r="Z33" i="18"/>
  <c r="Z32" i="18"/>
  <c r="Z34" i="18"/>
  <c r="Z36" i="18"/>
  <c r="Z33" i="17"/>
  <c r="Z35" i="17"/>
  <c r="Z9" i="17"/>
  <c r="Z36" i="17"/>
  <c r="Z34" i="17"/>
  <c r="Z9" i="15"/>
  <c r="Z33" i="16"/>
  <c r="Z35" i="16"/>
  <c r="Z32" i="16"/>
  <c r="Z9" i="16"/>
  <c r="Z36" i="16"/>
  <c r="Z34" i="16"/>
  <c r="Z33" i="15"/>
  <c r="Z34" i="15"/>
  <c r="Z32" i="15"/>
  <c r="Z36" i="15"/>
  <c r="Z33" i="14"/>
  <c r="Z35" i="14"/>
  <c r="Z35" i="15"/>
  <c r="Z9" i="14"/>
  <c r="Z32" i="14"/>
  <c r="Z9" i="11"/>
  <c r="Z32" i="11"/>
  <c r="Z36" i="14"/>
  <c r="Z34" i="14"/>
  <c r="Z33" i="13"/>
  <c r="Z34" i="13"/>
  <c r="Z9" i="12"/>
  <c r="Z9" i="13"/>
  <c r="Z32" i="13"/>
  <c r="Z36" i="13"/>
  <c r="Z36" i="11"/>
  <c r="Z33" i="12"/>
  <c r="Z35" i="12"/>
  <c r="Z35" i="13"/>
  <c r="Z32" i="12"/>
  <c r="Z33" i="11"/>
  <c r="Z35" i="11"/>
  <c r="Z34" i="12"/>
  <c r="Z36" i="12"/>
  <c r="Z34" i="11"/>
  <c r="Z33" i="10"/>
  <c r="Z35" i="10"/>
  <c r="Z9" i="10"/>
  <c r="Z32" i="10"/>
  <c r="Z9" i="7"/>
  <c r="Z36" i="10"/>
  <c r="Z34" i="10"/>
  <c r="Z33" i="9"/>
  <c r="Z35" i="9"/>
  <c r="Z9" i="8"/>
  <c r="Z9" i="9"/>
  <c r="Z32" i="9"/>
  <c r="Z36" i="9"/>
  <c r="Z34" i="9"/>
  <c r="Z9" i="6"/>
  <c r="Z33" i="8"/>
  <c r="Z35" i="8"/>
  <c r="Z32" i="8"/>
  <c r="Z34" i="8"/>
  <c r="Z36" i="8"/>
  <c r="Z33" i="7"/>
  <c r="Z35" i="7"/>
  <c r="Z32" i="7"/>
  <c r="Z36" i="7"/>
  <c r="Z34" i="7"/>
  <c r="Z9" i="5"/>
  <c r="Z33" i="6"/>
  <c r="Z34" i="6"/>
  <c r="Z32" i="6"/>
  <c r="Z36" i="6"/>
  <c r="Z35" i="6"/>
  <c r="Z33" i="5"/>
  <c r="Z35" i="5"/>
  <c r="Z36" i="4"/>
  <c r="Z32" i="5"/>
  <c r="Z36" i="5"/>
  <c r="Z34" i="5"/>
  <c r="Z35" i="4"/>
  <c r="Z9" i="4"/>
  <c r="Z32" i="4"/>
  <c r="Z33" i="4"/>
  <c r="Z34" i="4"/>
  <c r="V36" i="5"/>
  <c r="U36" i="5"/>
  <c r="S36" i="5"/>
  <c r="R36" i="5"/>
  <c r="V35" i="5"/>
  <c r="U35" i="5"/>
  <c r="S35" i="5"/>
  <c r="R35" i="5"/>
  <c r="V34" i="5"/>
  <c r="U34" i="5"/>
  <c r="S34" i="5"/>
  <c r="R34" i="5"/>
  <c r="V33" i="5"/>
  <c r="U33" i="5"/>
  <c r="S33" i="5"/>
  <c r="R33" i="5"/>
  <c r="V32" i="5"/>
  <c r="U32" i="5"/>
  <c r="S32" i="5"/>
  <c r="R32" i="5"/>
  <c r="AM30" i="5"/>
  <c r="AL30" i="5"/>
  <c r="AJ30" i="5"/>
  <c r="AI30" i="5"/>
  <c r="T30" i="5"/>
  <c r="Q30" i="5"/>
  <c r="AM29" i="5"/>
  <c r="AL29" i="5"/>
  <c r="AJ29" i="5"/>
  <c r="AI29" i="5"/>
  <c r="T29" i="5"/>
  <c r="Q29" i="5"/>
  <c r="AM28" i="5"/>
  <c r="AL28" i="5"/>
  <c r="AJ28" i="5"/>
  <c r="AI28" i="5"/>
  <c r="T28" i="5"/>
  <c r="Q28" i="5"/>
  <c r="AM27" i="5"/>
  <c r="AL27" i="5"/>
  <c r="AJ27" i="5"/>
  <c r="AI27" i="5"/>
  <c r="T27" i="5"/>
  <c r="Q27" i="5"/>
  <c r="AM26" i="5"/>
  <c r="AL26" i="5"/>
  <c r="AJ26" i="5"/>
  <c r="AI26" i="5"/>
  <c r="T26" i="5"/>
  <c r="Q26" i="5"/>
  <c r="AM25" i="5"/>
  <c r="AL25" i="5"/>
  <c r="AJ25" i="5"/>
  <c r="AI25" i="5"/>
  <c r="T25" i="5"/>
  <c r="Q25" i="5"/>
  <c r="AM24" i="5"/>
  <c r="AL24" i="5"/>
  <c r="AJ24" i="5"/>
  <c r="AI24" i="5"/>
  <c r="T24" i="5"/>
  <c r="Q24" i="5"/>
  <c r="AM23" i="5"/>
  <c r="AL23" i="5"/>
  <c r="AJ23" i="5"/>
  <c r="AI23" i="5"/>
  <c r="T23" i="5"/>
  <c r="Q23" i="5"/>
  <c r="AM22" i="5"/>
  <c r="AL22" i="5"/>
  <c r="AJ22" i="5"/>
  <c r="AI22" i="5"/>
  <c r="T22" i="5"/>
  <c r="Q22" i="5"/>
  <c r="AM21" i="5"/>
  <c r="AL21" i="5"/>
  <c r="AJ21" i="5"/>
  <c r="AI21" i="5"/>
  <c r="T21" i="5"/>
  <c r="Q21" i="5"/>
  <c r="AM20" i="5"/>
  <c r="AL20" i="5"/>
  <c r="AJ20" i="5"/>
  <c r="AI20" i="5"/>
  <c r="T20" i="5"/>
  <c r="Q20" i="5"/>
  <c r="AM19" i="5"/>
  <c r="AL19" i="5"/>
  <c r="AJ19" i="5"/>
  <c r="AI19" i="5"/>
  <c r="T19" i="5"/>
  <c r="Q19" i="5"/>
  <c r="AM18" i="5"/>
  <c r="AL18" i="5"/>
  <c r="AJ18" i="5"/>
  <c r="AI18" i="5"/>
  <c r="T18" i="5"/>
  <c r="Q18" i="5"/>
  <c r="AM17" i="5"/>
  <c r="AL17" i="5"/>
  <c r="AJ17" i="5"/>
  <c r="AI17" i="5"/>
  <c r="T17" i="5"/>
  <c r="Q17" i="5"/>
  <c r="AM16" i="5"/>
  <c r="AL16" i="5"/>
  <c r="AJ16" i="5"/>
  <c r="AI16" i="5"/>
  <c r="T16" i="5"/>
  <c r="Q16" i="5"/>
  <c r="AM15" i="5"/>
  <c r="AL15" i="5"/>
  <c r="AJ15" i="5"/>
  <c r="AI15" i="5"/>
  <c r="T15" i="5"/>
  <c r="Q15" i="5"/>
  <c r="AM14" i="5"/>
  <c r="AL14" i="5"/>
  <c r="AJ14" i="5"/>
  <c r="AI14" i="5"/>
  <c r="T14" i="5"/>
  <c r="Q14" i="5"/>
  <c r="AM13" i="5"/>
  <c r="AL13" i="5"/>
  <c r="AJ13" i="5"/>
  <c r="AI13" i="5"/>
  <c r="T13" i="5"/>
  <c r="Q13" i="5"/>
  <c r="AM12" i="5"/>
  <c r="AL12" i="5"/>
  <c r="AJ12" i="5"/>
  <c r="AI12" i="5"/>
  <c r="T12" i="5"/>
  <c r="Q12" i="5"/>
  <c r="AM11" i="5"/>
  <c r="AL11" i="5"/>
  <c r="AJ11" i="5"/>
  <c r="AI11" i="5"/>
  <c r="T11" i="5"/>
  <c r="Q11" i="5"/>
  <c r="AM10" i="5"/>
  <c r="AL10" i="5"/>
  <c r="AJ10" i="5"/>
  <c r="AI10" i="5"/>
  <c r="T10" i="5"/>
  <c r="Q10" i="5"/>
  <c r="P10" i="5"/>
  <c r="O10" i="5"/>
  <c r="K10" i="5"/>
  <c r="J10" i="5"/>
  <c r="I10" i="5"/>
  <c r="E10" i="5"/>
  <c r="B10" i="5"/>
  <c r="V9" i="5"/>
  <c r="U9" i="5"/>
  <c r="S9" i="5"/>
  <c r="R9" i="5"/>
  <c r="M9" i="5"/>
  <c r="L9" i="5"/>
  <c r="G9" i="5"/>
  <c r="F9" i="5"/>
  <c r="D9" i="5"/>
  <c r="C9" i="5"/>
  <c r="O9" i="5" s="1"/>
  <c r="V36" i="6"/>
  <c r="U36" i="6"/>
  <c r="S36" i="6"/>
  <c r="R36" i="6"/>
  <c r="V35" i="6"/>
  <c r="U35" i="6"/>
  <c r="S35" i="6"/>
  <c r="R35" i="6"/>
  <c r="V34" i="6"/>
  <c r="U34" i="6"/>
  <c r="S34" i="6"/>
  <c r="R34" i="6"/>
  <c r="V33" i="6"/>
  <c r="U33" i="6"/>
  <c r="S33" i="6"/>
  <c r="R33" i="6"/>
  <c r="V32" i="6"/>
  <c r="U32" i="6"/>
  <c r="S32" i="6"/>
  <c r="R32" i="6"/>
  <c r="AM30" i="6"/>
  <c r="AL30" i="6"/>
  <c r="AJ30" i="6"/>
  <c r="AI30" i="6"/>
  <c r="T30" i="6"/>
  <c r="Q30" i="6"/>
  <c r="AM29" i="6"/>
  <c r="AL29" i="6"/>
  <c r="AJ29" i="6"/>
  <c r="AI29" i="6"/>
  <c r="T29" i="6"/>
  <c r="Q29" i="6"/>
  <c r="AM28" i="6"/>
  <c r="AL28" i="6"/>
  <c r="AJ28" i="6"/>
  <c r="AI28" i="6"/>
  <c r="T28" i="6"/>
  <c r="Q28" i="6"/>
  <c r="AM27" i="6"/>
  <c r="AL27" i="6"/>
  <c r="AJ27" i="6"/>
  <c r="AI27" i="6"/>
  <c r="T27" i="6"/>
  <c r="Q27" i="6"/>
  <c r="AM26" i="6"/>
  <c r="AL26" i="6"/>
  <c r="AJ26" i="6"/>
  <c r="AI26" i="6"/>
  <c r="T26" i="6"/>
  <c r="Q26" i="6"/>
  <c r="AM25" i="6"/>
  <c r="AL25" i="6"/>
  <c r="AJ25" i="6"/>
  <c r="AI25" i="6"/>
  <c r="T25" i="6"/>
  <c r="Q25" i="6"/>
  <c r="AM24" i="6"/>
  <c r="AL24" i="6"/>
  <c r="AJ24" i="6"/>
  <c r="AI24" i="6"/>
  <c r="T24" i="6"/>
  <c r="Q24" i="6"/>
  <c r="AM23" i="6"/>
  <c r="AL23" i="6"/>
  <c r="AJ23" i="6"/>
  <c r="AI23" i="6"/>
  <c r="T23" i="6"/>
  <c r="Q23" i="6"/>
  <c r="AM22" i="6"/>
  <c r="AL22" i="6"/>
  <c r="AJ22" i="6"/>
  <c r="AI22" i="6"/>
  <c r="T22" i="6"/>
  <c r="Q22" i="6"/>
  <c r="AM21" i="6"/>
  <c r="AL21" i="6"/>
  <c r="AJ21" i="6"/>
  <c r="AI21" i="6"/>
  <c r="T21" i="6"/>
  <c r="Q21" i="6"/>
  <c r="AM20" i="6"/>
  <c r="AL20" i="6"/>
  <c r="AJ20" i="6"/>
  <c r="AI20" i="6"/>
  <c r="T20" i="6"/>
  <c r="Q20" i="6"/>
  <c r="AM19" i="6"/>
  <c r="AL19" i="6"/>
  <c r="AJ19" i="6"/>
  <c r="AI19" i="6"/>
  <c r="T19" i="6"/>
  <c r="Q19" i="6"/>
  <c r="AM18" i="6"/>
  <c r="AL18" i="6"/>
  <c r="AJ18" i="6"/>
  <c r="AI18" i="6"/>
  <c r="T18" i="6"/>
  <c r="Q18" i="6"/>
  <c r="AM17" i="6"/>
  <c r="AL17" i="6"/>
  <c r="AJ17" i="6"/>
  <c r="AI17" i="6"/>
  <c r="T17" i="6"/>
  <c r="Q17" i="6"/>
  <c r="AM16" i="6"/>
  <c r="AL16" i="6"/>
  <c r="AJ16" i="6"/>
  <c r="AI16" i="6"/>
  <c r="T16" i="6"/>
  <c r="Q16" i="6"/>
  <c r="AM15" i="6"/>
  <c r="AL15" i="6"/>
  <c r="AJ15" i="6"/>
  <c r="AI15" i="6"/>
  <c r="T15" i="6"/>
  <c r="Q15" i="6"/>
  <c r="AM14" i="6"/>
  <c r="AL14" i="6"/>
  <c r="AJ14" i="6"/>
  <c r="AI14" i="6"/>
  <c r="T14" i="6"/>
  <c r="Q14" i="6"/>
  <c r="AM13" i="6"/>
  <c r="AL13" i="6"/>
  <c r="AJ13" i="6"/>
  <c r="AI13" i="6"/>
  <c r="T13" i="6"/>
  <c r="Q13" i="6"/>
  <c r="AM12" i="6"/>
  <c r="AL12" i="6"/>
  <c r="AJ12" i="6"/>
  <c r="AI12" i="6"/>
  <c r="T12" i="6"/>
  <c r="Q12" i="6"/>
  <c r="AM11" i="6"/>
  <c r="AL11" i="6"/>
  <c r="AJ11" i="6"/>
  <c r="AI11" i="6"/>
  <c r="T11" i="6"/>
  <c r="Q11" i="6"/>
  <c r="AM10" i="6"/>
  <c r="AL10" i="6"/>
  <c r="AJ10" i="6"/>
  <c r="AI10" i="6"/>
  <c r="T10" i="6"/>
  <c r="Q10" i="6"/>
  <c r="P10" i="6"/>
  <c r="O10" i="6"/>
  <c r="K10" i="6"/>
  <c r="J10" i="6"/>
  <c r="I10" i="6"/>
  <c r="E10" i="6"/>
  <c r="B10" i="6"/>
  <c r="V9" i="6"/>
  <c r="U9" i="6"/>
  <c r="S9" i="6"/>
  <c r="R9" i="6"/>
  <c r="M9" i="6"/>
  <c r="L9" i="6"/>
  <c r="G9" i="6"/>
  <c r="F9" i="6"/>
  <c r="D9" i="6"/>
  <c r="C9" i="6"/>
  <c r="V36" i="7"/>
  <c r="U36" i="7"/>
  <c r="S36" i="7"/>
  <c r="R36" i="7"/>
  <c r="V35" i="7"/>
  <c r="U35" i="7"/>
  <c r="S35" i="7"/>
  <c r="R35" i="7"/>
  <c r="V34" i="7"/>
  <c r="U34" i="7"/>
  <c r="S34" i="7"/>
  <c r="R34" i="7"/>
  <c r="V33" i="7"/>
  <c r="U33" i="7"/>
  <c r="S33" i="7"/>
  <c r="R33" i="7"/>
  <c r="V32" i="7"/>
  <c r="U32" i="7"/>
  <c r="S32" i="7"/>
  <c r="R32" i="7"/>
  <c r="AM30" i="7"/>
  <c r="AL30" i="7"/>
  <c r="AJ30" i="7"/>
  <c r="AI30" i="7"/>
  <c r="T30" i="7"/>
  <c r="Q30" i="7"/>
  <c r="AM29" i="7"/>
  <c r="AL29" i="7"/>
  <c r="AJ29" i="7"/>
  <c r="AI29" i="7"/>
  <c r="T29" i="7"/>
  <c r="Q29" i="7"/>
  <c r="AM28" i="7"/>
  <c r="AL28" i="7"/>
  <c r="AJ28" i="7"/>
  <c r="AI28" i="7"/>
  <c r="T28" i="7"/>
  <c r="Q28" i="7"/>
  <c r="AM27" i="7"/>
  <c r="AL27" i="7"/>
  <c r="AJ27" i="7"/>
  <c r="AI27" i="7"/>
  <c r="T27" i="7"/>
  <c r="Q27" i="7"/>
  <c r="AM26" i="7"/>
  <c r="AL26" i="7"/>
  <c r="AJ26" i="7"/>
  <c r="AI26" i="7"/>
  <c r="T26" i="7"/>
  <c r="Q26" i="7"/>
  <c r="AM25" i="7"/>
  <c r="AL25" i="7"/>
  <c r="AJ25" i="7"/>
  <c r="AI25" i="7"/>
  <c r="T25" i="7"/>
  <c r="Q25" i="7"/>
  <c r="AM24" i="7"/>
  <c r="AL24" i="7"/>
  <c r="AJ24" i="7"/>
  <c r="AI24" i="7"/>
  <c r="T24" i="7"/>
  <c r="Q24" i="7"/>
  <c r="AM23" i="7"/>
  <c r="AL23" i="7"/>
  <c r="AJ23" i="7"/>
  <c r="AI23" i="7"/>
  <c r="T23" i="7"/>
  <c r="Q23" i="7"/>
  <c r="AM22" i="7"/>
  <c r="AL22" i="7"/>
  <c r="AJ22" i="7"/>
  <c r="AI22" i="7"/>
  <c r="T22" i="7"/>
  <c r="Q22" i="7"/>
  <c r="AM21" i="7"/>
  <c r="AL21" i="7"/>
  <c r="AJ21" i="7"/>
  <c r="AI21" i="7"/>
  <c r="T21" i="7"/>
  <c r="Q21" i="7"/>
  <c r="AM20" i="7"/>
  <c r="AL20" i="7"/>
  <c r="AJ20" i="7"/>
  <c r="AI20" i="7"/>
  <c r="T20" i="7"/>
  <c r="Q20" i="7"/>
  <c r="AM19" i="7"/>
  <c r="AL19" i="7"/>
  <c r="AJ19" i="7"/>
  <c r="AI19" i="7"/>
  <c r="T19" i="7"/>
  <c r="Q19" i="7"/>
  <c r="AM18" i="7"/>
  <c r="AL18" i="7"/>
  <c r="AJ18" i="7"/>
  <c r="AI18" i="7"/>
  <c r="T18" i="7"/>
  <c r="Q18" i="7"/>
  <c r="AM17" i="7"/>
  <c r="AL17" i="7"/>
  <c r="AJ17" i="7"/>
  <c r="AI17" i="7"/>
  <c r="T17" i="7"/>
  <c r="Q17" i="7"/>
  <c r="AM16" i="7"/>
  <c r="AL16" i="7"/>
  <c r="AJ16" i="7"/>
  <c r="AI16" i="7"/>
  <c r="T16" i="7"/>
  <c r="Q16" i="7"/>
  <c r="AM15" i="7"/>
  <c r="AL15" i="7"/>
  <c r="AJ15" i="7"/>
  <c r="AI15" i="7"/>
  <c r="T15" i="7"/>
  <c r="Q15" i="7"/>
  <c r="AM14" i="7"/>
  <c r="AL14" i="7"/>
  <c r="AJ14" i="7"/>
  <c r="AI14" i="7"/>
  <c r="T14" i="7"/>
  <c r="Q14" i="7"/>
  <c r="AM13" i="7"/>
  <c r="AL13" i="7"/>
  <c r="AJ13" i="7"/>
  <c r="AI13" i="7"/>
  <c r="T13" i="7"/>
  <c r="Q13" i="7"/>
  <c r="AM12" i="7"/>
  <c r="AL12" i="7"/>
  <c r="AJ12" i="7"/>
  <c r="AI12" i="7"/>
  <c r="T12" i="7"/>
  <c r="Q12" i="7"/>
  <c r="AM11" i="7"/>
  <c r="AL11" i="7"/>
  <c r="AJ11" i="7"/>
  <c r="AI11" i="7"/>
  <c r="T11" i="7"/>
  <c r="Q11" i="7"/>
  <c r="AM10" i="7"/>
  <c r="AL10" i="7"/>
  <c r="AJ10" i="7"/>
  <c r="AI10" i="7"/>
  <c r="T10" i="7"/>
  <c r="Q10" i="7"/>
  <c r="P10" i="7"/>
  <c r="O10" i="7"/>
  <c r="K10" i="7"/>
  <c r="J10" i="7"/>
  <c r="I10" i="7"/>
  <c r="E10" i="7"/>
  <c r="B10" i="7"/>
  <c r="V9" i="7"/>
  <c r="U9" i="7"/>
  <c r="S9" i="7"/>
  <c r="R9" i="7"/>
  <c r="M9" i="7"/>
  <c r="L9" i="7"/>
  <c r="G9" i="7"/>
  <c r="F9" i="7"/>
  <c r="D9" i="7"/>
  <c r="C9" i="7"/>
  <c r="V36" i="8"/>
  <c r="U36" i="8"/>
  <c r="S36" i="8"/>
  <c r="R36" i="8"/>
  <c r="V35" i="8"/>
  <c r="U35" i="8"/>
  <c r="S35" i="8"/>
  <c r="R35" i="8"/>
  <c r="V34" i="8"/>
  <c r="U34" i="8"/>
  <c r="S34" i="8"/>
  <c r="R34" i="8"/>
  <c r="V33" i="8"/>
  <c r="U33" i="8"/>
  <c r="S33" i="8"/>
  <c r="R33" i="8"/>
  <c r="V32" i="8"/>
  <c r="U32" i="8"/>
  <c r="S32" i="8"/>
  <c r="R32" i="8"/>
  <c r="AM30" i="8"/>
  <c r="AL30" i="8"/>
  <c r="AJ30" i="8"/>
  <c r="AI30" i="8"/>
  <c r="T30" i="8"/>
  <c r="Q30" i="8"/>
  <c r="AM29" i="8"/>
  <c r="AL29" i="8"/>
  <c r="AJ29" i="8"/>
  <c r="AI29" i="8"/>
  <c r="T29" i="8"/>
  <c r="Q29" i="8"/>
  <c r="AM28" i="8"/>
  <c r="AL28" i="8"/>
  <c r="AJ28" i="8"/>
  <c r="AI28" i="8"/>
  <c r="T28" i="8"/>
  <c r="Q28" i="8"/>
  <c r="AM27" i="8"/>
  <c r="AL27" i="8"/>
  <c r="AJ27" i="8"/>
  <c r="AI27" i="8"/>
  <c r="T27" i="8"/>
  <c r="Q27" i="8"/>
  <c r="AM26" i="8"/>
  <c r="AL26" i="8"/>
  <c r="AJ26" i="8"/>
  <c r="AI26" i="8"/>
  <c r="T26" i="8"/>
  <c r="Q26" i="8"/>
  <c r="AM25" i="8"/>
  <c r="AL25" i="8"/>
  <c r="AJ25" i="8"/>
  <c r="AI25" i="8"/>
  <c r="T25" i="8"/>
  <c r="Q25" i="8"/>
  <c r="AM24" i="8"/>
  <c r="AL24" i="8"/>
  <c r="AJ24" i="8"/>
  <c r="AI24" i="8"/>
  <c r="T24" i="8"/>
  <c r="Q24" i="8"/>
  <c r="AM23" i="8"/>
  <c r="AL23" i="8"/>
  <c r="AJ23" i="8"/>
  <c r="AI23" i="8"/>
  <c r="T23" i="8"/>
  <c r="Q23" i="8"/>
  <c r="AM22" i="8"/>
  <c r="AL22" i="8"/>
  <c r="AJ22" i="8"/>
  <c r="AI22" i="8"/>
  <c r="T22" i="8"/>
  <c r="Q22" i="8"/>
  <c r="AM21" i="8"/>
  <c r="AL21" i="8"/>
  <c r="AJ21" i="8"/>
  <c r="AI21" i="8"/>
  <c r="T21" i="8"/>
  <c r="Q21" i="8"/>
  <c r="AM20" i="8"/>
  <c r="AL20" i="8"/>
  <c r="AJ20" i="8"/>
  <c r="AI20" i="8"/>
  <c r="T20" i="8"/>
  <c r="Q20" i="8"/>
  <c r="AM19" i="8"/>
  <c r="AL19" i="8"/>
  <c r="AJ19" i="8"/>
  <c r="AI19" i="8"/>
  <c r="T19" i="8"/>
  <c r="Q19" i="8"/>
  <c r="AM18" i="8"/>
  <c r="AL18" i="8"/>
  <c r="AJ18" i="8"/>
  <c r="AI18" i="8"/>
  <c r="T18" i="8"/>
  <c r="Q18" i="8"/>
  <c r="AM17" i="8"/>
  <c r="AL17" i="8"/>
  <c r="AJ17" i="8"/>
  <c r="AI17" i="8"/>
  <c r="T17" i="8"/>
  <c r="Q17" i="8"/>
  <c r="AM16" i="8"/>
  <c r="AL16" i="8"/>
  <c r="AJ16" i="8"/>
  <c r="AI16" i="8"/>
  <c r="T16" i="8"/>
  <c r="Q16" i="8"/>
  <c r="AM15" i="8"/>
  <c r="AL15" i="8"/>
  <c r="AJ15" i="8"/>
  <c r="AI15" i="8"/>
  <c r="T15" i="8"/>
  <c r="Q15" i="8"/>
  <c r="AM14" i="8"/>
  <c r="AL14" i="8"/>
  <c r="AJ14" i="8"/>
  <c r="AI14" i="8"/>
  <c r="T14" i="8"/>
  <c r="Q14" i="8"/>
  <c r="AM13" i="8"/>
  <c r="AL13" i="8"/>
  <c r="AJ13" i="8"/>
  <c r="AI13" i="8"/>
  <c r="T13" i="8"/>
  <c r="Q13" i="8"/>
  <c r="AM12" i="8"/>
  <c r="AL12" i="8"/>
  <c r="AJ12" i="8"/>
  <c r="AI12" i="8"/>
  <c r="T12" i="8"/>
  <c r="Q12" i="8"/>
  <c r="AM11" i="8"/>
  <c r="AL11" i="8"/>
  <c r="AJ11" i="8"/>
  <c r="AI11" i="8"/>
  <c r="T11" i="8"/>
  <c r="Q11" i="8"/>
  <c r="AM10" i="8"/>
  <c r="AL10" i="8"/>
  <c r="AJ10" i="8"/>
  <c r="AI10" i="8"/>
  <c r="T10" i="8"/>
  <c r="Q10" i="8"/>
  <c r="P10" i="8"/>
  <c r="O10" i="8"/>
  <c r="K10" i="8"/>
  <c r="J10" i="8"/>
  <c r="I10" i="8"/>
  <c r="E10" i="8"/>
  <c r="B10" i="8"/>
  <c r="V9" i="8"/>
  <c r="U9" i="8"/>
  <c r="S9" i="8"/>
  <c r="R9" i="8"/>
  <c r="M9" i="8"/>
  <c r="L9" i="8"/>
  <c r="G9" i="8"/>
  <c r="F9" i="8"/>
  <c r="D9" i="8"/>
  <c r="C9" i="8"/>
  <c r="V36" i="9"/>
  <c r="U36" i="9"/>
  <c r="S36" i="9"/>
  <c r="R36" i="9"/>
  <c r="V35" i="9"/>
  <c r="U35" i="9"/>
  <c r="S35" i="9"/>
  <c r="R35" i="9"/>
  <c r="V34" i="9"/>
  <c r="U34" i="9"/>
  <c r="S34" i="9"/>
  <c r="R34" i="9"/>
  <c r="V33" i="9"/>
  <c r="U33" i="9"/>
  <c r="S33" i="9"/>
  <c r="R33" i="9"/>
  <c r="V32" i="9"/>
  <c r="U32" i="9"/>
  <c r="S32" i="9"/>
  <c r="R32" i="9"/>
  <c r="AM30" i="9"/>
  <c r="AL30" i="9"/>
  <c r="AJ30" i="9"/>
  <c r="AI30" i="9"/>
  <c r="T30" i="9"/>
  <c r="Q30" i="9"/>
  <c r="AM29" i="9"/>
  <c r="AL29" i="9"/>
  <c r="AJ29" i="9"/>
  <c r="AI29" i="9"/>
  <c r="T29" i="9"/>
  <c r="Q29" i="9"/>
  <c r="AM28" i="9"/>
  <c r="AL28" i="9"/>
  <c r="AJ28" i="9"/>
  <c r="AI28" i="9"/>
  <c r="T28" i="9"/>
  <c r="Q28" i="9"/>
  <c r="AM27" i="9"/>
  <c r="AL27" i="9"/>
  <c r="AJ27" i="9"/>
  <c r="AI27" i="9"/>
  <c r="T27" i="9"/>
  <c r="Q27" i="9"/>
  <c r="AM26" i="9"/>
  <c r="AL26" i="9"/>
  <c r="AJ26" i="9"/>
  <c r="AI26" i="9"/>
  <c r="T26" i="9"/>
  <c r="Q26" i="9"/>
  <c r="AM25" i="9"/>
  <c r="AL25" i="9"/>
  <c r="AJ25" i="9"/>
  <c r="AI25" i="9"/>
  <c r="T25" i="9"/>
  <c r="Q25" i="9"/>
  <c r="AM24" i="9"/>
  <c r="AL24" i="9"/>
  <c r="AJ24" i="9"/>
  <c r="AI24" i="9"/>
  <c r="T24" i="9"/>
  <c r="Q24" i="9"/>
  <c r="AM23" i="9"/>
  <c r="AL23" i="9"/>
  <c r="AJ23" i="9"/>
  <c r="AI23" i="9"/>
  <c r="T23" i="9"/>
  <c r="Q23" i="9"/>
  <c r="AM22" i="9"/>
  <c r="AL22" i="9"/>
  <c r="AJ22" i="9"/>
  <c r="AI22" i="9"/>
  <c r="T22" i="9"/>
  <c r="Q22" i="9"/>
  <c r="AM21" i="9"/>
  <c r="AL21" i="9"/>
  <c r="AJ21" i="9"/>
  <c r="AI21" i="9"/>
  <c r="T21" i="9"/>
  <c r="Q21" i="9"/>
  <c r="AM20" i="9"/>
  <c r="AL20" i="9"/>
  <c r="AJ20" i="9"/>
  <c r="AI20" i="9"/>
  <c r="T20" i="9"/>
  <c r="Q20" i="9"/>
  <c r="AM19" i="9"/>
  <c r="AL19" i="9"/>
  <c r="AJ19" i="9"/>
  <c r="AI19" i="9"/>
  <c r="T19" i="9"/>
  <c r="Q19" i="9"/>
  <c r="AM18" i="9"/>
  <c r="AL18" i="9"/>
  <c r="AJ18" i="9"/>
  <c r="AI18" i="9"/>
  <c r="T18" i="9"/>
  <c r="Q18" i="9"/>
  <c r="AM17" i="9"/>
  <c r="AL17" i="9"/>
  <c r="AJ17" i="9"/>
  <c r="AI17" i="9"/>
  <c r="T17" i="9"/>
  <c r="Q17" i="9"/>
  <c r="AM16" i="9"/>
  <c r="AL16" i="9"/>
  <c r="AJ16" i="9"/>
  <c r="AI16" i="9"/>
  <c r="T16" i="9"/>
  <c r="Q16" i="9"/>
  <c r="AM15" i="9"/>
  <c r="AL15" i="9"/>
  <c r="AJ15" i="9"/>
  <c r="AI15" i="9"/>
  <c r="T15" i="9"/>
  <c r="Q15" i="9"/>
  <c r="AM14" i="9"/>
  <c r="AL14" i="9"/>
  <c r="AJ14" i="9"/>
  <c r="AI14" i="9"/>
  <c r="T14" i="9"/>
  <c r="Q14" i="9"/>
  <c r="AM13" i="9"/>
  <c r="AL13" i="9"/>
  <c r="AJ13" i="9"/>
  <c r="AI13" i="9"/>
  <c r="T13" i="9"/>
  <c r="Q13" i="9"/>
  <c r="AM12" i="9"/>
  <c r="AL12" i="9"/>
  <c r="AJ12" i="9"/>
  <c r="AI12" i="9"/>
  <c r="T12" i="9"/>
  <c r="Q12" i="9"/>
  <c r="AM11" i="9"/>
  <c r="AL11" i="9"/>
  <c r="AJ11" i="9"/>
  <c r="AI11" i="9"/>
  <c r="T11" i="9"/>
  <c r="Q11" i="9"/>
  <c r="AM10" i="9"/>
  <c r="AL10" i="9"/>
  <c r="AJ10" i="9"/>
  <c r="AI10" i="9"/>
  <c r="T10" i="9"/>
  <c r="Q10" i="9"/>
  <c r="P10" i="9"/>
  <c r="O10" i="9"/>
  <c r="K10" i="9"/>
  <c r="J10" i="9"/>
  <c r="I10" i="9"/>
  <c r="E10" i="9"/>
  <c r="B10" i="9"/>
  <c r="V9" i="9"/>
  <c r="U9" i="9"/>
  <c r="S9" i="9"/>
  <c r="R9" i="9"/>
  <c r="M9" i="9"/>
  <c r="L9" i="9"/>
  <c r="G9" i="9"/>
  <c r="F9" i="9"/>
  <c r="D9" i="9"/>
  <c r="P9" i="9" s="1"/>
  <c r="C9" i="9"/>
  <c r="V36" i="10"/>
  <c r="U36" i="10"/>
  <c r="S36" i="10"/>
  <c r="R36" i="10"/>
  <c r="V35" i="10"/>
  <c r="U35" i="10"/>
  <c r="S35" i="10"/>
  <c r="R35" i="10"/>
  <c r="V34" i="10"/>
  <c r="U34" i="10"/>
  <c r="S34" i="10"/>
  <c r="R34" i="10"/>
  <c r="V33" i="10"/>
  <c r="U33" i="10"/>
  <c r="S33" i="10"/>
  <c r="R33" i="10"/>
  <c r="V32" i="10"/>
  <c r="U32" i="10"/>
  <c r="S32" i="10"/>
  <c r="R32" i="10"/>
  <c r="AM30" i="10"/>
  <c r="AL30" i="10"/>
  <c r="AJ30" i="10"/>
  <c r="AI30" i="10"/>
  <c r="T30" i="10"/>
  <c r="Q30" i="10"/>
  <c r="AM29" i="10"/>
  <c r="AL29" i="10"/>
  <c r="AJ29" i="10"/>
  <c r="AI29" i="10"/>
  <c r="T29" i="10"/>
  <c r="Q29" i="10"/>
  <c r="AM28" i="10"/>
  <c r="AL28" i="10"/>
  <c r="AJ28" i="10"/>
  <c r="AI28" i="10"/>
  <c r="T28" i="10"/>
  <c r="Q28" i="10"/>
  <c r="AM27" i="10"/>
  <c r="AL27" i="10"/>
  <c r="AJ27" i="10"/>
  <c r="AI27" i="10"/>
  <c r="T27" i="10"/>
  <c r="Q27" i="10"/>
  <c r="AM26" i="10"/>
  <c r="AL26" i="10"/>
  <c r="AJ26" i="10"/>
  <c r="AI26" i="10"/>
  <c r="T26" i="10"/>
  <c r="Q26" i="10"/>
  <c r="AM25" i="10"/>
  <c r="AL25" i="10"/>
  <c r="AJ25" i="10"/>
  <c r="AI25" i="10"/>
  <c r="T25" i="10"/>
  <c r="Q25" i="10"/>
  <c r="AM24" i="10"/>
  <c r="AL24" i="10"/>
  <c r="AJ24" i="10"/>
  <c r="AI24" i="10"/>
  <c r="T24" i="10"/>
  <c r="Q24" i="10"/>
  <c r="AM23" i="10"/>
  <c r="AL23" i="10"/>
  <c r="AJ23" i="10"/>
  <c r="AI23" i="10"/>
  <c r="T23" i="10"/>
  <c r="Q23" i="10"/>
  <c r="AM22" i="10"/>
  <c r="AL22" i="10"/>
  <c r="AJ22" i="10"/>
  <c r="AI22" i="10"/>
  <c r="T22" i="10"/>
  <c r="Q22" i="10"/>
  <c r="AM21" i="10"/>
  <c r="AL21" i="10"/>
  <c r="AJ21" i="10"/>
  <c r="AI21" i="10"/>
  <c r="T21" i="10"/>
  <c r="Q21" i="10"/>
  <c r="AM20" i="10"/>
  <c r="AL20" i="10"/>
  <c r="AJ20" i="10"/>
  <c r="AI20" i="10"/>
  <c r="T20" i="10"/>
  <c r="Q20" i="10"/>
  <c r="AM19" i="10"/>
  <c r="AL19" i="10"/>
  <c r="AJ19" i="10"/>
  <c r="AI19" i="10"/>
  <c r="T19" i="10"/>
  <c r="Q19" i="10"/>
  <c r="AM18" i="10"/>
  <c r="AL18" i="10"/>
  <c r="AJ18" i="10"/>
  <c r="AI18" i="10"/>
  <c r="T18" i="10"/>
  <c r="Q18" i="10"/>
  <c r="AM17" i="10"/>
  <c r="AL17" i="10"/>
  <c r="AJ17" i="10"/>
  <c r="AI17" i="10"/>
  <c r="T17" i="10"/>
  <c r="Q17" i="10"/>
  <c r="AM16" i="10"/>
  <c r="AL16" i="10"/>
  <c r="AJ16" i="10"/>
  <c r="AI16" i="10"/>
  <c r="T16" i="10"/>
  <c r="Q16" i="10"/>
  <c r="AM15" i="10"/>
  <c r="AL15" i="10"/>
  <c r="AJ15" i="10"/>
  <c r="AI15" i="10"/>
  <c r="T15" i="10"/>
  <c r="Q15" i="10"/>
  <c r="AM14" i="10"/>
  <c r="AL14" i="10"/>
  <c r="AJ14" i="10"/>
  <c r="AI14" i="10"/>
  <c r="T14" i="10"/>
  <c r="Q14" i="10"/>
  <c r="AM13" i="10"/>
  <c r="AL13" i="10"/>
  <c r="AJ13" i="10"/>
  <c r="AI13" i="10"/>
  <c r="T13" i="10"/>
  <c r="Q13" i="10"/>
  <c r="AM12" i="10"/>
  <c r="AL12" i="10"/>
  <c r="AJ12" i="10"/>
  <c r="AI12" i="10"/>
  <c r="T12" i="10"/>
  <c r="Q12" i="10"/>
  <c r="AM11" i="10"/>
  <c r="AL11" i="10"/>
  <c r="AJ11" i="10"/>
  <c r="AI11" i="10"/>
  <c r="T11" i="10"/>
  <c r="Q11" i="10"/>
  <c r="AM10" i="10"/>
  <c r="AL10" i="10"/>
  <c r="AJ10" i="10"/>
  <c r="AI10" i="10"/>
  <c r="T10" i="10"/>
  <c r="Q10" i="10"/>
  <c r="P10" i="10"/>
  <c r="O10" i="10"/>
  <c r="K10" i="10"/>
  <c r="J10" i="10"/>
  <c r="I10" i="10"/>
  <c r="E10" i="10"/>
  <c r="B10" i="10"/>
  <c r="V9" i="10"/>
  <c r="U9" i="10"/>
  <c r="S9" i="10"/>
  <c r="R9" i="10"/>
  <c r="M9" i="10"/>
  <c r="L9" i="10"/>
  <c r="G9" i="10"/>
  <c r="F9" i="10"/>
  <c r="D9" i="10"/>
  <c r="C9" i="10"/>
  <c r="V36" i="11"/>
  <c r="U36" i="11"/>
  <c r="S36" i="11"/>
  <c r="R36" i="11"/>
  <c r="V35" i="11"/>
  <c r="U35" i="11"/>
  <c r="S35" i="11"/>
  <c r="R35" i="11"/>
  <c r="V34" i="11"/>
  <c r="U34" i="11"/>
  <c r="S34" i="11"/>
  <c r="R34" i="11"/>
  <c r="V33" i="11"/>
  <c r="U33" i="11"/>
  <c r="S33" i="11"/>
  <c r="R33" i="11"/>
  <c r="V32" i="11"/>
  <c r="U32" i="11"/>
  <c r="S32" i="11"/>
  <c r="R32" i="11"/>
  <c r="AM30" i="11"/>
  <c r="AL30" i="11"/>
  <c r="AJ30" i="11"/>
  <c r="AI30" i="11"/>
  <c r="T30" i="11"/>
  <c r="Q30" i="11"/>
  <c r="AM29" i="11"/>
  <c r="AL29" i="11"/>
  <c r="AJ29" i="11"/>
  <c r="AI29" i="11"/>
  <c r="T29" i="11"/>
  <c r="Q29" i="11"/>
  <c r="AM28" i="11"/>
  <c r="AL28" i="11"/>
  <c r="AJ28" i="11"/>
  <c r="AI28" i="11"/>
  <c r="T28" i="11"/>
  <c r="Q28" i="11"/>
  <c r="AM27" i="11"/>
  <c r="AL27" i="11"/>
  <c r="AJ27" i="11"/>
  <c r="AI27" i="11"/>
  <c r="T27" i="11"/>
  <c r="Q27" i="11"/>
  <c r="AM26" i="11"/>
  <c r="AL26" i="11"/>
  <c r="AJ26" i="11"/>
  <c r="AI26" i="11"/>
  <c r="T26" i="11"/>
  <c r="Q26" i="11"/>
  <c r="AM25" i="11"/>
  <c r="AL25" i="11"/>
  <c r="AJ25" i="11"/>
  <c r="AI25" i="11"/>
  <c r="T25" i="11"/>
  <c r="Q25" i="11"/>
  <c r="AM24" i="11"/>
  <c r="AL24" i="11"/>
  <c r="AJ24" i="11"/>
  <c r="AI24" i="11"/>
  <c r="T24" i="11"/>
  <c r="Q24" i="11"/>
  <c r="AM23" i="11"/>
  <c r="AL23" i="11"/>
  <c r="AJ23" i="11"/>
  <c r="AI23" i="11"/>
  <c r="T23" i="11"/>
  <c r="Q23" i="11"/>
  <c r="AM22" i="11"/>
  <c r="AL22" i="11"/>
  <c r="AJ22" i="11"/>
  <c r="AI22" i="11"/>
  <c r="T22" i="11"/>
  <c r="Q22" i="11"/>
  <c r="AM21" i="11"/>
  <c r="AL21" i="11"/>
  <c r="AJ21" i="11"/>
  <c r="AI21" i="11"/>
  <c r="T21" i="11"/>
  <c r="Q21" i="11"/>
  <c r="AM20" i="11"/>
  <c r="AL20" i="11"/>
  <c r="AJ20" i="11"/>
  <c r="AI20" i="11"/>
  <c r="T20" i="11"/>
  <c r="Q20" i="11"/>
  <c r="AM19" i="11"/>
  <c r="AL19" i="11"/>
  <c r="AJ19" i="11"/>
  <c r="AI19" i="11"/>
  <c r="T19" i="11"/>
  <c r="Q19" i="11"/>
  <c r="AM18" i="11"/>
  <c r="AL18" i="11"/>
  <c r="AJ18" i="11"/>
  <c r="AI18" i="11"/>
  <c r="T18" i="11"/>
  <c r="Q18" i="11"/>
  <c r="AM17" i="11"/>
  <c r="AL17" i="11"/>
  <c r="AJ17" i="11"/>
  <c r="AI17" i="11"/>
  <c r="T17" i="11"/>
  <c r="Q17" i="11"/>
  <c r="AM16" i="11"/>
  <c r="AL16" i="11"/>
  <c r="AJ16" i="11"/>
  <c r="AI16" i="11"/>
  <c r="T16" i="11"/>
  <c r="Q16" i="11"/>
  <c r="AM15" i="11"/>
  <c r="AL15" i="11"/>
  <c r="AJ15" i="11"/>
  <c r="AI15" i="11"/>
  <c r="T15" i="11"/>
  <c r="Q15" i="11"/>
  <c r="AM14" i="11"/>
  <c r="AL14" i="11"/>
  <c r="AJ14" i="11"/>
  <c r="AI14" i="11"/>
  <c r="T14" i="11"/>
  <c r="Q14" i="11"/>
  <c r="AM13" i="11"/>
  <c r="AL13" i="11"/>
  <c r="AJ13" i="11"/>
  <c r="AI13" i="11"/>
  <c r="T13" i="11"/>
  <c r="Q13" i="11"/>
  <c r="AM12" i="11"/>
  <c r="AL12" i="11"/>
  <c r="AJ12" i="11"/>
  <c r="AI12" i="11"/>
  <c r="T12" i="11"/>
  <c r="Q12" i="11"/>
  <c r="AM11" i="11"/>
  <c r="AL11" i="11"/>
  <c r="AJ11" i="11"/>
  <c r="AI11" i="11"/>
  <c r="T11" i="11"/>
  <c r="Q11" i="11"/>
  <c r="AM10" i="11"/>
  <c r="AL10" i="11"/>
  <c r="AJ10" i="11"/>
  <c r="AI10" i="11"/>
  <c r="T10" i="11"/>
  <c r="Q10" i="11"/>
  <c r="P10" i="11"/>
  <c r="O10" i="11"/>
  <c r="K10" i="11"/>
  <c r="J10" i="11"/>
  <c r="I10" i="11"/>
  <c r="E10" i="11"/>
  <c r="B10" i="11"/>
  <c r="N10" i="11" s="1"/>
  <c r="V9" i="11"/>
  <c r="U9" i="11"/>
  <c r="S9" i="11"/>
  <c r="R9" i="11"/>
  <c r="M9" i="11"/>
  <c r="L9" i="11"/>
  <c r="G9" i="11"/>
  <c r="F9" i="11"/>
  <c r="D9" i="11"/>
  <c r="C9" i="11"/>
  <c r="V36" i="12"/>
  <c r="U36" i="12"/>
  <c r="S36" i="12"/>
  <c r="R36" i="12"/>
  <c r="V35" i="12"/>
  <c r="U35" i="12"/>
  <c r="S35" i="12"/>
  <c r="R35" i="12"/>
  <c r="V34" i="12"/>
  <c r="U34" i="12"/>
  <c r="S34" i="12"/>
  <c r="R34" i="12"/>
  <c r="V33" i="12"/>
  <c r="U33" i="12"/>
  <c r="S33" i="12"/>
  <c r="R33" i="12"/>
  <c r="V32" i="12"/>
  <c r="U32" i="12"/>
  <c r="S32" i="12"/>
  <c r="R32" i="12"/>
  <c r="AM30" i="12"/>
  <c r="AL30" i="12"/>
  <c r="AJ30" i="12"/>
  <c r="AI30" i="12"/>
  <c r="T30" i="12"/>
  <c r="Q30" i="12"/>
  <c r="AM29" i="12"/>
  <c r="AL29" i="12"/>
  <c r="AJ29" i="12"/>
  <c r="AI29" i="12"/>
  <c r="T29" i="12"/>
  <c r="Q29" i="12"/>
  <c r="AM28" i="12"/>
  <c r="AL28" i="12"/>
  <c r="AJ28" i="12"/>
  <c r="AI28" i="12"/>
  <c r="T28" i="12"/>
  <c r="Q28" i="12"/>
  <c r="AM27" i="12"/>
  <c r="AL27" i="12"/>
  <c r="AJ27" i="12"/>
  <c r="AI27" i="12"/>
  <c r="T27" i="12"/>
  <c r="Q27" i="12"/>
  <c r="AM26" i="12"/>
  <c r="AL26" i="12"/>
  <c r="AJ26" i="12"/>
  <c r="AI26" i="12"/>
  <c r="T26" i="12"/>
  <c r="Q26" i="12"/>
  <c r="AM25" i="12"/>
  <c r="AL25" i="12"/>
  <c r="AJ25" i="12"/>
  <c r="AI25" i="12"/>
  <c r="T25" i="12"/>
  <c r="Q25" i="12"/>
  <c r="AM24" i="12"/>
  <c r="AL24" i="12"/>
  <c r="AJ24" i="12"/>
  <c r="AI24" i="12"/>
  <c r="T24" i="12"/>
  <c r="Q24" i="12"/>
  <c r="AM23" i="12"/>
  <c r="AL23" i="12"/>
  <c r="AJ23" i="12"/>
  <c r="AI23" i="12"/>
  <c r="T23" i="12"/>
  <c r="Q23" i="12"/>
  <c r="AM22" i="12"/>
  <c r="AL22" i="12"/>
  <c r="AJ22" i="12"/>
  <c r="AI22" i="12"/>
  <c r="T22" i="12"/>
  <c r="Q22" i="12"/>
  <c r="AM21" i="12"/>
  <c r="AL21" i="12"/>
  <c r="AJ21" i="12"/>
  <c r="AI21" i="12"/>
  <c r="T21" i="12"/>
  <c r="Q21" i="12"/>
  <c r="AM20" i="12"/>
  <c r="AL20" i="12"/>
  <c r="AJ20" i="12"/>
  <c r="AI20" i="12"/>
  <c r="T20" i="12"/>
  <c r="Q20" i="12"/>
  <c r="AM19" i="12"/>
  <c r="AL19" i="12"/>
  <c r="AJ19" i="12"/>
  <c r="AI19" i="12"/>
  <c r="T19" i="12"/>
  <c r="Q19" i="12"/>
  <c r="AM18" i="12"/>
  <c r="AL18" i="12"/>
  <c r="AJ18" i="12"/>
  <c r="AI18" i="12"/>
  <c r="T18" i="12"/>
  <c r="Q18" i="12"/>
  <c r="AM17" i="12"/>
  <c r="AL17" i="12"/>
  <c r="AJ17" i="12"/>
  <c r="AI17" i="12"/>
  <c r="T17" i="12"/>
  <c r="Q17" i="12"/>
  <c r="AM16" i="12"/>
  <c r="AL16" i="12"/>
  <c r="AJ16" i="12"/>
  <c r="AI16" i="12"/>
  <c r="T16" i="12"/>
  <c r="Q16" i="12"/>
  <c r="AM15" i="12"/>
  <c r="AL15" i="12"/>
  <c r="AJ15" i="12"/>
  <c r="AI15" i="12"/>
  <c r="T15" i="12"/>
  <c r="Q15" i="12"/>
  <c r="AM14" i="12"/>
  <c r="AL14" i="12"/>
  <c r="AJ14" i="12"/>
  <c r="AI14" i="12"/>
  <c r="T14" i="12"/>
  <c r="Q14" i="12"/>
  <c r="AM13" i="12"/>
  <c r="AL13" i="12"/>
  <c r="AJ13" i="12"/>
  <c r="AI13" i="12"/>
  <c r="T13" i="12"/>
  <c r="Q13" i="12"/>
  <c r="AM12" i="12"/>
  <c r="AL12" i="12"/>
  <c r="AJ12" i="12"/>
  <c r="AI12" i="12"/>
  <c r="T12" i="12"/>
  <c r="Q12" i="12"/>
  <c r="AM11" i="12"/>
  <c r="AL11" i="12"/>
  <c r="AJ11" i="12"/>
  <c r="AI11" i="12"/>
  <c r="T11" i="12"/>
  <c r="Q11" i="12"/>
  <c r="AM10" i="12"/>
  <c r="AL10" i="12"/>
  <c r="AJ10" i="12"/>
  <c r="AI10" i="12"/>
  <c r="T10" i="12"/>
  <c r="Q10" i="12"/>
  <c r="P10" i="12"/>
  <c r="O10" i="12"/>
  <c r="K10" i="12"/>
  <c r="J10" i="12"/>
  <c r="I10" i="12"/>
  <c r="E10" i="12"/>
  <c r="B10" i="12"/>
  <c r="N10" i="12" s="1"/>
  <c r="V9" i="12"/>
  <c r="U9" i="12"/>
  <c r="S9" i="12"/>
  <c r="R9" i="12"/>
  <c r="M9" i="12"/>
  <c r="L9" i="12"/>
  <c r="G9" i="12"/>
  <c r="F9" i="12"/>
  <c r="D9" i="12"/>
  <c r="C9" i="12"/>
  <c r="V36" i="13"/>
  <c r="U36" i="13"/>
  <c r="S36" i="13"/>
  <c r="R36" i="13"/>
  <c r="V35" i="13"/>
  <c r="U35" i="13"/>
  <c r="S35" i="13"/>
  <c r="R35" i="13"/>
  <c r="V34" i="13"/>
  <c r="U34" i="13"/>
  <c r="S34" i="13"/>
  <c r="R34" i="13"/>
  <c r="V33" i="13"/>
  <c r="U33" i="13"/>
  <c r="S33" i="13"/>
  <c r="R33" i="13"/>
  <c r="V32" i="13"/>
  <c r="U32" i="13"/>
  <c r="S32" i="13"/>
  <c r="R32" i="13"/>
  <c r="AM30" i="13"/>
  <c r="AL30" i="13"/>
  <c r="AJ30" i="13"/>
  <c r="AI30" i="13"/>
  <c r="T30" i="13"/>
  <c r="Q30" i="13"/>
  <c r="AM29" i="13"/>
  <c r="AL29" i="13"/>
  <c r="AJ29" i="13"/>
  <c r="AI29" i="13"/>
  <c r="T29" i="13"/>
  <c r="Q29" i="13"/>
  <c r="AM28" i="13"/>
  <c r="AL28" i="13"/>
  <c r="AJ28" i="13"/>
  <c r="AI28" i="13"/>
  <c r="T28" i="13"/>
  <c r="Q28" i="13"/>
  <c r="AM27" i="13"/>
  <c r="AL27" i="13"/>
  <c r="AJ27" i="13"/>
  <c r="AI27" i="13"/>
  <c r="T27" i="13"/>
  <c r="Q27" i="13"/>
  <c r="AM26" i="13"/>
  <c r="AL26" i="13"/>
  <c r="AJ26" i="13"/>
  <c r="AI26" i="13"/>
  <c r="T26" i="13"/>
  <c r="Q26" i="13"/>
  <c r="AM25" i="13"/>
  <c r="AL25" i="13"/>
  <c r="AJ25" i="13"/>
  <c r="AI25" i="13"/>
  <c r="T25" i="13"/>
  <c r="Q25" i="13"/>
  <c r="AM24" i="13"/>
  <c r="AL24" i="13"/>
  <c r="AJ24" i="13"/>
  <c r="AI24" i="13"/>
  <c r="T24" i="13"/>
  <c r="Q24" i="13"/>
  <c r="AM23" i="13"/>
  <c r="AL23" i="13"/>
  <c r="AJ23" i="13"/>
  <c r="AI23" i="13"/>
  <c r="T23" i="13"/>
  <c r="Q23" i="13"/>
  <c r="AM22" i="13"/>
  <c r="AL22" i="13"/>
  <c r="AJ22" i="13"/>
  <c r="AI22" i="13"/>
  <c r="T22" i="13"/>
  <c r="Q22" i="13"/>
  <c r="AM21" i="13"/>
  <c r="AL21" i="13"/>
  <c r="AJ21" i="13"/>
  <c r="AI21" i="13"/>
  <c r="T21" i="13"/>
  <c r="Q21" i="13"/>
  <c r="AM20" i="13"/>
  <c r="AL20" i="13"/>
  <c r="AJ20" i="13"/>
  <c r="AI20" i="13"/>
  <c r="T20" i="13"/>
  <c r="Q20" i="13"/>
  <c r="AM19" i="13"/>
  <c r="AL19" i="13"/>
  <c r="AJ19" i="13"/>
  <c r="AI19" i="13"/>
  <c r="T19" i="13"/>
  <c r="Q19" i="13"/>
  <c r="AM18" i="13"/>
  <c r="AL18" i="13"/>
  <c r="AJ18" i="13"/>
  <c r="AI18" i="13"/>
  <c r="T18" i="13"/>
  <c r="Q18" i="13"/>
  <c r="AM17" i="13"/>
  <c r="AL17" i="13"/>
  <c r="AJ17" i="13"/>
  <c r="AI17" i="13"/>
  <c r="T17" i="13"/>
  <c r="Q17" i="13"/>
  <c r="AM16" i="13"/>
  <c r="AL16" i="13"/>
  <c r="AJ16" i="13"/>
  <c r="AI16" i="13"/>
  <c r="T16" i="13"/>
  <c r="Q16" i="13"/>
  <c r="AM15" i="13"/>
  <c r="AL15" i="13"/>
  <c r="AJ15" i="13"/>
  <c r="AI15" i="13"/>
  <c r="T15" i="13"/>
  <c r="Q15" i="13"/>
  <c r="AM14" i="13"/>
  <c r="AL14" i="13"/>
  <c r="AJ14" i="13"/>
  <c r="AI14" i="13"/>
  <c r="T14" i="13"/>
  <c r="Q14" i="13"/>
  <c r="AM13" i="13"/>
  <c r="AL13" i="13"/>
  <c r="AJ13" i="13"/>
  <c r="AI13" i="13"/>
  <c r="T13" i="13"/>
  <c r="Q13" i="13"/>
  <c r="AM12" i="13"/>
  <c r="AL12" i="13"/>
  <c r="AJ12" i="13"/>
  <c r="AI12" i="13"/>
  <c r="T12" i="13"/>
  <c r="Q12" i="13"/>
  <c r="AM11" i="13"/>
  <c r="AL11" i="13"/>
  <c r="AJ11" i="13"/>
  <c r="AI11" i="13"/>
  <c r="T11" i="13"/>
  <c r="Q11" i="13"/>
  <c r="AM10" i="13"/>
  <c r="AL10" i="13"/>
  <c r="AJ10" i="13"/>
  <c r="AI10" i="13"/>
  <c r="T10" i="13"/>
  <c r="Q10" i="13"/>
  <c r="P10" i="13"/>
  <c r="O10" i="13"/>
  <c r="K10" i="13"/>
  <c r="J10" i="13"/>
  <c r="I10" i="13"/>
  <c r="E10" i="13"/>
  <c r="B10" i="13"/>
  <c r="V9" i="13"/>
  <c r="U9" i="13"/>
  <c r="S9" i="13"/>
  <c r="R9" i="13"/>
  <c r="M9" i="13"/>
  <c r="L9" i="13"/>
  <c r="G9" i="13"/>
  <c r="F9" i="13"/>
  <c r="D9" i="13"/>
  <c r="C9" i="13"/>
  <c r="V36" i="14"/>
  <c r="U36" i="14"/>
  <c r="S36" i="14"/>
  <c r="R36" i="14"/>
  <c r="V35" i="14"/>
  <c r="U35" i="14"/>
  <c r="S35" i="14"/>
  <c r="R35" i="14"/>
  <c r="V34" i="14"/>
  <c r="U34" i="14"/>
  <c r="S34" i="14"/>
  <c r="R34" i="14"/>
  <c r="V33" i="14"/>
  <c r="U33" i="14"/>
  <c r="S33" i="14"/>
  <c r="R33" i="14"/>
  <c r="V32" i="14"/>
  <c r="U32" i="14"/>
  <c r="S32" i="14"/>
  <c r="R32" i="14"/>
  <c r="AM30" i="14"/>
  <c r="AL30" i="14"/>
  <c r="AJ30" i="14"/>
  <c r="AI30" i="14"/>
  <c r="T30" i="14"/>
  <c r="Q30" i="14"/>
  <c r="AM29" i="14"/>
  <c r="AL29" i="14"/>
  <c r="AJ29" i="14"/>
  <c r="AI29" i="14"/>
  <c r="T29" i="14"/>
  <c r="Q29" i="14"/>
  <c r="AM28" i="14"/>
  <c r="AL28" i="14"/>
  <c r="AJ28" i="14"/>
  <c r="AI28" i="14"/>
  <c r="T28" i="14"/>
  <c r="Q28" i="14"/>
  <c r="AM27" i="14"/>
  <c r="AL27" i="14"/>
  <c r="AJ27" i="14"/>
  <c r="AI27" i="14"/>
  <c r="T27" i="14"/>
  <c r="Q27" i="14"/>
  <c r="AM26" i="14"/>
  <c r="AL26" i="14"/>
  <c r="AJ26" i="14"/>
  <c r="AI26" i="14"/>
  <c r="T26" i="14"/>
  <c r="Q26" i="14"/>
  <c r="AM25" i="14"/>
  <c r="AL25" i="14"/>
  <c r="AJ25" i="14"/>
  <c r="AI25" i="14"/>
  <c r="T25" i="14"/>
  <c r="Q25" i="14"/>
  <c r="AM24" i="14"/>
  <c r="AL24" i="14"/>
  <c r="AJ24" i="14"/>
  <c r="AI24" i="14"/>
  <c r="T24" i="14"/>
  <c r="Q24" i="14"/>
  <c r="AM23" i="14"/>
  <c r="AL23" i="14"/>
  <c r="AJ23" i="14"/>
  <c r="AI23" i="14"/>
  <c r="T23" i="14"/>
  <c r="Q23" i="14"/>
  <c r="AM22" i="14"/>
  <c r="AL22" i="14"/>
  <c r="AJ22" i="14"/>
  <c r="AI22" i="14"/>
  <c r="T22" i="14"/>
  <c r="Q22" i="14"/>
  <c r="AM21" i="14"/>
  <c r="AL21" i="14"/>
  <c r="AJ21" i="14"/>
  <c r="AI21" i="14"/>
  <c r="T21" i="14"/>
  <c r="Q21" i="14"/>
  <c r="AM20" i="14"/>
  <c r="AL20" i="14"/>
  <c r="AJ20" i="14"/>
  <c r="AI20" i="14"/>
  <c r="T20" i="14"/>
  <c r="Q20" i="14"/>
  <c r="AM19" i="14"/>
  <c r="AL19" i="14"/>
  <c r="AJ19" i="14"/>
  <c r="AI19" i="14"/>
  <c r="T19" i="14"/>
  <c r="Q19" i="14"/>
  <c r="AM18" i="14"/>
  <c r="AL18" i="14"/>
  <c r="AJ18" i="14"/>
  <c r="AI18" i="14"/>
  <c r="T18" i="14"/>
  <c r="Q18" i="14"/>
  <c r="AM17" i="14"/>
  <c r="AL17" i="14"/>
  <c r="AJ17" i="14"/>
  <c r="AI17" i="14"/>
  <c r="T17" i="14"/>
  <c r="Q17" i="14"/>
  <c r="AM16" i="14"/>
  <c r="AL16" i="14"/>
  <c r="AJ16" i="14"/>
  <c r="AI16" i="14"/>
  <c r="T16" i="14"/>
  <c r="Q16" i="14"/>
  <c r="AM15" i="14"/>
  <c r="AL15" i="14"/>
  <c r="AJ15" i="14"/>
  <c r="AI15" i="14"/>
  <c r="T15" i="14"/>
  <c r="Q15" i="14"/>
  <c r="AM14" i="14"/>
  <c r="AL14" i="14"/>
  <c r="AJ14" i="14"/>
  <c r="AI14" i="14"/>
  <c r="T14" i="14"/>
  <c r="Q14" i="14"/>
  <c r="AM13" i="14"/>
  <c r="AL13" i="14"/>
  <c r="AJ13" i="14"/>
  <c r="AI13" i="14"/>
  <c r="T13" i="14"/>
  <c r="Q13" i="14"/>
  <c r="AM12" i="14"/>
  <c r="AL12" i="14"/>
  <c r="AJ12" i="14"/>
  <c r="AI12" i="14"/>
  <c r="T12" i="14"/>
  <c r="Q12" i="14"/>
  <c r="AM11" i="14"/>
  <c r="AL11" i="14"/>
  <c r="AJ11" i="14"/>
  <c r="AI11" i="14"/>
  <c r="T11" i="14"/>
  <c r="Q11" i="14"/>
  <c r="AM10" i="14"/>
  <c r="AL10" i="14"/>
  <c r="AJ10" i="14"/>
  <c r="AI10" i="14"/>
  <c r="T10" i="14"/>
  <c r="Q10" i="14"/>
  <c r="P10" i="14"/>
  <c r="O10" i="14"/>
  <c r="K10" i="14"/>
  <c r="J10" i="14"/>
  <c r="I10" i="14"/>
  <c r="E10" i="14"/>
  <c r="B10" i="14"/>
  <c r="V9" i="14"/>
  <c r="U9" i="14"/>
  <c r="S9" i="14"/>
  <c r="R9" i="14"/>
  <c r="M9" i="14"/>
  <c r="L9" i="14"/>
  <c r="G9" i="14"/>
  <c r="F9" i="14"/>
  <c r="D9" i="14"/>
  <c r="C9" i="14"/>
  <c r="V36" i="15"/>
  <c r="U36" i="15"/>
  <c r="S36" i="15"/>
  <c r="R36" i="15"/>
  <c r="V35" i="15"/>
  <c r="U35" i="15"/>
  <c r="S35" i="15"/>
  <c r="R35" i="15"/>
  <c r="V34" i="15"/>
  <c r="U34" i="15"/>
  <c r="S34" i="15"/>
  <c r="R34" i="15"/>
  <c r="V33" i="15"/>
  <c r="U33" i="15"/>
  <c r="S33" i="15"/>
  <c r="R33" i="15"/>
  <c r="V32" i="15"/>
  <c r="U32" i="15"/>
  <c r="S32" i="15"/>
  <c r="R32" i="15"/>
  <c r="AM30" i="15"/>
  <c r="AL30" i="15"/>
  <c r="AJ30" i="15"/>
  <c r="AI30" i="15"/>
  <c r="T30" i="15"/>
  <c r="Q30" i="15"/>
  <c r="AM29" i="15"/>
  <c r="AL29" i="15"/>
  <c r="AJ29" i="15"/>
  <c r="AI29" i="15"/>
  <c r="T29" i="15"/>
  <c r="Q29" i="15"/>
  <c r="AM28" i="15"/>
  <c r="AL28" i="15"/>
  <c r="AJ28" i="15"/>
  <c r="AI28" i="15"/>
  <c r="T28" i="15"/>
  <c r="Q28" i="15"/>
  <c r="AM27" i="15"/>
  <c r="AL27" i="15"/>
  <c r="AJ27" i="15"/>
  <c r="AI27" i="15"/>
  <c r="T27" i="15"/>
  <c r="Q27" i="15"/>
  <c r="AM26" i="15"/>
  <c r="AL26" i="15"/>
  <c r="AJ26" i="15"/>
  <c r="AI26" i="15"/>
  <c r="T26" i="15"/>
  <c r="Q26" i="15"/>
  <c r="AM25" i="15"/>
  <c r="AL25" i="15"/>
  <c r="AJ25" i="15"/>
  <c r="AI25" i="15"/>
  <c r="T25" i="15"/>
  <c r="Q25" i="15"/>
  <c r="AM24" i="15"/>
  <c r="AL24" i="15"/>
  <c r="AJ24" i="15"/>
  <c r="AI24" i="15"/>
  <c r="T24" i="15"/>
  <c r="Q24" i="15"/>
  <c r="AM23" i="15"/>
  <c r="AL23" i="15"/>
  <c r="AJ23" i="15"/>
  <c r="AI23" i="15"/>
  <c r="T23" i="15"/>
  <c r="Q23" i="15"/>
  <c r="AM22" i="15"/>
  <c r="AL22" i="15"/>
  <c r="AJ22" i="15"/>
  <c r="AI22" i="15"/>
  <c r="T22" i="15"/>
  <c r="Q22" i="15"/>
  <c r="AM21" i="15"/>
  <c r="AL21" i="15"/>
  <c r="AJ21" i="15"/>
  <c r="AI21" i="15"/>
  <c r="T21" i="15"/>
  <c r="Q21" i="15"/>
  <c r="AM20" i="15"/>
  <c r="AL20" i="15"/>
  <c r="AJ20" i="15"/>
  <c r="AI20" i="15"/>
  <c r="T20" i="15"/>
  <c r="Q20" i="15"/>
  <c r="AM19" i="15"/>
  <c r="AL19" i="15"/>
  <c r="AJ19" i="15"/>
  <c r="AI19" i="15"/>
  <c r="T19" i="15"/>
  <c r="Q19" i="15"/>
  <c r="AM18" i="15"/>
  <c r="AL18" i="15"/>
  <c r="AJ18" i="15"/>
  <c r="AI18" i="15"/>
  <c r="T18" i="15"/>
  <c r="Q18" i="15"/>
  <c r="AM17" i="15"/>
  <c r="AL17" i="15"/>
  <c r="AJ17" i="15"/>
  <c r="AI17" i="15"/>
  <c r="T17" i="15"/>
  <c r="Q17" i="15"/>
  <c r="AM16" i="15"/>
  <c r="AL16" i="15"/>
  <c r="AJ16" i="15"/>
  <c r="AI16" i="15"/>
  <c r="T16" i="15"/>
  <c r="Q16" i="15"/>
  <c r="AM15" i="15"/>
  <c r="AL15" i="15"/>
  <c r="AJ15" i="15"/>
  <c r="AI15" i="15"/>
  <c r="T15" i="15"/>
  <c r="Q15" i="15"/>
  <c r="AM14" i="15"/>
  <c r="AL14" i="15"/>
  <c r="AJ14" i="15"/>
  <c r="AI14" i="15"/>
  <c r="T14" i="15"/>
  <c r="Q14" i="15"/>
  <c r="AM13" i="15"/>
  <c r="AL13" i="15"/>
  <c r="AJ13" i="15"/>
  <c r="AI13" i="15"/>
  <c r="T13" i="15"/>
  <c r="Q13" i="15"/>
  <c r="AM12" i="15"/>
  <c r="AL12" i="15"/>
  <c r="AJ12" i="15"/>
  <c r="AI12" i="15"/>
  <c r="T12" i="15"/>
  <c r="Q12" i="15"/>
  <c r="AM11" i="15"/>
  <c r="AL11" i="15"/>
  <c r="AJ11" i="15"/>
  <c r="AI11" i="15"/>
  <c r="T11" i="15"/>
  <c r="Q11" i="15"/>
  <c r="AM10" i="15"/>
  <c r="AL10" i="15"/>
  <c r="AJ10" i="15"/>
  <c r="AI10" i="15"/>
  <c r="T10" i="15"/>
  <c r="Q10" i="15"/>
  <c r="P10" i="15"/>
  <c r="O10" i="15"/>
  <c r="K10" i="15"/>
  <c r="J10" i="15"/>
  <c r="I10" i="15"/>
  <c r="E10" i="15"/>
  <c r="B10" i="15"/>
  <c r="V9" i="15"/>
  <c r="U9" i="15"/>
  <c r="S9" i="15"/>
  <c r="R9" i="15"/>
  <c r="M9" i="15"/>
  <c r="L9" i="15"/>
  <c r="G9" i="15"/>
  <c r="F9" i="15"/>
  <c r="D9" i="15"/>
  <c r="C9" i="15"/>
  <c r="V36" i="16"/>
  <c r="U36" i="16"/>
  <c r="S36" i="16"/>
  <c r="R36" i="16"/>
  <c r="V35" i="16"/>
  <c r="U35" i="16"/>
  <c r="S35" i="16"/>
  <c r="R35" i="16"/>
  <c r="V34" i="16"/>
  <c r="U34" i="16"/>
  <c r="S34" i="16"/>
  <c r="R34" i="16"/>
  <c r="V33" i="16"/>
  <c r="U33" i="16"/>
  <c r="S33" i="16"/>
  <c r="R33" i="16"/>
  <c r="V32" i="16"/>
  <c r="U32" i="16"/>
  <c r="S32" i="16"/>
  <c r="R32" i="16"/>
  <c r="AM30" i="16"/>
  <c r="AL30" i="16"/>
  <c r="AJ30" i="16"/>
  <c r="AI30" i="16"/>
  <c r="T30" i="16"/>
  <c r="Q30" i="16"/>
  <c r="AM29" i="16"/>
  <c r="AL29" i="16"/>
  <c r="AJ29" i="16"/>
  <c r="AI29" i="16"/>
  <c r="T29" i="16"/>
  <c r="Q29" i="16"/>
  <c r="AM28" i="16"/>
  <c r="AL28" i="16"/>
  <c r="AJ28" i="16"/>
  <c r="AI28" i="16"/>
  <c r="T28" i="16"/>
  <c r="Q28" i="16"/>
  <c r="AM27" i="16"/>
  <c r="AL27" i="16"/>
  <c r="AJ27" i="16"/>
  <c r="AI27" i="16"/>
  <c r="T27" i="16"/>
  <c r="Q27" i="16"/>
  <c r="AM26" i="16"/>
  <c r="AL26" i="16"/>
  <c r="AJ26" i="16"/>
  <c r="AI26" i="16"/>
  <c r="T26" i="16"/>
  <c r="Q26" i="16"/>
  <c r="AM25" i="16"/>
  <c r="AL25" i="16"/>
  <c r="AJ25" i="16"/>
  <c r="AI25" i="16"/>
  <c r="T25" i="16"/>
  <c r="Q25" i="16"/>
  <c r="AM24" i="16"/>
  <c r="AL24" i="16"/>
  <c r="AJ24" i="16"/>
  <c r="AI24" i="16"/>
  <c r="T24" i="16"/>
  <c r="Q24" i="16"/>
  <c r="AM23" i="16"/>
  <c r="AL23" i="16"/>
  <c r="AJ23" i="16"/>
  <c r="AI23" i="16"/>
  <c r="T23" i="16"/>
  <c r="Q23" i="16"/>
  <c r="AM22" i="16"/>
  <c r="AL22" i="16"/>
  <c r="AJ22" i="16"/>
  <c r="AI22" i="16"/>
  <c r="T22" i="16"/>
  <c r="Q22" i="16"/>
  <c r="AM21" i="16"/>
  <c r="AL21" i="16"/>
  <c r="AJ21" i="16"/>
  <c r="AI21" i="16"/>
  <c r="T21" i="16"/>
  <c r="Q21" i="16"/>
  <c r="AM20" i="16"/>
  <c r="AL20" i="16"/>
  <c r="AJ20" i="16"/>
  <c r="AI20" i="16"/>
  <c r="T20" i="16"/>
  <c r="Q20" i="16"/>
  <c r="AM19" i="16"/>
  <c r="AL19" i="16"/>
  <c r="AJ19" i="16"/>
  <c r="AI19" i="16"/>
  <c r="T19" i="16"/>
  <c r="Q19" i="16"/>
  <c r="AM18" i="16"/>
  <c r="AL18" i="16"/>
  <c r="AJ18" i="16"/>
  <c r="AI18" i="16"/>
  <c r="T18" i="16"/>
  <c r="Q18" i="16"/>
  <c r="AM17" i="16"/>
  <c r="AL17" i="16"/>
  <c r="AJ17" i="16"/>
  <c r="AI17" i="16"/>
  <c r="T17" i="16"/>
  <c r="Q17" i="16"/>
  <c r="AM16" i="16"/>
  <c r="AL16" i="16"/>
  <c r="AJ16" i="16"/>
  <c r="AI16" i="16"/>
  <c r="T16" i="16"/>
  <c r="Q16" i="16"/>
  <c r="AM15" i="16"/>
  <c r="AL15" i="16"/>
  <c r="AJ15" i="16"/>
  <c r="AI15" i="16"/>
  <c r="T15" i="16"/>
  <c r="Q15" i="16"/>
  <c r="AM14" i="16"/>
  <c r="AL14" i="16"/>
  <c r="AJ14" i="16"/>
  <c r="AI14" i="16"/>
  <c r="T14" i="16"/>
  <c r="Q14" i="16"/>
  <c r="AM13" i="16"/>
  <c r="AL13" i="16"/>
  <c r="AJ13" i="16"/>
  <c r="AI13" i="16"/>
  <c r="T13" i="16"/>
  <c r="Q13" i="16"/>
  <c r="AM12" i="16"/>
  <c r="AL12" i="16"/>
  <c r="AJ12" i="16"/>
  <c r="AI12" i="16"/>
  <c r="T12" i="16"/>
  <c r="Q12" i="16"/>
  <c r="AM11" i="16"/>
  <c r="AL11" i="16"/>
  <c r="AJ11" i="16"/>
  <c r="AI11" i="16"/>
  <c r="T11" i="16"/>
  <c r="Q11" i="16"/>
  <c r="AM10" i="16"/>
  <c r="AL10" i="16"/>
  <c r="AJ10" i="16"/>
  <c r="AI10" i="16"/>
  <c r="T10" i="16"/>
  <c r="Q10" i="16"/>
  <c r="P10" i="16"/>
  <c r="O10" i="16"/>
  <c r="K10" i="16"/>
  <c r="J10" i="16"/>
  <c r="I10" i="16"/>
  <c r="E10" i="16"/>
  <c r="B10" i="16"/>
  <c r="V9" i="16"/>
  <c r="U9" i="16"/>
  <c r="S9" i="16"/>
  <c r="R9" i="16"/>
  <c r="M9" i="16"/>
  <c r="L9" i="16"/>
  <c r="G9" i="16"/>
  <c r="F9" i="16"/>
  <c r="D9" i="16"/>
  <c r="C9" i="16"/>
  <c r="V36" i="17"/>
  <c r="U36" i="17"/>
  <c r="S36" i="17"/>
  <c r="R36" i="17"/>
  <c r="V35" i="17"/>
  <c r="U35" i="17"/>
  <c r="S35" i="17"/>
  <c r="R35" i="17"/>
  <c r="V34" i="17"/>
  <c r="U34" i="17"/>
  <c r="S34" i="17"/>
  <c r="R34" i="17"/>
  <c r="V33" i="17"/>
  <c r="U33" i="17"/>
  <c r="S33" i="17"/>
  <c r="R33" i="17"/>
  <c r="V32" i="17"/>
  <c r="U32" i="17"/>
  <c r="S32" i="17"/>
  <c r="R32" i="17"/>
  <c r="AM30" i="17"/>
  <c r="AL30" i="17"/>
  <c r="AJ30" i="17"/>
  <c r="AI30" i="17"/>
  <c r="T30" i="17"/>
  <c r="Q30" i="17"/>
  <c r="AM29" i="17"/>
  <c r="AL29" i="17"/>
  <c r="AJ29" i="17"/>
  <c r="AI29" i="17"/>
  <c r="T29" i="17"/>
  <c r="Q29" i="17"/>
  <c r="AM28" i="17"/>
  <c r="AL28" i="17"/>
  <c r="AJ28" i="17"/>
  <c r="AI28" i="17"/>
  <c r="T28" i="17"/>
  <c r="Q28" i="17"/>
  <c r="AM27" i="17"/>
  <c r="AL27" i="17"/>
  <c r="AJ27" i="17"/>
  <c r="AI27" i="17"/>
  <c r="T27" i="17"/>
  <c r="Q27" i="17"/>
  <c r="AM26" i="17"/>
  <c r="AL26" i="17"/>
  <c r="AJ26" i="17"/>
  <c r="AI26" i="17"/>
  <c r="T26" i="17"/>
  <c r="Q26" i="17"/>
  <c r="AM25" i="17"/>
  <c r="AL25" i="17"/>
  <c r="AJ25" i="17"/>
  <c r="AI25" i="17"/>
  <c r="T25" i="17"/>
  <c r="Q25" i="17"/>
  <c r="AM24" i="17"/>
  <c r="AL24" i="17"/>
  <c r="AJ24" i="17"/>
  <c r="AI24" i="17"/>
  <c r="T24" i="17"/>
  <c r="Q24" i="17"/>
  <c r="AM23" i="17"/>
  <c r="AL23" i="17"/>
  <c r="AJ23" i="17"/>
  <c r="AI23" i="17"/>
  <c r="T23" i="17"/>
  <c r="Q23" i="17"/>
  <c r="AM22" i="17"/>
  <c r="AL22" i="17"/>
  <c r="AJ22" i="17"/>
  <c r="AI22" i="17"/>
  <c r="T22" i="17"/>
  <c r="Q22" i="17"/>
  <c r="AM21" i="17"/>
  <c r="AL21" i="17"/>
  <c r="AJ21" i="17"/>
  <c r="AI21" i="17"/>
  <c r="T21" i="17"/>
  <c r="Q21" i="17"/>
  <c r="AM20" i="17"/>
  <c r="AL20" i="17"/>
  <c r="AJ20" i="17"/>
  <c r="AI20" i="17"/>
  <c r="T20" i="17"/>
  <c r="Q20" i="17"/>
  <c r="AM19" i="17"/>
  <c r="AL19" i="17"/>
  <c r="AJ19" i="17"/>
  <c r="AI19" i="17"/>
  <c r="T19" i="17"/>
  <c r="Q19" i="17"/>
  <c r="AM18" i="17"/>
  <c r="AL18" i="17"/>
  <c r="AJ18" i="17"/>
  <c r="AI18" i="17"/>
  <c r="T18" i="17"/>
  <c r="Q18" i="17"/>
  <c r="AM17" i="17"/>
  <c r="AL17" i="17"/>
  <c r="AJ17" i="17"/>
  <c r="AI17" i="17"/>
  <c r="T17" i="17"/>
  <c r="Q17" i="17"/>
  <c r="AM16" i="17"/>
  <c r="AL16" i="17"/>
  <c r="AJ16" i="17"/>
  <c r="AI16" i="17"/>
  <c r="T16" i="17"/>
  <c r="Q16" i="17"/>
  <c r="AM15" i="17"/>
  <c r="AL15" i="17"/>
  <c r="AJ15" i="17"/>
  <c r="AI15" i="17"/>
  <c r="T15" i="17"/>
  <c r="Q15" i="17"/>
  <c r="AM14" i="17"/>
  <c r="AL14" i="17"/>
  <c r="AJ14" i="17"/>
  <c r="AI14" i="17"/>
  <c r="T14" i="17"/>
  <c r="Q14" i="17"/>
  <c r="AM13" i="17"/>
  <c r="AL13" i="17"/>
  <c r="AJ13" i="17"/>
  <c r="AI13" i="17"/>
  <c r="T13" i="17"/>
  <c r="Q13" i="17"/>
  <c r="AM12" i="17"/>
  <c r="AL12" i="17"/>
  <c r="AJ12" i="17"/>
  <c r="AI12" i="17"/>
  <c r="T12" i="17"/>
  <c r="Q12" i="17"/>
  <c r="AM11" i="17"/>
  <c r="AL11" i="17"/>
  <c r="AJ11" i="17"/>
  <c r="AI11" i="17"/>
  <c r="T11" i="17"/>
  <c r="Q11" i="17"/>
  <c r="AM10" i="17"/>
  <c r="AL10" i="17"/>
  <c r="AJ10" i="17"/>
  <c r="AI10" i="17"/>
  <c r="T10" i="17"/>
  <c r="Q10" i="17"/>
  <c r="P10" i="17"/>
  <c r="O10" i="17"/>
  <c r="K10" i="17"/>
  <c r="J10" i="17"/>
  <c r="I10" i="17"/>
  <c r="E10" i="17"/>
  <c r="B10" i="17"/>
  <c r="V9" i="17"/>
  <c r="U9" i="17"/>
  <c r="S9" i="17"/>
  <c r="R9" i="17"/>
  <c r="M9" i="17"/>
  <c r="L9" i="17"/>
  <c r="G9" i="17"/>
  <c r="F9" i="17"/>
  <c r="D9" i="17"/>
  <c r="P9" i="17" s="1"/>
  <c r="C9" i="17"/>
  <c r="V36" i="18"/>
  <c r="U36" i="18"/>
  <c r="S36" i="18"/>
  <c r="R36" i="18"/>
  <c r="V35" i="18"/>
  <c r="U35" i="18"/>
  <c r="S35" i="18"/>
  <c r="R35" i="18"/>
  <c r="V34" i="18"/>
  <c r="U34" i="18"/>
  <c r="S34" i="18"/>
  <c r="R34" i="18"/>
  <c r="V33" i="18"/>
  <c r="U33" i="18"/>
  <c r="S33" i="18"/>
  <c r="R33" i="18"/>
  <c r="V32" i="18"/>
  <c r="U32" i="18"/>
  <c r="S32" i="18"/>
  <c r="R32" i="18"/>
  <c r="AM30" i="18"/>
  <c r="AL30" i="18"/>
  <c r="AJ30" i="18"/>
  <c r="AI30" i="18"/>
  <c r="T30" i="18"/>
  <c r="Q30" i="18"/>
  <c r="AM29" i="18"/>
  <c r="AL29" i="18"/>
  <c r="AJ29" i="18"/>
  <c r="AI29" i="18"/>
  <c r="T29" i="18"/>
  <c r="Q29" i="18"/>
  <c r="AM28" i="18"/>
  <c r="AL28" i="18"/>
  <c r="AJ28" i="18"/>
  <c r="AI28" i="18"/>
  <c r="T28" i="18"/>
  <c r="Q28" i="18"/>
  <c r="AM27" i="18"/>
  <c r="AL27" i="18"/>
  <c r="AJ27" i="18"/>
  <c r="AI27" i="18"/>
  <c r="T27" i="18"/>
  <c r="Q27" i="18"/>
  <c r="AM26" i="18"/>
  <c r="AL26" i="18"/>
  <c r="AJ26" i="18"/>
  <c r="AI26" i="18"/>
  <c r="T26" i="18"/>
  <c r="Q26" i="18"/>
  <c r="AM25" i="18"/>
  <c r="AL25" i="18"/>
  <c r="AJ25" i="18"/>
  <c r="AI25" i="18"/>
  <c r="T25" i="18"/>
  <c r="Q25" i="18"/>
  <c r="AM24" i="18"/>
  <c r="AL24" i="18"/>
  <c r="AJ24" i="18"/>
  <c r="AI24" i="18"/>
  <c r="T24" i="18"/>
  <c r="Q24" i="18"/>
  <c r="AM23" i="18"/>
  <c r="AL23" i="18"/>
  <c r="AJ23" i="18"/>
  <c r="AI23" i="18"/>
  <c r="T23" i="18"/>
  <c r="Q23" i="18"/>
  <c r="AM22" i="18"/>
  <c r="AL22" i="18"/>
  <c r="AJ22" i="18"/>
  <c r="AI22" i="18"/>
  <c r="T22" i="18"/>
  <c r="Q22" i="18"/>
  <c r="AM21" i="18"/>
  <c r="AL21" i="18"/>
  <c r="AJ21" i="18"/>
  <c r="AI21" i="18"/>
  <c r="T21" i="18"/>
  <c r="Q21" i="18"/>
  <c r="AM20" i="18"/>
  <c r="AL20" i="18"/>
  <c r="AJ20" i="18"/>
  <c r="AI20" i="18"/>
  <c r="T20" i="18"/>
  <c r="Q20" i="18"/>
  <c r="AM19" i="18"/>
  <c r="AL19" i="18"/>
  <c r="AJ19" i="18"/>
  <c r="AI19" i="18"/>
  <c r="T19" i="18"/>
  <c r="Q19" i="18"/>
  <c r="AM18" i="18"/>
  <c r="AL18" i="18"/>
  <c r="AJ18" i="18"/>
  <c r="AI18" i="18"/>
  <c r="T18" i="18"/>
  <c r="Q18" i="18"/>
  <c r="AM17" i="18"/>
  <c r="AL17" i="18"/>
  <c r="AJ17" i="18"/>
  <c r="AI17" i="18"/>
  <c r="T17" i="18"/>
  <c r="Q17" i="18"/>
  <c r="AM16" i="18"/>
  <c r="AL16" i="18"/>
  <c r="AJ16" i="18"/>
  <c r="AI16" i="18"/>
  <c r="T16" i="18"/>
  <c r="Q16" i="18"/>
  <c r="AM15" i="18"/>
  <c r="AL15" i="18"/>
  <c r="AJ15" i="18"/>
  <c r="AI15" i="18"/>
  <c r="T15" i="18"/>
  <c r="Q15" i="18"/>
  <c r="AM14" i="18"/>
  <c r="AL14" i="18"/>
  <c r="AJ14" i="18"/>
  <c r="AI14" i="18"/>
  <c r="T14" i="18"/>
  <c r="Q14" i="18"/>
  <c r="AM13" i="18"/>
  <c r="AL13" i="18"/>
  <c r="AJ13" i="18"/>
  <c r="AI13" i="18"/>
  <c r="T13" i="18"/>
  <c r="Q13" i="18"/>
  <c r="AM12" i="18"/>
  <c r="AL12" i="18"/>
  <c r="AJ12" i="18"/>
  <c r="AI12" i="18"/>
  <c r="T12" i="18"/>
  <c r="Q12" i="18"/>
  <c r="AM11" i="18"/>
  <c r="AL11" i="18"/>
  <c r="AJ11" i="18"/>
  <c r="AI11" i="18"/>
  <c r="T11" i="18"/>
  <c r="Q11" i="18"/>
  <c r="AM10" i="18"/>
  <c r="AL10" i="18"/>
  <c r="AJ10" i="18"/>
  <c r="AI10" i="18"/>
  <c r="T10" i="18"/>
  <c r="Q10" i="18"/>
  <c r="P10" i="18"/>
  <c r="O10" i="18"/>
  <c r="K10" i="18"/>
  <c r="J10" i="18"/>
  <c r="I10" i="18"/>
  <c r="E10" i="18"/>
  <c r="B10" i="18"/>
  <c r="V9" i="18"/>
  <c r="U9" i="18"/>
  <c r="S9" i="18"/>
  <c r="R9" i="18"/>
  <c r="M9" i="18"/>
  <c r="L9" i="18"/>
  <c r="G9" i="18"/>
  <c r="F9" i="18"/>
  <c r="D9" i="18"/>
  <c r="C9" i="18"/>
  <c r="V36" i="19"/>
  <c r="U36" i="19"/>
  <c r="S36" i="19"/>
  <c r="R36" i="19"/>
  <c r="V35" i="19"/>
  <c r="U35" i="19"/>
  <c r="S35" i="19"/>
  <c r="R35" i="19"/>
  <c r="V34" i="19"/>
  <c r="U34" i="19"/>
  <c r="S34" i="19"/>
  <c r="R34" i="19"/>
  <c r="V33" i="19"/>
  <c r="U33" i="19"/>
  <c r="S33" i="19"/>
  <c r="R33" i="19"/>
  <c r="V32" i="19"/>
  <c r="U32" i="19"/>
  <c r="S32" i="19"/>
  <c r="R32" i="19"/>
  <c r="AM30" i="19"/>
  <c r="AL30" i="19"/>
  <c r="AJ30" i="19"/>
  <c r="AI30" i="19"/>
  <c r="T30" i="19"/>
  <c r="Q30" i="19"/>
  <c r="AM29" i="19"/>
  <c r="AL29" i="19"/>
  <c r="AJ29" i="19"/>
  <c r="AI29" i="19"/>
  <c r="T29" i="19"/>
  <c r="Q29" i="19"/>
  <c r="AM28" i="19"/>
  <c r="AL28" i="19"/>
  <c r="AJ28" i="19"/>
  <c r="AI28" i="19"/>
  <c r="T28" i="19"/>
  <c r="Q28" i="19"/>
  <c r="AM27" i="19"/>
  <c r="AL27" i="19"/>
  <c r="AJ27" i="19"/>
  <c r="AI27" i="19"/>
  <c r="T27" i="19"/>
  <c r="Q27" i="19"/>
  <c r="AM26" i="19"/>
  <c r="AL26" i="19"/>
  <c r="AJ26" i="19"/>
  <c r="AI26" i="19"/>
  <c r="T26" i="19"/>
  <c r="Q26" i="19"/>
  <c r="AM25" i="19"/>
  <c r="AL25" i="19"/>
  <c r="AJ25" i="19"/>
  <c r="AI25" i="19"/>
  <c r="T25" i="19"/>
  <c r="Q25" i="19"/>
  <c r="AM24" i="19"/>
  <c r="AL24" i="19"/>
  <c r="AJ24" i="19"/>
  <c r="AI24" i="19"/>
  <c r="T24" i="19"/>
  <c r="Q24" i="19"/>
  <c r="AM23" i="19"/>
  <c r="AL23" i="19"/>
  <c r="AJ23" i="19"/>
  <c r="AI23" i="19"/>
  <c r="T23" i="19"/>
  <c r="Q23" i="19"/>
  <c r="AM22" i="19"/>
  <c r="AL22" i="19"/>
  <c r="AJ22" i="19"/>
  <c r="AI22" i="19"/>
  <c r="T22" i="19"/>
  <c r="Q22" i="19"/>
  <c r="AM21" i="19"/>
  <c r="AL21" i="19"/>
  <c r="AJ21" i="19"/>
  <c r="AI21" i="19"/>
  <c r="T21" i="19"/>
  <c r="Q21" i="19"/>
  <c r="AM20" i="19"/>
  <c r="AL20" i="19"/>
  <c r="AJ20" i="19"/>
  <c r="AI20" i="19"/>
  <c r="T20" i="19"/>
  <c r="Q20" i="19"/>
  <c r="AM19" i="19"/>
  <c r="AL19" i="19"/>
  <c r="AJ19" i="19"/>
  <c r="AI19" i="19"/>
  <c r="T19" i="19"/>
  <c r="Q19" i="19"/>
  <c r="AM18" i="19"/>
  <c r="AL18" i="19"/>
  <c r="AJ18" i="19"/>
  <c r="AI18" i="19"/>
  <c r="T18" i="19"/>
  <c r="Q18" i="19"/>
  <c r="AM17" i="19"/>
  <c r="AL17" i="19"/>
  <c r="AJ17" i="19"/>
  <c r="AI17" i="19"/>
  <c r="T17" i="19"/>
  <c r="Q17" i="19"/>
  <c r="AM16" i="19"/>
  <c r="AL16" i="19"/>
  <c r="AJ16" i="19"/>
  <c r="AI16" i="19"/>
  <c r="T16" i="19"/>
  <c r="Q16" i="19"/>
  <c r="AM15" i="19"/>
  <c r="AL15" i="19"/>
  <c r="AJ15" i="19"/>
  <c r="AI15" i="19"/>
  <c r="T15" i="19"/>
  <c r="Q15" i="19"/>
  <c r="AM14" i="19"/>
  <c r="AL14" i="19"/>
  <c r="AJ14" i="19"/>
  <c r="AI14" i="19"/>
  <c r="T14" i="19"/>
  <c r="Q14" i="19"/>
  <c r="AM13" i="19"/>
  <c r="AL13" i="19"/>
  <c r="AJ13" i="19"/>
  <c r="AI13" i="19"/>
  <c r="T13" i="19"/>
  <c r="Q13" i="19"/>
  <c r="AM12" i="19"/>
  <c r="AL12" i="19"/>
  <c r="AJ12" i="19"/>
  <c r="AI12" i="19"/>
  <c r="T12" i="19"/>
  <c r="Q12" i="19"/>
  <c r="AM11" i="19"/>
  <c r="AL11" i="19"/>
  <c r="AJ11" i="19"/>
  <c r="AI11" i="19"/>
  <c r="T11" i="19"/>
  <c r="Q11" i="19"/>
  <c r="AM10" i="19"/>
  <c r="AL10" i="19"/>
  <c r="AJ10" i="19"/>
  <c r="AI10" i="19"/>
  <c r="T10" i="19"/>
  <c r="Q10" i="19"/>
  <c r="P10" i="19"/>
  <c r="O10" i="19"/>
  <c r="K10" i="19"/>
  <c r="J10" i="19"/>
  <c r="I10" i="19"/>
  <c r="E10" i="19"/>
  <c r="B10" i="19"/>
  <c r="V9" i="19"/>
  <c r="U9" i="19"/>
  <c r="S9" i="19"/>
  <c r="R9" i="19"/>
  <c r="M9" i="19"/>
  <c r="L9" i="19"/>
  <c r="G9" i="19"/>
  <c r="F9" i="19"/>
  <c r="D9" i="19"/>
  <c r="C9" i="19"/>
  <c r="V36" i="20"/>
  <c r="U36" i="20"/>
  <c r="S36" i="20"/>
  <c r="R36" i="20"/>
  <c r="V35" i="20"/>
  <c r="U35" i="20"/>
  <c r="S35" i="20"/>
  <c r="R35" i="20"/>
  <c r="V34" i="20"/>
  <c r="U34" i="20"/>
  <c r="S34" i="20"/>
  <c r="R34" i="20"/>
  <c r="V33" i="20"/>
  <c r="U33" i="20"/>
  <c r="S33" i="20"/>
  <c r="R33" i="20"/>
  <c r="V32" i="20"/>
  <c r="U32" i="20"/>
  <c r="S32" i="20"/>
  <c r="R32" i="20"/>
  <c r="AM30" i="20"/>
  <c r="AL30" i="20"/>
  <c r="AJ30" i="20"/>
  <c r="AI30" i="20"/>
  <c r="T30" i="20"/>
  <c r="Q30" i="20"/>
  <c r="AM29" i="20"/>
  <c r="AL29" i="20"/>
  <c r="AJ29" i="20"/>
  <c r="AI29" i="20"/>
  <c r="T29" i="20"/>
  <c r="Q29" i="20"/>
  <c r="AM28" i="20"/>
  <c r="AL28" i="20"/>
  <c r="AJ28" i="20"/>
  <c r="AI28" i="20"/>
  <c r="T28" i="20"/>
  <c r="Q28" i="20"/>
  <c r="AM27" i="20"/>
  <c r="AL27" i="20"/>
  <c r="AJ27" i="20"/>
  <c r="AI27" i="20"/>
  <c r="T27" i="20"/>
  <c r="Q27" i="20"/>
  <c r="AM26" i="20"/>
  <c r="AL26" i="20"/>
  <c r="AJ26" i="20"/>
  <c r="AI26" i="20"/>
  <c r="T26" i="20"/>
  <c r="Q26" i="20"/>
  <c r="AM25" i="20"/>
  <c r="AL25" i="20"/>
  <c r="AJ25" i="20"/>
  <c r="AI25" i="20"/>
  <c r="T25" i="20"/>
  <c r="Q25" i="20"/>
  <c r="AM24" i="20"/>
  <c r="AL24" i="20"/>
  <c r="AJ24" i="20"/>
  <c r="AI24" i="20"/>
  <c r="T24" i="20"/>
  <c r="Q24" i="20"/>
  <c r="AM23" i="20"/>
  <c r="AL23" i="20"/>
  <c r="AJ23" i="20"/>
  <c r="AI23" i="20"/>
  <c r="T23" i="20"/>
  <c r="Q23" i="20"/>
  <c r="AM22" i="20"/>
  <c r="AL22" i="20"/>
  <c r="AJ22" i="20"/>
  <c r="AI22" i="20"/>
  <c r="T22" i="20"/>
  <c r="Q22" i="20"/>
  <c r="AM21" i="20"/>
  <c r="AL21" i="20"/>
  <c r="AJ21" i="20"/>
  <c r="AI21" i="20"/>
  <c r="T21" i="20"/>
  <c r="Q21" i="20"/>
  <c r="AM20" i="20"/>
  <c r="AL20" i="20"/>
  <c r="AJ20" i="20"/>
  <c r="AI20" i="20"/>
  <c r="T20" i="20"/>
  <c r="Q20" i="20"/>
  <c r="AM19" i="20"/>
  <c r="AL19" i="20"/>
  <c r="AJ19" i="20"/>
  <c r="AI19" i="20"/>
  <c r="T19" i="20"/>
  <c r="Q19" i="20"/>
  <c r="AM18" i="20"/>
  <c r="AL18" i="20"/>
  <c r="AJ18" i="20"/>
  <c r="AI18" i="20"/>
  <c r="T18" i="20"/>
  <c r="Q18" i="20"/>
  <c r="AM17" i="20"/>
  <c r="AL17" i="20"/>
  <c r="AJ17" i="20"/>
  <c r="AI17" i="20"/>
  <c r="T17" i="20"/>
  <c r="Q17" i="20"/>
  <c r="AM16" i="20"/>
  <c r="AL16" i="20"/>
  <c r="AJ16" i="20"/>
  <c r="AI16" i="20"/>
  <c r="T16" i="20"/>
  <c r="Q16" i="20"/>
  <c r="AM15" i="20"/>
  <c r="AL15" i="20"/>
  <c r="AJ15" i="20"/>
  <c r="AI15" i="20"/>
  <c r="T15" i="20"/>
  <c r="Q15" i="20"/>
  <c r="AM14" i="20"/>
  <c r="AL14" i="20"/>
  <c r="AJ14" i="20"/>
  <c r="AI14" i="20"/>
  <c r="T14" i="20"/>
  <c r="Q14" i="20"/>
  <c r="AM13" i="20"/>
  <c r="AL13" i="20"/>
  <c r="AJ13" i="20"/>
  <c r="AI13" i="20"/>
  <c r="T13" i="20"/>
  <c r="Q13" i="20"/>
  <c r="AM12" i="20"/>
  <c r="AL12" i="20"/>
  <c r="AJ12" i="20"/>
  <c r="AI12" i="20"/>
  <c r="T12" i="20"/>
  <c r="Q12" i="20"/>
  <c r="AM11" i="20"/>
  <c r="AL11" i="20"/>
  <c r="AJ11" i="20"/>
  <c r="AI11" i="20"/>
  <c r="T11" i="20"/>
  <c r="Q11" i="20"/>
  <c r="AM10" i="20"/>
  <c r="AL10" i="20"/>
  <c r="AJ10" i="20"/>
  <c r="AI10" i="20"/>
  <c r="T10" i="20"/>
  <c r="Q10" i="20"/>
  <c r="P10" i="20"/>
  <c r="O10" i="20"/>
  <c r="K10" i="20"/>
  <c r="J10" i="20"/>
  <c r="I10" i="20"/>
  <c r="E10" i="20"/>
  <c r="B10" i="20"/>
  <c r="V9" i="20"/>
  <c r="U9" i="20"/>
  <c r="S9" i="20"/>
  <c r="R9" i="20"/>
  <c r="M9" i="20"/>
  <c r="L9" i="20"/>
  <c r="G9" i="20"/>
  <c r="F9" i="20"/>
  <c r="D9" i="20"/>
  <c r="C9" i="20"/>
  <c r="V36" i="21"/>
  <c r="U36" i="21"/>
  <c r="S36" i="21"/>
  <c r="R36" i="21"/>
  <c r="V35" i="21"/>
  <c r="U35" i="21"/>
  <c r="S35" i="21"/>
  <c r="R35" i="21"/>
  <c r="V34" i="21"/>
  <c r="U34" i="21"/>
  <c r="S34" i="21"/>
  <c r="R34" i="21"/>
  <c r="V33" i="21"/>
  <c r="U33" i="21"/>
  <c r="S33" i="21"/>
  <c r="R33" i="21"/>
  <c r="V32" i="21"/>
  <c r="U32" i="21"/>
  <c r="S32" i="21"/>
  <c r="R32" i="21"/>
  <c r="AM30" i="21"/>
  <c r="AL30" i="21"/>
  <c r="AJ30" i="21"/>
  <c r="AI30" i="21"/>
  <c r="T30" i="21"/>
  <c r="Q30" i="21"/>
  <c r="AM29" i="21"/>
  <c r="AL29" i="21"/>
  <c r="AJ29" i="21"/>
  <c r="AI29" i="21"/>
  <c r="T29" i="21"/>
  <c r="Q29" i="21"/>
  <c r="AM28" i="21"/>
  <c r="AL28" i="21"/>
  <c r="AJ28" i="21"/>
  <c r="AI28" i="21"/>
  <c r="T28" i="21"/>
  <c r="Q28" i="21"/>
  <c r="AM27" i="21"/>
  <c r="AL27" i="21"/>
  <c r="AJ27" i="21"/>
  <c r="AI27" i="21"/>
  <c r="T27" i="21"/>
  <c r="Q27" i="21"/>
  <c r="AM26" i="21"/>
  <c r="AL26" i="21"/>
  <c r="AJ26" i="21"/>
  <c r="AI26" i="21"/>
  <c r="T26" i="21"/>
  <c r="Q26" i="21"/>
  <c r="AM25" i="21"/>
  <c r="AL25" i="21"/>
  <c r="AJ25" i="21"/>
  <c r="AI25" i="21"/>
  <c r="T25" i="21"/>
  <c r="Q25" i="21"/>
  <c r="AM24" i="21"/>
  <c r="AL24" i="21"/>
  <c r="AJ24" i="21"/>
  <c r="AI24" i="21"/>
  <c r="T24" i="21"/>
  <c r="Q24" i="21"/>
  <c r="AM23" i="21"/>
  <c r="AL23" i="21"/>
  <c r="AJ23" i="21"/>
  <c r="AI23" i="21"/>
  <c r="T23" i="21"/>
  <c r="Q23" i="21"/>
  <c r="AM22" i="21"/>
  <c r="AL22" i="21"/>
  <c r="AJ22" i="21"/>
  <c r="AI22" i="21"/>
  <c r="T22" i="21"/>
  <c r="Q22" i="21"/>
  <c r="AM21" i="21"/>
  <c r="AL21" i="21"/>
  <c r="AJ21" i="21"/>
  <c r="AI21" i="21"/>
  <c r="T21" i="21"/>
  <c r="Q21" i="21"/>
  <c r="AM20" i="21"/>
  <c r="AL20" i="21"/>
  <c r="AJ20" i="21"/>
  <c r="AI20" i="21"/>
  <c r="T20" i="21"/>
  <c r="Q20" i="21"/>
  <c r="AM19" i="21"/>
  <c r="AL19" i="21"/>
  <c r="AJ19" i="21"/>
  <c r="AI19" i="21"/>
  <c r="T19" i="21"/>
  <c r="Q19" i="21"/>
  <c r="AM18" i="21"/>
  <c r="AL18" i="21"/>
  <c r="AJ18" i="21"/>
  <c r="AI18" i="21"/>
  <c r="T18" i="21"/>
  <c r="Q18" i="21"/>
  <c r="AM17" i="21"/>
  <c r="AL17" i="21"/>
  <c r="AJ17" i="21"/>
  <c r="AI17" i="21"/>
  <c r="T17" i="21"/>
  <c r="Q17" i="21"/>
  <c r="AM16" i="21"/>
  <c r="AL16" i="21"/>
  <c r="AJ16" i="21"/>
  <c r="AI16" i="21"/>
  <c r="T16" i="21"/>
  <c r="Q16" i="21"/>
  <c r="AM15" i="21"/>
  <c r="AL15" i="21"/>
  <c r="AJ15" i="21"/>
  <c r="AI15" i="21"/>
  <c r="T15" i="21"/>
  <c r="Q15" i="21"/>
  <c r="AM14" i="21"/>
  <c r="AL14" i="21"/>
  <c r="AJ14" i="21"/>
  <c r="AI14" i="21"/>
  <c r="T14" i="21"/>
  <c r="Q14" i="21"/>
  <c r="AM13" i="21"/>
  <c r="AL13" i="21"/>
  <c r="AJ13" i="21"/>
  <c r="AI13" i="21"/>
  <c r="T13" i="21"/>
  <c r="Q13" i="21"/>
  <c r="AM12" i="21"/>
  <c r="AL12" i="21"/>
  <c r="AJ12" i="21"/>
  <c r="AI12" i="21"/>
  <c r="T12" i="21"/>
  <c r="Q12" i="21"/>
  <c r="AM11" i="21"/>
  <c r="AL11" i="21"/>
  <c r="AJ11" i="21"/>
  <c r="AI11" i="21"/>
  <c r="T11" i="21"/>
  <c r="Q11" i="21"/>
  <c r="AM10" i="21"/>
  <c r="AL10" i="21"/>
  <c r="AJ10" i="21"/>
  <c r="AI10" i="21"/>
  <c r="T10" i="21"/>
  <c r="Q10" i="21"/>
  <c r="P10" i="21"/>
  <c r="O10" i="21"/>
  <c r="K10" i="21"/>
  <c r="J10" i="21"/>
  <c r="I10" i="21"/>
  <c r="E10" i="21"/>
  <c r="B10" i="21"/>
  <c r="V9" i="21"/>
  <c r="U9" i="21"/>
  <c r="S9" i="21"/>
  <c r="R9" i="21"/>
  <c r="M9" i="21"/>
  <c r="L9" i="21"/>
  <c r="G9" i="21"/>
  <c r="F9" i="21"/>
  <c r="D9" i="21"/>
  <c r="C9" i="21"/>
  <c r="V36" i="22"/>
  <c r="U36" i="22"/>
  <c r="S36" i="22"/>
  <c r="R36" i="22"/>
  <c r="V35" i="22"/>
  <c r="U35" i="22"/>
  <c r="S35" i="22"/>
  <c r="R35" i="22"/>
  <c r="V34" i="22"/>
  <c r="U34" i="22"/>
  <c r="S34" i="22"/>
  <c r="R34" i="22"/>
  <c r="V33" i="22"/>
  <c r="U33" i="22"/>
  <c r="S33" i="22"/>
  <c r="R33" i="22"/>
  <c r="V32" i="22"/>
  <c r="U32" i="22"/>
  <c r="S32" i="22"/>
  <c r="R32" i="22"/>
  <c r="AM30" i="22"/>
  <c r="AL30" i="22"/>
  <c r="AJ30" i="22"/>
  <c r="AI30" i="22"/>
  <c r="T30" i="22"/>
  <c r="Q30" i="22"/>
  <c r="AM29" i="22"/>
  <c r="AL29" i="22"/>
  <c r="AJ29" i="22"/>
  <c r="AI29" i="22"/>
  <c r="T29" i="22"/>
  <c r="Q29" i="22"/>
  <c r="AM28" i="22"/>
  <c r="AL28" i="22"/>
  <c r="AJ28" i="22"/>
  <c r="AI28" i="22"/>
  <c r="T28" i="22"/>
  <c r="Q28" i="22"/>
  <c r="AM27" i="22"/>
  <c r="AL27" i="22"/>
  <c r="AJ27" i="22"/>
  <c r="AI27" i="22"/>
  <c r="T27" i="22"/>
  <c r="Q27" i="22"/>
  <c r="AM26" i="22"/>
  <c r="AL26" i="22"/>
  <c r="AJ26" i="22"/>
  <c r="AI26" i="22"/>
  <c r="T26" i="22"/>
  <c r="Q26" i="22"/>
  <c r="AM25" i="22"/>
  <c r="AL25" i="22"/>
  <c r="AJ25" i="22"/>
  <c r="AI25" i="22"/>
  <c r="T25" i="22"/>
  <c r="Q25" i="22"/>
  <c r="AM24" i="22"/>
  <c r="AL24" i="22"/>
  <c r="AJ24" i="22"/>
  <c r="AI24" i="22"/>
  <c r="T24" i="22"/>
  <c r="Q24" i="22"/>
  <c r="AM23" i="22"/>
  <c r="AL23" i="22"/>
  <c r="AJ23" i="22"/>
  <c r="AI23" i="22"/>
  <c r="T23" i="22"/>
  <c r="Q23" i="22"/>
  <c r="AM22" i="22"/>
  <c r="AL22" i="22"/>
  <c r="AJ22" i="22"/>
  <c r="AI22" i="22"/>
  <c r="T22" i="22"/>
  <c r="Q22" i="22"/>
  <c r="AM21" i="22"/>
  <c r="AL21" i="22"/>
  <c r="AJ21" i="22"/>
  <c r="AI21" i="22"/>
  <c r="T21" i="22"/>
  <c r="Q21" i="22"/>
  <c r="AM20" i="22"/>
  <c r="AL20" i="22"/>
  <c r="AJ20" i="22"/>
  <c r="AI20" i="22"/>
  <c r="T20" i="22"/>
  <c r="Q20" i="22"/>
  <c r="AM19" i="22"/>
  <c r="AL19" i="22"/>
  <c r="AJ19" i="22"/>
  <c r="AI19" i="22"/>
  <c r="T19" i="22"/>
  <c r="Q19" i="22"/>
  <c r="AM18" i="22"/>
  <c r="AL18" i="22"/>
  <c r="AJ18" i="22"/>
  <c r="AI18" i="22"/>
  <c r="T18" i="22"/>
  <c r="Q18" i="22"/>
  <c r="AM17" i="22"/>
  <c r="AL17" i="22"/>
  <c r="AJ17" i="22"/>
  <c r="AI17" i="22"/>
  <c r="T17" i="22"/>
  <c r="Q17" i="22"/>
  <c r="AM16" i="22"/>
  <c r="AL16" i="22"/>
  <c r="AJ16" i="22"/>
  <c r="AI16" i="22"/>
  <c r="T16" i="22"/>
  <c r="Q16" i="22"/>
  <c r="AM15" i="22"/>
  <c r="AL15" i="22"/>
  <c r="AJ15" i="22"/>
  <c r="AI15" i="22"/>
  <c r="T15" i="22"/>
  <c r="Q15" i="22"/>
  <c r="AM14" i="22"/>
  <c r="AL14" i="22"/>
  <c r="AJ14" i="22"/>
  <c r="AI14" i="22"/>
  <c r="T14" i="22"/>
  <c r="Q14" i="22"/>
  <c r="AM13" i="22"/>
  <c r="AL13" i="22"/>
  <c r="AJ13" i="22"/>
  <c r="AI13" i="22"/>
  <c r="T13" i="22"/>
  <c r="Q13" i="22"/>
  <c r="AM12" i="22"/>
  <c r="AL12" i="22"/>
  <c r="AJ12" i="22"/>
  <c r="AI12" i="22"/>
  <c r="T12" i="22"/>
  <c r="Q12" i="22"/>
  <c r="AM11" i="22"/>
  <c r="AL11" i="22"/>
  <c r="AJ11" i="22"/>
  <c r="AI11" i="22"/>
  <c r="T11" i="22"/>
  <c r="Q11" i="22"/>
  <c r="AM10" i="22"/>
  <c r="AL10" i="22"/>
  <c r="AJ10" i="22"/>
  <c r="AI10" i="22"/>
  <c r="T10" i="22"/>
  <c r="Q10" i="22"/>
  <c r="P10" i="22"/>
  <c r="O10" i="22"/>
  <c r="K10" i="22"/>
  <c r="J10" i="22"/>
  <c r="I10" i="22"/>
  <c r="E10" i="22"/>
  <c r="B10" i="22"/>
  <c r="V9" i="22"/>
  <c r="U9" i="22"/>
  <c r="S9" i="22"/>
  <c r="R9" i="22"/>
  <c r="M9" i="22"/>
  <c r="L9" i="22"/>
  <c r="G9" i="22"/>
  <c r="F9" i="22"/>
  <c r="D9" i="22"/>
  <c r="C9" i="22"/>
  <c r="V36" i="4"/>
  <c r="U36" i="4"/>
  <c r="S36" i="4"/>
  <c r="R36" i="4"/>
  <c r="V35" i="4"/>
  <c r="U35" i="4"/>
  <c r="S35" i="4"/>
  <c r="R35" i="4"/>
  <c r="V34" i="4"/>
  <c r="U34" i="4"/>
  <c r="S34" i="4"/>
  <c r="R34" i="4"/>
  <c r="V33" i="4"/>
  <c r="U33" i="4"/>
  <c r="S33" i="4"/>
  <c r="R33" i="4"/>
  <c r="V32" i="4"/>
  <c r="U32" i="4"/>
  <c r="S32" i="4"/>
  <c r="R32" i="4"/>
  <c r="AM30" i="4"/>
  <c r="AL30" i="4"/>
  <c r="AJ30" i="4"/>
  <c r="AI30" i="4"/>
  <c r="T30" i="4"/>
  <c r="Q30" i="4"/>
  <c r="AM29" i="4"/>
  <c r="AL29" i="4"/>
  <c r="AJ29" i="4"/>
  <c r="AI29" i="4"/>
  <c r="T29" i="4"/>
  <c r="Q29" i="4"/>
  <c r="AM28" i="4"/>
  <c r="AL28" i="4"/>
  <c r="AJ28" i="4"/>
  <c r="AI28" i="4"/>
  <c r="T28" i="4"/>
  <c r="Q28" i="4"/>
  <c r="AM27" i="4"/>
  <c r="AL27" i="4"/>
  <c r="AJ27" i="4"/>
  <c r="AI27" i="4"/>
  <c r="T27" i="4"/>
  <c r="Q27" i="4"/>
  <c r="AM26" i="4"/>
  <c r="AL26" i="4"/>
  <c r="AJ26" i="4"/>
  <c r="AI26" i="4"/>
  <c r="T26" i="4"/>
  <c r="Q26" i="4"/>
  <c r="AM25" i="4"/>
  <c r="AL25" i="4"/>
  <c r="AJ25" i="4"/>
  <c r="AI25" i="4"/>
  <c r="T25" i="4"/>
  <c r="Q25" i="4"/>
  <c r="AM24" i="4"/>
  <c r="AL24" i="4"/>
  <c r="AJ24" i="4"/>
  <c r="AI24" i="4"/>
  <c r="T24" i="4"/>
  <c r="Q24" i="4"/>
  <c r="AM23" i="4"/>
  <c r="AL23" i="4"/>
  <c r="AJ23" i="4"/>
  <c r="AI23" i="4"/>
  <c r="T23" i="4"/>
  <c r="Q23" i="4"/>
  <c r="AM22" i="4"/>
  <c r="AL22" i="4"/>
  <c r="AJ22" i="4"/>
  <c r="AI22" i="4"/>
  <c r="T22" i="4"/>
  <c r="Q22" i="4"/>
  <c r="AM21" i="4"/>
  <c r="AL21" i="4"/>
  <c r="AJ21" i="4"/>
  <c r="AI21" i="4"/>
  <c r="T21" i="4"/>
  <c r="Q21" i="4"/>
  <c r="AM20" i="4"/>
  <c r="AL20" i="4"/>
  <c r="AJ20" i="4"/>
  <c r="AI20" i="4"/>
  <c r="T20" i="4"/>
  <c r="Q20" i="4"/>
  <c r="AM19" i="4"/>
  <c r="AL19" i="4"/>
  <c r="AJ19" i="4"/>
  <c r="AI19" i="4"/>
  <c r="T19" i="4"/>
  <c r="Q19" i="4"/>
  <c r="AM18" i="4"/>
  <c r="AL18" i="4"/>
  <c r="AJ18" i="4"/>
  <c r="AI18" i="4"/>
  <c r="T18" i="4"/>
  <c r="Q18" i="4"/>
  <c r="AM17" i="4"/>
  <c r="AL17" i="4"/>
  <c r="AJ17" i="4"/>
  <c r="AI17" i="4"/>
  <c r="T17" i="4"/>
  <c r="Q17" i="4"/>
  <c r="AM16" i="4"/>
  <c r="AL16" i="4"/>
  <c r="AJ16" i="4"/>
  <c r="AI16" i="4"/>
  <c r="T16" i="4"/>
  <c r="Q16" i="4"/>
  <c r="AM15" i="4"/>
  <c r="AL15" i="4"/>
  <c r="AJ15" i="4"/>
  <c r="AI15" i="4"/>
  <c r="T15" i="4"/>
  <c r="Q15" i="4"/>
  <c r="AM14" i="4"/>
  <c r="AL14" i="4"/>
  <c r="AJ14" i="4"/>
  <c r="AI14" i="4"/>
  <c r="T14" i="4"/>
  <c r="Q14" i="4"/>
  <c r="AM13" i="4"/>
  <c r="AL13" i="4"/>
  <c r="AJ13" i="4"/>
  <c r="AI13" i="4"/>
  <c r="T13" i="4"/>
  <c r="Q13" i="4"/>
  <c r="AM12" i="4"/>
  <c r="AL12" i="4"/>
  <c r="AJ12" i="4"/>
  <c r="AI12" i="4"/>
  <c r="T12" i="4"/>
  <c r="Q12" i="4"/>
  <c r="AM11" i="4"/>
  <c r="AL11" i="4"/>
  <c r="AJ11" i="4"/>
  <c r="AI11" i="4"/>
  <c r="T11" i="4"/>
  <c r="Q11" i="4"/>
  <c r="AM10" i="4"/>
  <c r="AL10" i="4"/>
  <c r="AJ10" i="4"/>
  <c r="AI10" i="4"/>
  <c r="T10" i="4"/>
  <c r="Q10" i="4"/>
  <c r="P10" i="4"/>
  <c r="O10" i="4"/>
  <c r="K10" i="4"/>
  <c r="J10" i="4"/>
  <c r="I10" i="4"/>
  <c r="E10" i="4"/>
  <c r="B10" i="4"/>
  <c r="V9" i="4"/>
  <c r="U9" i="4"/>
  <c r="S9" i="4"/>
  <c r="R9" i="4"/>
  <c r="M9" i="4"/>
  <c r="L9" i="4"/>
  <c r="G9" i="4"/>
  <c r="F9" i="4"/>
  <c r="D9" i="4"/>
  <c r="C9" i="4"/>
  <c r="O9" i="12" l="1"/>
  <c r="N10" i="10"/>
  <c r="P9" i="20"/>
  <c r="P9" i="19"/>
  <c r="O9" i="15"/>
  <c r="P9" i="10"/>
  <c r="P9" i="22"/>
  <c r="P9" i="14"/>
  <c r="O9" i="11"/>
  <c r="O9" i="8"/>
  <c r="N10" i="6"/>
  <c r="P9" i="8"/>
  <c r="O9" i="18"/>
  <c r="O9" i="10"/>
  <c r="P9" i="7"/>
  <c r="N10" i="4"/>
  <c r="N10" i="5"/>
  <c r="AD9" i="22"/>
  <c r="X9" i="22"/>
  <c r="AE9" i="22"/>
  <c r="Y9" i="22"/>
  <c r="AC11" i="22"/>
  <c r="W11" i="22"/>
  <c r="AC13" i="22"/>
  <c r="W13" i="22"/>
  <c r="AC15" i="22"/>
  <c r="W15" i="22"/>
  <c r="AC17" i="22"/>
  <c r="W17" i="22"/>
  <c r="AC19" i="22"/>
  <c r="W19" i="22"/>
  <c r="AC21" i="22"/>
  <c r="W21" i="22"/>
  <c r="AC23" i="22"/>
  <c r="W23" i="22"/>
  <c r="AC25" i="22"/>
  <c r="W25" i="22"/>
  <c r="AC27" i="22"/>
  <c r="W27" i="22"/>
  <c r="AC29" i="22"/>
  <c r="W29" i="22"/>
  <c r="AD32" i="22"/>
  <c r="X32" i="22"/>
  <c r="AD33" i="22"/>
  <c r="X33" i="22"/>
  <c r="X34" i="22"/>
  <c r="AD34" i="22"/>
  <c r="X35" i="22"/>
  <c r="AD35" i="22"/>
  <c r="X36" i="22"/>
  <c r="AD36" i="22"/>
  <c r="AE32" i="22"/>
  <c r="Y32" i="22"/>
  <c r="Y33" i="22"/>
  <c r="AE33" i="22"/>
  <c r="Y34" i="22"/>
  <c r="AE34" i="22"/>
  <c r="AE35" i="22"/>
  <c r="Y35" i="22"/>
  <c r="AE36" i="22"/>
  <c r="Y36" i="22"/>
  <c r="W10" i="22"/>
  <c r="AC10" i="22"/>
  <c r="AC12" i="22"/>
  <c r="W12" i="22"/>
  <c r="AC14" i="22"/>
  <c r="W14" i="22"/>
  <c r="AC16" i="22"/>
  <c r="W16" i="22"/>
  <c r="AC18" i="22"/>
  <c r="W18" i="22"/>
  <c r="AC20" i="22"/>
  <c r="W20" i="22"/>
  <c r="AC22" i="22"/>
  <c r="W22" i="22"/>
  <c r="AC24" i="22"/>
  <c r="W24" i="22"/>
  <c r="AC26" i="22"/>
  <c r="W26" i="22"/>
  <c r="AC28" i="22"/>
  <c r="W28" i="22"/>
  <c r="AC30" i="22"/>
  <c r="W30" i="22"/>
  <c r="AK10" i="22"/>
  <c r="AK18" i="22"/>
  <c r="AK22" i="22"/>
  <c r="AK26" i="22"/>
  <c r="AK30" i="22"/>
  <c r="AK19" i="22"/>
  <c r="AC10" i="21"/>
  <c r="W10" i="21"/>
  <c r="AC12" i="21"/>
  <c r="W12" i="21"/>
  <c r="AC14" i="21"/>
  <c r="W14" i="21"/>
  <c r="AK16" i="21"/>
  <c r="AC16" i="21"/>
  <c r="W16" i="21"/>
  <c r="AC18" i="21"/>
  <c r="W18" i="21"/>
  <c r="AK20" i="21"/>
  <c r="AC20" i="21"/>
  <c r="W20" i="21"/>
  <c r="AC22" i="21"/>
  <c r="W22" i="21"/>
  <c r="AC24" i="21"/>
  <c r="W24" i="21"/>
  <c r="AC26" i="21"/>
  <c r="W26" i="21"/>
  <c r="AC28" i="21"/>
  <c r="W28" i="21"/>
  <c r="AC30" i="21"/>
  <c r="W30" i="21"/>
  <c r="AE9" i="21"/>
  <c r="Y9" i="21"/>
  <c r="AC17" i="21"/>
  <c r="W17" i="21"/>
  <c r="AC25" i="21"/>
  <c r="W25" i="21"/>
  <c r="AC27" i="21"/>
  <c r="W27" i="21"/>
  <c r="AD32" i="21"/>
  <c r="X32" i="21"/>
  <c r="X34" i="21"/>
  <c r="AD34" i="21"/>
  <c r="AD36" i="21"/>
  <c r="X36" i="21"/>
  <c r="AD9" i="21"/>
  <c r="X9" i="21"/>
  <c r="AK11" i="21"/>
  <c r="AC11" i="21"/>
  <c r="W11" i="21"/>
  <c r="AC13" i="21"/>
  <c r="W13" i="21"/>
  <c r="AC15" i="21"/>
  <c r="W15" i="21"/>
  <c r="AK19" i="21"/>
  <c r="AC19" i="21"/>
  <c r="W19" i="21"/>
  <c r="AK21" i="21"/>
  <c r="AC21" i="21"/>
  <c r="W21" i="21"/>
  <c r="AK23" i="21"/>
  <c r="AC23" i="21"/>
  <c r="W23" i="21"/>
  <c r="AC29" i="21"/>
  <c r="W29" i="21"/>
  <c r="AD33" i="21"/>
  <c r="X33" i="21"/>
  <c r="X35" i="21"/>
  <c r="AD35" i="21"/>
  <c r="AE32" i="21"/>
  <c r="Y32" i="21"/>
  <c r="Y33" i="21"/>
  <c r="AE33" i="21"/>
  <c r="Y34" i="21"/>
  <c r="AE34" i="21"/>
  <c r="AE35" i="21"/>
  <c r="Y35" i="21"/>
  <c r="AE36" i="21"/>
  <c r="Y36" i="21"/>
  <c r="Y34" i="20"/>
  <c r="AE34" i="20"/>
  <c r="Y33" i="20"/>
  <c r="AE33" i="20"/>
  <c r="AC10" i="20"/>
  <c r="W10" i="20"/>
  <c r="AC12" i="20"/>
  <c r="W12" i="20"/>
  <c r="AC14" i="20"/>
  <c r="W14" i="20"/>
  <c r="AC16" i="20"/>
  <c r="W16" i="20"/>
  <c r="AC18" i="20"/>
  <c r="W18" i="20"/>
  <c r="AC20" i="20"/>
  <c r="W20" i="20"/>
  <c r="AC22" i="20"/>
  <c r="W22" i="20"/>
  <c r="AC24" i="20"/>
  <c r="W24" i="20"/>
  <c r="AC26" i="20"/>
  <c r="W26" i="20"/>
  <c r="AC28" i="20"/>
  <c r="W28" i="20"/>
  <c r="AC30" i="20"/>
  <c r="W30" i="20"/>
  <c r="AE32" i="20"/>
  <c r="Y32" i="20"/>
  <c r="AE36" i="20"/>
  <c r="Y36" i="20"/>
  <c r="O9" i="20"/>
  <c r="AE35" i="20"/>
  <c r="Y35" i="20"/>
  <c r="AD9" i="20"/>
  <c r="X9" i="20"/>
  <c r="AE9" i="20"/>
  <c r="Y9" i="20"/>
  <c r="AC11" i="20"/>
  <c r="W11" i="20"/>
  <c r="AC13" i="20"/>
  <c r="W13" i="20"/>
  <c r="AC15" i="20"/>
  <c r="W15" i="20"/>
  <c r="AC17" i="20"/>
  <c r="W17" i="20"/>
  <c r="AC19" i="20"/>
  <c r="W19" i="20"/>
  <c r="AC21" i="20"/>
  <c r="W21" i="20"/>
  <c r="AC23" i="20"/>
  <c r="W23" i="20"/>
  <c r="AC25" i="20"/>
  <c r="W25" i="20"/>
  <c r="AC27" i="20"/>
  <c r="W27" i="20"/>
  <c r="AC29" i="20"/>
  <c r="W29" i="20"/>
  <c r="AD32" i="20"/>
  <c r="X32" i="20"/>
  <c r="AD33" i="20"/>
  <c r="X33" i="20"/>
  <c r="X34" i="20"/>
  <c r="AD34" i="20"/>
  <c r="X35" i="20"/>
  <c r="AD35" i="20"/>
  <c r="AD36" i="20"/>
  <c r="X36" i="20"/>
  <c r="AK11" i="20"/>
  <c r="AK21" i="20"/>
  <c r="AK23" i="20"/>
  <c r="AK10" i="20"/>
  <c r="AK14" i="20"/>
  <c r="AK22" i="20"/>
  <c r="AK26" i="20"/>
  <c r="AK30" i="20"/>
  <c r="AC19" i="19"/>
  <c r="W19" i="19"/>
  <c r="AC21" i="19"/>
  <c r="W21" i="19"/>
  <c r="AC23" i="19"/>
  <c r="W23" i="19"/>
  <c r="AC29" i="19"/>
  <c r="W29" i="19"/>
  <c r="AD32" i="19"/>
  <c r="X32" i="19"/>
  <c r="AD36" i="19"/>
  <c r="X36" i="19"/>
  <c r="AE32" i="19"/>
  <c r="Y32" i="19"/>
  <c r="Y33" i="19"/>
  <c r="AE33" i="19"/>
  <c r="Y34" i="19"/>
  <c r="AE34" i="19"/>
  <c r="AE35" i="19"/>
  <c r="Y35" i="19"/>
  <c r="AE36" i="19"/>
  <c r="Y36" i="19"/>
  <c r="AC11" i="19"/>
  <c r="W11" i="19"/>
  <c r="AC13" i="19"/>
  <c r="W13" i="19"/>
  <c r="AC15" i="19"/>
  <c r="W15" i="19"/>
  <c r="AC17" i="19"/>
  <c r="W17" i="19"/>
  <c r="X34" i="19"/>
  <c r="AD34" i="19"/>
  <c r="AC10" i="19"/>
  <c r="W10" i="19"/>
  <c r="AC12" i="19"/>
  <c r="W12" i="19"/>
  <c r="AC14" i="19"/>
  <c r="W14" i="19"/>
  <c r="AC16" i="19"/>
  <c r="W16" i="19"/>
  <c r="AC18" i="19"/>
  <c r="W18" i="19"/>
  <c r="AC20" i="19"/>
  <c r="W20" i="19"/>
  <c r="AC22" i="19"/>
  <c r="W22" i="19"/>
  <c r="AC24" i="19"/>
  <c r="W24" i="19"/>
  <c r="AC26" i="19"/>
  <c r="W26" i="19"/>
  <c r="AC28" i="19"/>
  <c r="W28" i="19"/>
  <c r="AC30" i="19"/>
  <c r="W30" i="19"/>
  <c r="AE9" i="19"/>
  <c r="Y9" i="19"/>
  <c r="AC25" i="19"/>
  <c r="W25" i="19"/>
  <c r="AC27" i="19"/>
  <c r="W27" i="19"/>
  <c r="AD33" i="19"/>
  <c r="X33" i="19"/>
  <c r="X35" i="19"/>
  <c r="AD35" i="19"/>
  <c r="AD9" i="19"/>
  <c r="X9" i="19"/>
  <c r="AK16" i="19"/>
  <c r="AK20" i="19"/>
  <c r="AK24" i="19"/>
  <c r="AK15" i="19"/>
  <c r="AK21" i="19"/>
  <c r="AK10" i="18"/>
  <c r="AC10" i="18"/>
  <c r="W10" i="18"/>
  <c r="AC12" i="18"/>
  <c r="W12" i="18"/>
  <c r="AK14" i="18"/>
  <c r="AC14" i="18"/>
  <c r="W14" i="18"/>
  <c r="AC16" i="18"/>
  <c r="W16" i="18"/>
  <c r="AK18" i="18"/>
  <c r="AC18" i="18"/>
  <c r="W18" i="18"/>
  <c r="AC20" i="18"/>
  <c r="W20" i="18"/>
  <c r="AK22" i="18"/>
  <c r="AC22" i="18"/>
  <c r="W22" i="18"/>
  <c r="AC24" i="18"/>
  <c r="W24" i="18"/>
  <c r="AK26" i="18"/>
  <c r="AC26" i="18"/>
  <c r="W26" i="18"/>
  <c r="AC28" i="18"/>
  <c r="W28" i="18"/>
  <c r="AK30" i="18"/>
  <c r="AC30" i="18"/>
  <c r="W30" i="18"/>
  <c r="R40" i="18"/>
  <c r="AD9" i="18"/>
  <c r="X9" i="18"/>
  <c r="AE9" i="18"/>
  <c r="Y9" i="18"/>
  <c r="AK11" i="18"/>
  <c r="AC11" i="18"/>
  <c r="W11" i="18"/>
  <c r="AC13" i="18"/>
  <c r="W13" i="18"/>
  <c r="AK15" i="18"/>
  <c r="AC15" i="18"/>
  <c r="W15" i="18"/>
  <c r="AC17" i="18"/>
  <c r="W17" i="18"/>
  <c r="AK19" i="18"/>
  <c r="AC19" i="18"/>
  <c r="W19" i="18"/>
  <c r="AC21" i="18"/>
  <c r="W21" i="18"/>
  <c r="AK23" i="18"/>
  <c r="AC23" i="18"/>
  <c r="W23" i="18"/>
  <c r="AC25" i="18"/>
  <c r="W25" i="18"/>
  <c r="AK27" i="18"/>
  <c r="AC27" i="18"/>
  <c r="W27" i="18"/>
  <c r="AK29" i="18"/>
  <c r="AC29" i="18"/>
  <c r="W29" i="18"/>
  <c r="AD32" i="18"/>
  <c r="X32" i="18"/>
  <c r="AD33" i="18"/>
  <c r="X33" i="18"/>
  <c r="X34" i="18"/>
  <c r="AD34" i="18"/>
  <c r="X35" i="18"/>
  <c r="AD35" i="18"/>
  <c r="AD36" i="18"/>
  <c r="X36" i="18"/>
  <c r="AE32" i="18"/>
  <c r="Y32" i="18"/>
  <c r="Y33" i="18"/>
  <c r="AE33" i="18"/>
  <c r="Y34" i="18"/>
  <c r="AE34" i="18"/>
  <c r="AE35" i="18"/>
  <c r="Y35" i="18"/>
  <c r="AE36" i="18"/>
  <c r="Y36" i="18"/>
  <c r="AD9" i="17"/>
  <c r="X9" i="17"/>
  <c r="AE9" i="17"/>
  <c r="Y9" i="17"/>
  <c r="AC11" i="17"/>
  <c r="W11" i="17"/>
  <c r="AC13" i="17"/>
  <c r="W13" i="17"/>
  <c r="AC15" i="17"/>
  <c r="W15" i="17"/>
  <c r="AC17" i="17"/>
  <c r="W17" i="17"/>
  <c r="AC19" i="17"/>
  <c r="W19" i="17"/>
  <c r="AC21" i="17"/>
  <c r="W21" i="17"/>
  <c r="AC23" i="17"/>
  <c r="W23" i="17"/>
  <c r="AC25" i="17"/>
  <c r="W25" i="17"/>
  <c r="AC27" i="17"/>
  <c r="W27" i="17"/>
  <c r="AC29" i="17"/>
  <c r="W29" i="17"/>
  <c r="AD32" i="17"/>
  <c r="X32" i="17"/>
  <c r="AD33" i="17"/>
  <c r="X33" i="17"/>
  <c r="X34" i="17"/>
  <c r="AD34" i="17"/>
  <c r="X35" i="17"/>
  <c r="AD35" i="17"/>
  <c r="AD36" i="17"/>
  <c r="X36" i="17"/>
  <c r="AE32" i="17"/>
  <c r="Y32" i="17"/>
  <c r="Y33" i="17"/>
  <c r="AE33" i="17"/>
  <c r="Y34" i="17"/>
  <c r="AE34" i="17"/>
  <c r="AE35" i="17"/>
  <c r="Y35" i="17"/>
  <c r="AE36" i="17"/>
  <c r="Y36" i="17"/>
  <c r="AC10" i="17"/>
  <c r="W10" i="17"/>
  <c r="AC12" i="17"/>
  <c r="W12" i="17"/>
  <c r="W14" i="17"/>
  <c r="AC14" i="17"/>
  <c r="AC16" i="17"/>
  <c r="W16" i="17"/>
  <c r="AC18" i="17"/>
  <c r="W18" i="17"/>
  <c r="AC20" i="17"/>
  <c r="W20" i="17"/>
  <c r="AC22" i="17"/>
  <c r="W22" i="17"/>
  <c r="AC24" i="17"/>
  <c r="W24" i="17"/>
  <c r="AC26" i="17"/>
  <c r="W26" i="17"/>
  <c r="AC28" i="17"/>
  <c r="W28" i="17"/>
  <c r="AC30" i="17"/>
  <c r="W30" i="17"/>
  <c r="AK12" i="17"/>
  <c r="AK24" i="17"/>
  <c r="R40" i="17"/>
  <c r="AE32" i="16"/>
  <c r="Y32" i="16"/>
  <c r="Y33" i="16"/>
  <c r="AE33" i="16"/>
  <c r="Y34" i="16"/>
  <c r="AE34" i="16"/>
  <c r="AE35" i="16"/>
  <c r="Y35" i="16"/>
  <c r="AE36" i="16"/>
  <c r="Y36" i="16"/>
  <c r="AC10" i="16"/>
  <c r="W10" i="16"/>
  <c r="AC12" i="16"/>
  <c r="W12" i="16"/>
  <c r="W14" i="16"/>
  <c r="AC14" i="16"/>
  <c r="AC16" i="16"/>
  <c r="W16" i="16"/>
  <c r="AC18" i="16"/>
  <c r="W18" i="16"/>
  <c r="AC20" i="16"/>
  <c r="W20" i="16"/>
  <c r="AK22" i="16"/>
  <c r="W22" i="16"/>
  <c r="AC22" i="16"/>
  <c r="AC24" i="16"/>
  <c r="W24" i="16"/>
  <c r="AK26" i="16"/>
  <c r="W26" i="16"/>
  <c r="AC26" i="16"/>
  <c r="AC28" i="16"/>
  <c r="W28" i="16"/>
  <c r="AC30" i="16"/>
  <c r="W30" i="16"/>
  <c r="X9" i="16"/>
  <c r="AD9" i="16"/>
  <c r="AE9" i="16"/>
  <c r="Y9" i="16"/>
  <c r="AC11" i="16"/>
  <c r="W11" i="16"/>
  <c r="AK13" i="16"/>
  <c r="AC13" i="16"/>
  <c r="W13" i="16"/>
  <c r="AC15" i="16"/>
  <c r="W15" i="16"/>
  <c r="AC17" i="16"/>
  <c r="W17" i="16"/>
  <c r="AC19" i="16"/>
  <c r="W19" i="16"/>
  <c r="AK21" i="16"/>
  <c r="AC21" i="16"/>
  <c r="W21" i="16"/>
  <c r="AC23" i="16"/>
  <c r="W23" i="16"/>
  <c r="AK25" i="16"/>
  <c r="AC25" i="16"/>
  <c r="W25" i="16"/>
  <c r="AC27" i="16"/>
  <c r="W27" i="16"/>
  <c r="AK29" i="16"/>
  <c r="AC29" i="16"/>
  <c r="W29" i="16"/>
  <c r="AD32" i="16"/>
  <c r="X32" i="16"/>
  <c r="AD33" i="16"/>
  <c r="X33" i="16"/>
  <c r="AD34" i="16"/>
  <c r="X34" i="16"/>
  <c r="X35" i="16"/>
  <c r="AD35" i="16"/>
  <c r="X36" i="16"/>
  <c r="AD36" i="16"/>
  <c r="AE32" i="15"/>
  <c r="Y32" i="15"/>
  <c r="Y33" i="15"/>
  <c r="AE33" i="15"/>
  <c r="Y34" i="15"/>
  <c r="AE34" i="15"/>
  <c r="Y35" i="15"/>
  <c r="AE35" i="15"/>
  <c r="AE36" i="15"/>
  <c r="Y36" i="15"/>
  <c r="AC10" i="15"/>
  <c r="W10" i="15"/>
  <c r="AC12" i="15"/>
  <c r="W12" i="15"/>
  <c r="W14" i="15"/>
  <c r="AC14" i="15"/>
  <c r="AC16" i="15"/>
  <c r="W16" i="15"/>
  <c r="AC18" i="15"/>
  <c r="W18" i="15"/>
  <c r="AC20" i="15"/>
  <c r="W20" i="15"/>
  <c r="W22" i="15"/>
  <c r="AC22" i="15"/>
  <c r="AC24" i="15"/>
  <c r="W24" i="15"/>
  <c r="AC26" i="15"/>
  <c r="W26" i="15"/>
  <c r="AC28" i="15"/>
  <c r="W28" i="15"/>
  <c r="AC30" i="15"/>
  <c r="W30" i="15"/>
  <c r="AD9" i="15"/>
  <c r="X9" i="15"/>
  <c r="AE9" i="15"/>
  <c r="Y9" i="15"/>
  <c r="AC11" i="15"/>
  <c r="W11" i="15"/>
  <c r="AC13" i="15"/>
  <c r="W13" i="15"/>
  <c r="AC15" i="15"/>
  <c r="W15" i="15"/>
  <c r="AC17" i="15"/>
  <c r="W17" i="15"/>
  <c r="AC19" i="15"/>
  <c r="W19" i="15"/>
  <c r="AC21" i="15"/>
  <c r="W21" i="15"/>
  <c r="AC23" i="15"/>
  <c r="W23" i="15"/>
  <c r="AC25" i="15"/>
  <c r="W25" i="15"/>
  <c r="AC27" i="15"/>
  <c r="W27" i="15"/>
  <c r="AC29" i="15"/>
  <c r="W29" i="15"/>
  <c r="AD32" i="15"/>
  <c r="X32" i="15"/>
  <c r="AD33" i="15"/>
  <c r="X33" i="15"/>
  <c r="AD34" i="15"/>
  <c r="X34" i="15"/>
  <c r="X35" i="15"/>
  <c r="AD35" i="15"/>
  <c r="X36" i="15"/>
  <c r="AD36" i="15"/>
  <c r="AC10" i="14"/>
  <c r="W10" i="14"/>
  <c r="AC12" i="14"/>
  <c r="W12" i="14"/>
  <c r="AC14" i="14"/>
  <c r="W14" i="14"/>
  <c r="AC24" i="14"/>
  <c r="W24" i="14"/>
  <c r="AC26" i="14"/>
  <c r="W26" i="14"/>
  <c r="AC28" i="14"/>
  <c r="W28" i="14"/>
  <c r="AD9" i="14"/>
  <c r="X9" i="14"/>
  <c r="AE9" i="14"/>
  <c r="Y9" i="14"/>
  <c r="AC11" i="14"/>
  <c r="W11" i="14"/>
  <c r="AC13" i="14"/>
  <c r="W13" i="14"/>
  <c r="AC15" i="14"/>
  <c r="W15" i="14"/>
  <c r="AC17" i="14"/>
  <c r="W17" i="14"/>
  <c r="AC19" i="14"/>
  <c r="W19" i="14"/>
  <c r="AC21" i="14"/>
  <c r="W21" i="14"/>
  <c r="AC23" i="14"/>
  <c r="W23" i="14"/>
  <c r="AC25" i="14"/>
  <c r="W25" i="14"/>
  <c r="AC27" i="14"/>
  <c r="W27" i="14"/>
  <c r="AC29" i="14"/>
  <c r="W29" i="14"/>
  <c r="AD32" i="14"/>
  <c r="X32" i="14"/>
  <c r="AD33" i="14"/>
  <c r="X33" i="14"/>
  <c r="X34" i="14"/>
  <c r="AD34" i="14"/>
  <c r="X35" i="14"/>
  <c r="AD35" i="14"/>
  <c r="AD36" i="14"/>
  <c r="X36" i="14"/>
  <c r="AC16" i="14"/>
  <c r="W16" i="14"/>
  <c r="AC18" i="14"/>
  <c r="W18" i="14"/>
  <c r="AC20" i="14"/>
  <c r="W20" i="14"/>
  <c r="AC22" i="14"/>
  <c r="W22" i="14"/>
  <c r="AC30" i="14"/>
  <c r="W30" i="14"/>
  <c r="AE32" i="14"/>
  <c r="Y32" i="14"/>
  <c r="Y33" i="14"/>
  <c r="AE33" i="14"/>
  <c r="Y34" i="14"/>
  <c r="AE34" i="14"/>
  <c r="AE35" i="14"/>
  <c r="Y35" i="14"/>
  <c r="AE36" i="14"/>
  <c r="Y36" i="14"/>
  <c r="AK14" i="14"/>
  <c r="AK16" i="14"/>
  <c r="AK18" i="14"/>
  <c r="AK22" i="14"/>
  <c r="AK26" i="14"/>
  <c r="AK30" i="14"/>
  <c r="AK13" i="14"/>
  <c r="AE9" i="13"/>
  <c r="Y9" i="13"/>
  <c r="AC11" i="13"/>
  <c r="W11" i="13"/>
  <c r="AC13" i="13"/>
  <c r="W13" i="13"/>
  <c r="AK15" i="13"/>
  <c r="AC15" i="13"/>
  <c r="W15" i="13"/>
  <c r="AC17" i="13"/>
  <c r="W17" i="13"/>
  <c r="AK19" i="13"/>
  <c r="AC19" i="13"/>
  <c r="W19" i="13"/>
  <c r="AC21" i="13"/>
  <c r="W21" i="13"/>
  <c r="AK23" i="13"/>
  <c r="AC23" i="13"/>
  <c r="W23" i="13"/>
  <c r="AC25" i="13"/>
  <c r="W25" i="13"/>
  <c r="AC27" i="13"/>
  <c r="W27" i="13"/>
  <c r="AC29" i="13"/>
  <c r="W29" i="13"/>
  <c r="X32" i="13"/>
  <c r="AD32" i="13"/>
  <c r="AD33" i="13"/>
  <c r="X33" i="13"/>
  <c r="AD34" i="13"/>
  <c r="X34" i="13"/>
  <c r="X35" i="13"/>
  <c r="AD35" i="13"/>
  <c r="AD36" i="13"/>
  <c r="X36" i="13"/>
  <c r="AE32" i="13"/>
  <c r="Y32" i="13"/>
  <c r="AE33" i="13"/>
  <c r="Y33" i="13"/>
  <c r="Y34" i="13"/>
  <c r="AE34" i="13"/>
  <c r="Y35" i="13"/>
  <c r="AE35" i="13"/>
  <c r="AE36" i="13"/>
  <c r="Y36" i="13"/>
  <c r="AK10" i="13"/>
  <c r="AC10" i="13"/>
  <c r="W10" i="13"/>
  <c r="AK12" i="13"/>
  <c r="AC12" i="13"/>
  <c r="W12" i="13"/>
  <c r="AK14" i="13"/>
  <c r="W14" i="13"/>
  <c r="AC14" i="13"/>
  <c r="AC16" i="13"/>
  <c r="W16" i="13"/>
  <c r="AK18" i="13"/>
  <c r="AC18" i="13"/>
  <c r="W18" i="13"/>
  <c r="AK20" i="13"/>
  <c r="AC20" i="13"/>
  <c r="W20" i="13"/>
  <c r="AK22" i="13"/>
  <c r="AC22" i="13"/>
  <c r="W22" i="13"/>
  <c r="AC24" i="13"/>
  <c r="W24" i="13"/>
  <c r="AK26" i="13"/>
  <c r="AC26" i="13"/>
  <c r="W26" i="13"/>
  <c r="AC28" i="13"/>
  <c r="W28" i="13"/>
  <c r="AK30" i="13"/>
  <c r="AC30" i="13"/>
  <c r="W30" i="13"/>
  <c r="X9" i="13"/>
  <c r="AD9" i="13"/>
  <c r="S40" i="12"/>
  <c r="AE9" i="12"/>
  <c r="Y9" i="12"/>
  <c r="AK11" i="12"/>
  <c r="AC11" i="12"/>
  <c r="W11" i="12"/>
  <c r="AC13" i="12"/>
  <c r="W13" i="12"/>
  <c r="AK15" i="12"/>
  <c r="AC15" i="12"/>
  <c r="W15" i="12"/>
  <c r="AC17" i="12"/>
  <c r="W17" i="12"/>
  <c r="AC19" i="12"/>
  <c r="W19" i="12"/>
  <c r="AC21" i="12"/>
  <c r="W21" i="12"/>
  <c r="AC23" i="12"/>
  <c r="W23" i="12"/>
  <c r="AC25" i="12"/>
  <c r="W25" i="12"/>
  <c r="AC27" i="12"/>
  <c r="W27" i="12"/>
  <c r="AC29" i="12"/>
  <c r="W29" i="12"/>
  <c r="AD32" i="12"/>
  <c r="X32" i="12"/>
  <c r="AD33" i="12"/>
  <c r="X33" i="12"/>
  <c r="X34" i="12"/>
  <c r="AD34" i="12"/>
  <c r="X35" i="12"/>
  <c r="AD35" i="12"/>
  <c r="AD36" i="12"/>
  <c r="X36" i="12"/>
  <c r="AE32" i="12"/>
  <c r="Y32" i="12"/>
  <c r="Y33" i="12"/>
  <c r="AE33" i="12"/>
  <c r="Y34" i="12"/>
  <c r="AE34" i="12"/>
  <c r="AE35" i="12"/>
  <c r="Y35" i="12"/>
  <c r="AE36" i="12"/>
  <c r="Y36" i="12"/>
  <c r="AK10" i="12"/>
  <c r="AC10" i="12"/>
  <c r="W10" i="12"/>
  <c r="AC12" i="12"/>
  <c r="W12" i="12"/>
  <c r="AC14" i="12"/>
  <c r="W14" i="12"/>
  <c r="AC16" i="12"/>
  <c r="W16" i="12"/>
  <c r="AC18" i="12"/>
  <c r="W18" i="12"/>
  <c r="AK20" i="12"/>
  <c r="AC20" i="12"/>
  <c r="W20" i="12"/>
  <c r="AC22" i="12"/>
  <c r="W22" i="12"/>
  <c r="AK24" i="12"/>
  <c r="AC24" i="12"/>
  <c r="W24" i="12"/>
  <c r="AK26" i="12"/>
  <c r="AC26" i="12"/>
  <c r="W26" i="12"/>
  <c r="AC28" i="12"/>
  <c r="W28" i="12"/>
  <c r="AC30" i="12"/>
  <c r="W30" i="12"/>
  <c r="AD9" i="12"/>
  <c r="X9" i="12"/>
  <c r="AE32" i="11"/>
  <c r="Y32" i="11"/>
  <c r="Y33" i="11"/>
  <c r="AE33" i="11"/>
  <c r="Y34" i="11"/>
  <c r="AE34" i="11"/>
  <c r="AE35" i="11"/>
  <c r="Y35" i="11"/>
  <c r="AE36" i="11"/>
  <c r="Y36" i="11"/>
  <c r="AK10" i="11"/>
  <c r="W10" i="11"/>
  <c r="AC10" i="11"/>
  <c r="AC12" i="11"/>
  <c r="W12" i="11"/>
  <c r="AK14" i="11"/>
  <c r="AC14" i="11"/>
  <c r="W14" i="11"/>
  <c r="AC16" i="11"/>
  <c r="W16" i="11"/>
  <c r="AK18" i="11"/>
  <c r="AC18" i="11"/>
  <c r="W18" i="11"/>
  <c r="AC20" i="11"/>
  <c r="W20" i="11"/>
  <c r="AK22" i="11"/>
  <c r="AC22" i="11"/>
  <c r="W22" i="11"/>
  <c r="AC24" i="11"/>
  <c r="W24" i="11"/>
  <c r="AK26" i="11"/>
  <c r="W26" i="11"/>
  <c r="AC26" i="11"/>
  <c r="AC28" i="11"/>
  <c r="W28" i="11"/>
  <c r="AK30" i="11"/>
  <c r="AC30" i="11"/>
  <c r="W30" i="11"/>
  <c r="X9" i="11"/>
  <c r="AD9" i="11"/>
  <c r="AE9" i="11"/>
  <c r="Y9" i="11"/>
  <c r="AC11" i="11"/>
  <c r="W11" i="11"/>
  <c r="AK13" i="11"/>
  <c r="AC13" i="11"/>
  <c r="W13" i="11"/>
  <c r="AC15" i="11"/>
  <c r="W15" i="11"/>
  <c r="AC17" i="11"/>
  <c r="W17" i="11"/>
  <c r="AC19" i="11"/>
  <c r="W19" i="11"/>
  <c r="AK21" i="11"/>
  <c r="AC21" i="11"/>
  <c r="W21" i="11"/>
  <c r="AC23" i="11"/>
  <c r="W23" i="11"/>
  <c r="AC25" i="11"/>
  <c r="W25" i="11"/>
  <c r="AC27" i="11"/>
  <c r="W27" i="11"/>
  <c r="AK29" i="11"/>
  <c r="AC29" i="11"/>
  <c r="W29" i="11"/>
  <c r="X32" i="11"/>
  <c r="AD32" i="11"/>
  <c r="AD33" i="11"/>
  <c r="X33" i="11"/>
  <c r="X34" i="11"/>
  <c r="AD34" i="11"/>
  <c r="X35" i="11"/>
  <c r="AD35" i="11"/>
  <c r="AD36" i="11"/>
  <c r="X36" i="11"/>
  <c r="R40" i="10"/>
  <c r="X9" i="10"/>
  <c r="AD9" i="10"/>
  <c r="AE9" i="10"/>
  <c r="Y9" i="10"/>
  <c r="AC11" i="10"/>
  <c r="W11" i="10"/>
  <c r="AC13" i="10"/>
  <c r="W13" i="10"/>
  <c r="AC15" i="10"/>
  <c r="W15" i="10"/>
  <c r="AC17" i="10"/>
  <c r="W17" i="10"/>
  <c r="AK19" i="10"/>
  <c r="AC19" i="10"/>
  <c r="W19" i="10"/>
  <c r="AK21" i="10"/>
  <c r="AC21" i="10"/>
  <c r="W21" i="10"/>
  <c r="AC23" i="10"/>
  <c r="W23" i="10"/>
  <c r="AK25" i="10"/>
  <c r="AC25" i="10"/>
  <c r="W25" i="10"/>
  <c r="AC27" i="10"/>
  <c r="W27" i="10"/>
  <c r="AK29" i="10"/>
  <c r="AC29" i="10"/>
  <c r="W29" i="10"/>
  <c r="AD32" i="10"/>
  <c r="X32" i="10"/>
  <c r="AD33" i="10"/>
  <c r="X33" i="10"/>
  <c r="X34" i="10"/>
  <c r="AD34" i="10"/>
  <c r="X35" i="10"/>
  <c r="AD35" i="10"/>
  <c r="AD36" i="10"/>
  <c r="X36" i="10"/>
  <c r="AE32" i="10"/>
  <c r="Y32" i="10"/>
  <c r="Y33" i="10"/>
  <c r="AE33" i="10"/>
  <c r="Y34" i="10"/>
  <c r="AE34" i="10"/>
  <c r="AE35" i="10"/>
  <c r="Y35" i="10"/>
  <c r="AE36" i="10"/>
  <c r="Y36" i="10"/>
  <c r="AC10" i="10"/>
  <c r="W10" i="10"/>
  <c r="AC12" i="10"/>
  <c r="W12" i="10"/>
  <c r="AK14" i="10"/>
  <c r="AC14" i="10"/>
  <c r="W14" i="10"/>
  <c r="AC16" i="10"/>
  <c r="W16" i="10"/>
  <c r="AK18" i="10"/>
  <c r="W18" i="10"/>
  <c r="AC18" i="10"/>
  <c r="AK20" i="10"/>
  <c r="AC20" i="10"/>
  <c r="W20" i="10"/>
  <c r="AK22" i="10"/>
  <c r="AC22" i="10"/>
  <c r="W22" i="10"/>
  <c r="AC24" i="10"/>
  <c r="W24" i="10"/>
  <c r="AK26" i="10"/>
  <c r="AC26" i="10"/>
  <c r="W26" i="10"/>
  <c r="AC28" i="10"/>
  <c r="W28" i="10"/>
  <c r="AK30" i="10"/>
  <c r="W30" i="10"/>
  <c r="AC30" i="10"/>
  <c r="AE32" i="9"/>
  <c r="Y32" i="9"/>
  <c r="Y33" i="9"/>
  <c r="AE33" i="9"/>
  <c r="Y34" i="9"/>
  <c r="AE34" i="9"/>
  <c r="AE35" i="9"/>
  <c r="Y35" i="9"/>
  <c r="AE36" i="9"/>
  <c r="Y36" i="9"/>
  <c r="AK10" i="9"/>
  <c r="W10" i="9"/>
  <c r="AC10" i="9"/>
  <c r="AC12" i="9"/>
  <c r="W12" i="9"/>
  <c r="AK14" i="9"/>
  <c r="AC14" i="9"/>
  <c r="W14" i="9"/>
  <c r="AK16" i="9"/>
  <c r="AC16" i="9"/>
  <c r="W16" i="9"/>
  <c r="AK18" i="9"/>
  <c r="AC18" i="9"/>
  <c r="W18" i="9"/>
  <c r="AC20" i="9"/>
  <c r="W20" i="9"/>
  <c r="W22" i="9"/>
  <c r="AC22" i="9"/>
  <c r="AC24" i="9"/>
  <c r="W24" i="9"/>
  <c r="AC26" i="9"/>
  <c r="W26" i="9"/>
  <c r="AC28" i="9"/>
  <c r="W28" i="9"/>
  <c r="AK30" i="9"/>
  <c r="W30" i="9"/>
  <c r="AC30" i="9"/>
  <c r="R40" i="9"/>
  <c r="AD9" i="9"/>
  <c r="X9" i="9"/>
  <c r="AE9" i="9"/>
  <c r="Y9" i="9"/>
  <c r="AC11" i="9"/>
  <c r="W11" i="9"/>
  <c r="AC13" i="9"/>
  <c r="W13" i="9"/>
  <c r="AK15" i="9"/>
  <c r="AC15" i="9"/>
  <c r="W15" i="9"/>
  <c r="AC17" i="9"/>
  <c r="W17" i="9"/>
  <c r="AC19" i="9"/>
  <c r="W19" i="9"/>
  <c r="AC21" i="9"/>
  <c r="W21" i="9"/>
  <c r="AC23" i="9"/>
  <c r="W23" i="9"/>
  <c r="AC25" i="9"/>
  <c r="W25" i="9"/>
  <c r="AC27" i="9"/>
  <c r="W27" i="9"/>
  <c r="AK29" i="9"/>
  <c r="AC29" i="9"/>
  <c r="W29" i="9"/>
  <c r="AD32" i="9"/>
  <c r="X32" i="9"/>
  <c r="AD33" i="9"/>
  <c r="X33" i="9"/>
  <c r="X34" i="9"/>
  <c r="AD34" i="9"/>
  <c r="X35" i="9"/>
  <c r="AD35" i="9"/>
  <c r="AD36" i="9"/>
  <c r="X36" i="9"/>
  <c r="R40" i="8"/>
  <c r="AD9" i="8"/>
  <c r="X9" i="8"/>
  <c r="AE9" i="8"/>
  <c r="Y9" i="8"/>
  <c r="AC11" i="8"/>
  <c r="W11" i="8"/>
  <c r="AC13" i="8"/>
  <c r="W13" i="8"/>
  <c r="AC15" i="8"/>
  <c r="W15" i="8"/>
  <c r="AK17" i="8"/>
  <c r="AC17" i="8"/>
  <c r="W17" i="8"/>
  <c r="AC19" i="8"/>
  <c r="W19" i="8"/>
  <c r="AK21" i="8"/>
  <c r="AC21" i="8"/>
  <c r="W21" i="8"/>
  <c r="AC23" i="8"/>
  <c r="W23" i="8"/>
  <c r="AC25" i="8"/>
  <c r="W25" i="8"/>
  <c r="AC27" i="8"/>
  <c r="W27" i="8"/>
  <c r="AK29" i="8"/>
  <c r="AC29" i="8"/>
  <c r="W29" i="8"/>
  <c r="AD32" i="8"/>
  <c r="X32" i="8"/>
  <c r="AD33" i="8"/>
  <c r="X33" i="8"/>
  <c r="X34" i="8"/>
  <c r="AD34" i="8"/>
  <c r="X35" i="8"/>
  <c r="AD35" i="8"/>
  <c r="AD36" i="8"/>
  <c r="X36" i="8"/>
  <c r="AE32" i="8"/>
  <c r="Y32" i="8"/>
  <c r="Y33" i="8"/>
  <c r="AE33" i="8"/>
  <c r="Y34" i="8"/>
  <c r="AE34" i="8"/>
  <c r="AE35" i="8"/>
  <c r="Y35" i="8"/>
  <c r="AE36" i="8"/>
  <c r="Y36" i="8"/>
  <c r="V40" i="8"/>
  <c r="AC10" i="8"/>
  <c r="W10" i="8"/>
  <c r="AC12" i="8"/>
  <c r="W12" i="8"/>
  <c r="AK14" i="8"/>
  <c r="AC14" i="8"/>
  <c r="W14" i="8"/>
  <c r="AC16" i="8"/>
  <c r="W16" i="8"/>
  <c r="AK18" i="8"/>
  <c r="AC18" i="8"/>
  <c r="W18" i="8"/>
  <c r="AC20" i="8"/>
  <c r="W20" i="8"/>
  <c r="AK22" i="8"/>
  <c r="AC22" i="8"/>
  <c r="W22" i="8"/>
  <c r="AC24" i="8"/>
  <c r="W24" i="8"/>
  <c r="AK26" i="8"/>
  <c r="AC26" i="8"/>
  <c r="W26" i="8"/>
  <c r="AC28" i="8"/>
  <c r="W28" i="8"/>
  <c r="AK30" i="8"/>
  <c r="AC30" i="8"/>
  <c r="W30" i="8"/>
  <c r="AE9" i="7"/>
  <c r="Y9" i="7"/>
  <c r="AC11" i="7"/>
  <c r="W11" i="7"/>
  <c r="AC13" i="7"/>
  <c r="W13" i="7"/>
  <c r="AC15" i="7"/>
  <c r="W15" i="7"/>
  <c r="AC17" i="7"/>
  <c r="W17" i="7"/>
  <c r="AC19" i="7"/>
  <c r="W19" i="7"/>
  <c r="AC21" i="7"/>
  <c r="W21" i="7"/>
  <c r="AC23" i="7"/>
  <c r="W23" i="7"/>
  <c r="AC25" i="7"/>
  <c r="W25" i="7"/>
  <c r="AC27" i="7"/>
  <c r="W27" i="7"/>
  <c r="AC29" i="7"/>
  <c r="W29" i="7"/>
  <c r="AD32" i="7"/>
  <c r="X32" i="7"/>
  <c r="AD33" i="7"/>
  <c r="X33" i="7"/>
  <c r="X34" i="7"/>
  <c r="AD34" i="7"/>
  <c r="X35" i="7"/>
  <c r="AD35" i="7"/>
  <c r="AD36" i="7"/>
  <c r="X36" i="7"/>
  <c r="AE32" i="7"/>
  <c r="Y32" i="7"/>
  <c r="Y33" i="7"/>
  <c r="AE33" i="7"/>
  <c r="Y34" i="7"/>
  <c r="AE34" i="7"/>
  <c r="AE35" i="7"/>
  <c r="Y35" i="7"/>
  <c r="AE36" i="7"/>
  <c r="Y36" i="7"/>
  <c r="AK10" i="7"/>
  <c r="AC10" i="7"/>
  <c r="W10" i="7"/>
  <c r="AC12" i="7"/>
  <c r="W12" i="7"/>
  <c r="AK14" i="7"/>
  <c r="W14" i="7"/>
  <c r="AC14" i="7"/>
  <c r="AC16" i="7"/>
  <c r="W16" i="7"/>
  <c r="AK18" i="7"/>
  <c r="AC18" i="7"/>
  <c r="W18" i="7"/>
  <c r="AC20" i="7"/>
  <c r="W20" i="7"/>
  <c r="AK22" i="7"/>
  <c r="W22" i="7"/>
  <c r="AC22" i="7"/>
  <c r="AC24" i="7"/>
  <c r="W24" i="7"/>
  <c r="AK26" i="7"/>
  <c r="AC26" i="7"/>
  <c r="W26" i="7"/>
  <c r="AC28" i="7"/>
  <c r="W28" i="7"/>
  <c r="AK30" i="7"/>
  <c r="AC30" i="7"/>
  <c r="W30" i="7"/>
  <c r="AL9" i="7"/>
  <c r="AD9" i="7"/>
  <c r="X9" i="7"/>
  <c r="AK11" i="13"/>
  <c r="AE9" i="6"/>
  <c r="Y9" i="6"/>
  <c r="AC11" i="6"/>
  <c r="W11" i="6"/>
  <c r="AC13" i="6"/>
  <c r="W13" i="6"/>
  <c r="AC15" i="6"/>
  <c r="W15" i="6"/>
  <c r="AC17" i="6"/>
  <c r="W17" i="6"/>
  <c r="AC19" i="6"/>
  <c r="W19" i="6"/>
  <c r="AC21" i="6"/>
  <c r="W21" i="6"/>
  <c r="AC23" i="6"/>
  <c r="W23" i="6"/>
  <c r="AC25" i="6"/>
  <c r="W25" i="6"/>
  <c r="AC27" i="6"/>
  <c r="W27" i="6"/>
  <c r="AC29" i="6"/>
  <c r="W29" i="6"/>
  <c r="AD32" i="6"/>
  <c r="X32" i="6"/>
  <c r="AD33" i="6"/>
  <c r="X33" i="6"/>
  <c r="X34" i="6"/>
  <c r="AD34" i="6"/>
  <c r="X35" i="6"/>
  <c r="AD35" i="6"/>
  <c r="AD36" i="6"/>
  <c r="X36" i="6"/>
  <c r="AE32" i="6"/>
  <c r="Y32" i="6"/>
  <c r="AE33" i="6"/>
  <c r="Y33" i="6"/>
  <c r="Y34" i="6"/>
  <c r="AE34" i="6"/>
  <c r="AE35" i="6"/>
  <c r="Y35" i="6"/>
  <c r="AE36" i="6"/>
  <c r="Y36" i="6"/>
  <c r="X9" i="6"/>
  <c r="AD9" i="6"/>
  <c r="W10" i="6"/>
  <c r="AC10" i="6"/>
  <c r="AC12" i="6"/>
  <c r="W12" i="6"/>
  <c r="AC14" i="6"/>
  <c r="W14" i="6"/>
  <c r="AC16" i="6"/>
  <c r="W16" i="6"/>
  <c r="AC18" i="6"/>
  <c r="W18" i="6"/>
  <c r="AC20" i="6"/>
  <c r="W20" i="6"/>
  <c r="W22" i="6"/>
  <c r="AC22" i="6"/>
  <c r="AC24" i="6"/>
  <c r="W24" i="6"/>
  <c r="AC26" i="6"/>
  <c r="W26" i="6"/>
  <c r="AC28" i="6"/>
  <c r="W28" i="6"/>
  <c r="W30" i="6"/>
  <c r="AC30" i="6"/>
  <c r="AK14" i="6"/>
  <c r="AK22" i="6"/>
  <c r="AK24" i="6"/>
  <c r="AK26" i="6"/>
  <c r="AK30" i="6"/>
  <c r="R40" i="6"/>
  <c r="AK25" i="6"/>
  <c r="AK29" i="6"/>
  <c r="AK10" i="5"/>
  <c r="W10" i="5"/>
  <c r="AC10" i="5"/>
  <c r="AC12" i="5"/>
  <c r="W12" i="5"/>
  <c r="W14" i="5"/>
  <c r="AC14" i="5"/>
  <c r="AC16" i="5"/>
  <c r="W16" i="5"/>
  <c r="AC18" i="5"/>
  <c r="W18" i="5"/>
  <c r="AC20" i="5"/>
  <c r="W20" i="5"/>
  <c r="AC22" i="5"/>
  <c r="W22" i="5"/>
  <c r="AC24" i="5"/>
  <c r="W24" i="5"/>
  <c r="AK26" i="5"/>
  <c r="AC26" i="5"/>
  <c r="W26" i="5"/>
  <c r="AC28" i="5"/>
  <c r="W28" i="5"/>
  <c r="W30" i="5"/>
  <c r="AC30" i="5"/>
  <c r="AD9" i="5"/>
  <c r="X9" i="5"/>
  <c r="AE9" i="5"/>
  <c r="Y9" i="5"/>
  <c r="AC11" i="5"/>
  <c r="W11" i="5"/>
  <c r="AC13" i="5"/>
  <c r="W13" i="5"/>
  <c r="AC15" i="5"/>
  <c r="W15" i="5"/>
  <c r="AK17" i="5"/>
  <c r="AC17" i="5"/>
  <c r="W17" i="5"/>
  <c r="AC19" i="5"/>
  <c r="W19" i="5"/>
  <c r="AC21" i="5"/>
  <c r="W21" i="5"/>
  <c r="AC23" i="5"/>
  <c r="W23" i="5"/>
  <c r="AC25" i="5"/>
  <c r="W25" i="5"/>
  <c r="AC27" i="5"/>
  <c r="W27" i="5"/>
  <c r="AK29" i="5"/>
  <c r="AC29" i="5"/>
  <c r="W29" i="5"/>
  <c r="AD32" i="5"/>
  <c r="X32" i="5"/>
  <c r="AD33" i="5"/>
  <c r="X33" i="5"/>
  <c r="X34" i="5"/>
  <c r="AD34" i="5"/>
  <c r="X35" i="5"/>
  <c r="AD35" i="5"/>
  <c r="AD36" i="5"/>
  <c r="X36" i="5"/>
  <c r="AE32" i="5"/>
  <c r="Y32" i="5"/>
  <c r="Y33" i="5"/>
  <c r="AE33" i="5"/>
  <c r="Y34" i="5"/>
  <c r="AE34" i="5"/>
  <c r="AE35" i="5"/>
  <c r="Y35" i="5"/>
  <c r="AE36" i="5"/>
  <c r="Y36" i="5"/>
  <c r="AE32" i="4"/>
  <c r="Y32" i="4"/>
  <c r="AE35" i="4"/>
  <c r="Y35" i="4"/>
  <c r="AK28" i="12"/>
  <c r="AC10" i="4"/>
  <c r="W10" i="4"/>
  <c r="AC12" i="4"/>
  <c r="W12" i="4"/>
  <c r="W14" i="4"/>
  <c r="AC14" i="4"/>
  <c r="AC16" i="4"/>
  <c r="W16" i="4"/>
  <c r="W18" i="4"/>
  <c r="AC18" i="4"/>
  <c r="AC20" i="4"/>
  <c r="W20" i="4"/>
  <c r="AC22" i="4"/>
  <c r="W22" i="4"/>
  <c r="AC24" i="4"/>
  <c r="W24" i="4"/>
  <c r="W26" i="4"/>
  <c r="AC26" i="4"/>
  <c r="AC28" i="4"/>
  <c r="W28" i="4"/>
  <c r="AC30" i="4"/>
  <c r="W30" i="4"/>
  <c r="Y34" i="4"/>
  <c r="AE34" i="4"/>
  <c r="AE36" i="4"/>
  <c r="Y36" i="4"/>
  <c r="AD9" i="4"/>
  <c r="X9" i="4"/>
  <c r="Y33" i="4"/>
  <c r="AE33" i="4"/>
  <c r="AK16" i="17"/>
  <c r="Y9" i="4"/>
  <c r="AE9" i="4"/>
  <c r="AC11" i="4"/>
  <c r="W11" i="4"/>
  <c r="AC13" i="4"/>
  <c r="W13" i="4"/>
  <c r="AC15" i="4"/>
  <c r="W15" i="4"/>
  <c r="AC17" i="4"/>
  <c r="W17" i="4"/>
  <c r="AC19" i="4"/>
  <c r="W19" i="4"/>
  <c r="AC21" i="4"/>
  <c r="W21" i="4"/>
  <c r="W23" i="4"/>
  <c r="AC23" i="4"/>
  <c r="AC25" i="4"/>
  <c r="W25" i="4"/>
  <c r="AC27" i="4"/>
  <c r="W27" i="4"/>
  <c r="AC29" i="4"/>
  <c r="W29" i="4"/>
  <c r="AD32" i="4"/>
  <c r="X32" i="4"/>
  <c r="AD33" i="4"/>
  <c r="X33" i="4"/>
  <c r="X34" i="4"/>
  <c r="AD34" i="4"/>
  <c r="X35" i="4"/>
  <c r="AD35" i="4"/>
  <c r="AD36" i="4"/>
  <c r="X36" i="4"/>
  <c r="AK17" i="14"/>
  <c r="AK17" i="11"/>
  <c r="AK17" i="21"/>
  <c r="AK25" i="14"/>
  <c r="AK29" i="14"/>
  <c r="N10" i="7"/>
  <c r="AK17" i="20"/>
  <c r="N10" i="19"/>
  <c r="AK17" i="19"/>
  <c r="J9" i="4"/>
  <c r="E9" i="6"/>
  <c r="AK25" i="8"/>
  <c r="AK21" i="14"/>
  <c r="AK13" i="8"/>
  <c r="E9" i="17"/>
  <c r="AK13" i="10"/>
  <c r="AH11" i="5"/>
  <c r="AK24" i="10"/>
  <c r="AK28" i="21"/>
  <c r="AK12" i="4"/>
  <c r="AK20" i="20"/>
  <c r="AK12" i="14"/>
  <c r="AK16" i="13"/>
  <c r="AK16" i="8"/>
  <c r="AK12" i="6"/>
  <c r="E9" i="4"/>
  <c r="AK24" i="21"/>
  <c r="AK28" i="7"/>
  <c r="U39" i="13"/>
  <c r="U39" i="9"/>
  <c r="AL32" i="6"/>
  <c r="AK19" i="12"/>
  <c r="AK19" i="20"/>
  <c r="AK23" i="12"/>
  <c r="AK15" i="10"/>
  <c r="AK11" i="9"/>
  <c r="AK19" i="9"/>
  <c r="AH14" i="18"/>
  <c r="AK28" i="17"/>
  <c r="AK16" i="10"/>
  <c r="AK24" i="13"/>
  <c r="AK12" i="8"/>
  <c r="AK20" i="6"/>
  <c r="AK16" i="4"/>
  <c r="AK12" i="21"/>
  <c r="AK16" i="12"/>
  <c r="AH18" i="16"/>
  <c r="AK28" i="10"/>
  <c r="E9" i="14"/>
  <c r="AH15" i="5"/>
  <c r="AK20" i="17"/>
  <c r="AK24" i="14"/>
  <c r="AK12" i="10"/>
  <c r="AK20" i="4"/>
  <c r="K9" i="20"/>
  <c r="AH30" i="18"/>
  <c r="AK24" i="4"/>
  <c r="AK24" i="8"/>
  <c r="AK12" i="9"/>
  <c r="AK20" i="8"/>
  <c r="AK16" i="7"/>
  <c r="S41" i="18"/>
  <c r="T9" i="14"/>
  <c r="AI36" i="7"/>
  <c r="AM32" i="6"/>
  <c r="AI36" i="6"/>
  <c r="AA39" i="14"/>
  <c r="AK21" i="6"/>
  <c r="AK25" i="5"/>
  <c r="AJ9" i="16"/>
  <c r="AK28" i="8"/>
  <c r="E9" i="22"/>
  <c r="AH23" i="22"/>
  <c r="AM34" i="4"/>
  <c r="T32" i="22"/>
  <c r="I9" i="21"/>
  <c r="U39" i="18"/>
  <c r="AL32" i="16"/>
  <c r="Q9" i="6"/>
  <c r="AA38" i="16"/>
  <c r="V42" i="16"/>
  <c r="S41" i="14"/>
  <c r="S41" i="7"/>
  <c r="AH19" i="11"/>
  <c r="AK20" i="7"/>
  <c r="E9" i="15"/>
  <c r="AH23" i="5"/>
  <c r="AK29" i="20"/>
  <c r="AK29" i="19"/>
  <c r="AH14" i="13"/>
  <c r="K9" i="9"/>
  <c r="AH14" i="9"/>
  <c r="AK29" i="21"/>
  <c r="AK28" i="13"/>
  <c r="AK28" i="6"/>
  <c r="I9" i="10"/>
  <c r="AH16" i="10"/>
  <c r="AH24" i="10"/>
  <c r="AH12" i="9"/>
  <c r="AH16" i="9"/>
  <c r="I9" i="8"/>
  <c r="AA39" i="8"/>
  <c r="AA39" i="7"/>
  <c r="N10" i="21"/>
  <c r="AK13" i="19"/>
  <c r="AK25" i="19"/>
  <c r="AK20" i="14"/>
  <c r="AK28" i="14"/>
  <c r="AK12" i="12"/>
  <c r="AB39" i="12"/>
  <c r="S42" i="12"/>
  <c r="E9" i="21"/>
  <c r="H10" i="19"/>
  <c r="AH30" i="19"/>
  <c r="K9" i="13"/>
  <c r="R42" i="11"/>
  <c r="K9" i="7"/>
  <c r="AK17" i="16"/>
  <c r="V38" i="14"/>
  <c r="AM32" i="4"/>
  <c r="AB41" i="22"/>
  <c r="AM32" i="21"/>
  <c r="U41" i="20"/>
  <c r="AL36" i="20"/>
  <c r="S41" i="19"/>
  <c r="T9" i="17"/>
  <c r="H10" i="17"/>
  <c r="AI32" i="17"/>
  <c r="AI32" i="15"/>
  <c r="AH24" i="15"/>
  <c r="AH28" i="15"/>
  <c r="AH22" i="13"/>
  <c r="U42" i="13"/>
  <c r="AH24" i="9"/>
  <c r="AH28" i="8"/>
  <c r="AK15" i="20"/>
  <c r="AK24" i="7"/>
  <c r="AJ36" i="21"/>
  <c r="AI32" i="18"/>
  <c r="AA39" i="17"/>
  <c r="U41" i="17"/>
  <c r="AH30" i="16"/>
  <c r="AB40" i="13"/>
  <c r="AJ32" i="13"/>
  <c r="K9" i="12"/>
  <c r="AM32" i="11"/>
  <c r="AM32" i="9"/>
  <c r="AB38" i="9"/>
  <c r="AK15" i="21"/>
  <c r="AK28" i="19"/>
  <c r="AA39" i="19"/>
  <c r="V42" i="14"/>
  <c r="AK16" i="6"/>
  <c r="V38" i="6"/>
  <c r="K9" i="4"/>
  <c r="K9" i="22"/>
  <c r="AH29" i="22"/>
  <c r="AA39" i="21"/>
  <c r="AB42" i="21"/>
  <c r="AH14" i="19"/>
  <c r="AA41" i="18"/>
  <c r="AH22" i="18"/>
  <c r="U38" i="18"/>
  <c r="Q36" i="18"/>
  <c r="N10" i="17"/>
  <c r="U40" i="16"/>
  <c r="U42" i="16"/>
  <c r="AA41" i="14"/>
  <c r="AI35" i="13"/>
  <c r="S39" i="13"/>
  <c r="AB38" i="11"/>
  <c r="AI34" i="8"/>
  <c r="Q9" i="7"/>
  <c r="V40" i="7"/>
  <c r="AA41" i="7"/>
  <c r="I9" i="6"/>
  <c r="T9" i="5"/>
  <c r="T32" i="5"/>
  <c r="AL32" i="5"/>
  <c r="AJ33" i="5"/>
  <c r="AK18" i="20"/>
  <c r="U39" i="16"/>
  <c r="AK26" i="9"/>
  <c r="AI35" i="4"/>
  <c r="AI32" i="22"/>
  <c r="AJ36" i="22"/>
  <c r="AH11" i="21"/>
  <c r="AB41" i="21"/>
  <c r="Q32" i="19"/>
  <c r="AH16" i="19"/>
  <c r="AH10" i="18"/>
  <c r="AL32" i="18"/>
  <c r="AH18" i="18"/>
  <c r="AL35" i="18"/>
  <c r="AM36" i="18"/>
  <c r="AA42" i="17"/>
  <c r="T9" i="16"/>
  <c r="AH12" i="15"/>
  <c r="S39" i="14"/>
  <c r="R38" i="14"/>
  <c r="AA40" i="12"/>
  <c r="AL34" i="12"/>
  <c r="AL36" i="12"/>
  <c r="AM35" i="12"/>
  <c r="AB38" i="12"/>
  <c r="V39" i="12"/>
  <c r="AI36" i="10"/>
  <c r="V38" i="10"/>
  <c r="AH22" i="9"/>
  <c r="Q36" i="8"/>
  <c r="AH20" i="6"/>
  <c r="AA38" i="5"/>
  <c r="V42" i="22"/>
  <c r="AA41" i="19"/>
  <c r="V38" i="17"/>
  <c r="AK17" i="10"/>
  <c r="AL32" i="4"/>
  <c r="AJ34" i="4"/>
  <c r="T35" i="4"/>
  <c r="V41" i="22"/>
  <c r="AJ35" i="21"/>
  <c r="AH17" i="20"/>
  <c r="AA38" i="19"/>
  <c r="AA40" i="19"/>
  <c r="AA42" i="19"/>
  <c r="B9" i="18"/>
  <c r="AM32" i="18"/>
  <c r="Q32" i="17"/>
  <c r="AA39" i="15"/>
  <c r="I9" i="14"/>
  <c r="R40" i="13"/>
  <c r="AI32" i="13"/>
  <c r="Q36" i="13"/>
  <c r="AH30" i="13"/>
  <c r="AB42" i="11"/>
  <c r="Q36" i="11"/>
  <c r="AM32" i="10"/>
  <c r="AL32" i="8"/>
  <c r="AJ32" i="7"/>
  <c r="AB41" i="5"/>
  <c r="AJ32" i="5"/>
  <c r="S42" i="5"/>
  <c r="AK16" i="20"/>
  <c r="R38" i="19"/>
  <c r="AI9" i="4"/>
  <c r="AH15" i="4"/>
  <c r="AK23" i="4"/>
  <c r="AM33" i="21"/>
  <c r="Q32" i="16"/>
  <c r="AH10" i="16"/>
  <c r="AH16" i="15"/>
  <c r="AK11" i="22"/>
  <c r="AH11" i="22"/>
  <c r="AA38" i="4"/>
  <c r="AB41" i="4"/>
  <c r="U39" i="22"/>
  <c r="AL36" i="18"/>
  <c r="AB41" i="16"/>
  <c r="AI32" i="4"/>
  <c r="AH11" i="4"/>
  <c r="V39" i="4"/>
  <c r="AB40" i="4"/>
  <c r="V41" i="4"/>
  <c r="AB42" i="4"/>
  <c r="AM33" i="22"/>
  <c r="U38" i="22"/>
  <c r="AM32" i="19"/>
  <c r="AL34" i="18"/>
  <c r="AK11" i="16"/>
  <c r="AK20" i="9"/>
  <c r="AH20" i="9"/>
  <c r="AM35" i="21"/>
  <c r="AI35" i="21"/>
  <c r="Q36" i="21"/>
  <c r="AJ33" i="20"/>
  <c r="R40" i="20"/>
  <c r="J9" i="18"/>
  <c r="AL35" i="16"/>
  <c r="V41" i="16"/>
  <c r="AJ34" i="15"/>
  <c r="AJ35" i="15"/>
  <c r="AB38" i="15"/>
  <c r="AB40" i="15"/>
  <c r="P9" i="13"/>
  <c r="J9" i="13"/>
  <c r="AI34" i="13"/>
  <c r="R41" i="12"/>
  <c r="Q9" i="12"/>
  <c r="T36" i="4"/>
  <c r="AA40" i="4"/>
  <c r="AA42" i="4"/>
  <c r="H10" i="22"/>
  <c r="AH17" i="22"/>
  <c r="AK24" i="22"/>
  <c r="AB38" i="22"/>
  <c r="U41" i="22"/>
  <c r="T32" i="21"/>
  <c r="AI32" i="21"/>
  <c r="AH15" i="21"/>
  <c r="AH19" i="21"/>
  <c r="V39" i="21"/>
  <c r="AB40" i="21"/>
  <c r="AM32" i="20"/>
  <c r="E9" i="19"/>
  <c r="AL32" i="19"/>
  <c r="AL35" i="19"/>
  <c r="AH28" i="19"/>
  <c r="V38" i="19"/>
  <c r="S39" i="19"/>
  <c r="V42" i="19"/>
  <c r="AJ32" i="18"/>
  <c r="U41" i="18"/>
  <c r="U42" i="18"/>
  <c r="T32" i="17"/>
  <c r="AL32" i="17"/>
  <c r="AH12" i="17"/>
  <c r="AH24" i="17"/>
  <c r="AM32" i="16"/>
  <c r="AI36" i="16"/>
  <c r="AH28" i="16"/>
  <c r="V38" i="16"/>
  <c r="AA41" i="16"/>
  <c r="AJ32" i="15"/>
  <c r="AJ33" i="15"/>
  <c r="AH18" i="15"/>
  <c r="AH22" i="15"/>
  <c r="T34" i="15"/>
  <c r="AL34" i="15"/>
  <c r="AI36" i="15"/>
  <c r="AK29" i="15"/>
  <c r="AJ32" i="11"/>
  <c r="V40" i="10"/>
  <c r="T9" i="10"/>
  <c r="AM35" i="10"/>
  <c r="V38" i="4"/>
  <c r="AA39" i="4"/>
  <c r="O9" i="22"/>
  <c r="AJ32" i="22"/>
  <c r="T35" i="22"/>
  <c r="AB39" i="22"/>
  <c r="U42" i="22"/>
  <c r="AK14" i="21"/>
  <c r="AB39" i="21"/>
  <c r="AB42" i="20"/>
  <c r="AJ32" i="20"/>
  <c r="AM36" i="20"/>
  <c r="AI36" i="20"/>
  <c r="T9" i="19"/>
  <c r="AB40" i="19"/>
  <c r="AH12" i="18"/>
  <c r="AH16" i="18"/>
  <c r="AH20" i="18"/>
  <c r="AI34" i="18"/>
  <c r="AM34" i="18"/>
  <c r="AH24" i="18"/>
  <c r="AH28" i="18"/>
  <c r="AA39" i="18"/>
  <c r="U40" i="18"/>
  <c r="T35" i="17"/>
  <c r="AL35" i="17"/>
  <c r="AJ36" i="17"/>
  <c r="AH28" i="17"/>
  <c r="U39" i="17"/>
  <c r="B9" i="16"/>
  <c r="K9" i="16"/>
  <c r="T33" i="16"/>
  <c r="AL33" i="16"/>
  <c r="AH16" i="16"/>
  <c r="AA40" i="16"/>
  <c r="U41" i="16"/>
  <c r="B9" i="15"/>
  <c r="AI35" i="15"/>
  <c r="T36" i="15"/>
  <c r="AA42" i="12"/>
  <c r="Q32" i="6"/>
  <c r="AI35" i="5"/>
  <c r="S41" i="15"/>
  <c r="AB41" i="15"/>
  <c r="U42" i="15"/>
  <c r="V40" i="14"/>
  <c r="AL32" i="14"/>
  <c r="AI36" i="14"/>
  <c r="AB40" i="14"/>
  <c r="AM32" i="13"/>
  <c r="AI33" i="13"/>
  <c r="AB38" i="13"/>
  <c r="J9" i="12"/>
  <c r="T32" i="12"/>
  <c r="AL32" i="12"/>
  <c r="AH21" i="11"/>
  <c r="AB41" i="11"/>
  <c r="Q32" i="10"/>
  <c r="AJ32" i="10"/>
  <c r="AM34" i="10"/>
  <c r="AM36" i="10"/>
  <c r="AA40" i="10"/>
  <c r="AJ36" i="9"/>
  <c r="U41" i="8"/>
  <c r="T34" i="8"/>
  <c r="AH24" i="7"/>
  <c r="V40" i="6"/>
  <c r="E9" i="5"/>
  <c r="AJ34" i="5"/>
  <c r="AH27" i="5"/>
  <c r="AA38" i="15"/>
  <c r="AA40" i="15"/>
  <c r="U41" i="15"/>
  <c r="AH20" i="14"/>
  <c r="AM35" i="14"/>
  <c r="O9" i="13"/>
  <c r="AK17" i="13"/>
  <c r="AM34" i="13"/>
  <c r="AM35" i="13"/>
  <c r="AA39" i="13"/>
  <c r="E9" i="12"/>
  <c r="AJ34" i="12"/>
  <c r="AJ36" i="12"/>
  <c r="AA38" i="12"/>
  <c r="V40" i="12"/>
  <c r="V42" i="12"/>
  <c r="AK12" i="11"/>
  <c r="AI36" i="11"/>
  <c r="AK28" i="11"/>
  <c r="U41" i="11"/>
  <c r="AL32" i="10"/>
  <c r="AB40" i="10"/>
  <c r="E9" i="9"/>
  <c r="AI32" i="9"/>
  <c r="AH13" i="9"/>
  <c r="AH18" i="9"/>
  <c r="AI35" i="9"/>
  <c r="AJ35" i="9"/>
  <c r="T36" i="9"/>
  <c r="AI36" i="8"/>
  <c r="V38" i="8"/>
  <c r="V42" i="8"/>
  <c r="AI32" i="6"/>
  <c r="Q36" i="6"/>
  <c r="T36" i="5"/>
  <c r="AL36" i="5"/>
  <c r="S38" i="5"/>
  <c r="V39" i="5"/>
  <c r="V41" i="5"/>
  <c r="AA42" i="5"/>
  <c r="U38" i="15"/>
  <c r="AB42" i="15"/>
  <c r="Q32" i="14"/>
  <c r="AJ32" i="14"/>
  <c r="AK19" i="14"/>
  <c r="AM36" i="14"/>
  <c r="V39" i="14"/>
  <c r="AA40" i="14"/>
  <c r="AJ9" i="13"/>
  <c r="AH10" i="13"/>
  <c r="AL32" i="13"/>
  <c r="AK13" i="13"/>
  <c r="AM33" i="13"/>
  <c r="AL33" i="13"/>
  <c r="AH18" i="13"/>
  <c r="AK21" i="13"/>
  <c r="AL35" i="13"/>
  <c r="AM36" i="13"/>
  <c r="AH15" i="12"/>
  <c r="AJ35" i="12"/>
  <c r="R39" i="12"/>
  <c r="AI9" i="11"/>
  <c r="T32" i="11"/>
  <c r="AH11" i="11"/>
  <c r="AH13" i="11"/>
  <c r="AM34" i="11"/>
  <c r="AJ35" i="11"/>
  <c r="AH29" i="11"/>
  <c r="S39" i="10"/>
  <c r="AA39" i="10"/>
  <c r="R38" i="10"/>
  <c r="U39" i="10"/>
  <c r="S41" i="10"/>
  <c r="V42" i="10"/>
  <c r="J9" i="9"/>
  <c r="AJ32" i="9"/>
  <c r="AI36" i="9"/>
  <c r="AH12" i="8"/>
  <c r="AH20" i="8"/>
  <c r="E9" i="7"/>
  <c r="AA42" i="7"/>
  <c r="AH12" i="6"/>
  <c r="AM33" i="6"/>
  <c r="AH14" i="6"/>
  <c r="AL35" i="6"/>
  <c r="AH28" i="6"/>
  <c r="AA40" i="6"/>
  <c r="J9" i="5"/>
  <c r="V38" i="5"/>
  <c r="AB39" i="5"/>
  <c r="Q9" i="21"/>
  <c r="S42" i="21"/>
  <c r="AK12" i="22"/>
  <c r="AK16" i="22"/>
  <c r="S40" i="22"/>
  <c r="AA38" i="21"/>
  <c r="O9" i="4"/>
  <c r="B9" i="4"/>
  <c r="I9" i="4"/>
  <c r="Q33" i="4"/>
  <c r="AH13" i="4"/>
  <c r="AK18" i="4"/>
  <c r="AK22" i="4"/>
  <c r="AJ35" i="4"/>
  <c r="AH27" i="4"/>
  <c r="AJ36" i="4"/>
  <c r="R39" i="4"/>
  <c r="AI33" i="22"/>
  <c r="Q33" i="22"/>
  <c r="Q36" i="22"/>
  <c r="AI36" i="22"/>
  <c r="AK28" i="22"/>
  <c r="AL33" i="21"/>
  <c r="AK18" i="21"/>
  <c r="AK22" i="21"/>
  <c r="S40" i="21"/>
  <c r="AA42" i="21"/>
  <c r="AM33" i="20"/>
  <c r="AK19" i="19"/>
  <c r="U39" i="19"/>
  <c r="U41" i="19"/>
  <c r="S41" i="16"/>
  <c r="AH10" i="15"/>
  <c r="Q32" i="15"/>
  <c r="AH17" i="4"/>
  <c r="AB38" i="20"/>
  <c r="T36" i="16"/>
  <c r="AK30" i="12"/>
  <c r="Q35" i="12"/>
  <c r="Q34" i="11"/>
  <c r="AK10" i="4"/>
  <c r="AM9" i="21"/>
  <c r="AL32" i="21"/>
  <c r="AK25" i="21"/>
  <c r="Q35" i="21"/>
  <c r="S38" i="21"/>
  <c r="AA41" i="21"/>
  <c r="AK13" i="20"/>
  <c r="Q33" i="20"/>
  <c r="AK24" i="20"/>
  <c r="AH12" i="16"/>
  <c r="T32" i="4"/>
  <c r="AK14" i="4"/>
  <c r="AH19" i="4"/>
  <c r="AI36" i="4"/>
  <c r="AL36" i="4"/>
  <c r="S38" i="4"/>
  <c r="AK15" i="22"/>
  <c r="AH15" i="22"/>
  <c r="AH21" i="22"/>
  <c r="AL34" i="22"/>
  <c r="AL35" i="22"/>
  <c r="AH27" i="22"/>
  <c r="AA39" i="22"/>
  <c r="T34" i="22"/>
  <c r="AA42" i="22"/>
  <c r="R41" i="22"/>
  <c r="AJ34" i="21"/>
  <c r="AL35" i="21"/>
  <c r="AH27" i="21"/>
  <c r="AL36" i="21"/>
  <c r="R39" i="21"/>
  <c r="Q36" i="20"/>
  <c r="AL33" i="19"/>
  <c r="S39" i="16"/>
  <c r="T32" i="20"/>
  <c r="AL33" i="20"/>
  <c r="AH29" i="20"/>
  <c r="AH22" i="19"/>
  <c r="AL36" i="19"/>
  <c r="AB39" i="19"/>
  <c r="AL33" i="18"/>
  <c r="AH18" i="17"/>
  <c r="AK15" i="16"/>
  <c r="T32" i="15"/>
  <c r="AL33" i="15"/>
  <c r="AK17" i="15"/>
  <c r="AK21" i="15"/>
  <c r="AK23" i="14"/>
  <c r="Q36" i="14"/>
  <c r="AK14" i="12"/>
  <c r="AM36" i="12"/>
  <c r="T9" i="4"/>
  <c r="AM33" i="4"/>
  <c r="AH21" i="4"/>
  <c r="AK26" i="4"/>
  <c r="AM35" i="4"/>
  <c r="AK30" i="4"/>
  <c r="AB38" i="4"/>
  <c r="V40" i="4"/>
  <c r="AA41" i="4"/>
  <c r="N10" i="22"/>
  <c r="AL32" i="22"/>
  <c r="T33" i="22"/>
  <c r="AL33" i="22"/>
  <c r="AK20" i="22"/>
  <c r="AJ34" i="22"/>
  <c r="AJ35" i="22"/>
  <c r="AL36" i="22"/>
  <c r="V38" i="22"/>
  <c r="R39" i="22"/>
  <c r="V40" i="22"/>
  <c r="AA41" i="22"/>
  <c r="O9" i="21"/>
  <c r="J9" i="21"/>
  <c r="AK10" i="21"/>
  <c r="Q33" i="21"/>
  <c r="AJ33" i="21"/>
  <c r="AM34" i="21"/>
  <c r="AK26" i="21"/>
  <c r="AA40" i="21"/>
  <c r="R41" i="21"/>
  <c r="AK12" i="20"/>
  <c r="AI33" i="20"/>
  <c r="AH21" i="20"/>
  <c r="AK28" i="20"/>
  <c r="V40" i="20"/>
  <c r="I9" i="19"/>
  <c r="K9" i="19"/>
  <c r="AJ32" i="19"/>
  <c r="AH12" i="19"/>
  <c r="AK23" i="19"/>
  <c r="AM34" i="19"/>
  <c r="T36" i="19"/>
  <c r="AI36" i="19"/>
  <c r="U38" i="19"/>
  <c r="R40" i="19"/>
  <c r="U42" i="19"/>
  <c r="E9" i="18"/>
  <c r="AJ9" i="18"/>
  <c r="AI33" i="18"/>
  <c r="T33" i="18"/>
  <c r="T34" i="18"/>
  <c r="AI35" i="18"/>
  <c r="AJ35" i="18"/>
  <c r="T36" i="18"/>
  <c r="AB38" i="18"/>
  <c r="AB42" i="18"/>
  <c r="AK15" i="17"/>
  <c r="R38" i="17"/>
  <c r="AA38" i="17"/>
  <c r="E9" i="16"/>
  <c r="N10" i="16"/>
  <c r="H10" i="16"/>
  <c r="AK23" i="16"/>
  <c r="Q34" i="16"/>
  <c r="R42" i="16"/>
  <c r="S39" i="15"/>
  <c r="K9" i="14"/>
  <c r="AK11" i="14"/>
  <c r="AM34" i="14"/>
  <c r="AB41" i="12"/>
  <c r="AK20" i="11"/>
  <c r="N10" i="20"/>
  <c r="AH13" i="20"/>
  <c r="AJ35" i="20"/>
  <c r="AB41" i="20"/>
  <c r="AL9" i="19"/>
  <c r="AM33" i="19"/>
  <c r="AH24" i="19"/>
  <c r="U40" i="19"/>
  <c r="V41" i="19"/>
  <c r="AH20" i="17"/>
  <c r="AK23" i="17"/>
  <c r="AM34" i="16"/>
  <c r="AJ35" i="16"/>
  <c r="AJ36" i="16"/>
  <c r="AL32" i="15"/>
  <c r="N10" i="14"/>
  <c r="H10" i="14"/>
  <c r="Q9" i="4"/>
  <c r="AH25" i="4"/>
  <c r="AH29" i="4"/>
  <c r="AB39" i="4"/>
  <c r="R41" i="4"/>
  <c r="V42" i="4"/>
  <c r="AI9" i="22"/>
  <c r="AH13" i="22"/>
  <c r="AJ33" i="22"/>
  <c r="AH19" i="22"/>
  <c r="Q34" i="22"/>
  <c r="AI34" i="22"/>
  <c r="AI35" i="22"/>
  <c r="V39" i="22"/>
  <c r="U40" i="22"/>
  <c r="AB40" i="22"/>
  <c r="S42" i="22"/>
  <c r="AB42" i="22"/>
  <c r="K9" i="21"/>
  <c r="T9" i="21"/>
  <c r="AL34" i="21"/>
  <c r="AM36" i="21"/>
  <c r="AK30" i="21"/>
  <c r="AB38" i="21"/>
  <c r="V40" i="21"/>
  <c r="V41" i="21"/>
  <c r="E9" i="20"/>
  <c r="H10" i="20"/>
  <c r="AL32" i="20"/>
  <c r="AL34" i="20"/>
  <c r="V38" i="20"/>
  <c r="U39" i="20"/>
  <c r="R42" i="20"/>
  <c r="AJ9" i="19"/>
  <c r="AK11" i="19"/>
  <c r="AJ33" i="19"/>
  <c r="AH18" i="19"/>
  <c r="AH20" i="19"/>
  <c r="AL34" i="19"/>
  <c r="AM35" i="19"/>
  <c r="Q36" i="19"/>
  <c r="AM36" i="19"/>
  <c r="AB38" i="19"/>
  <c r="V39" i="19"/>
  <c r="Q34" i="19"/>
  <c r="V40" i="19"/>
  <c r="AB42" i="19"/>
  <c r="R42" i="19"/>
  <c r="P9" i="18"/>
  <c r="K9" i="18"/>
  <c r="AB40" i="18"/>
  <c r="AK13" i="18"/>
  <c r="AM33" i="18"/>
  <c r="AK17" i="18"/>
  <c r="AK21" i="18"/>
  <c r="AK25" i="18"/>
  <c r="AM35" i="18"/>
  <c r="S39" i="18"/>
  <c r="AB39" i="18"/>
  <c r="AJ32" i="17"/>
  <c r="AJ35" i="17"/>
  <c r="T36" i="17"/>
  <c r="AI36" i="17"/>
  <c r="AL9" i="16"/>
  <c r="AH20" i="16"/>
  <c r="R38" i="16"/>
  <c r="AM32" i="15"/>
  <c r="AH20" i="15"/>
  <c r="T35" i="15"/>
  <c r="AH26" i="15"/>
  <c r="AL36" i="15"/>
  <c r="R40" i="15"/>
  <c r="AH16" i="14"/>
  <c r="AL34" i="14"/>
  <c r="T36" i="14"/>
  <c r="B9" i="13"/>
  <c r="AL34" i="13"/>
  <c r="O9" i="9"/>
  <c r="B9" i="9"/>
  <c r="S41" i="9"/>
  <c r="AJ9" i="9"/>
  <c r="S39" i="8"/>
  <c r="S41" i="8"/>
  <c r="AK11" i="8"/>
  <c r="AI36" i="18"/>
  <c r="AA38" i="18"/>
  <c r="AA40" i="18"/>
  <c r="AB41" i="18"/>
  <c r="AA42" i="18"/>
  <c r="I9" i="17"/>
  <c r="K9" i="17"/>
  <c r="S39" i="17"/>
  <c r="AK11" i="17"/>
  <c r="AM32" i="17"/>
  <c r="T33" i="17"/>
  <c r="AL33" i="17"/>
  <c r="AH16" i="17"/>
  <c r="AK19" i="17"/>
  <c r="AH22" i="17"/>
  <c r="AJ34" i="17"/>
  <c r="Q36" i="17"/>
  <c r="AM36" i="17"/>
  <c r="AH30" i="17"/>
  <c r="U38" i="17"/>
  <c r="J9" i="16"/>
  <c r="T32" i="16"/>
  <c r="AJ32" i="16"/>
  <c r="AK12" i="16"/>
  <c r="AH14" i="16"/>
  <c r="AK19" i="16"/>
  <c r="AJ34" i="16"/>
  <c r="Q36" i="16"/>
  <c r="AM36" i="16"/>
  <c r="U38" i="16"/>
  <c r="AA39" i="16"/>
  <c r="R40" i="16"/>
  <c r="P9" i="15"/>
  <c r="K9" i="15"/>
  <c r="AI33" i="15"/>
  <c r="AH14" i="15"/>
  <c r="AI34" i="15"/>
  <c r="AK25" i="15"/>
  <c r="AJ36" i="15"/>
  <c r="AH30" i="15"/>
  <c r="AA41" i="15"/>
  <c r="AA42" i="15"/>
  <c r="R40" i="14"/>
  <c r="AL9" i="14"/>
  <c r="AM32" i="14"/>
  <c r="AM33" i="14"/>
  <c r="AK15" i="14"/>
  <c r="AH24" i="14"/>
  <c r="AL36" i="14"/>
  <c r="AA38" i="14"/>
  <c r="AB39" i="14"/>
  <c r="E9" i="13"/>
  <c r="AL36" i="13"/>
  <c r="V40" i="13"/>
  <c r="U39" i="12"/>
  <c r="K9" i="11"/>
  <c r="AL33" i="11"/>
  <c r="AL36" i="11"/>
  <c r="AJ35" i="10"/>
  <c r="T36" i="10"/>
  <c r="AA41" i="10"/>
  <c r="AA41" i="9"/>
  <c r="N10" i="8"/>
  <c r="H10" i="8"/>
  <c r="V39" i="18"/>
  <c r="V40" i="17"/>
  <c r="AL9" i="17"/>
  <c r="AJ33" i="17"/>
  <c r="T34" i="17"/>
  <c r="AI34" i="17"/>
  <c r="AJ33" i="16"/>
  <c r="T34" i="16"/>
  <c r="AI34" i="16"/>
  <c r="AH24" i="16"/>
  <c r="AB38" i="16"/>
  <c r="V39" i="16"/>
  <c r="V40" i="16"/>
  <c r="AA42" i="16"/>
  <c r="J9" i="15"/>
  <c r="AK13" i="15"/>
  <c r="AM33" i="15"/>
  <c r="T33" i="15"/>
  <c r="Z41" i="15"/>
  <c r="AM36" i="15"/>
  <c r="V38" i="15"/>
  <c r="U39" i="15"/>
  <c r="AB39" i="15"/>
  <c r="U40" i="15"/>
  <c r="R42" i="15"/>
  <c r="U41" i="14"/>
  <c r="AH12" i="14"/>
  <c r="AL33" i="14"/>
  <c r="AL35" i="14"/>
  <c r="AH28" i="14"/>
  <c r="U40" i="14"/>
  <c r="AA42" i="14"/>
  <c r="U39" i="14"/>
  <c r="R42" i="14"/>
  <c r="U38" i="13"/>
  <c r="U40" i="12"/>
  <c r="AK23" i="10"/>
  <c r="AL34" i="9"/>
  <c r="AL36" i="9"/>
  <c r="AK12" i="7"/>
  <c r="AH12" i="7"/>
  <c r="Z39" i="13"/>
  <c r="T34" i="13"/>
  <c r="AJ35" i="13"/>
  <c r="T36" i="13"/>
  <c r="AK27" i="13"/>
  <c r="AI36" i="13"/>
  <c r="AA38" i="13"/>
  <c r="V41" i="13"/>
  <c r="AH11" i="12"/>
  <c r="AM33" i="12"/>
  <c r="AK18" i="12"/>
  <c r="AL35" i="12"/>
  <c r="AH27" i="12"/>
  <c r="AB42" i="12"/>
  <c r="P9" i="11"/>
  <c r="AH15" i="11"/>
  <c r="AH17" i="11"/>
  <c r="AK24" i="11"/>
  <c r="U42" i="11"/>
  <c r="K9" i="10"/>
  <c r="AK11" i="10"/>
  <c r="AJ33" i="10"/>
  <c r="AH20" i="10"/>
  <c r="AL34" i="10"/>
  <c r="Q36" i="10"/>
  <c r="V39" i="10"/>
  <c r="AL33" i="9"/>
  <c r="AJ34" i="9"/>
  <c r="AM35" i="9"/>
  <c r="AH28" i="9"/>
  <c r="AH30" i="9"/>
  <c r="AB41" i="9"/>
  <c r="AL9" i="8"/>
  <c r="AM32" i="8"/>
  <c r="AA41" i="8"/>
  <c r="R38" i="8"/>
  <c r="AK13" i="7"/>
  <c r="U40" i="5"/>
  <c r="AH12" i="13"/>
  <c r="AH16" i="13"/>
  <c r="AH20" i="13"/>
  <c r="AH24" i="13"/>
  <c r="AH28" i="13"/>
  <c r="AB39" i="13"/>
  <c r="V41" i="12"/>
  <c r="AM9" i="12"/>
  <c r="AM32" i="12"/>
  <c r="Q33" i="12"/>
  <c r="AJ33" i="12"/>
  <c r="AH17" i="12"/>
  <c r="AH19" i="12"/>
  <c r="AM34" i="12"/>
  <c r="V38" i="12"/>
  <c r="S38" i="12"/>
  <c r="V42" i="11"/>
  <c r="AL32" i="11"/>
  <c r="AM33" i="11"/>
  <c r="AK16" i="11"/>
  <c r="AL34" i="11"/>
  <c r="AB40" i="11"/>
  <c r="R40" i="11"/>
  <c r="U41" i="10"/>
  <c r="H10" i="10"/>
  <c r="AH12" i="10"/>
  <c r="AL33" i="10"/>
  <c r="T34" i="10"/>
  <c r="T40" i="10" s="1"/>
  <c r="AI34" i="10"/>
  <c r="AL35" i="10"/>
  <c r="AH28" i="10"/>
  <c r="U40" i="10"/>
  <c r="AA42" i="10"/>
  <c r="R42" i="10"/>
  <c r="AB40" i="9"/>
  <c r="AM33" i="9"/>
  <c r="AK17" i="9"/>
  <c r="AK21" i="9"/>
  <c r="AK23" i="9"/>
  <c r="AH26" i="9"/>
  <c r="AM36" i="9"/>
  <c r="K9" i="8"/>
  <c r="T9" i="8"/>
  <c r="Q32" i="8"/>
  <c r="AJ32" i="8"/>
  <c r="AL33" i="8"/>
  <c r="AL35" i="8"/>
  <c r="U39" i="8"/>
  <c r="AA40" i="8"/>
  <c r="O9" i="7"/>
  <c r="I9" i="7"/>
  <c r="AH19" i="6"/>
  <c r="AK25" i="13"/>
  <c r="AK29" i="13"/>
  <c r="AA40" i="13"/>
  <c r="I9" i="12"/>
  <c r="AI32" i="12"/>
  <c r="AL33" i="12"/>
  <c r="AK22" i="12"/>
  <c r="Q36" i="12"/>
  <c r="AA39" i="12"/>
  <c r="AB40" i="12"/>
  <c r="AA41" i="12"/>
  <c r="AI33" i="11"/>
  <c r="AM36" i="11"/>
  <c r="Q33" i="11"/>
  <c r="V41" i="11"/>
  <c r="AL9" i="10"/>
  <c r="AM33" i="10"/>
  <c r="AL36" i="10"/>
  <c r="AA38" i="10"/>
  <c r="AB39" i="10"/>
  <c r="AI33" i="9"/>
  <c r="T35" i="9"/>
  <c r="AK19" i="8"/>
  <c r="AB40" i="8"/>
  <c r="AK18" i="6"/>
  <c r="AH18" i="6"/>
  <c r="AB38" i="5"/>
  <c r="AH16" i="8"/>
  <c r="AK23" i="8"/>
  <c r="AM34" i="8"/>
  <c r="AJ35" i="8"/>
  <c r="T36" i="8"/>
  <c r="AB40" i="7"/>
  <c r="H10" i="7"/>
  <c r="AH10" i="7"/>
  <c r="AH17" i="7"/>
  <c r="T34" i="7"/>
  <c r="AL34" i="7"/>
  <c r="AL35" i="7"/>
  <c r="AM36" i="7"/>
  <c r="AA40" i="7"/>
  <c r="AB41" i="7"/>
  <c r="K9" i="6"/>
  <c r="S39" i="6"/>
  <c r="AA39" i="6"/>
  <c r="AL33" i="6"/>
  <c r="AH16" i="6"/>
  <c r="AK23" i="6"/>
  <c r="AM34" i="6"/>
  <c r="AJ35" i="6"/>
  <c r="T36" i="6"/>
  <c r="U42" i="6"/>
  <c r="K9" i="5"/>
  <c r="AI33" i="5"/>
  <c r="AK14" i="5"/>
  <c r="AK22" i="5"/>
  <c r="AI34" i="5"/>
  <c r="AH25" i="5"/>
  <c r="AL35" i="5"/>
  <c r="AK30" i="5"/>
  <c r="U38" i="5"/>
  <c r="AA39" i="5"/>
  <c r="S40" i="5"/>
  <c r="AB40" i="5"/>
  <c r="AM33" i="8"/>
  <c r="AK15" i="8"/>
  <c r="AH24" i="8"/>
  <c r="AL36" i="8"/>
  <c r="AA38" i="8"/>
  <c r="AB39" i="8"/>
  <c r="U40" i="8"/>
  <c r="AA42" i="8"/>
  <c r="AI32" i="7"/>
  <c r="AJ33" i="7"/>
  <c r="AH20" i="7"/>
  <c r="AI34" i="7"/>
  <c r="AK25" i="7"/>
  <c r="AJ36" i="7"/>
  <c r="AH28" i="7"/>
  <c r="AA38" i="7"/>
  <c r="AH10" i="6"/>
  <c r="AI33" i="6"/>
  <c r="AH15" i="6"/>
  <c r="AJ33" i="6"/>
  <c r="AH24" i="6"/>
  <c r="AL36" i="6"/>
  <c r="AA38" i="6"/>
  <c r="AA42" i="6"/>
  <c r="Q9" i="5"/>
  <c r="AM9" i="5"/>
  <c r="AM32" i="5"/>
  <c r="T33" i="5"/>
  <c r="AL33" i="5"/>
  <c r="AK18" i="5"/>
  <c r="T34" i="5"/>
  <c r="AL34" i="5"/>
  <c r="AM35" i="5"/>
  <c r="AI36" i="5"/>
  <c r="V40" i="5"/>
  <c r="R41" i="5"/>
  <c r="V42" i="5"/>
  <c r="AB42" i="5"/>
  <c r="R39" i="5"/>
  <c r="AJ33" i="8"/>
  <c r="AL34" i="8"/>
  <c r="AM35" i="8"/>
  <c r="AM36" i="8"/>
  <c r="V39" i="8"/>
  <c r="Q34" i="8"/>
  <c r="R42" i="8"/>
  <c r="S39" i="7"/>
  <c r="AH16" i="7"/>
  <c r="AH21" i="7"/>
  <c r="AJ34" i="7"/>
  <c r="AJ35" i="7"/>
  <c r="T36" i="7"/>
  <c r="V39" i="7"/>
  <c r="R38" i="7"/>
  <c r="P9" i="6"/>
  <c r="AL9" i="6"/>
  <c r="AH11" i="6"/>
  <c r="AL34" i="6"/>
  <c r="AM35" i="6"/>
  <c r="AM36" i="6"/>
  <c r="Q34" i="6"/>
  <c r="I9" i="5"/>
  <c r="AI32" i="5"/>
  <c r="AH19" i="5"/>
  <c r="AJ35" i="5"/>
  <c r="AJ36" i="5"/>
  <c r="AA40" i="5"/>
  <c r="AA41" i="5"/>
  <c r="T35" i="21"/>
  <c r="AM9" i="20"/>
  <c r="Q9" i="20"/>
  <c r="AJ9" i="20"/>
  <c r="AM34" i="17"/>
  <c r="AJ33" i="4"/>
  <c r="AH28" i="4"/>
  <c r="U41" i="4"/>
  <c r="P9" i="4"/>
  <c r="AJ32" i="4"/>
  <c r="AL33" i="4"/>
  <c r="AH20" i="4"/>
  <c r="AL34" i="4"/>
  <c r="AL35" i="4"/>
  <c r="AK28" i="4"/>
  <c r="U39" i="4"/>
  <c r="S40" i="4"/>
  <c r="Q35" i="4"/>
  <c r="U40" i="4"/>
  <c r="AM9" i="22"/>
  <c r="Q9" i="22"/>
  <c r="AJ9" i="22"/>
  <c r="AL9" i="22"/>
  <c r="AK14" i="22"/>
  <c r="Q35" i="22"/>
  <c r="T36" i="22"/>
  <c r="S38" i="22"/>
  <c r="AA38" i="22"/>
  <c r="AA40" i="22"/>
  <c r="AH12" i="21"/>
  <c r="AI33" i="21"/>
  <c r="AH16" i="21"/>
  <c r="AH20" i="21"/>
  <c r="AI34" i="21"/>
  <c r="AH24" i="21"/>
  <c r="AI36" i="21"/>
  <c r="AH28" i="21"/>
  <c r="U38" i="21"/>
  <c r="S39" i="21"/>
  <c r="R40" i="21"/>
  <c r="U41" i="21"/>
  <c r="I9" i="20"/>
  <c r="B9" i="20"/>
  <c r="AH10" i="20"/>
  <c r="Q32" i="20"/>
  <c r="AH14" i="20"/>
  <c r="AH18" i="20"/>
  <c r="AH22" i="20"/>
  <c r="AH26" i="20"/>
  <c r="AH30" i="20"/>
  <c r="R38" i="20"/>
  <c r="T32" i="19"/>
  <c r="AH10" i="19"/>
  <c r="T34" i="19"/>
  <c r="AI34" i="19"/>
  <c r="T35" i="19"/>
  <c r="AH26" i="19"/>
  <c r="AB41" i="17"/>
  <c r="AH15" i="15"/>
  <c r="AK15" i="15"/>
  <c r="AJ33" i="14"/>
  <c r="AL9" i="20"/>
  <c r="T36" i="20"/>
  <c r="AH21" i="17"/>
  <c r="AK21" i="17"/>
  <c r="AH29" i="17"/>
  <c r="AK29" i="17"/>
  <c r="AJ9" i="4"/>
  <c r="AM9" i="4"/>
  <c r="AH12" i="4"/>
  <c r="AI33" i="4"/>
  <c r="AH16" i="4"/>
  <c r="T34" i="4"/>
  <c r="AI34" i="4"/>
  <c r="AH24" i="4"/>
  <c r="AM36" i="4"/>
  <c r="U42" i="4"/>
  <c r="S42" i="4"/>
  <c r="AM32" i="22"/>
  <c r="AM34" i="22"/>
  <c r="AM35" i="22"/>
  <c r="AM36" i="22"/>
  <c r="S41" i="22"/>
  <c r="R42" i="22"/>
  <c r="AJ32" i="21"/>
  <c r="T34" i="21"/>
  <c r="T36" i="21"/>
  <c r="T34" i="20"/>
  <c r="S38" i="19"/>
  <c r="V39" i="17"/>
  <c r="S42" i="17"/>
  <c r="T33" i="21"/>
  <c r="U40" i="21"/>
  <c r="AH13" i="17"/>
  <c r="Q33" i="17"/>
  <c r="AK13" i="17"/>
  <c r="T33" i="4"/>
  <c r="U38" i="4"/>
  <c r="S39" i="4"/>
  <c r="R40" i="4"/>
  <c r="I9" i="22"/>
  <c r="B9" i="22"/>
  <c r="AH10" i="22"/>
  <c r="Q32" i="22"/>
  <c r="AH14" i="22"/>
  <c r="AH18" i="22"/>
  <c r="AH22" i="22"/>
  <c r="AH26" i="22"/>
  <c r="AH30" i="22"/>
  <c r="R38" i="22"/>
  <c r="P9" i="21"/>
  <c r="AI9" i="21"/>
  <c r="AH13" i="21"/>
  <c r="AH17" i="21"/>
  <c r="AH21" i="21"/>
  <c r="AH25" i="21"/>
  <c r="AH29" i="21"/>
  <c r="U42" i="21"/>
  <c r="AI32" i="20"/>
  <c r="AH11" i="20"/>
  <c r="AH15" i="20"/>
  <c r="AH19" i="20"/>
  <c r="AH23" i="20"/>
  <c r="AH27" i="20"/>
  <c r="AA39" i="20"/>
  <c r="T33" i="19"/>
  <c r="R39" i="19"/>
  <c r="AB38" i="17"/>
  <c r="AB42" i="17"/>
  <c r="AH17" i="17"/>
  <c r="AK17" i="17"/>
  <c r="Q35" i="17"/>
  <c r="AH25" i="17"/>
  <c r="Q34" i="17"/>
  <c r="AK25" i="17"/>
  <c r="AH22" i="14"/>
  <c r="AL9" i="4"/>
  <c r="H10" i="4"/>
  <c r="AH10" i="4"/>
  <c r="AK13" i="4"/>
  <c r="AH14" i="4"/>
  <c r="AK17" i="4"/>
  <c r="AH18" i="4"/>
  <c r="AK21" i="4"/>
  <c r="AH22" i="4"/>
  <c r="AK25" i="4"/>
  <c r="AH26" i="4"/>
  <c r="AK29" i="4"/>
  <c r="AH30" i="4"/>
  <c r="Q34" i="4"/>
  <c r="R38" i="4"/>
  <c r="S41" i="4"/>
  <c r="R42" i="4"/>
  <c r="J9" i="22"/>
  <c r="AH12" i="22"/>
  <c r="AH16" i="22"/>
  <c r="AH20" i="22"/>
  <c r="AK23" i="22"/>
  <c r="AH24" i="22"/>
  <c r="AK27" i="22"/>
  <c r="AH28" i="22"/>
  <c r="S39" i="22"/>
  <c r="R40" i="22"/>
  <c r="AL9" i="21"/>
  <c r="H10" i="21"/>
  <c r="AH10" i="21"/>
  <c r="AK13" i="21"/>
  <c r="AH14" i="21"/>
  <c r="AH18" i="21"/>
  <c r="AH22" i="21"/>
  <c r="AH26" i="21"/>
  <c r="AH30" i="21"/>
  <c r="Q34" i="21"/>
  <c r="R38" i="21"/>
  <c r="V38" i="21"/>
  <c r="U39" i="21"/>
  <c r="S41" i="21"/>
  <c r="R42" i="21"/>
  <c r="V42" i="21"/>
  <c r="J9" i="20"/>
  <c r="AH12" i="20"/>
  <c r="AH16" i="20"/>
  <c r="AH20" i="20"/>
  <c r="AH24" i="20"/>
  <c r="AI35" i="20"/>
  <c r="AM35" i="20"/>
  <c r="AK27" i="20"/>
  <c r="AH28" i="20"/>
  <c r="U38" i="20"/>
  <c r="T33" i="20"/>
  <c r="AB39" i="20"/>
  <c r="S40" i="20"/>
  <c r="S41" i="20"/>
  <c r="AA41" i="20"/>
  <c r="V42" i="20"/>
  <c r="S39" i="20"/>
  <c r="AI32" i="19"/>
  <c r="AH13" i="19"/>
  <c r="Q33" i="19"/>
  <c r="AH17" i="19"/>
  <c r="AH21" i="19"/>
  <c r="Q35" i="19"/>
  <c r="AH25" i="19"/>
  <c r="AJ35" i="19"/>
  <c r="AH29" i="19"/>
  <c r="AB41" i="19"/>
  <c r="S42" i="19"/>
  <c r="N10" i="18"/>
  <c r="H10" i="18"/>
  <c r="AJ33" i="18"/>
  <c r="T35" i="18"/>
  <c r="S40" i="18"/>
  <c r="R41" i="18"/>
  <c r="AH10" i="17"/>
  <c r="AI33" i="17"/>
  <c r="AM33" i="17"/>
  <c r="AH14" i="17"/>
  <c r="AL34" i="17"/>
  <c r="AI35" i="17"/>
  <c r="AM35" i="17"/>
  <c r="AH26" i="17"/>
  <c r="AL36" i="17"/>
  <c r="AB39" i="17"/>
  <c r="AH19" i="15"/>
  <c r="AK19" i="15"/>
  <c r="T32" i="14"/>
  <c r="AH10" i="14"/>
  <c r="T34" i="14"/>
  <c r="AI34" i="14"/>
  <c r="T35" i="14"/>
  <c r="AH26" i="14"/>
  <c r="T35" i="12"/>
  <c r="AH25" i="12"/>
  <c r="AK11" i="4"/>
  <c r="AK15" i="4"/>
  <c r="AK19" i="4"/>
  <c r="AK27" i="4"/>
  <c r="Q32" i="4"/>
  <c r="Q36" i="4"/>
  <c r="T9" i="22"/>
  <c r="AK13" i="22"/>
  <c r="AK17" i="22"/>
  <c r="AK21" i="22"/>
  <c r="AK25" i="22"/>
  <c r="AK29" i="22"/>
  <c r="B9" i="21"/>
  <c r="AJ9" i="21"/>
  <c r="AK27" i="21"/>
  <c r="Q32" i="21"/>
  <c r="T9" i="20"/>
  <c r="AI34" i="20"/>
  <c r="AM34" i="20"/>
  <c r="Q35" i="20"/>
  <c r="AK25" i="20"/>
  <c r="S38" i="20"/>
  <c r="AA38" i="20"/>
  <c r="R39" i="20"/>
  <c r="V39" i="20"/>
  <c r="Q34" i="20"/>
  <c r="U40" i="20"/>
  <c r="AA40" i="20"/>
  <c r="V41" i="20"/>
  <c r="AA42" i="20"/>
  <c r="J9" i="19"/>
  <c r="B9" i="19"/>
  <c r="AJ34" i="19"/>
  <c r="AJ36" i="19"/>
  <c r="V42" i="18"/>
  <c r="V38" i="18"/>
  <c r="T9" i="18"/>
  <c r="AH11" i="18"/>
  <c r="AH15" i="18"/>
  <c r="AH19" i="18"/>
  <c r="Q34" i="18"/>
  <c r="AH23" i="18"/>
  <c r="AJ34" i="18"/>
  <c r="AH27" i="18"/>
  <c r="AJ36" i="18"/>
  <c r="Q32" i="18"/>
  <c r="S38" i="17"/>
  <c r="R39" i="17"/>
  <c r="U40" i="17"/>
  <c r="AH11" i="15"/>
  <c r="AK11" i="15"/>
  <c r="AM35" i="15"/>
  <c r="AH27" i="15"/>
  <c r="AK27" i="15"/>
  <c r="Q36" i="15"/>
  <c r="Z42" i="15"/>
  <c r="AH18" i="14"/>
  <c r="S38" i="14"/>
  <c r="T32" i="10"/>
  <c r="AH10" i="10"/>
  <c r="T35" i="10"/>
  <c r="AH26" i="10"/>
  <c r="AH23" i="4"/>
  <c r="AH25" i="22"/>
  <c r="AH23" i="21"/>
  <c r="AI9" i="20"/>
  <c r="AJ34" i="20"/>
  <c r="T35" i="20"/>
  <c r="AH25" i="20"/>
  <c r="AL35" i="20"/>
  <c r="AJ36" i="20"/>
  <c r="AB40" i="20"/>
  <c r="R41" i="20"/>
  <c r="U42" i="20"/>
  <c r="AI33" i="19"/>
  <c r="AI35" i="19"/>
  <c r="R42" i="18"/>
  <c r="R38" i="18"/>
  <c r="AL9" i="18"/>
  <c r="AI9" i="18"/>
  <c r="Q9" i="18"/>
  <c r="V41" i="18"/>
  <c r="V40" i="18"/>
  <c r="J9" i="17"/>
  <c r="B9" i="17"/>
  <c r="T9" i="15"/>
  <c r="V40" i="15"/>
  <c r="AJ9" i="15"/>
  <c r="Q34" i="15"/>
  <c r="AH23" i="15"/>
  <c r="AK23" i="15"/>
  <c r="Z40" i="15"/>
  <c r="T33" i="14"/>
  <c r="AH14" i="14"/>
  <c r="AH30" i="14"/>
  <c r="R39" i="14"/>
  <c r="AA41" i="11"/>
  <c r="S42" i="20"/>
  <c r="O9" i="19"/>
  <c r="AK10" i="19"/>
  <c r="AH11" i="19"/>
  <c r="AK14" i="19"/>
  <c r="AH15" i="19"/>
  <c r="AK18" i="19"/>
  <c r="AH19" i="19"/>
  <c r="AK22" i="19"/>
  <c r="AH23" i="19"/>
  <c r="AK26" i="19"/>
  <c r="AH27" i="19"/>
  <c r="AK30" i="19"/>
  <c r="S40" i="19"/>
  <c r="R41" i="19"/>
  <c r="I9" i="18"/>
  <c r="AM9" i="18"/>
  <c r="AK12" i="18"/>
  <c r="AH13" i="18"/>
  <c r="AK16" i="18"/>
  <c r="AH17" i="18"/>
  <c r="AK20" i="18"/>
  <c r="AH21" i="18"/>
  <c r="AK24" i="18"/>
  <c r="AH25" i="18"/>
  <c r="AK28" i="18"/>
  <c r="AH29" i="18"/>
  <c r="T32" i="18"/>
  <c r="Q35" i="18"/>
  <c r="S38" i="18"/>
  <c r="R39" i="18"/>
  <c r="S42" i="18"/>
  <c r="O9" i="17"/>
  <c r="AK10" i="17"/>
  <c r="AH11" i="17"/>
  <c r="AK14" i="17"/>
  <c r="AH15" i="17"/>
  <c r="AK18" i="17"/>
  <c r="AH19" i="17"/>
  <c r="AK22" i="17"/>
  <c r="AH23" i="17"/>
  <c r="AK26" i="17"/>
  <c r="AH27" i="17"/>
  <c r="AK30" i="17"/>
  <c r="AB40" i="17"/>
  <c r="S41" i="17"/>
  <c r="AA41" i="17"/>
  <c r="R42" i="17"/>
  <c r="V42" i="17"/>
  <c r="S40" i="17"/>
  <c r="S38" i="16"/>
  <c r="R39" i="16"/>
  <c r="AB42" i="16"/>
  <c r="AB40" i="16"/>
  <c r="AM34" i="15"/>
  <c r="AL35" i="15"/>
  <c r="V39" i="15"/>
  <c r="V42" i="15"/>
  <c r="AB42" i="14"/>
  <c r="AB38" i="14"/>
  <c r="AI32" i="14"/>
  <c r="AH13" i="14"/>
  <c r="Q33" i="14"/>
  <c r="AH17" i="14"/>
  <c r="AH21" i="14"/>
  <c r="Q35" i="14"/>
  <c r="AH25" i="14"/>
  <c r="AJ35" i="14"/>
  <c r="AH29" i="14"/>
  <c r="AB41" i="14"/>
  <c r="S42" i="14"/>
  <c r="N10" i="13"/>
  <c r="H10" i="13"/>
  <c r="AJ33" i="13"/>
  <c r="T35" i="13"/>
  <c r="S40" i="13"/>
  <c r="R41" i="13"/>
  <c r="T33" i="12"/>
  <c r="AH13" i="12"/>
  <c r="AI35" i="12"/>
  <c r="AH29" i="12"/>
  <c r="T36" i="12"/>
  <c r="T34" i="11"/>
  <c r="AH23" i="11"/>
  <c r="Q9" i="19"/>
  <c r="AI9" i="19"/>
  <c r="AM9" i="19"/>
  <c r="AK12" i="19"/>
  <c r="Q33" i="18"/>
  <c r="Q9" i="17"/>
  <c r="AI9" i="17"/>
  <c r="AM9" i="17"/>
  <c r="P9" i="16"/>
  <c r="AI32" i="16"/>
  <c r="AI33" i="16"/>
  <c r="AM33" i="16"/>
  <c r="AH22" i="16"/>
  <c r="AL34" i="16"/>
  <c r="AI35" i="16"/>
  <c r="AM35" i="16"/>
  <c r="AH26" i="16"/>
  <c r="AL36" i="16"/>
  <c r="AB39" i="16"/>
  <c r="T35" i="16"/>
  <c r="AL9" i="15"/>
  <c r="AI9" i="15"/>
  <c r="Q9" i="15"/>
  <c r="Z38" i="15"/>
  <c r="Z39" i="15"/>
  <c r="R38" i="15"/>
  <c r="V41" i="15"/>
  <c r="J9" i="14"/>
  <c r="B9" i="14"/>
  <c r="AJ34" i="14"/>
  <c r="AJ36" i="14"/>
  <c r="Q34" i="14"/>
  <c r="V38" i="13"/>
  <c r="T9" i="13"/>
  <c r="AH11" i="13"/>
  <c r="AH15" i="13"/>
  <c r="AH19" i="13"/>
  <c r="Q34" i="13"/>
  <c r="AH23" i="13"/>
  <c r="AJ34" i="13"/>
  <c r="AH27" i="13"/>
  <c r="AJ36" i="13"/>
  <c r="Q32" i="13"/>
  <c r="U42" i="12"/>
  <c r="U38" i="12"/>
  <c r="T9" i="12"/>
  <c r="AI9" i="12"/>
  <c r="AH21" i="12"/>
  <c r="AM9" i="11"/>
  <c r="Q9" i="11"/>
  <c r="S41" i="11"/>
  <c r="AJ9" i="11"/>
  <c r="AJ41" i="11" s="1"/>
  <c r="AJ33" i="11"/>
  <c r="AK27" i="19"/>
  <c r="AH26" i="18"/>
  <c r="AJ9" i="17"/>
  <c r="AK27" i="17"/>
  <c r="AA40" i="17"/>
  <c r="R41" i="17"/>
  <c r="V41" i="17"/>
  <c r="U42" i="17"/>
  <c r="AH13" i="16"/>
  <c r="Q33" i="16"/>
  <c r="AH17" i="16"/>
  <c r="AH21" i="16"/>
  <c r="Q35" i="16"/>
  <c r="AH25" i="16"/>
  <c r="AH29" i="16"/>
  <c r="S42" i="16"/>
  <c r="N10" i="15"/>
  <c r="H10" i="15"/>
  <c r="S40" i="15"/>
  <c r="R41" i="15"/>
  <c r="AI33" i="14"/>
  <c r="AI35" i="14"/>
  <c r="R38" i="13"/>
  <c r="AL9" i="13"/>
  <c r="AI9" i="13"/>
  <c r="Q9" i="13"/>
  <c r="T33" i="13"/>
  <c r="T36" i="11"/>
  <c r="AH27" i="11"/>
  <c r="O9" i="16"/>
  <c r="AK10" i="16"/>
  <c r="AH11" i="16"/>
  <c r="AK14" i="16"/>
  <c r="AH15" i="16"/>
  <c r="AK18" i="16"/>
  <c r="AH19" i="16"/>
  <c r="AH23" i="16"/>
  <c r="AH27" i="16"/>
  <c r="AK30" i="16"/>
  <c r="S40" i="16"/>
  <c r="R41" i="16"/>
  <c r="I9" i="15"/>
  <c r="AM9" i="15"/>
  <c r="AK12" i="15"/>
  <c r="AH13" i="15"/>
  <c r="AK16" i="15"/>
  <c r="AH17" i="15"/>
  <c r="AK20" i="15"/>
  <c r="AH21" i="15"/>
  <c r="AK24" i="15"/>
  <c r="AH25" i="15"/>
  <c r="AK28" i="15"/>
  <c r="AH29" i="15"/>
  <c r="Q35" i="15"/>
  <c r="S38" i="15"/>
  <c r="R39" i="15"/>
  <c r="S42" i="15"/>
  <c r="O9" i="14"/>
  <c r="AK10" i="14"/>
  <c r="AH11" i="14"/>
  <c r="AH15" i="14"/>
  <c r="AH19" i="14"/>
  <c r="AH23" i="14"/>
  <c r="AH27" i="14"/>
  <c r="U38" i="14"/>
  <c r="S40" i="14"/>
  <c r="R41" i="14"/>
  <c r="V41" i="14"/>
  <c r="U42" i="14"/>
  <c r="I9" i="13"/>
  <c r="AM9" i="13"/>
  <c r="AH13" i="13"/>
  <c r="AH17" i="13"/>
  <c r="AH21" i="13"/>
  <c r="AH25" i="13"/>
  <c r="AH29" i="13"/>
  <c r="T32" i="13"/>
  <c r="Q35" i="13"/>
  <c r="U41" i="13"/>
  <c r="AB42" i="13"/>
  <c r="S38" i="13"/>
  <c r="R39" i="13"/>
  <c r="V39" i="13"/>
  <c r="U40" i="13"/>
  <c r="AH12" i="12"/>
  <c r="AI33" i="12"/>
  <c r="AH16" i="12"/>
  <c r="AH20" i="12"/>
  <c r="AI34" i="12"/>
  <c r="AH24" i="12"/>
  <c r="AI36" i="12"/>
  <c r="AH28" i="12"/>
  <c r="S39" i="12"/>
  <c r="R40" i="12"/>
  <c r="U41" i="12"/>
  <c r="I9" i="11"/>
  <c r="B9" i="11"/>
  <c r="AH10" i="11"/>
  <c r="Q32" i="11"/>
  <c r="AH14" i="11"/>
  <c r="AH18" i="11"/>
  <c r="AH22" i="11"/>
  <c r="AI34" i="11"/>
  <c r="AH26" i="11"/>
  <c r="AH30" i="11"/>
  <c r="R38" i="11"/>
  <c r="U39" i="11"/>
  <c r="R41" i="11"/>
  <c r="T33" i="10"/>
  <c r="AH14" i="10"/>
  <c r="AH30" i="10"/>
  <c r="R39" i="10"/>
  <c r="I9" i="16"/>
  <c r="Q9" i="16"/>
  <c r="AI9" i="16"/>
  <c r="AM9" i="16"/>
  <c r="AK16" i="16"/>
  <c r="AK20" i="16"/>
  <c r="AK24" i="16"/>
  <c r="AK28" i="16"/>
  <c r="AK10" i="15"/>
  <c r="AK14" i="15"/>
  <c r="AK18" i="15"/>
  <c r="AK22" i="15"/>
  <c r="AK26" i="15"/>
  <c r="AK30" i="15"/>
  <c r="Q33" i="15"/>
  <c r="Q9" i="14"/>
  <c r="AI9" i="14"/>
  <c r="AM9" i="14"/>
  <c r="Q33" i="13"/>
  <c r="S41" i="13"/>
  <c r="AA41" i="13"/>
  <c r="R42" i="13"/>
  <c r="V42" i="13"/>
  <c r="AJ32" i="12"/>
  <c r="T34" i="12"/>
  <c r="T35" i="11"/>
  <c r="U40" i="11"/>
  <c r="AL35" i="11"/>
  <c r="AH22" i="10"/>
  <c r="AH23" i="7"/>
  <c r="Q34" i="7"/>
  <c r="AK23" i="7"/>
  <c r="AK27" i="16"/>
  <c r="AJ9" i="14"/>
  <c r="AK27" i="14"/>
  <c r="AH26" i="13"/>
  <c r="AB41" i="13"/>
  <c r="S42" i="13"/>
  <c r="AA42" i="13"/>
  <c r="E9" i="11"/>
  <c r="J9" i="11"/>
  <c r="AI32" i="11"/>
  <c r="V38" i="11"/>
  <c r="S39" i="11"/>
  <c r="AA39" i="11"/>
  <c r="AA42" i="11"/>
  <c r="AH18" i="10"/>
  <c r="S38" i="10"/>
  <c r="T32" i="8"/>
  <c r="AH10" i="8"/>
  <c r="T35" i="8"/>
  <c r="AH26" i="8"/>
  <c r="P9" i="12"/>
  <c r="AL9" i="12"/>
  <c r="H10" i="12"/>
  <c r="AH10" i="12"/>
  <c r="AK13" i="12"/>
  <c r="AH14" i="12"/>
  <c r="AK17" i="12"/>
  <c r="AH18" i="12"/>
  <c r="AK21" i="12"/>
  <c r="AH22" i="12"/>
  <c r="AK25" i="12"/>
  <c r="AH26" i="12"/>
  <c r="AK29" i="12"/>
  <c r="AH30" i="12"/>
  <c r="Q34" i="12"/>
  <c r="R38" i="12"/>
  <c r="S41" i="12"/>
  <c r="R42" i="12"/>
  <c r="AK11" i="11"/>
  <c r="AH12" i="11"/>
  <c r="AK15" i="11"/>
  <c r="AH16" i="11"/>
  <c r="AK19" i="11"/>
  <c r="AH20" i="11"/>
  <c r="AK23" i="11"/>
  <c r="AH24" i="11"/>
  <c r="AI35" i="11"/>
  <c r="AM35" i="11"/>
  <c r="AK27" i="11"/>
  <c r="AH28" i="11"/>
  <c r="U38" i="11"/>
  <c r="T33" i="11"/>
  <c r="AB39" i="11"/>
  <c r="S42" i="11"/>
  <c r="AB42" i="10"/>
  <c r="AM9" i="10"/>
  <c r="AI32" i="10"/>
  <c r="AH13" i="10"/>
  <c r="Q33" i="10"/>
  <c r="AH17" i="10"/>
  <c r="AH21" i="10"/>
  <c r="Q35" i="10"/>
  <c r="AH25" i="10"/>
  <c r="AH29" i="10"/>
  <c r="AB41" i="10"/>
  <c r="S42" i="10"/>
  <c r="N10" i="9"/>
  <c r="H10" i="9"/>
  <c r="AH27" i="9"/>
  <c r="AK27" i="9"/>
  <c r="Q36" i="9"/>
  <c r="T33" i="8"/>
  <c r="AH14" i="8"/>
  <c r="AH30" i="8"/>
  <c r="R39" i="8"/>
  <c r="B9" i="12"/>
  <c r="AJ9" i="12"/>
  <c r="AK27" i="12"/>
  <c r="Q32" i="12"/>
  <c r="T9" i="11"/>
  <c r="AL9" i="11"/>
  <c r="H10" i="11"/>
  <c r="Q35" i="11"/>
  <c r="AK25" i="11"/>
  <c r="S38" i="11"/>
  <c r="AA38" i="11"/>
  <c r="R39" i="11"/>
  <c r="V39" i="11"/>
  <c r="AA40" i="11"/>
  <c r="J9" i="10"/>
  <c r="B9" i="10"/>
  <c r="AJ34" i="10"/>
  <c r="AJ36" i="10"/>
  <c r="AB38" i="10"/>
  <c r="Q34" i="10"/>
  <c r="V42" i="9"/>
  <c r="T9" i="9"/>
  <c r="V40" i="9"/>
  <c r="AH11" i="9"/>
  <c r="AH15" i="9"/>
  <c r="AH19" i="9"/>
  <c r="AK25" i="9"/>
  <c r="Q35" i="9"/>
  <c r="AH25" i="9"/>
  <c r="Q32" i="9"/>
  <c r="V38" i="9"/>
  <c r="AH22" i="8"/>
  <c r="U41" i="7"/>
  <c r="U39" i="7"/>
  <c r="T9" i="7"/>
  <c r="AH23" i="12"/>
  <c r="AJ34" i="11"/>
  <c r="AH25" i="11"/>
  <c r="AJ36" i="11"/>
  <c r="S40" i="11"/>
  <c r="V40" i="11"/>
  <c r="AI33" i="10"/>
  <c r="AI35" i="10"/>
  <c r="R42" i="9"/>
  <c r="AL9" i="9"/>
  <c r="AI9" i="9"/>
  <c r="Q9" i="9"/>
  <c r="AH18" i="8"/>
  <c r="S38" i="8"/>
  <c r="AK10" i="10"/>
  <c r="AH11" i="10"/>
  <c r="AH15" i="10"/>
  <c r="AH19" i="10"/>
  <c r="AH23" i="10"/>
  <c r="AH27" i="10"/>
  <c r="U38" i="10"/>
  <c r="S40" i="10"/>
  <c r="R41" i="10"/>
  <c r="V41" i="10"/>
  <c r="U42" i="10"/>
  <c r="I9" i="9"/>
  <c r="AM9" i="9"/>
  <c r="AH17" i="9"/>
  <c r="AH21" i="9"/>
  <c r="T34" i="9"/>
  <c r="AI34" i="9"/>
  <c r="AM34" i="9"/>
  <c r="AL35" i="9"/>
  <c r="U38" i="9"/>
  <c r="V39" i="9"/>
  <c r="U40" i="9"/>
  <c r="S39" i="9"/>
  <c r="AB42" i="8"/>
  <c r="AB38" i="8"/>
  <c r="AI32" i="8"/>
  <c r="AH13" i="8"/>
  <c r="Q33" i="8"/>
  <c r="AH17" i="8"/>
  <c r="AH21" i="8"/>
  <c r="Q35" i="8"/>
  <c r="AH25" i="8"/>
  <c r="AH29" i="8"/>
  <c r="AB41" i="8"/>
  <c r="S42" i="8"/>
  <c r="Q32" i="7"/>
  <c r="AH11" i="7"/>
  <c r="AK11" i="7"/>
  <c r="Q36" i="7"/>
  <c r="AK27" i="7"/>
  <c r="AH27" i="7"/>
  <c r="E9" i="10"/>
  <c r="Q9" i="10"/>
  <c r="AI9" i="10"/>
  <c r="AJ33" i="9"/>
  <c r="AK22" i="9"/>
  <c r="R38" i="9"/>
  <c r="T33" i="9"/>
  <c r="V41" i="9"/>
  <c r="AA42" i="9"/>
  <c r="AA39" i="9"/>
  <c r="AB42" i="9"/>
  <c r="J9" i="8"/>
  <c r="B9" i="8"/>
  <c r="AJ34" i="8"/>
  <c r="AJ36" i="8"/>
  <c r="AH19" i="7"/>
  <c r="AK19" i="7"/>
  <c r="AH29" i="7"/>
  <c r="AK29" i="7"/>
  <c r="AM34" i="7"/>
  <c r="AH30" i="6"/>
  <c r="R39" i="6"/>
  <c r="AJ9" i="10"/>
  <c r="AK27" i="10"/>
  <c r="T32" i="9"/>
  <c r="AH10" i="9"/>
  <c r="AL32" i="9"/>
  <c r="Q33" i="9"/>
  <c r="AK13" i="9"/>
  <c r="Q34" i="9"/>
  <c r="AH23" i="9"/>
  <c r="AA38" i="9"/>
  <c r="AB39" i="9"/>
  <c r="S40" i="9"/>
  <c r="AA40" i="9"/>
  <c r="R41" i="9"/>
  <c r="U42" i="9"/>
  <c r="U41" i="9"/>
  <c r="AI33" i="8"/>
  <c r="AI35" i="8"/>
  <c r="AH15" i="7"/>
  <c r="AK15" i="7"/>
  <c r="S42" i="7"/>
  <c r="AK24" i="9"/>
  <c r="AK28" i="9"/>
  <c r="AH29" i="9"/>
  <c r="S38" i="9"/>
  <c r="R39" i="9"/>
  <c r="S42" i="9"/>
  <c r="AK10" i="8"/>
  <c r="AH11" i="8"/>
  <c r="AH15" i="8"/>
  <c r="AH19" i="8"/>
  <c r="AH23" i="8"/>
  <c r="AH27" i="8"/>
  <c r="U38" i="8"/>
  <c r="S40" i="8"/>
  <c r="R41" i="8"/>
  <c r="V41" i="8"/>
  <c r="U42" i="8"/>
  <c r="B9" i="7"/>
  <c r="J9" i="7"/>
  <c r="AM32" i="7"/>
  <c r="T33" i="7"/>
  <c r="AI33" i="7"/>
  <c r="AM33" i="7"/>
  <c r="AH14" i="7"/>
  <c r="AH18" i="7"/>
  <c r="AH22" i="7"/>
  <c r="AI35" i="7"/>
  <c r="AM35" i="7"/>
  <c r="AH26" i="7"/>
  <c r="AL36" i="7"/>
  <c r="AH30" i="7"/>
  <c r="AB39" i="7"/>
  <c r="T35" i="7"/>
  <c r="AH13" i="6"/>
  <c r="Q33" i="6"/>
  <c r="AK13" i="6"/>
  <c r="S38" i="6"/>
  <c r="U40" i="6"/>
  <c r="AH12" i="5"/>
  <c r="AK12" i="5"/>
  <c r="AH20" i="5"/>
  <c r="AK20" i="5"/>
  <c r="AH28" i="5"/>
  <c r="AK28" i="5"/>
  <c r="Q35" i="5"/>
  <c r="E9" i="8"/>
  <c r="Q9" i="8"/>
  <c r="AI9" i="8"/>
  <c r="AM9" i="8"/>
  <c r="R40" i="7"/>
  <c r="AI9" i="7"/>
  <c r="AJ9" i="7"/>
  <c r="T32" i="7"/>
  <c r="AK17" i="7"/>
  <c r="AK21" i="7"/>
  <c r="S38" i="7"/>
  <c r="R39" i="7"/>
  <c r="U40" i="7"/>
  <c r="V38" i="7"/>
  <c r="R42" i="7"/>
  <c r="AI9" i="6"/>
  <c r="U39" i="6"/>
  <c r="T9" i="6"/>
  <c r="T34" i="6"/>
  <c r="AI34" i="6"/>
  <c r="T35" i="6"/>
  <c r="AH26" i="6"/>
  <c r="AJ9" i="8"/>
  <c r="AK27" i="8"/>
  <c r="AB42" i="7"/>
  <c r="AB38" i="7"/>
  <c r="AM9" i="7"/>
  <c r="AL32" i="7"/>
  <c r="AH13" i="7"/>
  <c r="Q33" i="7"/>
  <c r="AL33" i="7"/>
  <c r="Q35" i="7"/>
  <c r="AH25" i="7"/>
  <c r="V42" i="7"/>
  <c r="O9" i="6"/>
  <c r="AH17" i="6"/>
  <c r="AK17" i="6"/>
  <c r="AH22" i="6"/>
  <c r="U38" i="7"/>
  <c r="S40" i="7"/>
  <c r="R41" i="7"/>
  <c r="V41" i="7"/>
  <c r="U42" i="7"/>
  <c r="B9" i="6"/>
  <c r="J9" i="6"/>
  <c r="AJ9" i="6"/>
  <c r="H10" i="6"/>
  <c r="T32" i="6"/>
  <c r="AJ32" i="6"/>
  <c r="AH21" i="6"/>
  <c r="Q35" i="6"/>
  <c r="AH25" i="6"/>
  <c r="AH29" i="6"/>
  <c r="V39" i="6"/>
  <c r="AB41" i="6"/>
  <c r="S42" i="6"/>
  <c r="R38" i="6"/>
  <c r="Q33" i="5"/>
  <c r="AK11" i="6"/>
  <c r="T33" i="6"/>
  <c r="AK15" i="6"/>
  <c r="AK19" i="6"/>
  <c r="AJ34" i="6"/>
  <c r="AJ36" i="6"/>
  <c r="V41" i="6"/>
  <c r="AB38" i="6"/>
  <c r="AM9" i="6"/>
  <c r="AI35" i="6"/>
  <c r="AB39" i="6"/>
  <c r="AH16" i="5"/>
  <c r="AK16" i="5"/>
  <c r="AH24" i="5"/>
  <c r="AK24" i="5"/>
  <c r="AK10" i="6"/>
  <c r="AH23" i="6"/>
  <c r="AH27" i="6"/>
  <c r="AB40" i="6"/>
  <c r="S41" i="6"/>
  <c r="AA41" i="6"/>
  <c r="R42" i="6"/>
  <c r="V42" i="6"/>
  <c r="U38" i="6"/>
  <c r="S40" i="6"/>
  <c r="R41" i="6"/>
  <c r="AI9" i="5"/>
  <c r="AH13" i="5"/>
  <c r="AM33" i="5"/>
  <c r="AH17" i="5"/>
  <c r="AH21" i="5"/>
  <c r="AM34" i="5"/>
  <c r="AM36" i="5"/>
  <c r="AH29" i="5"/>
  <c r="U41" i="6"/>
  <c r="AB42" i="6"/>
  <c r="T35" i="5"/>
  <c r="S39" i="5"/>
  <c r="U42" i="5"/>
  <c r="AK27" i="6"/>
  <c r="U39" i="5"/>
  <c r="R40" i="5"/>
  <c r="U41" i="5"/>
  <c r="P9" i="5"/>
  <c r="AL9" i="5"/>
  <c r="H10" i="5"/>
  <c r="AH10" i="5"/>
  <c r="AK13" i="5"/>
  <c r="AH14" i="5"/>
  <c r="AH18" i="5"/>
  <c r="AK21" i="5"/>
  <c r="AH22" i="5"/>
  <c r="AH26" i="5"/>
  <c r="AH30" i="5"/>
  <c r="Q34" i="5"/>
  <c r="R38" i="5"/>
  <c r="S41" i="5"/>
  <c r="R42" i="5"/>
  <c r="B9" i="5"/>
  <c r="AJ9" i="5"/>
  <c r="AK11" i="5"/>
  <c r="AK15" i="5"/>
  <c r="AK19" i="5"/>
  <c r="AK23" i="5"/>
  <c r="AK27" i="5"/>
  <c r="Q32" i="5"/>
  <c r="Q36" i="5"/>
  <c r="AM30" i="1"/>
  <c r="AM29" i="1"/>
  <c r="AM28" i="1"/>
  <c r="AM27" i="1"/>
  <c r="AM26" i="1"/>
  <c r="AM25" i="1"/>
  <c r="AM24" i="1"/>
  <c r="AM23" i="1"/>
  <c r="AM22" i="1"/>
  <c r="AM21" i="1"/>
  <c r="AM20" i="1"/>
  <c r="AM19" i="1"/>
  <c r="AM18" i="1"/>
  <c r="AM17" i="1"/>
  <c r="AM16" i="1"/>
  <c r="AM15" i="1"/>
  <c r="AM14" i="1"/>
  <c r="AM13" i="1"/>
  <c r="AM12" i="1"/>
  <c r="AM11" i="1"/>
  <c r="AM10" i="1"/>
  <c r="AL30" i="1"/>
  <c r="AL29" i="1"/>
  <c r="AL28" i="1"/>
  <c r="AL27" i="1"/>
  <c r="AL26" i="1"/>
  <c r="AL25" i="1"/>
  <c r="AL24" i="1"/>
  <c r="AL23" i="1"/>
  <c r="AL22" i="1"/>
  <c r="AL21" i="1"/>
  <c r="AL20" i="1"/>
  <c r="AL19" i="1"/>
  <c r="AL18" i="1"/>
  <c r="AL17" i="1"/>
  <c r="AL16" i="1"/>
  <c r="AL15" i="1"/>
  <c r="AL14" i="1"/>
  <c r="AL13" i="1"/>
  <c r="AL12" i="1"/>
  <c r="AL11" i="1"/>
  <c r="AL10" i="1"/>
  <c r="AJ30" i="1"/>
  <c r="AJ29" i="1"/>
  <c r="AJ28" i="1"/>
  <c r="AJ27" i="1"/>
  <c r="AJ26" i="1"/>
  <c r="AJ25" i="1"/>
  <c r="AJ24" i="1"/>
  <c r="AJ23" i="1"/>
  <c r="AJ22" i="1"/>
  <c r="AJ21" i="1"/>
  <c r="AJ20" i="1"/>
  <c r="AJ19" i="1"/>
  <c r="AJ18" i="1"/>
  <c r="AJ17" i="1"/>
  <c r="AJ16" i="1"/>
  <c r="AJ15" i="1"/>
  <c r="AJ14" i="1"/>
  <c r="AJ13" i="1"/>
  <c r="AJ12" i="1"/>
  <c r="AJ11" i="1"/>
  <c r="AJ10" i="1"/>
  <c r="AI30" i="1"/>
  <c r="AI29" i="1"/>
  <c r="AI28" i="1"/>
  <c r="AI27" i="1"/>
  <c r="AI26" i="1"/>
  <c r="AI25" i="1"/>
  <c r="AI24" i="1"/>
  <c r="AI23" i="1"/>
  <c r="AI22" i="1"/>
  <c r="AI21" i="1"/>
  <c r="AI20" i="1"/>
  <c r="AI19" i="1"/>
  <c r="AI18" i="1"/>
  <c r="AI17" i="1"/>
  <c r="AI16" i="1"/>
  <c r="AI15" i="1"/>
  <c r="AI14" i="1"/>
  <c r="AI13" i="1"/>
  <c r="AI12" i="1"/>
  <c r="AI11" i="1"/>
  <c r="AI10" i="1"/>
  <c r="T41" i="14" l="1"/>
  <c r="AM39" i="6"/>
  <c r="H9" i="4"/>
  <c r="AK32" i="20"/>
  <c r="W32" i="22"/>
  <c r="AC32" i="22"/>
  <c r="AC33" i="22"/>
  <c r="W33" i="22"/>
  <c r="AL41" i="7"/>
  <c r="AD41" i="7" s="1"/>
  <c r="AC34" i="22"/>
  <c r="W34" i="22"/>
  <c r="AL42" i="7"/>
  <c r="AD42" i="7" s="1"/>
  <c r="W35" i="22"/>
  <c r="AC35" i="22"/>
  <c r="W9" i="22"/>
  <c r="AC9" i="22"/>
  <c r="W36" i="22"/>
  <c r="AC36" i="22"/>
  <c r="W32" i="21"/>
  <c r="AC32" i="21"/>
  <c r="AC34" i="21"/>
  <c r="W34" i="21"/>
  <c r="W35" i="21"/>
  <c r="AC35" i="21"/>
  <c r="W36" i="21"/>
  <c r="AC36" i="21"/>
  <c r="W9" i="21"/>
  <c r="AC9" i="21"/>
  <c r="AC33" i="21"/>
  <c r="W33" i="21"/>
  <c r="AC34" i="20"/>
  <c r="W34" i="20"/>
  <c r="W32" i="20"/>
  <c r="AC32" i="20"/>
  <c r="W9" i="20"/>
  <c r="AC9" i="20"/>
  <c r="AC33" i="20"/>
  <c r="W33" i="20"/>
  <c r="W36" i="20"/>
  <c r="AC36" i="20"/>
  <c r="W35" i="20"/>
  <c r="AC35" i="20"/>
  <c r="AK32" i="13"/>
  <c r="AM38" i="21"/>
  <c r="T39" i="16"/>
  <c r="AK36" i="8"/>
  <c r="T38" i="12"/>
  <c r="AI38" i="22"/>
  <c r="X38" i="22" s="1"/>
  <c r="W32" i="19"/>
  <c r="AC32" i="19"/>
  <c r="W9" i="19"/>
  <c r="AC9" i="19"/>
  <c r="AC33" i="19"/>
  <c r="W33" i="19"/>
  <c r="Z39" i="20"/>
  <c r="AJ38" i="17"/>
  <c r="Y38" i="17" s="1"/>
  <c r="AK36" i="18"/>
  <c r="AK32" i="18"/>
  <c r="W35" i="19"/>
  <c r="AC35" i="19"/>
  <c r="AJ40" i="4"/>
  <c r="AC34" i="19"/>
  <c r="W34" i="19"/>
  <c r="W36" i="19"/>
  <c r="AC36" i="19"/>
  <c r="AJ41" i="18"/>
  <c r="Y41" i="18" s="1"/>
  <c r="AC33" i="18"/>
  <c r="W33" i="18"/>
  <c r="W35" i="18"/>
  <c r="AC35" i="18"/>
  <c r="W32" i="18"/>
  <c r="AC32" i="18"/>
  <c r="AC34" i="18"/>
  <c r="W34" i="18"/>
  <c r="W9" i="18"/>
  <c r="AC9" i="18"/>
  <c r="W36" i="18"/>
  <c r="AC36" i="18"/>
  <c r="AC34" i="17"/>
  <c r="W34" i="17"/>
  <c r="W9" i="17"/>
  <c r="AC9" i="17"/>
  <c r="W36" i="17"/>
  <c r="AC36" i="17"/>
  <c r="AC35" i="17"/>
  <c r="W35" i="17"/>
  <c r="W33" i="17"/>
  <c r="AC33" i="17"/>
  <c r="W32" i="17"/>
  <c r="AC32" i="17"/>
  <c r="AI38" i="11"/>
  <c r="X38" i="11" s="1"/>
  <c r="AI38" i="12"/>
  <c r="X38" i="12" s="1"/>
  <c r="AI39" i="11"/>
  <c r="X39" i="11" s="1"/>
  <c r="Z40" i="19"/>
  <c r="W36" i="16"/>
  <c r="AC36" i="16"/>
  <c r="W32" i="16"/>
  <c r="AC32" i="16"/>
  <c r="W9" i="16"/>
  <c r="AC9" i="16"/>
  <c r="AC33" i="16"/>
  <c r="W33" i="16"/>
  <c r="AL41" i="14"/>
  <c r="AD41" i="14" s="1"/>
  <c r="AC34" i="16"/>
  <c r="W34" i="16"/>
  <c r="AM40" i="21"/>
  <c r="AE40" i="21" s="1"/>
  <c r="W35" i="16"/>
  <c r="AC35" i="16"/>
  <c r="W9" i="15"/>
  <c r="AC9" i="15"/>
  <c r="W36" i="15"/>
  <c r="AC36" i="15"/>
  <c r="W33" i="15"/>
  <c r="AC33" i="15"/>
  <c r="W35" i="15"/>
  <c r="AC35" i="15"/>
  <c r="AC34" i="15"/>
  <c r="W34" i="15"/>
  <c r="W32" i="15"/>
  <c r="AC32" i="15"/>
  <c r="AL38" i="7"/>
  <c r="AD38" i="7" s="1"/>
  <c r="AL40" i="7"/>
  <c r="AD40" i="7" s="1"/>
  <c r="AL39" i="7"/>
  <c r="AD39" i="7" s="1"/>
  <c r="W9" i="14"/>
  <c r="AC9" i="14"/>
  <c r="AC33" i="14"/>
  <c r="W33" i="14"/>
  <c r="Z38" i="16"/>
  <c r="W32" i="14"/>
  <c r="AC32" i="14"/>
  <c r="AC34" i="14"/>
  <c r="W34" i="14"/>
  <c r="W35" i="14"/>
  <c r="AC35" i="14"/>
  <c r="W36" i="14"/>
  <c r="AC36" i="14"/>
  <c r="AK32" i="12"/>
  <c r="W9" i="13"/>
  <c r="AC9" i="13"/>
  <c r="AC34" i="13"/>
  <c r="W34" i="13"/>
  <c r="AC35" i="13"/>
  <c r="W35" i="13"/>
  <c r="W33" i="13"/>
  <c r="AC33" i="13"/>
  <c r="W32" i="13"/>
  <c r="AC32" i="13"/>
  <c r="W36" i="13"/>
  <c r="AC36" i="13"/>
  <c r="W32" i="12"/>
  <c r="AC32" i="12"/>
  <c r="AC34" i="12"/>
  <c r="W34" i="12"/>
  <c r="W36" i="12"/>
  <c r="AC36" i="12"/>
  <c r="W35" i="12"/>
  <c r="AC35" i="12"/>
  <c r="W9" i="12"/>
  <c r="AC9" i="12"/>
  <c r="AC33" i="12"/>
  <c r="W33" i="12"/>
  <c r="AC33" i="11"/>
  <c r="W33" i="11"/>
  <c r="AC34" i="11"/>
  <c r="W34" i="11"/>
  <c r="W35" i="11"/>
  <c r="AC35" i="11"/>
  <c r="W32" i="11"/>
  <c r="AC32" i="11"/>
  <c r="W9" i="11"/>
  <c r="AC9" i="11"/>
  <c r="W36" i="11"/>
  <c r="AC36" i="11"/>
  <c r="W9" i="10"/>
  <c r="AC9" i="10"/>
  <c r="W36" i="10"/>
  <c r="AC36" i="10"/>
  <c r="AC34" i="10"/>
  <c r="W34" i="10"/>
  <c r="AC33" i="10"/>
  <c r="W33" i="10"/>
  <c r="W35" i="10"/>
  <c r="AC35" i="10"/>
  <c r="W32" i="10"/>
  <c r="AC32" i="10"/>
  <c r="AC33" i="9"/>
  <c r="W33" i="9"/>
  <c r="W9" i="9"/>
  <c r="AC9" i="9"/>
  <c r="W32" i="9"/>
  <c r="AC32" i="9"/>
  <c r="W36" i="9"/>
  <c r="AC36" i="9"/>
  <c r="AC34" i="9"/>
  <c r="W34" i="9"/>
  <c r="W35" i="9"/>
  <c r="AC35" i="9"/>
  <c r="W36" i="8"/>
  <c r="AC36" i="8"/>
  <c r="W9" i="8"/>
  <c r="AC9" i="8"/>
  <c r="W32" i="8"/>
  <c r="AC32" i="8"/>
  <c r="AC33" i="8"/>
  <c r="W33" i="8"/>
  <c r="W35" i="8"/>
  <c r="AC35" i="8"/>
  <c r="AC34" i="8"/>
  <c r="W34" i="8"/>
  <c r="AC33" i="7"/>
  <c r="W33" i="7"/>
  <c r="W32" i="7"/>
  <c r="AC32" i="7"/>
  <c r="W36" i="7"/>
  <c r="AC36" i="7"/>
  <c r="W9" i="7"/>
  <c r="AC9" i="7"/>
  <c r="W35" i="7"/>
  <c r="AC35" i="7"/>
  <c r="AC34" i="7"/>
  <c r="W34" i="7"/>
  <c r="T39" i="10"/>
  <c r="Z41" i="13"/>
  <c r="AM41" i="5"/>
  <c r="AE41" i="5" s="1"/>
  <c r="T42" i="10"/>
  <c r="N9" i="18"/>
  <c r="AL38" i="19"/>
  <c r="AD38" i="19" s="1"/>
  <c r="W9" i="6"/>
  <c r="AC9" i="6"/>
  <c r="AC35" i="6"/>
  <c r="W35" i="6"/>
  <c r="AC34" i="6"/>
  <c r="W34" i="6"/>
  <c r="AC33" i="6"/>
  <c r="W33" i="6"/>
  <c r="AJ38" i="6"/>
  <c r="Y38" i="6" s="1"/>
  <c r="Q42" i="13"/>
  <c r="AI42" i="15"/>
  <c r="X42" i="15" s="1"/>
  <c r="AJ38" i="18"/>
  <c r="Y38" i="18" s="1"/>
  <c r="T41" i="10"/>
  <c r="T38" i="10"/>
  <c r="H9" i="18"/>
  <c r="W36" i="6"/>
  <c r="AC36" i="6"/>
  <c r="W32" i="6"/>
  <c r="AC32" i="6"/>
  <c r="Z42" i="18"/>
  <c r="Z42" i="21"/>
  <c r="Q40" i="6"/>
  <c r="Q38" i="6"/>
  <c r="AC33" i="5"/>
  <c r="W33" i="5"/>
  <c r="AJ41" i="9"/>
  <c r="Y41" i="9" s="1"/>
  <c r="W32" i="5"/>
  <c r="AC32" i="5"/>
  <c r="W36" i="5"/>
  <c r="AC36" i="5"/>
  <c r="AC34" i="5"/>
  <c r="W34" i="5"/>
  <c r="W35" i="5"/>
  <c r="AC35" i="5"/>
  <c r="W9" i="5"/>
  <c r="AC9" i="5"/>
  <c r="AC33" i="4"/>
  <c r="W33" i="4"/>
  <c r="AK32" i="11"/>
  <c r="AI40" i="11"/>
  <c r="X40" i="11" s="1"/>
  <c r="AJ39" i="13"/>
  <c r="Y39" i="13" s="1"/>
  <c r="AL38" i="14"/>
  <c r="AD38" i="14" s="1"/>
  <c r="AK9" i="4"/>
  <c r="W9" i="4"/>
  <c r="AC9" i="4"/>
  <c r="Z39" i="19"/>
  <c r="AC34" i="4"/>
  <c r="W34" i="4"/>
  <c r="AI38" i="9"/>
  <c r="X38" i="9" s="1"/>
  <c r="W36" i="4"/>
  <c r="AC36" i="4"/>
  <c r="W35" i="4"/>
  <c r="AC35" i="4"/>
  <c r="AI41" i="11"/>
  <c r="X41" i="11" s="1"/>
  <c r="AJ42" i="13"/>
  <c r="Y42" i="13" s="1"/>
  <c r="AJ40" i="13"/>
  <c r="Y40" i="13" s="1"/>
  <c r="Z38" i="14"/>
  <c r="W32" i="4"/>
  <c r="AC32" i="4"/>
  <c r="AJ41" i="13"/>
  <c r="Y41" i="13" s="1"/>
  <c r="T41" i="17"/>
  <c r="AK33" i="14"/>
  <c r="Q42" i="21"/>
  <c r="Z40" i="13"/>
  <c r="AK33" i="10"/>
  <c r="Z41" i="4"/>
  <c r="Z39" i="4"/>
  <c r="Z42" i="4"/>
  <c r="Z40" i="4"/>
  <c r="Z38" i="4"/>
  <c r="Z39" i="9"/>
  <c r="AK32" i="9"/>
  <c r="AL38" i="6"/>
  <c r="AD38" i="6" s="1"/>
  <c r="AL39" i="17"/>
  <c r="H9" i="13"/>
  <c r="Z38" i="9"/>
  <c r="Z40" i="9"/>
  <c r="Z42" i="9"/>
  <c r="AM39" i="10"/>
  <c r="AE39" i="10" s="1"/>
  <c r="AL42" i="17"/>
  <c r="AD42" i="17" s="1"/>
  <c r="AL40" i="17"/>
  <c r="AD40" i="17" s="1"/>
  <c r="AL38" i="9"/>
  <c r="AD38" i="9" s="1"/>
  <c r="AK36" i="10"/>
  <c r="N9" i="13"/>
  <c r="AL40" i="15"/>
  <c r="AD40" i="15" s="1"/>
  <c r="AI40" i="17"/>
  <c r="X40" i="17" s="1"/>
  <c r="AL40" i="8"/>
  <c r="AD40" i="8" s="1"/>
  <c r="H9" i="9"/>
  <c r="H9" i="16"/>
  <c r="AK32" i="21"/>
  <c r="AK32" i="8"/>
  <c r="AI40" i="13"/>
  <c r="X40" i="13" s="1"/>
  <c r="AL42" i="8"/>
  <c r="AD42" i="8" s="1"/>
  <c r="Z41" i="9"/>
  <c r="AL39" i="8"/>
  <c r="AD39" i="8" s="1"/>
  <c r="AI40" i="10"/>
  <c r="X40" i="10" s="1"/>
  <c r="Z42" i="19"/>
  <c r="AJ40" i="16"/>
  <c r="Y40" i="16" s="1"/>
  <c r="AK33" i="13"/>
  <c r="AJ38" i="13"/>
  <c r="Y38" i="13" s="1"/>
  <c r="AJ38" i="7"/>
  <c r="Y38" i="7" s="1"/>
  <c r="AM40" i="18"/>
  <c r="AE40" i="18" s="1"/>
  <c r="Z41" i="11"/>
  <c r="AL42" i="18"/>
  <c r="AD42" i="18" s="1"/>
  <c r="T38" i="14"/>
  <c r="AM42" i="20"/>
  <c r="AE42" i="20" s="1"/>
  <c r="N9" i="15"/>
  <c r="AI41" i="4"/>
  <c r="X41" i="4" s="1"/>
  <c r="AI42" i="6"/>
  <c r="X42" i="6" s="1"/>
  <c r="Q42" i="8"/>
  <c r="AK36" i="11"/>
  <c r="Z41" i="7"/>
  <c r="Q38" i="14"/>
  <c r="T39" i="14"/>
  <c r="T40" i="14"/>
  <c r="AL38" i="21"/>
  <c r="AD38" i="21" s="1"/>
  <c r="AL39" i="16"/>
  <c r="AD39" i="16" s="1"/>
  <c r="AJ41" i="16"/>
  <c r="Y41" i="16" s="1"/>
  <c r="AI42" i="8"/>
  <c r="X42" i="8" s="1"/>
  <c r="Z40" i="8"/>
  <c r="AJ39" i="15"/>
  <c r="Y39" i="15" s="1"/>
  <c r="AM41" i="20"/>
  <c r="AE41" i="20" s="1"/>
  <c r="Z38" i="17"/>
  <c r="AJ40" i="22"/>
  <c r="Y40" i="22" s="1"/>
  <c r="AJ39" i="16"/>
  <c r="Y39" i="16" s="1"/>
  <c r="AJ38" i="16"/>
  <c r="Y38" i="16" s="1"/>
  <c r="AH9" i="21"/>
  <c r="AJ42" i="16"/>
  <c r="Y42" i="16" s="1"/>
  <c r="Z38" i="19"/>
  <c r="AI42" i="7"/>
  <c r="X42" i="7" s="1"/>
  <c r="AM41" i="19"/>
  <c r="AE41" i="19" s="1"/>
  <c r="AJ42" i="20"/>
  <c r="Y42" i="20" s="1"/>
  <c r="AJ40" i="20"/>
  <c r="Y40" i="20" s="1"/>
  <c r="AM38" i="20"/>
  <c r="AE38" i="20" s="1"/>
  <c r="T38" i="21"/>
  <c r="AJ38" i="22"/>
  <c r="Y38" i="22" s="1"/>
  <c r="T40" i="21"/>
  <c r="AK9" i="7"/>
  <c r="H9" i="15"/>
  <c r="AK32" i="14"/>
  <c r="AM39" i="20"/>
  <c r="AE39" i="20" s="1"/>
  <c r="AL40" i="20"/>
  <c r="AD40" i="20" s="1"/>
  <c r="T42" i="6"/>
  <c r="AJ38" i="14"/>
  <c r="Y38" i="14" s="1"/>
  <c r="Q42" i="17"/>
  <c r="T42" i="21"/>
  <c r="T41" i="21"/>
  <c r="AL40" i="6"/>
  <c r="AD40" i="6" s="1"/>
  <c r="T40" i="16"/>
  <c r="AJ39" i="9"/>
  <c r="Y39" i="9" s="1"/>
  <c r="AK32" i="17"/>
  <c r="AL39" i="14"/>
  <c r="AD39" i="14" s="1"/>
  <c r="AK36" i="21"/>
  <c r="AJ41" i="19"/>
  <c r="Y41" i="19" s="1"/>
  <c r="T42" i="19"/>
  <c r="AH9" i="4"/>
  <c r="T38" i="4"/>
  <c r="Q39" i="4"/>
  <c r="Z41" i="19"/>
  <c r="T38" i="17"/>
  <c r="Z42" i="7"/>
  <c r="AH9" i="7"/>
  <c r="AK36" i="14"/>
  <c r="AI39" i="20"/>
  <c r="X39" i="20" s="1"/>
  <c r="AI38" i="21"/>
  <c r="X38" i="21" s="1"/>
  <c r="AI40" i="22"/>
  <c r="X40" i="22" s="1"/>
  <c r="Z38" i="5"/>
  <c r="AH32" i="7"/>
  <c r="AL38" i="10"/>
  <c r="AD38" i="10" s="1"/>
  <c r="T42" i="8"/>
  <c r="T40" i="17"/>
  <c r="T39" i="17"/>
  <c r="AL41" i="6"/>
  <c r="AD41" i="6" s="1"/>
  <c r="AI38" i="6"/>
  <c r="X38" i="6" s="1"/>
  <c r="AJ38" i="15"/>
  <c r="Y38" i="15" s="1"/>
  <c r="AK32" i="22"/>
  <c r="Q38" i="16"/>
  <c r="AI38" i="13"/>
  <c r="X38" i="13" s="1"/>
  <c r="T38" i="16"/>
  <c r="AJ42" i="22"/>
  <c r="Y42" i="22" s="1"/>
  <c r="T38" i="5"/>
  <c r="Z38" i="13"/>
  <c r="AM42" i="5"/>
  <c r="AE42" i="5" s="1"/>
  <c r="AM39" i="5"/>
  <c r="AE39" i="5" s="1"/>
  <c r="Z42" i="13"/>
  <c r="AI41" i="18"/>
  <c r="X41" i="18" s="1"/>
  <c r="AH32" i="18"/>
  <c r="AL41" i="22"/>
  <c r="AD41" i="22" s="1"/>
  <c r="AL42" i="11"/>
  <c r="AD42" i="11" s="1"/>
  <c r="Z39" i="10"/>
  <c r="AI42" i="14"/>
  <c r="X42" i="14" s="1"/>
  <c r="AK36" i="19"/>
  <c r="Z41" i="14"/>
  <c r="AJ41" i="21"/>
  <c r="Y41" i="21" s="1"/>
  <c r="T39" i="4"/>
  <c r="T40" i="4"/>
  <c r="AL38" i="8"/>
  <c r="AD38" i="8" s="1"/>
  <c r="T42" i="17"/>
  <c r="AK9" i="5"/>
  <c r="AI42" i="5"/>
  <c r="X42" i="5" s="1"/>
  <c r="AK32" i="5"/>
  <c r="AK36" i="6"/>
  <c r="AM38" i="15"/>
  <c r="AE38" i="15" s="1"/>
  <c r="AJ41" i="4"/>
  <c r="Y41" i="4" s="1"/>
  <c r="AJ40" i="11"/>
  <c r="Y40" i="11" s="1"/>
  <c r="AM39" i="11"/>
  <c r="AE39" i="11" s="1"/>
  <c r="AJ38" i="10"/>
  <c r="Y38" i="10" s="1"/>
  <c r="Z38" i="8"/>
  <c r="AM42" i="9"/>
  <c r="AE42" i="9" s="1"/>
  <c r="T39" i="13"/>
  <c r="Q42" i="11"/>
  <c r="AI38" i="4"/>
  <c r="X38" i="4" s="1"/>
  <c r="AK36" i="5"/>
  <c r="Z40" i="5"/>
  <c r="Z39" i="5"/>
  <c r="Q42" i="6"/>
  <c r="AI38" i="7"/>
  <c r="X38" i="7" s="1"/>
  <c r="T38" i="8"/>
  <c r="AK32" i="15"/>
  <c r="Z40" i="16"/>
  <c r="T42" i="14"/>
  <c r="AK36" i="20"/>
  <c r="Q39" i="20"/>
  <c r="T40" i="5"/>
  <c r="T39" i="5"/>
  <c r="AM40" i="12"/>
  <c r="AE40" i="12" s="1"/>
  <c r="AM38" i="12"/>
  <c r="AE38" i="12" s="1"/>
  <c r="AM42" i="21"/>
  <c r="AE42" i="21" s="1"/>
  <c r="AI39" i="18"/>
  <c r="X39" i="18" s="1"/>
  <c r="AL39" i="19"/>
  <c r="AD39" i="19" s="1"/>
  <c r="Z42" i="5"/>
  <c r="Z41" i="5"/>
  <c r="AK32" i="10"/>
  <c r="Z40" i="11"/>
  <c r="AJ39" i="18"/>
  <c r="Y39" i="18" s="1"/>
  <c r="AM41" i="4"/>
  <c r="AE41" i="4" s="1"/>
  <c r="T41" i="19"/>
  <c r="T38" i="19"/>
  <c r="AM39" i="22"/>
  <c r="AE39" i="22" s="1"/>
  <c r="AH36" i="4"/>
  <c r="T40" i="13"/>
  <c r="Z42" i="11"/>
  <c r="Q42" i="12"/>
  <c r="AM41" i="21"/>
  <c r="AE41" i="21" s="1"/>
  <c r="AI40" i="6"/>
  <c r="X40" i="6" s="1"/>
  <c r="AK32" i="7"/>
  <c r="T39" i="8"/>
  <c r="AJ42" i="18"/>
  <c r="Y42" i="18" s="1"/>
  <c r="AJ40" i="18"/>
  <c r="Y40" i="18" s="1"/>
  <c r="AM38" i="22"/>
  <c r="AE38" i="22" s="1"/>
  <c r="Q39" i="11"/>
  <c r="AK36" i="13"/>
  <c r="AI41" i="22"/>
  <c r="X41" i="22" s="1"/>
  <c r="Q41" i="12"/>
  <c r="AJ38" i="5"/>
  <c r="Y38" i="5" s="1"/>
  <c r="AH36" i="5"/>
  <c r="T41" i="5"/>
  <c r="AI39" i="7"/>
  <c r="X39" i="7" s="1"/>
  <c r="AM40" i="13"/>
  <c r="AE40" i="13" s="1"/>
  <c r="T41" i="16"/>
  <c r="T42" i="16"/>
  <c r="Z38" i="18"/>
  <c r="T38" i="20"/>
  <c r="AM40" i="22"/>
  <c r="AE40" i="22" s="1"/>
  <c r="Z40" i="21"/>
  <c r="Z42" i="6"/>
  <c r="AM41" i="12"/>
  <c r="AE41" i="12" s="1"/>
  <c r="AL41" i="17"/>
  <c r="AD41" i="17" s="1"/>
  <c r="Z41" i="18"/>
  <c r="T40" i="18"/>
  <c r="AJ38" i="19"/>
  <c r="Y38" i="19" s="1"/>
  <c r="AM42" i="12"/>
  <c r="AE42" i="12" s="1"/>
  <c r="AL42" i="19"/>
  <c r="AD42" i="19" s="1"/>
  <c r="AI39" i="22"/>
  <c r="X39" i="22" s="1"/>
  <c r="T42" i="5"/>
  <c r="AJ42" i="6"/>
  <c r="Y42" i="6" s="1"/>
  <c r="AK9" i="6"/>
  <c r="AI40" i="7"/>
  <c r="X40" i="7" s="1"/>
  <c r="N9" i="9"/>
  <c r="Z39" i="12"/>
  <c r="AL41" i="12"/>
  <c r="AD41" i="12" s="1"/>
  <c r="Q40" i="11"/>
  <c r="AH32" i="16"/>
  <c r="AL42" i="15"/>
  <c r="AD42" i="15" s="1"/>
  <c r="AH32" i="4"/>
  <c r="T39" i="19"/>
  <c r="AI40" i="4"/>
  <c r="X40" i="4" s="1"/>
  <c r="Q39" i="12"/>
  <c r="Z39" i="11"/>
  <c r="AM39" i="15"/>
  <c r="AE39" i="15" s="1"/>
  <c r="AJ39" i="17"/>
  <c r="Y39" i="17" s="1"/>
  <c r="T41" i="15"/>
  <c r="Z40" i="18"/>
  <c r="AM40" i="14"/>
  <c r="AE40" i="14" s="1"/>
  <c r="Z38" i="21"/>
  <c r="AI39" i="13"/>
  <c r="X39" i="13" s="1"/>
  <c r="AM41" i="10"/>
  <c r="AE41" i="10" s="1"/>
  <c r="AL38" i="17"/>
  <c r="AD38" i="17" s="1"/>
  <c r="Z39" i="18"/>
  <c r="AM39" i="21"/>
  <c r="AE39" i="21" s="1"/>
  <c r="AL41" i="5"/>
  <c r="AD41" i="5" s="1"/>
  <c r="Z40" i="6"/>
  <c r="AI41" i="7"/>
  <c r="X41" i="7" s="1"/>
  <c r="Q42" i="10"/>
  <c r="AL42" i="9"/>
  <c r="AD42" i="9" s="1"/>
  <c r="AK35" i="11"/>
  <c r="AI42" i="16"/>
  <c r="X42" i="16" s="1"/>
  <c r="AH36" i="16"/>
  <c r="AL38" i="13"/>
  <c r="AD38" i="13" s="1"/>
  <c r="AH9" i="12"/>
  <c r="AL42" i="16"/>
  <c r="AD42" i="16" s="1"/>
  <c r="AL40" i="16"/>
  <c r="AD40" i="16" s="1"/>
  <c r="Z42" i="16"/>
  <c r="AL38" i="16"/>
  <c r="AD38" i="16" s="1"/>
  <c r="T42" i="15"/>
  <c r="AH32" i="15"/>
  <c r="AI42" i="4"/>
  <c r="X42" i="4" s="1"/>
  <c r="AI39" i="4"/>
  <c r="X39" i="4" s="1"/>
  <c r="T40" i="19"/>
  <c r="Z41" i="21"/>
  <c r="Z39" i="21"/>
  <c r="AJ39" i="20"/>
  <c r="Y39" i="20" s="1"/>
  <c r="AH32" i="6"/>
  <c r="AM38" i="5"/>
  <c r="AE38" i="5" s="1"/>
  <c r="AK33" i="8"/>
  <c r="AL39" i="10"/>
  <c r="AD39" i="10" s="1"/>
  <c r="AJ42" i="9"/>
  <c r="Y42" i="9" s="1"/>
  <c r="T42" i="4"/>
  <c r="AK33" i="20"/>
  <c r="AJ41" i="20"/>
  <c r="Y41" i="20" s="1"/>
  <c r="T42" i="9"/>
  <c r="AJ42" i="10"/>
  <c r="Y42" i="10" s="1"/>
  <c r="T38" i="11"/>
  <c r="Z38" i="7"/>
  <c r="Z40" i="17"/>
  <c r="AI40" i="19"/>
  <c r="X40" i="19" s="1"/>
  <c r="AJ38" i="20"/>
  <c r="Y38" i="20" s="1"/>
  <c r="Z42" i="20"/>
  <c r="AL40" i="22"/>
  <c r="AD40" i="22" s="1"/>
  <c r="AL40" i="4"/>
  <c r="AD40" i="4" s="1"/>
  <c r="AL39" i="4"/>
  <c r="AD39" i="4" s="1"/>
  <c r="AM41" i="6"/>
  <c r="AE41" i="6" s="1"/>
  <c r="AL41" i="8"/>
  <c r="AD41" i="8" s="1"/>
  <c r="T40" i="8"/>
  <c r="AL41" i="19"/>
  <c r="AD41" i="19" s="1"/>
  <c r="Q42" i="20"/>
  <c r="N9" i="16"/>
  <c r="AH35" i="5"/>
  <c r="AJ40" i="5"/>
  <c r="Y40" i="5" s="1"/>
  <c r="AM42" i="7"/>
  <c r="AE42" i="7" s="1"/>
  <c r="AJ41" i="8"/>
  <c r="Y41" i="8" s="1"/>
  <c r="T40" i="7"/>
  <c r="Z39" i="7"/>
  <c r="AH36" i="14"/>
  <c r="AI41" i="13"/>
  <c r="X41" i="13" s="1"/>
  <c r="AK32" i="4"/>
  <c r="Z38" i="22"/>
  <c r="AL40" i="19"/>
  <c r="AD40" i="19" s="1"/>
  <c r="T38" i="15"/>
  <c r="Z41" i="20"/>
  <c r="AI42" i="11"/>
  <c r="X42" i="11" s="1"/>
  <c r="AM40" i="5"/>
  <c r="AE40" i="5" s="1"/>
  <c r="AJ40" i="6"/>
  <c r="Y40" i="6" s="1"/>
  <c r="AH35" i="7"/>
  <c r="Z40" i="7"/>
  <c r="AK34" i="9"/>
  <c r="AK33" i="7"/>
  <c r="AH36" i="10"/>
  <c r="AK35" i="15"/>
  <c r="AH33" i="11"/>
  <c r="AM42" i="11"/>
  <c r="AE42" i="11" s="1"/>
  <c r="AM42" i="17"/>
  <c r="AE42" i="17" s="1"/>
  <c r="AM40" i="15"/>
  <c r="AE40" i="15" s="1"/>
  <c r="T38" i="18"/>
  <c r="AK34" i="18"/>
  <c r="AI42" i="13"/>
  <c r="X42" i="13" s="1"/>
  <c r="Z42" i="17"/>
  <c r="T40" i="22"/>
  <c r="AL42" i="6"/>
  <c r="AD42" i="6" s="1"/>
  <c r="Z39" i="6"/>
  <c r="Z38" i="11"/>
  <c r="AH33" i="20"/>
  <c r="AL40" i="5"/>
  <c r="AD40" i="5" s="1"/>
  <c r="AK34" i="13"/>
  <c r="AH34" i="5"/>
  <c r="AE39" i="6"/>
  <c r="AM41" i="8"/>
  <c r="AE41" i="8" s="1"/>
  <c r="AH34" i="9"/>
  <c r="AM39" i="9"/>
  <c r="AE39" i="9" s="1"/>
  <c r="AH33" i="9"/>
  <c r="AM41" i="9"/>
  <c r="AE41" i="9" s="1"/>
  <c r="AM38" i="9"/>
  <c r="AE38" i="9" s="1"/>
  <c r="Z42" i="10"/>
  <c r="AI39" i="12"/>
  <c r="X39" i="12" s="1"/>
  <c r="AM41" i="13"/>
  <c r="AE41" i="13" s="1"/>
  <c r="AM42" i="19"/>
  <c r="AE42" i="19" s="1"/>
  <c r="AH36" i="19"/>
  <c r="AH32" i="21"/>
  <c r="T40" i="20"/>
  <c r="Z42" i="22"/>
  <c r="T42" i="22"/>
  <c r="AL40" i="14"/>
  <c r="AD40" i="14" s="1"/>
  <c r="AI42" i="22"/>
  <c r="X42" i="22" s="1"/>
  <c r="AH32" i="5"/>
  <c r="AH9" i="5"/>
  <c r="Z38" i="6"/>
  <c r="Z41" i="6"/>
  <c r="AJ39" i="6"/>
  <c r="Y39" i="6" s="1"/>
  <c r="T41" i="6"/>
  <c r="T41" i="7"/>
  <c r="T39" i="7"/>
  <c r="AJ38" i="9"/>
  <c r="Y38" i="9" s="1"/>
  <c r="AI39" i="10"/>
  <c r="X39" i="10" s="1"/>
  <c r="AJ39" i="12"/>
  <c r="Y39" i="12" s="1"/>
  <c r="Z38" i="10"/>
  <c r="AK35" i="16"/>
  <c r="AL39" i="12"/>
  <c r="AD39" i="12" s="1"/>
  <c r="AM38" i="14"/>
  <c r="AE38" i="14" s="1"/>
  <c r="AI42" i="12"/>
  <c r="X42" i="12" s="1"/>
  <c r="AI40" i="12"/>
  <c r="X40" i="12" s="1"/>
  <c r="T38" i="13"/>
  <c r="AM42" i="15"/>
  <c r="AE42" i="15" s="1"/>
  <c r="T42" i="13"/>
  <c r="AH33" i="16"/>
  <c r="AK35" i="13"/>
  <c r="AI41" i="16"/>
  <c r="X41" i="16" s="1"/>
  <c r="AI39" i="16"/>
  <c r="X39" i="16" s="1"/>
  <c r="AI42" i="19"/>
  <c r="X42" i="19" s="1"/>
  <c r="AL41" i="13"/>
  <c r="AD41" i="13" s="1"/>
  <c r="AM42" i="14"/>
  <c r="AE42" i="14" s="1"/>
  <c r="AK34" i="19"/>
  <c r="AK33" i="19"/>
  <c r="AJ42" i="19"/>
  <c r="Y42" i="19" s="1"/>
  <c r="AI40" i="20"/>
  <c r="X40" i="20" s="1"/>
  <c r="AK33" i="22"/>
  <c r="AK36" i="4"/>
  <c r="AK33" i="21"/>
  <c r="AH36" i="22"/>
  <c r="AH34" i="22"/>
  <c r="AH35" i="4"/>
  <c r="AH33" i="4"/>
  <c r="Z40" i="22"/>
  <c r="AH33" i="22"/>
  <c r="AM39" i="4"/>
  <c r="AE39" i="4" s="1"/>
  <c r="AK9" i="21"/>
  <c r="AM42" i="22"/>
  <c r="AE42" i="22" s="1"/>
  <c r="T42" i="20"/>
  <c r="AJ42" i="21"/>
  <c r="Y42" i="21" s="1"/>
  <c r="Q38" i="15"/>
  <c r="Q39" i="21"/>
  <c r="Z41" i="22"/>
  <c r="Z39" i="22"/>
  <c r="AJ41" i="22"/>
  <c r="Y41" i="22" s="1"/>
  <c r="N9" i="4"/>
  <c r="AL39" i="6"/>
  <c r="AD39" i="6" s="1"/>
  <c r="AM39" i="12"/>
  <c r="AE39" i="12" s="1"/>
  <c r="Z39" i="16"/>
  <c r="AJ39" i="19"/>
  <c r="Y39" i="19" s="1"/>
  <c r="Z41" i="16"/>
  <c r="AL41" i="16"/>
  <c r="AD41" i="16" s="1"/>
  <c r="T41" i="4"/>
  <c r="AM40" i="10"/>
  <c r="AE40" i="10" s="1"/>
  <c r="AH35" i="21"/>
  <c r="AM42" i="13"/>
  <c r="AE42" i="13" s="1"/>
  <c r="AL40" i="10"/>
  <c r="AD40" i="10" s="1"/>
  <c r="AI38" i="5"/>
  <c r="X38" i="5" s="1"/>
  <c r="T38" i="7"/>
  <c r="AK34" i="8"/>
  <c r="AI39" i="9"/>
  <c r="X39" i="9" s="1"/>
  <c r="AM42" i="10"/>
  <c r="AE42" i="10" s="1"/>
  <c r="AK34" i="11"/>
  <c r="AH32" i="12"/>
  <c r="AK35" i="8"/>
  <c r="AK33" i="15"/>
  <c r="AL42" i="13"/>
  <c r="AD42" i="13" s="1"/>
  <c r="AJ40" i="17"/>
  <c r="Y40" i="17" s="1"/>
  <c r="Z40" i="10"/>
  <c r="Z41" i="17"/>
  <c r="AM40" i="19"/>
  <c r="AE40" i="19" s="1"/>
  <c r="AI40" i="16"/>
  <c r="X40" i="16" s="1"/>
  <c r="Q41" i="21"/>
  <c r="AL39" i="22"/>
  <c r="AD39" i="22" s="1"/>
  <c r="AL42" i="10"/>
  <c r="AD42" i="10" s="1"/>
  <c r="AL41" i="10"/>
  <c r="AD41" i="10" s="1"/>
  <c r="AJ40" i="9"/>
  <c r="Y40" i="9" s="1"/>
  <c r="AL42" i="5"/>
  <c r="AD42" i="5" s="1"/>
  <c r="AI39" i="6"/>
  <c r="X39" i="6" s="1"/>
  <c r="AK33" i="9"/>
  <c r="AM40" i="9"/>
  <c r="AE40" i="9" s="1"/>
  <c r="AI42" i="9"/>
  <c r="X42" i="9" s="1"/>
  <c r="AK33" i="11"/>
  <c r="T41" i="8"/>
  <c r="AK34" i="16"/>
  <c r="AK33" i="16"/>
  <c r="AM40" i="16"/>
  <c r="AE40" i="16" s="1"/>
  <c r="AH36" i="12"/>
  <c r="AH34" i="14"/>
  <c r="AH35" i="15"/>
  <c r="AK32" i="16"/>
  <c r="AH32" i="13"/>
  <c r="T41" i="13"/>
  <c r="AH36" i="17"/>
  <c r="AK33" i="18"/>
  <c r="AH35" i="20"/>
  <c r="AH34" i="21"/>
  <c r="AH40" i="21" s="1"/>
  <c r="T42" i="18"/>
  <c r="AJ40" i="19"/>
  <c r="Y40" i="19" s="1"/>
  <c r="AL42" i="21"/>
  <c r="AD42" i="21" s="1"/>
  <c r="AK34" i="4"/>
  <c r="AK40" i="4" s="1"/>
  <c r="AL42" i="4"/>
  <c r="AD42" i="4" s="1"/>
  <c r="AM41" i="22"/>
  <c r="AE41" i="22" s="1"/>
  <c r="AL38" i="22"/>
  <c r="AD38" i="22" s="1"/>
  <c r="Z40" i="20"/>
  <c r="AH36" i="21"/>
  <c r="AE38" i="21"/>
  <c r="T38" i="22"/>
  <c r="T41" i="22"/>
  <c r="AJ40" i="21"/>
  <c r="Y40" i="21" s="1"/>
  <c r="AL42" i="14"/>
  <c r="AD42" i="14" s="1"/>
  <c r="AI39" i="5"/>
  <c r="X39" i="5" s="1"/>
  <c r="AK33" i="6"/>
  <c r="AI39" i="8"/>
  <c r="X39" i="8" s="1"/>
  <c r="AM40" i="6"/>
  <c r="AE40" i="6" s="1"/>
  <c r="AJ38" i="8"/>
  <c r="Y38" i="8" s="1"/>
  <c r="AL40" i="11"/>
  <c r="AD40" i="11" s="1"/>
  <c r="Q39" i="13"/>
  <c r="AH32" i="11"/>
  <c r="AH35" i="16"/>
  <c r="AK9" i="19"/>
  <c r="AH9" i="19"/>
  <c r="N9" i="19"/>
  <c r="H9" i="19"/>
  <c r="N9" i="21"/>
  <c r="H9" i="21"/>
  <c r="Q38" i="5"/>
  <c r="AJ41" i="5"/>
  <c r="Y41" i="5" s="1"/>
  <c r="AL38" i="5"/>
  <c r="AD38" i="5" s="1"/>
  <c r="AH33" i="5"/>
  <c r="AH36" i="6"/>
  <c r="AI40" i="5"/>
  <c r="X40" i="5" s="1"/>
  <c r="T39" i="6"/>
  <c r="AJ39" i="5"/>
  <c r="Y39" i="5" s="1"/>
  <c r="AM42" i="6"/>
  <c r="AE42" i="6" s="1"/>
  <c r="AH35" i="6"/>
  <c r="AK34" i="6"/>
  <c r="Q41" i="5"/>
  <c r="Q39" i="6"/>
  <c r="AI41" i="8"/>
  <c r="X41" i="8" s="1"/>
  <c r="AL40" i="9"/>
  <c r="AD40" i="9" s="1"/>
  <c r="Q39" i="9"/>
  <c r="T38" i="9"/>
  <c r="AJ41" i="6"/>
  <c r="Y41" i="6" s="1"/>
  <c r="T39" i="9"/>
  <c r="AJ42" i="7"/>
  <c r="Y42" i="7" s="1"/>
  <c r="AK36" i="7"/>
  <c r="AJ39" i="7"/>
  <c r="Y39" i="7" s="1"/>
  <c r="AM42" i="8"/>
  <c r="AE42" i="8" s="1"/>
  <c r="Z41" i="8"/>
  <c r="Q39" i="8"/>
  <c r="AI38" i="8"/>
  <c r="X38" i="8" s="1"/>
  <c r="AL41" i="9"/>
  <c r="AD41" i="9" s="1"/>
  <c r="T40" i="9"/>
  <c r="AI41" i="10"/>
  <c r="X41" i="10" s="1"/>
  <c r="AH35" i="11"/>
  <c r="Q38" i="9"/>
  <c r="AH35" i="9"/>
  <c r="Q38" i="12"/>
  <c r="Z42" i="8"/>
  <c r="AM40" i="8"/>
  <c r="AE40" i="8" s="1"/>
  <c r="Q42" i="9"/>
  <c r="Q41" i="10"/>
  <c r="AH32" i="8"/>
  <c r="AM40" i="11"/>
  <c r="AE40" i="11" s="1"/>
  <c r="AI41" i="9"/>
  <c r="X41" i="9" s="1"/>
  <c r="AL41" i="11"/>
  <c r="AD41" i="11" s="1"/>
  <c r="T41" i="11"/>
  <c r="T40" i="12"/>
  <c r="AK9" i="16"/>
  <c r="AH9" i="16"/>
  <c r="AI42" i="10"/>
  <c r="X42" i="10" s="1"/>
  <c r="AJ41" i="10"/>
  <c r="Y41" i="10" s="1"/>
  <c r="AJ38" i="11"/>
  <c r="Y38" i="11" s="1"/>
  <c r="Q38" i="11"/>
  <c r="H9" i="11"/>
  <c r="N9" i="11"/>
  <c r="Z41" i="12"/>
  <c r="AH33" i="15"/>
  <c r="AH34" i="16"/>
  <c r="AJ39" i="10"/>
  <c r="Y39" i="10" s="1"/>
  <c r="AM41" i="14"/>
  <c r="AE41" i="14" s="1"/>
  <c r="AJ41" i="15"/>
  <c r="Y41" i="15" s="1"/>
  <c r="Q39" i="16"/>
  <c r="AJ39" i="11"/>
  <c r="Y39" i="11" s="1"/>
  <c r="AH34" i="13"/>
  <c r="AJ40" i="14"/>
  <c r="Y40" i="14" s="1"/>
  <c r="N9" i="14"/>
  <c r="H9" i="14"/>
  <c r="AH9" i="15"/>
  <c r="AK9" i="15"/>
  <c r="AI38" i="16"/>
  <c r="X38" i="16" s="1"/>
  <c r="AK9" i="17"/>
  <c r="AH9" i="17"/>
  <c r="AL39" i="9"/>
  <c r="AD39" i="9" s="1"/>
  <c r="T40" i="11"/>
  <c r="T42" i="12"/>
  <c r="AJ41" i="12"/>
  <c r="Y41" i="12" s="1"/>
  <c r="Z38" i="12"/>
  <c r="AJ41" i="14"/>
  <c r="Y41" i="14" s="1"/>
  <c r="AL41" i="15"/>
  <c r="AD41" i="15" s="1"/>
  <c r="Q41" i="18"/>
  <c r="AH33" i="18"/>
  <c r="AL39" i="15"/>
  <c r="AD39" i="15" s="1"/>
  <c r="AK34" i="15"/>
  <c r="Q40" i="15"/>
  <c r="AJ42" i="17"/>
  <c r="Y42" i="17" s="1"/>
  <c r="AM42" i="18"/>
  <c r="AE42" i="18" s="1"/>
  <c r="AM38" i="19"/>
  <c r="AE38" i="19" s="1"/>
  <c r="AL41" i="20"/>
  <c r="AD41" i="20" s="1"/>
  <c r="AJ42" i="15"/>
  <c r="Y42" i="15" s="1"/>
  <c r="AH36" i="15"/>
  <c r="AD39" i="17"/>
  <c r="AI42" i="17"/>
  <c r="X42" i="17" s="1"/>
  <c r="AI38" i="17"/>
  <c r="X38" i="17" s="1"/>
  <c r="Q38" i="18"/>
  <c r="AH34" i="18"/>
  <c r="AM40" i="20"/>
  <c r="AE40" i="20" s="1"/>
  <c r="Q42" i="4"/>
  <c r="AH35" i="12"/>
  <c r="AK35" i="14"/>
  <c r="AH32" i="14"/>
  <c r="AL38" i="15"/>
  <c r="AD38" i="15" s="1"/>
  <c r="AM38" i="16"/>
  <c r="AE38" i="16" s="1"/>
  <c r="AM38" i="18"/>
  <c r="AE38" i="18" s="1"/>
  <c r="Q41" i="19"/>
  <c r="AM39" i="14"/>
  <c r="AE39" i="14" s="1"/>
  <c r="AK35" i="17"/>
  <c r="AI40" i="18"/>
  <c r="X40" i="18" s="1"/>
  <c r="AH36" i="20"/>
  <c r="AH33" i="21"/>
  <c r="AH33" i="17"/>
  <c r="T39" i="21"/>
  <c r="AJ40" i="15"/>
  <c r="Y40" i="15" s="1"/>
  <c r="AL38" i="18"/>
  <c r="AD38" i="18" s="1"/>
  <c r="AL39" i="20"/>
  <c r="AD39" i="20" s="1"/>
  <c r="AL40" i="21"/>
  <c r="AD40" i="21" s="1"/>
  <c r="AJ39" i="8"/>
  <c r="Y39" i="8" s="1"/>
  <c r="AM39" i="19"/>
  <c r="AE39" i="19" s="1"/>
  <c r="T39" i="15"/>
  <c r="AM41" i="18"/>
  <c r="AE41" i="18" s="1"/>
  <c r="AK35" i="19"/>
  <c r="Q38" i="20"/>
  <c r="AK35" i="21"/>
  <c r="AI40" i="21"/>
  <c r="X40" i="21" s="1"/>
  <c r="AL41" i="4"/>
  <c r="AD41" i="4" s="1"/>
  <c r="AM40" i="17"/>
  <c r="AE40" i="17" s="1"/>
  <c r="T39" i="18"/>
  <c r="AL42" i="22"/>
  <c r="AD42" i="22" s="1"/>
  <c r="AI42" i="20"/>
  <c r="X42" i="20" s="1"/>
  <c r="AJ39" i="21"/>
  <c r="Y39" i="21" s="1"/>
  <c r="AL41" i="21"/>
  <c r="AD41" i="21" s="1"/>
  <c r="Q41" i="6"/>
  <c r="AK9" i="10"/>
  <c r="AH9" i="10"/>
  <c r="Q42" i="7"/>
  <c r="AH33" i="8"/>
  <c r="AK36" i="9"/>
  <c r="Q38" i="10"/>
  <c r="Q39" i="18"/>
  <c r="AI38" i="14"/>
  <c r="X38" i="14" s="1"/>
  <c r="AH34" i="19"/>
  <c r="AH34" i="15"/>
  <c r="T41" i="12"/>
  <c r="AI40" i="14"/>
  <c r="X40" i="14" s="1"/>
  <c r="AM41" i="17"/>
  <c r="AE41" i="17" s="1"/>
  <c r="Q40" i="17"/>
  <c r="AH34" i="20"/>
  <c r="Q38" i="22"/>
  <c r="H9" i="22"/>
  <c r="N9" i="22"/>
  <c r="AM38" i="17"/>
  <c r="AE38" i="17" s="1"/>
  <c r="AH32" i="20"/>
  <c r="H9" i="20"/>
  <c r="N9" i="20"/>
  <c r="AI42" i="21"/>
  <c r="X42" i="21" s="1"/>
  <c r="AH9" i="22"/>
  <c r="AK9" i="22"/>
  <c r="AI41" i="21"/>
  <c r="X41" i="21" s="1"/>
  <c r="AM40" i="4"/>
  <c r="AE40" i="4" s="1"/>
  <c r="Q39" i="22"/>
  <c r="AK34" i="5"/>
  <c r="AK33" i="5"/>
  <c r="AL39" i="5"/>
  <c r="AD39" i="5" s="1"/>
  <c r="AJ42" i="5"/>
  <c r="Y42" i="5" s="1"/>
  <c r="AK32" i="6"/>
  <c r="AI41" i="6"/>
  <c r="X41" i="6" s="1"/>
  <c r="AM38" i="6"/>
  <c r="AE38" i="6" s="1"/>
  <c r="Q39" i="5"/>
  <c r="T38" i="6"/>
  <c r="AI41" i="5"/>
  <c r="X41" i="5" s="1"/>
  <c r="AH9" i="6"/>
  <c r="Q41" i="7"/>
  <c r="AH33" i="7"/>
  <c r="T40" i="6"/>
  <c r="T42" i="7"/>
  <c r="AM41" i="7"/>
  <c r="AE41" i="7" s="1"/>
  <c r="AM38" i="7"/>
  <c r="AE38" i="7" s="1"/>
  <c r="AH34" i="8"/>
  <c r="AM38" i="8"/>
  <c r="AE38" i="8" s="1"/>
  <c r="Q40" i="9"/>
  <c r="AH32" i="9"/>
  <c r="AM40" i="7"/>
  <c r="AE40" i="7" s="1"/>
  <c r="AJ40" i="8"/>
  <c r="Y40" i="8" s="1"/>
  <c r="N9" i="8"/>
  <c r="H9" i="8"/>
  <c r="T41" i="9"/>
  <c r="AK35" i="7"/>
  <c r="Q41" i="8"/>
  <c r="AI40" i="9"/>
  <c r="X40" i="9" s="1"/>
  <c r="AH34" i="10"/>
  <c r="AH9" i="9"/>
  <c r="AK9" i="9"/>
  <c r="AM38" i="10"/>
  <c r="AE38" i="10" s="1"/>
  <c r="AH34" i="12"/>
  <c r="AM39" i="8"/>
  <c r="AE39" i="8" s="1"/>
  <c r="AK35" i="9"/>
  <c r="AJ40" i="10"/>
  <c r="Y40" i="10" s="1"/>
  <c r="N9" i="10"/>
  <c r="H9" i="10"/>
  <c r="AK36" i="12"/>
  <c r="N9" i="12"/>
  <c r="H9" i="12"/>
  <c r="AH36" i="9"/>
  <c r="Z41" i="10"/>
  <c r="Q39" i="10"/>
  <c r="AI38" i="10"/>
  <c r="X38" i="10" s="1"/>
  <c r="T39" i="11"/>
  <c r="AK33" i="12"/>
  <c r="AI40" i="8"/>
  <c r="X40" i="8" s="1"/>
  <c r="AM38" i="11"/>
  <c r="AE38" i="11" s="1"/>
  <c r="AK34" i="7"/>
  <c r="AH34" i="7"/>
  <c r="AL39" i="11"/>
  <c r="AD39" i="11" s="1"/>
  <c r="AL38" i="12"/>
  <c r="AD38" i="12" s="1"/>
  <c r="AJ38" i="12"/>
  <c r="Y38" i="12" s="1"/>
  <c r="AK9" i="12"/>
  <c r="Q39" i="15"/>
  <c r="Q41" i="13"/>
  <c r="AH35" i="13"/>
  <c r="T42" i="11"/>
  <c r="AI39" i="14"/>
  <c r="X39" i="14" s="1"/>
  <c r="AM42" i="16"/>
  <c r="AE42" i="16" s="1"/>
  <c r="Q41" i="16"/>
  <c r="Y41" i="11"/>
  <c r="AH36" i="13"/>
  <c r="AM39" i="13"/>
  <c r="AE39" i="13" s="1"/>
  <c r="Q40" i="14"/>
  <c r="T40" i="15"/>
  <c r="AM41" i="16"/>
  <c r="AE41" i="16" s="1"/>
  <c r="AM39" i="16"/>
  <c r="AE39" i="16" s="1"/>
  <c r="AJ42" i="12"/>
  <c r="Y42" i="12" s="1"/>
  <c r="T39" i="12"/>
  <c r="AM38" i="13"/>
  <c r="AE38" i="13" s="1"/>
  <c r="AL40" i="13"/>
  <c r="AD40" i="13" s="1"/>
  <c r="Q42" i="14"/>
  <c r="AH35" i="14"/>
  <c r="AK34" i="14"/>
  <c r="AH33" i="14"/>
  <c r="AI40" i="15"/>
  <c r="X40" i="15" s="1"/>
  <c r="AH34" i="17"/>
  <c r="AK32" i="19"/>
  <c r="Z42" i="14"/>
  <c r="AI41" i="15"/>
  <c r="X41" i="15" s="1"/>
  <c r="AI38" i="18"/>
  <c r="X38" i="18" s="1"/>
  <c r="AH9" i="18"/>
  <c r="AK9" i="18"/>
  <c r="AK38" i="18" s="1"/>
  <c r="AI41" i="19"/>
  <c r="X41" i="19" s="1"/>
  <c r="T41" i="20"/>
  <c r="AH35" i="22"/>
  <c r="AH32" i="10"/>
  <c r="Q42" i="15"/>
  <c r="AJ41" i="17"/>
  <c r="Y41" i="17" s="1"/>
  <c r="AK35" i="18"/>
  <c r="AM39" i="18"/>
  <c r="AE39" i="18" s="1"/>
  <c r="Q40" i="19"/>
  <c r="AK35" i="20"/>
  <c r="Q38" i="21"/>
  <c r="AK35" i="22"/>
  <c r="AJ40" i="12"/>
  <c r="Y40" i="12" s="1"/>
  <c r="AL39" i="13"/>
  <c r="AD39" i="13" s="1"/>
  <c r="Z40" i="14"/>
  <c r="AI41" i="17"/>
  <c r="X41" i="17" s="1"/>
  <c r="AI39" i="17"/>
  <c r="X39" i="17" s="1"/>
  <c r="T41" i="18"/>
  <c r="Q39" i="19"/>
  <c r="AI38" i="19"/>
  <c r="X38" i="19" s="1"/>
  <c r="AI41" i="20"/>
  <c r="X41" i="20" s="1"/>
  <c r="AK36" i="22"/>
  <c r="AK34" i="22"/>
  <c r="AK35" i="4"/>
  <c r="AK41" i="4" s="1"/>
  <c r="AK33" i="4"/>
  <c r="AH35" i="17"/>
  <c r="AK34" i="17"/>
  <c r="AI38" i="20"/>
  <c r="X38" i="20" s="1"/>
  <c r="AH32" i="22"/>
  <c r="AK33" i="17"/>
  <c r="Q38" i="17"/>
  <c r="AL42" i="20"/>
  <c r="AD42" i="20" s="1"/>
  <c r="AL38" i="20"/>
  <c r="AD38" i="20" s="1"/>
  <c r="AL39" i="21"/>
  <c r="AD39" i="21" s="1"/>
  <c r="AI42" i="18"/>
  <c r="X42" i="18" s="1"/>
  <c r="AJ39" i="14"/>
  <c r="Y39" i="14" s="1"/>
  <c r="Z39" i="17"/>
  <c r="Q42" i="18"/>
  <c r="Z38" i="20"/>
  <c r="AK34" i="20"/>
  <c r="AJ39" i="22"/>
  <c r="Y39" i="22" s="1"/>
  <c r="Q41" i="4"/>
  <c r="AJ42" i="4"/>
  <c r="Y42" i="4" s="1"/>
  <c r="AJ38" i="4"/>
  <c r="Y38" i="4" s="1"/>
  <c r="AJ39" i="4"/>
  <c r="Y39" i="4" s="1"/>
  <c r="T39" i="22"/>
  <c r="Q42" i="22"/>
  <c r="Q42" i="5"/>
  <c r="N9" i="5"/>
  <c r="H9" i="5"/>
  <c r="Q39" i="7"/>
  <c r="AH33" i="6"/>
  <c r="N9" i="7"/>
  <c r="H9" i="7"/>
  <c r="AJ42" i="8"/>
  <c r="Y42" i="8" s="1"/>
  <c r="AH35" i="8"/>
  <c r="Q41" i="9"/>
  <c r="Z39" i="8"/>
  <c r="Q40" i="7"/>
  <c r="AH36" i="11"/>
  <c r="AI41" i="14"/>
  <c r="X41" i="14" s="1"/>
  <c r="AL38" i="11"/>
  <c r="AD38" i="11" s="1"/>
  <c r="AH33" i="12"/>
  <c r="Q39" i="14"/>
  <c r="N9" i="17"/>
  <c r="H9" i="17"/>
  <c r="AM39" i="17"/>
  <c r="AE39" i="17" s="1"/>
  <c r="AL41" i="18"/>
  <c r="AD41" i="18" s="1"/>
  <c r="Q40" i="5"/>
  <c r="AH34" i="6"/>
  <c r="AK35" i="5"/>
  <c r="N9" i="6"/>
  <c r="H9" i="6"/>
  <c r="AJ40" i="7"/>
  <c r="Y40" i="7" s="1"/>
  <c r="AK35" i="6"/>
  <c r="AJ41" i="7"/>
  <c r="Y41" i="7" s="1"/>
  <c r="AK9" i="8"/>
  <c r="AH9" i="8"/>
  <c r="AM39" i="7"/>
  <c r="AE39" i="7" s="1"/>
  <c r="AH36" i="8"/>
  <c r="Q40" i="8"/>
  <c r="AH36" i="7"/>
  <c r="Q38" i="7"/>
  <c r="Q38" i="8"/>
  <c r="AJ42" i="11"/>
  <c r="Y42" i="11" s="1"/>
  <c r="Q40" i="10"/>
  <c r="Q41" i="11"/>
  <c r="AH35" i="10"/>
  <c r="AK34" i="10"/>
  <c r="AH33" i="10"/>
  <c r="AM41" i="11"/>
  <c r="AE41" i="11" s="1"/>
  <c r="Q40" i="12"/>
  <c r="AK35" i="12"/>
  <c r="AK36" i="16"/>
  <c r="AL40" i="12"/>
  <c r="AD40" i="12" s="1"/>
  <c r="AK9" i="14"/>
  <c r="AH9" i="14"/>
  <c r="Z40" i="12"/>
  <c r="AH33" i="13"/>
  <c r="Q41" i="15"/>
  <c r="AH9" i="13"/>
  <c r="AK9" i="13"/>
  <c r="Q42" i="16"/>
  <c r="AK36" i="17"/>
  <c r="AH9" i="11"/>
  <c r="AK9" i="11"/>
  <c r="Q38" i="13"/>
  <c r="Q40" i="13"/>
  <c r="AJ42" i="14"/>
  <c r="Y42" i="14" s="1"/>
  <c r="AI38" i="15"/>
  <c r="X38" i="15" s="1"/>
  <c r="AI39" i="15"/>
  <c r="X39" i="15" s="1"/>
  <c r="AH34" i="11"/>
  <c r="AL42" i="12"/>
  <c r="AD42" i="12" s="1"/>
  <c r="Z42" i="12"/>
  <c r="AI41" i="12"/>
  <c r="X41" i="12" s="1"/>
  <c r="Q41" i="14"/>
  <c r="AH35" i="18"/>
  <c r="Z39" i="14"/>
  <c r="AI39" i="19"/>
  <c r="X39" i="19" s="1"/>
  <c r="AH34" i="4"/>
  <c r="AK35" i="10"/>
  <c r="AK36" i="15"/>
  <c r="AM41" i="15"/>
  <c r="AE41" i="15" s="1"/>
  <c r="AL39" i="18"/>
  <c r="AD39" i="18" s="1"/>
  <c r="AH36" i="18"/>
  <c r="Q40" i="18"/>
  <c r="Q40" i="20"/>
  <c r="Q41" i="20"/>
  <c r="Q38" i="4"/>
  <c r="AK34" i="12"/>
  <c r="AH32" i="17"/>
  <c r="AL40" i="18"/>
  <c r="AD40" i="18" s="1"/>
  <c r="Q42" i="19"/>
  <c r="AH35" i="19"/>
  <c r="AH33" i="19"/>
  <c r="Q38" i="19"/>
  <c r="T39" i="20"/>
  <c r="Q40" i="21"/>
  <c r="Q40" i="4"/>
  <c r="Q41" i="17"/>
  <c r="Q40" i="22"/>
  <c r="Q39" i="17"/>
  <c r="Q40" i="16"/>
  <c r="AJ38" i="21"/>
  <c r="Y38" i="21" s="1"/>
  <c r="AM42" i="4"/>
  <c r="AE42" i="4" s="1"/>
  <c r="AM38" i="4"/>
  <c r="AE38" i="4" s="1"/>
  <c r="AL38" i="4"/>
  <c r="AD38" i="4" s="1"/>
  <c r="AH32" i="19"/>
  <c r="AI39" i="21"/>
  <c r="X39" i="21" s="1"/>
  <c r="Q41" i="22"/>
  <c r="Y40" i="4"/>
  <c r="AH9" i="20"/>
  <c r="AK9" i="20"/>
  <c r="AK34" i="21"/>
  <c r="AM33" i="1"/>
  <c r="AM35" i="1"/>
  <c r="AM32" i="1"/>
  <c r="AM34" i="1"/>
  <c r="AM36" i="1"/>
  <c r="AL32" i="1"/>
  <c r="AL35" i="1"/>
  <c r="AL34" i="1"/>
  <c r="AL36" i="1"/>
  <c r="AL33" i="1"/>
  <c r="AJ33" i="1"/>
  <c r="AJ36" i="1"/>
  <c r="AJ35" i="1"/>
  <c r="AI32" i="1"/>
  <c r="AI36" i="1"/>
  <c r="AJ32" i="1"/>
  <c r="AI34" i="1"/>
  <c r="AJ34" i="1"/>
  <c r="AI33" i="1"/>
  <c r="AI35" i="1"/>
  <c r="J10" i="1"/>
  <c r="AH40" i="7" l="1"/>
  <c r="W40" i="7" s="1"/>
  <c r="AK42" i="8"/>
  <c r="AK39" i="4"/>
  <c r="AK40" i="7"/>
  <c r="AC40" i="7" s="1"/>
  <c r="AK42" i="4"/>
  <c r="AC42" i="4" s="1"/>
  <c r="AK38" i="4"/>
  <c r="AC38" i="4" s="1"/>
  <c r="AK41" i="7"/>
  <c r="AC41" i="7" s="1"/>
  <c r="AK42" i="7"/>
  <c r="AC42" i="7" s="1"/>
  <c r="AH42" i="21"/>
  <c r="W42" i="21" s="1"/>
  <c r="AK38" i="12"/>
  <c r="AC38" i="12" s="1"/>
  <c r="AK40" i="5"/>
  <c r="AC40" i="5" s="1"/>
  <c r="AK39" i="10"/>
  <c r="AC39" i="10" s="1"/>
  <c r="AK39" i="7"/>
  <c r="AC39" i="7" s="1"/>
  <c r="AK42" i="16"/>
  <c r="AC42" i="16" s="1"/>
  <c r="AK38" i="9"/>
  <c r="AC38" i="9" s="1"/>
  <c r="AK42" i="5"/>
  <c r="AC42" i="5" s="1"/>
  <c r="AK39" i="13"/>
  <c r="AC39" i="13" s="1"/>
  <c r="AK38" i="21"/>
  <c r="AC38" i="21" s="1"/>
  <c r="AK38" i="17"/>
  <c r="AC38" i="17" s="1"/>
  <c r="AK38" i="7"/>
  <c r="AC38" i="7" s="1"/>
  <c r="AH40" i="4"/>
  <c r="W40" i="4" s="1"/>
  <c r="AH39" i="12"/>
  <c r="W39" i="12" s="1"/>
  <c r="AH38" i="12"/>
  <c r="W38" i="12" s="1"/>
  <c r="AH42" i="7"/>
  <c r="W42" i="7" s="1"/>
  <c r="AH38" i="18"/>
  <c r="W38" i="18" s="1"/>
  <c r="AH40" i="12"/>
  <c r="W40" i="12" s="1"/>
  <c r="AH39" i="21"/>
  <c r="W39" i="21" s="1"/>
  <c r="AH41" i="12"/>
  <c r="W41" i="12" s="1"/>
  <c r="AH38" i="21"/>
  <c r="W38" i="21" s="1"/>
  <c r="AH38" i="4"/>
  <c r="W38" i="4" s="1"/>
  <c r="AH39" i="16"/>
  <c r="W39" i="16" s="1"/>
  <c r="AH42" i="12"/>
  <c r="W42" i="12" s="1"/>
  <c r="AH39" i="7"/>
  <c r="W39" i="7" s="1"/>
  <c r="AH41" i="21"/>
  <c r="W41" i="21" s="1"/>
  <c r="AH41" i="7"/>
  <c r="W41" i="7" s="1"/>
  <c r="AH42" i="19"/>
  <c r="W42" i="19" s="1"/>
  <c r="AK42" i="19"/>
  <c r="AC42" i="19" s="1"/>
  <c r="AC42" i="8"/>
  <c r="AH38" i="19"/>
  <c r="W38" i="19" s="1"/>
  <c r="AK41" i="5"/>
  <c r="AC41" i="5" s="1"/>
  <c r="AH42" i="8"/>
  <c r="W42" i="8" s="1"/>
  <c r="AK38" i="22"/>
  <c r="AC38" i="22" s="1"/>
  <c r="AC39" i="4"/>
  <c r="AK39" i="5"/>
  <c r="AC39" i="5" s="1"/>
  <c r="AH41" i="4"/>
  <c r="W41" i="4" s="1"/>
  <c r="AH40" i="22"/>
  <c r="W40" i="22" s="1"/>
  <c r="AH41" i="5"/>
  <c r="W41" i="5" s="1"/>
  <c r="AK40" i="22"/>
  <c r="AC40" i="22" s="1"/>
  <c r="AH39" i="4"/>
  <c r="W39" i="4" s="1"/>
  <c r="AH42" i="4"/>
  <c r="W42" i="4" s="1"/>
  <c r="AK39" i="11"/>
  <c r="AC39" i="11" s="1"/>
  <c r="AK40" i="16"/>
  <c r="AC40" i="16" s="1"/>
  <c r="AH39" i="11"/>
  <c r="W39" i="11" s="1"/>
  <c r="AH42" i="17"/>
  <c r="W42" i="17" s="1"/>
  <c r="AK38" i="5"/>
  <c r="AC38" i="5" s="1"/>
  <c r="AH38" i="7"/>
  <c r="W38" i="7" s="1"/>
  <c r="AK42" i="20"/>
  <c r="AC42" i="20" s="1"/>
  <c r="AK41" i="21"/>
  <c r="AC41" i="21" s="1"/>
  <c r="AK42" i="6"/>
  <c r="AC42" i="6" s="1"/>
  <c r="AK41" i="15"/>
  <c r="AC41" i="15" s="1"/>
  <c r="AH39" i="5"/>
  <c r="W39" i="5" s="1"/>
  <c r="AH42" i="5"/>
  <c r="W42" i="5" s="1"/>
  <c r="AK42" i="21"/>
  <c r="AC42" i="21" s="1"/>
  <c r="AK40" i="21"/>
  <c r="AC40" i="21" s="1"/>
  <c r="AK41" i="10"/>
  <c r="AC41" i="10" s="1"/>
  <c r="AK42" i="14"/>
  <c r="AC42" i="14" s="1"/>
  <c r="AH41" i="15"/>
  <c r="W41" i="15" s="1"/>
  <c r="AK41" i="16"/>
  <c r="AC41" i="16" s="1"/>
  <c r="AH38" i="15"/>
  <c r="W38" i="15" s="1"/>
  <c r="AK41" i="6"/>
  <c r="AC41" i="6" s="1"/>
  <c r="AH40" i="6"/>
  <c r="W40" i="6" s="1"/>
  <c r="AH39" i="6"/>
  <c r="W39" i="6" s="1"/>
  <c r="AK39" i="6"/>
  <c r="AC39" i="6" s="1"/>
  <c r="AH41" i="17"/>
  <c r="W41" i="17" s="1"/>
  <c r="AH40" i="15"/>
  <c r="W40" i="15" s="1"/>
  <c r="AK40" i="6"/>
  <c r="AC40" i="6" s="1"/>
  <c r="AH38" i="13"/>
  <c r="W38" i="13" s="1"/>
  <c r="AH38" i="6"/>
  <c r="W38" i="6" s="1"/>
  <c r="AK38" i="14"/>
  <c r="AC38" i="14" s="1"/>
  <c r="AH39" i="20"/>
  <c r="W39" i="20" s="1"/>
  <c r="AH38" i="17"/>
  <c r="W38" i="17" s="1"/>
  <c r="AK41" i="18"/>
  <c r="AC41" i="18" s="1"/>
  <c r="AH40" i="17"/>
  <c r="W40" i="17" s="1"/>
  <c r="AK38" i="6"/>
  <c r="AC38" i="6" s="1"/>
  <c r="AH42" i="10"/>
  <c r="W42" i="10" s="1"/>
  <c r="AK41" i="9"/>
  <c r="AC41" i="9" s="1"/>
  <c r="AH38" i="16"/>
  <c r="W38" i="16" s="1"/>
  <c r="AH41" i="10"/>
  <c r="W41" i="10" s="1"/>
  <c r="AK42" i="17"/>
  <c r="AC42" i="17" s="1"/>
  <c r="AH38" i="10"/>
  <c r="W38" i="10" s="1"/>
  <c r="AH40" i="10"/>
  <c r="W40" i="10" s="1"/>
  <c r="AH39" i="17"/>
  <c r="W39" i="17" s="1"/>
  <c r="AK39" i="21"/>
  <c r="AC39" i="21" s="1"/>
  <c r="AH38" i="5"/>
  <c r="W38" i="5" s="1"/>
  <c r="AH40" i="9"/>
  <c r="W40" i="9" s="1"/>
  <c r="AH39" i="10"/>
  <c r="W39" i="10" s="1"/>
  <c r="AH42" i="15"/>
  <c r="W42" i="15" s="1"/>
  <c r="AH40" i="16"/>
  <c r="W40" i="16" s="1"/>
  <c r="AK41" i="19"/>
  <c r="AC41" i="19" s="1"/>
  <c r="AK41" i="17"/>
  <c r="AC41" i="17" s="1"/>
  <c r="AK38" i="16"/>
  <c r="AC38" i="16" s="1"/>
  <c r="AK40" i="19"/>
  <c r="AC40" i="19" s="1"/>
  <c r="AH40" i="14"/>
  <c r="W40" i="14" s="1"/>
  <c r="AH41" i="14"/>
  <c r="W41" i="14" s="1"/>
  <c r="AH38" i="22"/>
  <c r="W38" i="22" s="1"/>
  <c r="AH41" i="22"/>
  <c r="W41" i="22" s="1"/>
  <c r="AK38" i="19"/>
  <c r="AC38" i="19" s="1"/>
  <c r="AH41" i="20"/>
  <c r="W41" i="20" s="1"/>
  <c r="AK39" i="9"/>
  <c r="AC39" i="9" s="1"/>
  <c r="AH38" i="20"/>
  <c r="W38" i="20" s="1"/>
  <c r="AH42" i="18"/>
  <c r="W42" i="18" s="1"/>
  <c r="AH41" i="19"/>
  <c r="W41" i="19" s="1"/>
  <c r="AK39" i="8"/>
  <c r="AC39" i="8" s="1"/>
  <c r="AK39" i="17"/>
  <c r="AC39" i="17" s="1"/>
  <c r="AK40" i="17"/>
  <c r="AC40" i="17" s="1"/>
  <c r="AH39" i="9"/>
  <c r="W39" i="9" s="1"/>
  <c r="AH39" i="22"/>
  <c r="W39" i="22" s="1"/>
  <c r="AH42" i="20"/>
  <c r="W42" i="20" s="1"/>
  <c r="AK39" i="14"/>
  <c r="AC39" i="14" s="1"/>
  <c r="AK39" i="19"/>
  <c r="AC39" i="19" s="1"/>
  <c r="AH40" i="5"/>
  <c r="W40" i="5" s="1"/>
  <c r="AH39" i="19"/>
  <c r="W39" i="19" s="1"/>
  <c r="AH40" i="19"/>
  <c r="W40" i="19" s="1"/>
  <c r="AH41" i="18"/>
  <c r="W41" i="18" s="1"/>
  <c r="AH40" i="11"/>
  <c r="W40" i="11" s="1"/>
  <c r="AH42" i="16"/>
  <c r="W42" i="16" s="1"/>
  <c r="AH41" i="13"/>
  <c r="W41" i="13" s="1"/>
  <c r="AH38" i="14"/>
  <c r="W38" i="14" s="1"/>
  <c r="AH39" i="15"/>
  <c r="W39" i="15" s="1"/>
  <c r="AK42" i="18"/>
  <c r="AC42" i="18" s="1"/>
  <c r="AK40" i="9"/>
  <c r="AC40" i="9" s="1"/>
  <c r="W40" i="21"/>
  <c r="AK40" i="12"/>
  <c r="AC40" i="12" s="1"/>
  <c r="AK42" i="15"/>
  <c r="AC42" i="15" s="1"/>
  <c r="AH42" i="11"/>
  <c r="W42" i="11" s="1"/>
  <c r="AH41" i="8"/>
  <c r="W41" i="8" s="1"/>
  <c r="AK41" i="22"/>
  <c r="AC41" i="22" s="1"/>
  <c r="AK41" i="20"/>
  <c r="AC41" i="20" s="1"/>
  <c r="AK40" i="14"/>
  <c r="AC40" i="14" s="1"/>
  <c r="AH42" i="13"/>
  <c r="W42" i="13" s="1"/>
  <c r="AH42" i="14"/>
  <c r="W42" i="14" s="1"/>
  <c r="AH40" i="8"/>
  <c r="W40" i="8" s="1"/>
  <c r="AH40" i="20"/>
  <c r="W40" i="20" s="1"/>
  <c r="AK39" i="22"/>
  <c r="AC39" i="22" s="1"/>
  <c r="AK42" i="9"/>
  <c r="AC42" i="9" s="1"/>
  <c r="AH40" i="18"/>
  <c r="W40" i="18" s="1"/>
  <c r="AH39" i="18"/>
  <c r="W39" i="18" s="1"/>
  <c r="AH40" i="13"/>
  <c r="W40" i="13" s="1"/>
  <c r="AK38" i="8"/>
  <c r="AC38" i="8" s="1"/>
  <c r="AH42" i="6"/>
  <c r="W42" i="6" s="1"/>
  <c r="AH41" i="16"/>
  <c r="W41" i="16" s="1"/>
  <c r="AK38" i="15"/>
  <c r="AC38" i="15" s="1"/>
  <c r="AK40" i="8"/>
  <c r="AC40" i="8" s="1"/>
  <c r="AK40" i="18"/>
  <c r="AC40" i="18" s="1"/>
  <c r="AK39" i="18"/>
  <c r="AC39" i="18" s="1"/>
  <c r="AK39" i="16"/>
  <c r="AC39" i="16" s="1"/>
  <c r="AH42" i="22"/>
  <c r="W42" i="22" s="1"/>
  <c r="AK38" i="10"/>
  <c r="AC38" i="10" s="1"/>
  <c r="AK42" i="10"/>
  <c r="AC42" i="10" s="1"/>
  <c r="AK39" i="15"/>
  <c r="AC39" i="15" s="1"/>
  <c r="AK40" i="13"/>
  <c r="AC40" i="13" s="1"/>
  <c r="AK38" i="13"/>
  <c r="AC38" i="13" s="1"/>
  <c r="AK42" i="13"/>
  <c r="AC42" i="13" s="1"/>
  <c r="AH39" i="13"/>
  <c r="W39" i="13" s="1"/>
  <c r="AC41" i="4"/>
  <c r="AK42" i="22"/>
  <c r="AC42" i="22" s="1"/>
  <c r="AK42" i="11"/>
  <c r="AC42" i="11" s="1"/>
  <c r="AH42" i="9"/>
  <c r="W42" i="9" s="1"/>
  <c r="AK41" i="11"/>
  <c r="AC41" i="11" s="1"/>
  <c r="AK41" i="14"/>
  <c r="AC41" i="14" s="1"/>
  <c r="AC38" i="18"/>
  <c r="AH38" i="8"/>
  <c r="W38" i="8" s="1"/>
  <c r="AH41" i="6"/>
  <c r="W41" i="6" s="1"/>
  <c r="AK38" i="11"/>
  <c r="AC38" i="11" s="1"/>
  <c r="AK42" i="12"/>
  <c r="AC42" i="12" s="1"/>
  <c r="AH39" i="8"/>
  <c r="W39" i="8" s="1"/>
  <c r="AK38" i="20"/>
  <c r="AC38" i="20" s="1"/>
  <c r="AK39" i="20"/>
  <c r="AC39" i="20" s="1"/>
  <c r="AC40" i="4"/>
  <c r="AK41" i="12"/>
  <c r="AC41" i="12" s="1"/>
  <c r="AK40" i="10"/>
  <c r="AC40" i="10" s="1"/>
  <c r="AK41" i="8"/>
  <c r="AC41" i="8" s="1"/>
  <c r="AK40" i="20"/>
  <c r="AC40" i="20" s="1"/>
  <c r="AH39" i="14"/>
  <c r="W39" i="14" s="1"/>
  <c r="AK41" i="13"/>
  <c r="AC41" i="13" s="1"/>
  <c r="AK39" i="12"/>
  <c r="AC39" i="12" s="1"/>
  <c r="AH38" i="9"/>
  <c r="W38" i="9" s="1"/>
  <c r="AK40" i="15"/>
  <c r="AC40" i="15" s="1"/>
  <c r="AK40" i="11"/>
  <c r="AC40" i="11" s="1"/>
  <c r="AH41" i="9"/>
  <c r="W41" i="9" s="1"/>
  <c r="AH41" i="11"/>
  <c r="W41" i="11" s="1"/>
  <c r="AH38" i="11"/>
  <c r="W38" i="11" s="1"/>
  <c r="O10" i="1"/>
  <c r="P10" i="1"/>
  <c r="I10" i="1"/>
  <c r="AB36" i="1" l="1"/>
  <c r="AA36" i="1"/>
  <c r="S36" i="1"/>
  <c r="R36" i="1"/>
  <c r="AB35" i="1"/>
  <c r="AA35" i="1"/>
  <c r="S35" i="1"/>
  <c r="R35" i="1"/>
  <c r="AB34" i="1"/>
  <c r="AA34" i="1"/>
  <c r="S34" i="1"/>
  <c r="R34" i="1"/>
  <c r="AB33" i="1"/>
  <c r="AA33" i="1"/>
  <c r="S33" i="1"/>
  <c r="R33" i="1"/>
  <c r="AB32" i="1"/>
  <c r="AA32" i="1"/>
  <c r="S32" i="1"/>
  <c r="R32" i="1"/>
  <c r="Z30" i="1"/>
  <c r="Q30" i="1"/>
  <c r="Z29" i="1"/>
  <c r="Q29" i="1"/>
  <c r="Z28" i="1"/>
  <c r="Q28" i="1"/>
  <c r="Z27" i="1"/>
  <c r="Q27" i="1"/>
  <c r="AC27" i="1" s="1"/>
  <c r="Z26" i="1"/>
  <c r="Q26" i="1"/>
  <c r="Z25" i="1"/>
  <c r="Q25" i="1"/>
  <c r="Z24" i="1"/>
  <c r="Q24" i="1"/>
  <c r="Z23" i="1"/>
  <c r="Q23" i="1"/>
  <c r="AC23" i="1" s="1"/>
  <c r="Z22" i="1"/>
  <c r="Q22" i="1"/>
  <c r="Z21" i="1"/>
  <c r="Q21" i="1"/>
  <c r="AC21" i="1" s="1"/>
  <c r="Z20" i="1"/>
  <c r="Q20" i="1"/>
  <c r="Z19" i="1"/>
  <c r="Q19" i="1"/>
  <c r="AC19" i="1" s="1"/>
  <c r="Z18" i="1"/>
  <c r="Q18" i="1"/>
  <c r="Z17" i="1"/>
  <c r="Q17" i="1"/>
  <c r="AC17" i="1" s="1"/>
  <c r="Z16" i="1"/>
  <c r="Q16" i="1"/>
  <c r="Z15" i="1"/>
  <c r="Q15" i="1"/>
  <c r="AC15" i="1" s="1"/>
  <c r="Z14" i="1"/>
  <c r="Q14" i="1"/>
  <c r="Z13" i="1"/>
  <c r="Q13" i="1"/>
  <c r="AC13" i="1" s="1"/>
  <c r="Z12" i="1"/>
  <c r="Q12" i="1"/>
  <c r="Z11" i="1"/>
  <c r="Q11" i="1"/>
  <c r="AC11" i="1" s="1"/>
  <c r="Z10" i="1"/>
  <c r="Q10" i="1"/>
  <c r="K10" i="1"/>
  <c r="E10" i="1"/>
  <c r="B10" i="1"/>
  <c r="AB9" i="1"/>
  <c r="AA9" i="1"/>
  <c r="S9" i="1"/>
  <c r="R9" i="1"/>
  <c r="M9" i="1"/>
  <c r="L9" i="1"/>
  <c r="AC25" i="1" l="1"/>
  <c r="AC29" i="1"/>
  <c r="AD32" i="1"/>
  <c r="AD33" i="1"/>
  <c r="AD35" i="1"/>
  <c r="AD36" i="1"/>
  <c r="AE9" i="1"/>
  <c r="AD34" i="1"/>
  <c r="AD9" i="1"/>
  <c r="AE32" i="1"/>
  <c r="AE33" i="1"/>
  <c r="AE34" i="1"/>
  <c r="AE35" i="1"/>
  <c r="AE36" i="1"/>
  <c r="AC10" i="1"/>
  <c r="AC12" i="1"/>
  <c r="AC14" i="1"/>
  <c r="AC16" i="1"/>
  <c r="AC18" i="1"/>
  <c r="AC20" i="1"/>
  <c r="AC22" i="1"/>
  <c r="AC24" i="1"/>
  <c r="AC26" i="1"/>
  <c r="AC28" i="1"/>
  <c r="AC30" i="1"/>
  <c r="AM9" i="1"/>
  <c r="AM42" i="1" s="1"/>
  <c r="AL9" i="1"/>
  <c r="AK11" i="1"/>
  <c r="AK13" i="1"/>
  <c r="AK15" i="1"/>
  <c r="AK17" i="1"/>
  <c r="AK19" i="1"/>
  <c r="AK21" i="1"/>
  <c r="AK23" i="1"/>
  <c r="AK25" i="1"/>
  <c r="AK27" i="1"/>
  <c r="AK29" i="1"/>
  <c r="Q32" i="1"/>
  <c r="AK10" i="1"/>
  <c r="AK12" i="1"/>
  <c r="AK14" i="1"/>
  <c r="AK16" i="1"/>
  <c r="AK18" i="1"/>
  <c r="AK20" i="1"/>
  <c r="AK22" i="1"/>
  <c r="AK24" i="1"/>
  <c r="AK26" i="1"/>
  <c r="AK28" i="1"/>
  <c r="AK30" i="1"/>
  <c r="N10" i="1"/>
  <c r="H10" i="1"/>
  <c r="R39" i="1"/>
  <c r="AA38" i="1"/>
  <c r="AA40" i="1"/>
  <c r="AA42" i="1"/>
  <c r="AB38" i="1"/>
  <c r="AB40" i="1"/>
  <c r="AB42" i="1"/>
  <c r="AA39" i="1"/>
  <c r="AA41" i="1"/>
  <c r="AB39" i="1"/>
  <c r="AB41" i="1"/>
  <c r="S38" i="1"/>
  <c r="S40" i="1"/>
  <c r="S42" i="1"/>
  <c r="S39" i="1"/>
  <c r="S41" i="1"/>
  <c r="R38" i="1"/>
  <c r="R40" i="1"/>
  <c r="R42" i="1"/>
  <c r="R41" i="1"/>
  <c r="V9" i="1"/>
  <c r="AJ9" i="1" s="1"/>
  <c r="V32" i="1"/>
  <c r="Y32" i="1" s="1"/>
  <c r="T10" i="1"/>
  <c r="W10" i="1" s="1"/>
  <c r="T14" i="1"/>
  <c r="W14" i="1" s="1"/>
  <c r="T18" i="1"/>
  <c r="W18" i="1" s="1"/>
  <c r="T22" i="1"/>
  <c r="W22" i="1" s="1"/>
  <c r="T26" i="1"/>
  <c r="W26" i="1" s="1"/>
  <c r="T30" i="1"/>
  <c r="W30" i="1" s="1"/>
  <c r="T15" i="1"/>
  <c r="W15" i="1" s="1"/>
  <c r="T19" i="1"/>
  <c r="W19" i="1" s="1"/>
  <c r="T12" i="1"/>
  <c r="W12" i="1" s="1"/>
  <c r="T17" i="1"/>
  <c r="W17" i="1" s="1"/>
  <c r="T21" i="1"/>
  <c r="W21" i="1" s="1"/>
  <c r="T29" i="1"/>
  <c r="W29" i="1" s="1"/>
  <c r="U32" i="1"/>
  <c r="X32" i="1" s="1"/>
  <c r="U9" i="1"/>
  <c r="X9" i="1" s="1"/>
  <c r="T11" i="1"/>
  <c r="W11" i="1" s="1"/>
  <c r="T16" i="1"/>
  <c r="W16" i="1" s="1"/>
  <c r="T20" i="1"/>
  <c r="W20" i="1" s="1"/>
  <c r="T24" i="1"/>
  <c r="W24" i="1" s="1"/>
  <c r="T28" i="1"/>
  <c r="W28" i="1" s="1"/>
  <c r="V35" i="1"/>
  <c r="Y35" i="1" s="1"/>
  <c r="Z33" i="1"/>
  <c r="Z32" i="1"/>
  <c r="Q9" i="1"/>
  <c r="Q35" i="1"/>
  <c r="Q36" i="1"/>
  <c r="Z9" i="1"/>
  <c r="Z36" i="1"/>
  <c r="Z34" i="1"/>
  <c r="K9" i="1"/>
  <c r="Q33" i="1"/>
  <c r="Q34" i="1"/>
  <c r="Z35" i="1"/>
  <c r="AC33" i="1" l="1"/>
  <c r="AC9" i="1"/>
  <c r="AC35" i="1"/>
  <c r="AC34" i="1"/>
  <c r="AC36" i="1"/>
  <c r="AC32" i="1"/>
  <c r="Y9" i="1"/>
  <c r="AE42" i="1"/>
  <c r="AM40" i="1"/>
  <c r="AE40" i="1" s="1"/>
  <c r="AM38" i="1"/>
  <c r="AE38" i="1" s="1"/>
  <c r="AM41" i="1"/>
  <c r="AE41" i="1" s="1"/>
  <c r="AM39" i="1"/>
  <c r="AE39" i="1" s="1"/>
  <c r="V38" i="1"/>
  <c r="V41" i="1"/>
  <c r="U38" i="1"/>
  <c r="Z38" i="1"/>
  <c r="AL41" i="1"/>
  <c r="AD41" i="1" s="1"/>
  <c r="AL38" i="1"/>
  <c r="AD38" i="1" s="1"/>
  <c r="AL40" i="1"/>
  <c r="AD40" i="1" s="1"/>
  <c r="AL39" i="1"/>
  <c r="AD39" i="1" s="1"/>
  <c r="AL42" i="1"/>
  <c r="AD42" i="1" s="1"/>
  <c r="AJ42" i="1"/>
  <c r="Y42" i="1" s="1"/>
  <c r="AJ39" i="1"/>
  <c r="Y39" i="1" s="1"/>
  <c r="AJ41" i="1"/>
  <c r="Y41" i="1" s="1"/>
  <c r="AJ38" i="1"/>
  <c r="Y38" i="1" s="1"/>
  <c r="AJ40" i="1"/>
  <c r="Y40" i="1" s="1"/>
  <c r="AI9" i="1"/>
  <c r="AK32" i="1"/>
  <c r="AK33" i="1"/>
  <c r="AK35" i="1"/>
  <c r="AK34" i="1"/>
  <c r="AK36" i="1"/>
  <c r="AK9" i="1"/>
  <c r="AH30" i="1"/>
  <c r="AH20" i="1"/>
  <c r="AH28" i="1"/>
  <c r="AH17" i="1"/>
  <c r="AH18" i="1"/>
  <c r="AH22" i="1"/>
  <c r="AH19" i="1"/>
  <c r="AH11" i="1"/>
  <c r="AH15" i="1"/>
  <c r="AH26" i="1"/>
  <c r="AH16" i="1"/>
  <c r="AH14" i="1"/>
  <c r="AH29" i="1"/>
  <c r="AH21" i="1"/>
  <c r="AH24" i="1"/>
  <c r="AH12" i="1"/>
  <c r="AH10" i="1"/>
  <c r="Q38" i="1"/>
  <c r="Q40" i="1"/>
  <c r="Q41" i="1"/>
  <c r="Z41" i="1"/>
  <c r="Z40" i="1"/>
  <c r="Q39" i="1"/>
  <c r="Q42" i="1"/>
  <c r="Z39" i="1"/>
  <c r="Z42" i="1"/>
  <c r="V33" i="1"/>
  <c r="V34" i="1"/>
  <c r="V36" i="1"/>
  <c r="T9" i="1"/>
  <c r="W9" i="1" s="1"/>
  <c r="T32" i="1"/>
  <c r="W32" i="1" s="1"/>
  <c r="U34" i="1"/>
  <c r="T23" i="1"/>
  <c r="W23" i="1" s="1"/>
  <c r="U33" i="1"/>
  <c r="T13" i="1"/>
  <c r="W13" i="1" s="1"/>
  <c r="U36" i="1"/>
  <c r="T27" i="1"/>
  <c r="W27" i="1" s="1"/>
  <c r="U35" i="1"/>
  <c r="T25" i="1"/>
  <c r="W25" i="1" s="1"/>
  <c r="V42" i="1" l="1"/>
  <c r="Y36" i="1"/>
  <c r="U40" i="1"/>
  <c r="X34" i="1"/>
  <c r="U42" i="1"/>
  <c r="X36" i="1"/>
  <c r="V39" i="1"/>
  <c r="Y33" i="1"/>
  <c r="V40" i="1"/>
  <c r="Y34" i="1"/>
  <c r="U41" i="1"/>
  <c r="X35" i="1"/>
  <c r="U39" i="1"/>
  <c r="X33" i="1"/>
  <c r="AK38" i="1"/>
  <c r="AC38" i="1" s="1"/>
  <c r="T38" i="1"/>
  <c r="AI38" i="1"/>
  <c r="X38" i="1" s="1"/>
  <c r="AI42" i="1"/>
  <c r="X42" i="1" s="1"/>
  <c r="AI39" i="1"/>
  <c r="X39" i="1" s="1"/>
  <c r="AI41" i="1"/>
  <c r="X41" i="1" s="1"/>
  <c r="AI40" i="1"/>
  <c r="X40" i="1" s="1"/>
  <c r="AH9" i="1"/>
  <c r="AK42" i="1"/>
  <c r="AC42" i="1" s="1"/>
  <c r="AK39" i="1"/>
  <c r="AC39" i="1" s="1"/>
  <c r="AK40" i="1"/>
  <c r="AC40" i="1" s="1"/>
  <c r="AH32" i="1"/>
  <c r="AK41" i="1"/>
  <c r="AC41" i="1" s="1"/>
  <c r="AH27" i="1"/>
  <c r="AH36" i="1" s="1"/>
  <c r="AH23" i="1"/>
  <c r="AH25" i="1"/>
  <c r="AH13" i="1"/>
  <c r="AH33" i="1" s="1"/>
  <c r="T33" i="1"/>
  <c r="T36" i="1"/>
  <c r="T34" i="1"/>
  <c r="T35" i="1"/>
  <c r="D9" i="1"/>
  <c r="C9" i="1"/>
  <c r="O9" i="1" s="1"/>
  <c r="T41" i="1" l="1"/>
  <c r="W35" i="1"/>
  <c r="T39" i="1"/>
  <c r="W33" i="1"/>
  <c r="T40" i="1"/>
  <c r="W34" i="1"/>
  <c r="T42" i="1"/>
  <c r="W36" i="1"/>
  <c r="AH35" i="1"/>
  <c r="AH41" i="1" s="1"/>
  <c r="W41" i="1" s="1"/>
  <c r="AH39" i="1"/>
  <c r="W39" i="1" s="1"/>
  <c r="AH42" i="1"/>
  <c r="W42" i="1" s="1"/>
  <c r="AH38" i="1"/>
  <c r="W38" i="1" s="1"/>
  <c r="AH34" i="1"/>
  <c r="AH40" i="1" s="1"/>
  <c r="W40" i="1" s="1"/>
  <c r="P9" i="1"/>
  <c r="B9" i="1"/>
  <c r="N9" i="1" s="1"/>
  <c r="G9" i="1" l="1"/>
  <c r="J9" i="1" s="1"/>
  <c r="F9" i="1"/>
  <c r="E9" i="1" l="1"/>
  <c r="H9" i="1" s="1"/>
  <c r="I9" i="1"/>
</calcChain>
</file>

<file path=xl/sharedStrings.xml><?xml version="1.0" encoding="utf-8"?>
<sst xmlns="http://schemas.openxmlformats.org/spreadsheetml/2006/main" count="7700" uniqueCount="97">
  <si>
    <t>総数</t>
    <rPh sb="0" eb="2">
      <t>ソウスウ</t>
    </rPh>
    <phoneticPr fontId="2"/>
  </si>
  <si>
    <t>０～４歳</t>
    <rPh sb="3" eb="4">
      <t>サイ</t>
    </rPh>
    <phoneticPr fontId="2"/>
  </si>
  <si>
    <t>５～９</t>
    <phoneticPr fontId="2"/>
  </si>
  <si>
    <t>10～14</t>
    <phoneticPr fontId="2"/>
  </si>
  <si>
    <t>15～19</t>
    <phoneticPr fontId="2"/>
  </si>
  <si>
    <t>20～24</t>
    <phoneticPr fontId="2"/>
  </si>
  <si>
    <t>25～29</t>
    <phoneticPr fontId="2"/>
  </si>
  <si>
    <t>30～34</t>
    <phoneticPr fontId="2"/>
  </si>
  <si>
    <t>35～39</t>
    <phoneticPr fontId="2"/>
  </si>
  <si>
    <t>40～44</t>
    <phoneticPr fontId="2"/>
  </si>
  <si>
    <t>45～49</t>
    <phoneticPr fontId="2"/>
  </si>
  <si>
    <t>50～54</t>
    <phoneticPr fontId="2"/>
  </si>
  <si>
    <t>55～59</t>
    <phoneticPr fontId="2"/>
  </si>
  <si>
    <t>60～64</t>
    <phoneticPr fontId="2"/>
  </si>
  <si>
    <t>65～69</t>
    <phoneticPr fontId="2"/>
  </si>
  <si>
    <t>70～74</t>
    <phoneticPr fontId="2"/>
  </si>
  <si>
    <t>75～79</t>
    <phoneticPr fontId="2"/>
  </si>
  <si>
    <t>80～84</t>
    <phoneticPr fontId="2"/>
  </si>
  <si>
    <t>85～89</t>
    <phoneticPr fontId="2"/>
  </si>
  <si>
    <t>90～94</t>
    <phoneticPr fontId="2"/>
  </si>
  <si>
    <t>95～99</t>
    <phoneticPr fontId="2"/>
  </si>
  <si>
    <t>100歳以上</t>
    <rPh sb="3" eb="4">
      <t>サイ</t>
    </rPh>
    <rPh sb="4" eb="6">
      <t>イジョウ</t>
    </rPh>
    <phoneticPr fontId="2"/>
  </si>
  <si>
    <t>再掲</t>
    <rPh sb="0" eb="2">
      <t>サイケイ</t>
    </rPh>
    <phoneticPr fontId="2"/>
  </si>
  <si>
    <t>15歳未満</t>
    <rPh sb="2" eb="3">
      <t>サイ</t>
    </rPh>
    <rPh sb="3" eb="5">
      <t>ミマン</t>
    </rPh>
    <phoneticPr fontId="2"/>
  </si>
  <si>
    <t>65歳以上</t>
    <rPh sb="2" eb="3">
      <t>サイ</t>
    </rPh>
    <rPh sb="3" eb="5">
      <t>イジョウ</t>
    </rPh>
    <phoneticPr fontId="2"/>
  </si>
  <si>
    <t>　75歳以上</t>
    <rPh sb="3" eb="4">
      <t>サイ</t>
    </rPh>
    <rPh sb="4" eb="6">
      <t>イジョウ</t>
    </rPh>
    <phoneticPr fontId="2"/>
  </si>
  <si>
    <t>　　85歳以上</t>
    <rPh sb="4" eb="5">
      <t>サイ</t>
    </rPh>
    <rPh sb="5" eb="7">
      <t>イジョウ</t>
    </rPh>
    <phoneticPr fontId="2"/>
  </si>
  <si>
    <t>割合（単位：％）</t>
    <rPh sb="0" eb="2">
      <t>ワリアイ</t>
    </rPh>
    <rPh sb="3" eb="5">
      <t>タンイ</t>
    </rPh>
    <phoneticPr fontId="2"/>
  </si>
  <si>
    <t>15～64歳</t>
    <rPh sb="5" eb="6">
      <t>サイ</t>
    </rPh>
    <phoneticPr fontId="2"/>
  </si>
  <si>
    <t>※　割合は、少数第２位以下を四捨五入しているため、合計しても１００％にならない場合がある。</t>
    <rPh sb="2" eb="4">
      <t>ワリアイ</t>
    </rPh>
    <rPh sb="6" eb="8">
      <t>ショウスウ</t>
    </rPh>
    <rPh sb="8" eb="9">
      <t>ダイ</t>
    </rPh>
    <rPh sb="10" eb="11">
      <t>イ</t>
    </rPh>
    <rPh sb="11" eb="13">
      <t>イカ</t>
    </rPh>
    <rPh sb="14" eb="18">
      <t>シシャゴニュウ</t>
    </rPh>
    <rPh sb="25" eb="27">
      <t>ゴウケイ</t>
    </rPh>
    <rPh sb="39" eb="41">
      <t>バアイ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</si>
  <si>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</si>
  <si>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</si>
  <si>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県計</t>
    <rPh sb="0" eb="2">
      <t>ケンケイ</t>
    </rPh>
    <phoneticPr fontId="1"/>
  </si>
  <si>
    <t>鳥取市計</t>
    <rPh sb="0" eb="2">
      <t>トットリ</t>
    </rPh>
    <rPh sb="2" eb="3">
      <t>シ</t>
    </rPh>
    <rPh sb="3" eb="4">
      <t>ケイ</t>
    </rPh>
    <phoneticPr fontId="1"/>
  </si>
  <si>
    <t>出生</t>
    <rPh sb="0" eb="2">
      <t>シュッショウ</t>
    </rPh>
    <phoneticPr fontId="1"/>
  </si>
  <si>
    <t>死亡</t>
    <rPh sb="0" eb="2">
      <t>シボウ</t>
    </rPh>
    <phoneticPr fontId="1"/>
  </si>
  <si>
    <t>対前月増減数</t>
    <rPh sb="0" eb="1">
      <t>タイ</t>
    </rPh>
    <rPh sb="1" eb="3">
      <t>ゼンゲツ</t>
    </rPh>
    <rPh sb="3" eb="5">
      <t>ゾウゲン</t>
    </rPh>
    <rPh sb="5" eb="6">
      <t>スウ</t>
    </rPh>
    <phoneticPr fontId="1"/>
  </si>
  <si>
    <t>対前年同月増減数</t>
    <rPh sb="0" eb="1">
      <t>タイ</t>
    </rPh>
    <rPh sb="1" eb="3">
      <t>ゼンネン</t>
    </rPh>
    <rPh sb="3" eb="5">
      <t>ドウゲツ</t>
    </rPh>
    <rPh sb="5" eb="7">
      <t>ゾウゲン</t>
    </rPh>
    <rPh sb="7" eb="8">
      <t>スウ</t>
    </rPh>
    <phoneticPr fontId="1"/>
  </si>
  <si>
    <t>総数</t>
    <rPh sb="0" eb="2">
      <t>ソウスウ</t>
    </rPh>
    <phoneticPr fontId="1"/>
  </si>
  <si>
    <t>対前年同月増減率</t>
    <rPh sb="0" eb="1">
      <t>タイ</t>
    </rPh>
    <rPh sb="1" eb="3">
      <t>ゼンネン</t>
    </rPh>
    <rPh sb="3" eb="5">
      <t>ドウゲツ</t>
    </rPh>
    <rPh sb="5" eb="7">
      <t>ゾウゲン</t>
    </rPh>
    <rPh sb="7" eb="8">
      <t>リツ</t>
    </rPh>
    <phoneticPr fontId="1"/>
  </si>
  <si>
    <t>対前月増減率</t>
    <rPh sb="0" eb="1">
      <t>タイ</t>
    </rPh>
    <rPh sb="1" eb="3">
      <t>ゼンゲツ</t>
    </rPh>
    <rPh sb="3" eb="5">
      <t>ゾウゲン</t>
    </rPh>
    <rPh sb="5" eb="6">
      <t>リツ</t>
    </rPh>
    <phoneticPr fontId="1"/>
  </si>
  <si>
    <t>米子市計</t>
    <rPh sb="0" eb="2">
      <t>ヨナゴ</t>
    </rPh>
    <rPh sb="2" eb="3">
      <t>シ</t>
    </rPh>
    <rPh sb="3" eb="4">
      <t>ケイ</t>
    </rPh>
    <phoneticPr fontId="1"/>
  </si>
  <si>
    <t>倉吉市計</t>
    <rPh sb="0" eb="3">
      <t>クラヨシシ</t>
    </rPh>
    <rPh sb="3" eb="4">
      <t>ケイ</t>
    </rPh>
    <phoneticPr fontId="1"/>
  </si>
  <si>
    <t>境港市計</t>
    <rPh sb="0" eb="3">
      <t>サカイミナトシ</t>
    </rPh>
    <rPh sb="3" eb="4">
      <t>ケイ</t>
    </rPh>
    <phoneticPr fontId="1"/>
  </si>
  <si>
    <t>岩美町計</t>
    <rPh sb="0" eb="3">
      <t>イワミチョウ</t>
    </rPh>
    <rPh sb="3" eb="4">
      <t>ケイ</t>
    </rPh>
    <phoneticPr fontId="1"/>
  </si>
  <si>
    <t>若桜町計</t>
    <rPh sb="3" eb="4">
      <t>ケイ</t>
    </rPh>
    <phoneticPr fontId="1"/>
  </si>
  <si>
    <t>智頭町計</t>
    <rPh sb="3" eb="4">
      <t>ケイ</t>
    </rPh>
    <phoneticPr fontId="1"/>
  </si>
  <si>
    <t>八頭町計</t>
    <rPh sb="0" eb="3">
      <t>ヤズチョウ</t>
    </rPh>
    <phoneticPr fontId="1"/>
  </si>
  <si>
    <t>三朝町計</t>
    <phoneticPr fontId="1"/>
  </si>
  <si>
    <t>湯梨浜町計</t>
    <rPh sb="0" eb="4">
      <t>ユリハマチョウ</t>
    </rPh>
    <phoneticPr fontId="1"/>
  </si>
  <si>
    <t>琴浦町計</t>
    <rPh sb="0" eb="2">
      <t>コトウラ</t>
    </rPh>
    <rPh sb="2" eb="3">
      <t>チョウ</t>
    </rPh>
    <rPh sb="3" eb="4">
      <t>ケイ</t>
    </rPh>
    <phoneticPr fontId="1"/>
  </si>
  <si>
    <t>北栄町計</t>
    <rPh sb="0" eb="3">
      <t>ホクエイチョウ</t>
    </rPh>
    <rPh sb="3" eb="4">
      <t>ケイ</t>
    </rPh>
    <phoneticPr fontId="1"/>
  </si>
  <si>
    <t>日吉津村計</t>
    <rPh sb="0" eb="3">
      <t>ヒエヅ</t>
    </rPh>
    <rPh sb="3" eb="4">
      <t>ソン</t>
    </rPh>
    <rPh sb="4" eb="5">
      <t>ケイ</t>
    </rPh>
    <phoneticPr fontId="1"/>
  </si>
  <si>
    <t>大山町計</t>
    <rPh sb="0" eb="3">
      <t>ダイセンチョウ</t>
    </rPh>
    <rPh sb="3" eb="4">
      <t>ケイ</t>
    </rPh>
    <phoneticPr fontId="1"/>
  </si>
  <si>
    <t>南部町計</t>
    <rPh sb="0" eb="3">
      <t>ナンブチョウ</t>
    </rPh>
    <rPh sb="3" eb="4">
      <t>ケイ</t>
    </rPh>
    <phoneticPr fontId="1"/>
  </si>
  <si>
    <t>伯耆町計</t>
    <rPh sb="3" eb="4">
      <t>ケイ</t>
    </rPh>
    <phoneticPr fontId="1"/>
  </si>
  <si>
    <t>日南町計</t>
    <rPh sb="3" eb="4">
      <t>ケイ</t>
    </rPh>
    <phoneticPr fontId="1"/>
  </si>
  <si>
    <t>日野町計</t>
    <rPh sb="0" eb="2">
      <t>ヒノ</t>
    </rPh>
    <rPh sb="2" eb="3">
      <t>チョウ</t>
    </rPh>
    <rPh sb="3" eb="4">
      <t>ケイ</t>
    </rPh>
    <phoneticPr fontId="1"/>
  </si>
  <si>
    <t>江府町計</t>
    <rPh sb="0" eb="2">
      <t>コウフ</t>
    </rPh>
    <rPh sb="2" eb="3">
      <t>チョウ</t>
    </rPh>
    <rPh sb="3" eb="4">
      <t>ケイ</t>
    </rPh>
    <phoneticPr fontId="1"/>
  </si>
  <si>
    <t>対前月実数</t>
    <rPh sb="0" eb="3">
      <t>タイゼンゲツ</t>
    </rPh>
    <rPh sb="3" eb="5">
      <t>ジッスウ</t>
    </rPh>
    <phoneticPr fontId="1"/>
  </si>
  <si>
    <t>対前年同月実数</t>
    <rPh sb="0" eb="5">
      <t>タイゼンネンドウゲツ</t>
    </rPh>
    <rPh sb="5" eb="7">
      <t>ジッスウ</t>
    </rPh>
    <phoneticPr fontId="1"/>
  </si>
  <si>
    <t>総数</t>
    <rPh sb="0" eb="2">
      <t>ソウスウ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</si>
  <si>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</si>
  <si>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</si>
  <si>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５～９</t>
    <phoneticPr fontId="2"/>
  </si>
  <si>
    <t>10～14</t>
    <phoneticPr fontId="2"/>
  </si>
  <si>
    <t>15～19</t>
    <phoneticPr fontId="2"/>
  </si>
  <si>
    <t>20～24</t>
    <phoneticPr fontId="2"/>
  </si>
  <si>
    <t>25～29</t>
    <phoneticPr fontId="2"/>
  </si>
  <si>
    <t>30～34</t>
    <phoneticPr fontId="2"/>
  </si>
  <si>
    <t>35～39</t>
    <phoneticPr fontId="2"/>
  </si>
  <si>
    <t>40～44</t>
    <phoneticPr fontId="2"/>
  </si>
  <si>
    <t>45～49</t>
    <phoneticPr fontId="2"/>
  </si>
  <si>
    <t>50～54</t>
    <phoneticPr fontId="2"/>
  </si>
  <si>
    <t>55～59</t>
    <phoneticPr fontId="2"/>
  </si>
  <si>
    <t>60～64</t>
    <phoneticPr fontId="2"/>
  </si>
  <si>
    <t>65～69</t>
    <phoneticPr fontId="2"/>
  </si>
  <si>
    <t>70～74</t>
    <phoneticPr fontId="2"/>
  </si>
  <si>
    <t>75～79</t>
    <phoneticPr fontId="2"/>
  </si>
  <si>
    <t>80～84</t>
    <phoneticPr fontId="2"/>
  </si>
  <si>
    <t>85～89</t>
    <phoneticPr fontId="2"/>
  </si>
  <si>
    <t>90～94</t>
    <phoneticPr fontId="2"/>
  </si>
  <si>
    <t>95～99</t>
    <phoneticPr fontId="2"/>
  </si>
  <si>
    <t>５～９</t>
    <phoneticPr fontId="2"/>
  </si>
  <si>
    <t>10～14</t>
    <phoneticPr fontId="2"/>
  </si>
  <si>
    <t>25～29</t>
    <phoneticPr fontId="2"/>
  </si>
  <si>
    <t>30～34</t>
    <phoneticPr fontId="2"/>
  </si>
  <si>
    <t>45～49</t>
    <phoneticPr fontId="2"/>
  </si>
  <si>
    <t>55～59</t>
    <phoneticPr fontId="2"/>
  </si>
  <si>
    <t>10～14</t>
    <phoneticPr fontId="2"/>
  </si>
  <si>
    <t>15～19</t>
    <phoneticPr fontId="2"/>
  </si>
  <si>
    <t>20～24</t>
    <phoneticPr fontId="2"/>
  </si>
  <si>
    <t>25～29</t>
    <phoneticPr fontId="2"/>
  </si>
  <si>
    <t>70～74</t>
    <phoneticPr fontId="2"/>
  </si>
  <si>
    <t>５～９</t>
    <phoneticPr fontId="2"/>
  </si>
  <si>
    <t>―</t>
  </si>
  <si>
    <t>第１１表　市町村別、年齢（5歳階級）、男女別出生・死亡者数</t>
    <rPh sb="0" eb="1">
      <t>ダイ</t>
    </rPh>
    <rPh sb="3" eb="4">
      <t>ヒョウ</t>
    </rPh>
    <rPh sb="5" eb="8">
      <t>シチョウソン</t>
    </rPh>
    <rPh sb="8" eb="9">
      <t>ベツ</t>
    </rPh>
    <rPh sb="10" eb="12">
      <t>ネンレイ</t>
    </rPh>
    <rPh sb="14" eb="15">
      <t>サイ</t>
    </rPh>
    <rPh sb="15" eb="17">
      <t>カイキュウ</t>
    </rPh>
    <rPh sb="19" eb="21">
      <t>ダンジョ</t>
    </rPh>
    <rPh sb="21" eb="22">
      <t>ベツ</t>
    </rPh>
    <rPh sb="22" eb="24">
      <t>シュッショウ</t>
    </rPh>
    <rPh sb="25" eb="28">
      <t>シボウシャ</t>
    </rPh>
    <rPh sb="28" eb="29">
      <t>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</si>
</sst>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6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6" xfId="0" applyFont="1" applyBorder="1">
      <alignment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0" fillId="0" borderId="3" xfId="0" applyNumberFormat="1" applyBorder="1">
      <alignment vertical="center"/>
    </xf>
    <xf numFmtId="176" fontId="0" fillId="0" borderId="9" xfId="0" applyNumberFormat="1" applyBorder="1">
      <alignment vertical="center"/>
    </xf>
    <xf numFmtId="0" fontId="0" fillId="0" borderId="3" xfId="0" applyBorder="1">
      <alignment vertical="center"/>
    </xf>
    <xf numFmtId="176" fontId="4" fillId="0" borderId="3" xfId="0" applyNumberFormat="1" applyFont="1" applyBorder="1" applyAlignment="1">
      <alignment horizontal="right" vertical="center"/>
    </xf>
    <xf numFmtId="0" fontId="4" fillId="0" borderId="4" xfId="0" applyFont="1" applyBorder="1" applyAlignment="1">
      <alignment horizontal="right" vertical="center"/>
    </xf>
    <xf numFmtId="0" fontId="4" fillId="0" borderId="3" xfId="0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43"/>
  <sheetViews>
    <sheetView tabSelected="1"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5" spans="1:39" s="1" customFormat="1" ht="12" x14ac:dyDescent="0.2">
      <c r="A5" s="1" t="s">
        <v>32</v>
      </c>
    </row>
    <row r="6" spans="1:39" s="1" customFormat="1" ht="18" customHeight="1" x14ac:dyDescent="0.2">
      <c r="A6" s="2"/>
      <c r="B6" s="23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2"/>
      <c r="Q6" s="23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2"/>
    </row>
    <row r="7" spans="1:39" s="1" customFormat="1" ht="18" customHeight="1" x14ac:dyDescent="0.2">
      <c r="A7" s="7"/>
      <c r="B7" s="9" t="s">
        <v>38</v>
      </c>
      <c r="C7" s="10"/>
      <c r="D7" s="10"/>
      <c r="E7" s="20" t="s">
        <v>36</v>
      </c>
      <c r="F7" s="21"/>
      <c r="G7" s="22"/>
      <c r="H7" s="20" t="s">
        <v>40</v>
      </c>
      <c r="I7" s="21"/>
      <c r="J7" s="22"/>
      <c r="K7" s="20" t="s">
        <v>37</v>
      </c>
      <c r="L7" s="21"/>
      <c r="M7" s="22"/>
      <c r="N7" s="20" t="s">
        <v>39</v>
      </c>
      <c r="O7" s="21"/>
      <c r="P7" s="22"/>
      <c r="Q7" s="9" t="s">
        <v>38</v>
      </c>
      <c r="R7" s="10"/>
      <c r="S7" s="10"/>
      <c r="T7" s="20" t="s">
        <v>36</v>
      </c>
      <c r="U7" s="21"/>
      <c r="V7" s="22"/>
      <c r="W7" s="20" t="s">
        <v>40</v>
      </c>
      <c r="X7" s="21"/>
      <c r="Y7" s="22"/>
      <c r="Z7" s="20" t="s">
        <v>37</v>
      </c>
      <c r="AA7" s="21"/>
      <c r="AB7" s="22"/>
      <c r="AC7" s="20" t="s">
        <v>39</v>
      </c>
      <c r="AD7" s="21"/>
      <c r="AE7" s="22"/>
      <c r="AH7" s="23" t="s">
        <v>59</v>
      </c>
      <c r="AI7" s="24"/>
      <c r="AJ7" s="25"/>
      <c r="AK7" s="23" t="s">
        <v>60</v>
      </c>
      <c r="AL7" s="24"/>
      <c r="AM7" s="25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61</v>
      </c>
      <c r="AI8" s="4" t="s">
        <v>62</v>
      </c>
      <c r="AJ8" s="4" t="s">
        <v>63</v>
      </c>
      <c r="AK8" s="4" t="s">
        <v>61</v>
      </c>
      <c r="AL8" s="4" t="s">
        <v>62</v>
      </c>
      <c r="AM8" s="4" t="s">
        <v>63</v>
      </c>
    </row>
    <row r="9" spans="1:39" s="1" customFormat="1" ht="18" customHeight="1" x14ac:dyDescent="0.2">
      <c r="A9" s="4" t="s">
        <v>0</v>
      </c>
      <c r="B9" s="17">
        <f>C9+D9</f>
        <v>267</v>
      </c>
      <c r="C9" s="17">
        <f>SUM(C10:C30)</f>
        <v>133</v>
      </c>
      <c r="D9" s="17">
        <f>SUM(D10:D30)</f>
        <v>134</v>
      </c>
      <c r="E9" s="17">
        <f>F9+G9</f>
        <v>-7</v>
      </c>
      <c r="F9" s="17">
        <f>SUM(F10:F30)</f>
        <v>-14</v>
      </c>
      <c r="G9" s="17">
        <f>SUM(G10:G30)</f>
        <v>7</v>
      </c>
      <c r="H9" s="15">
        <f>IF(B9=E9,0,(1-(B9/(B9-E9)))*-100)</f>
        <v>-2.5547445255474477</v>
      </c>
      <c r="I9" s="15">
        <f>IF(C9=F9,0,(1-(C9/(C9-F9)))*-100)</f>
        <v>-9.5238095238095237</v>
      </c>
      <c r="J9" s="15">
        <f>IF(D9=G9,0,(1-(D9/(D9-G9)))*-100)</f>
        <v>5.5118110236220375</v>
      </c>
      <c r="K9" s="17">
        <f>L9+M9</f>
        <v>-13</v>
      </c>
      <c r="L9" s="17">
        <f>SUM(L10:L30)</f>
        <v>-12</v>
      </c>
      <c r="M9" s="17">
        <f>SUM(M10:M30)</f>
        <v>-1</v>
      </c>
      <c r="N9" s="15">
        <f>IF(B9=K9,0,(1-(B9/(B9-K9)))*-100)</f>
        <v>-4.642857142857137</v>
      </c>
      <c r="O9" s="15">
        <f t="shared" ref="O9" si="0">IF(C9=L9,0,(1-(C9/(C9-L9)))*-100)</f>
        <v>-8.2758620689655231</v>
      </c>
      <c r="P9" s="15">
        <f>IF(D9=M9,0,(1-(D9/(D9-M9)))*-100)</f>
        <v>-0.74074074074074181</v>
      </c>
      <c r="Q9" s="17">
        <f>R9+S9</f>
        <v>686</v>
      </c>
      <c r="R9" s="17">
        <f>SUM(R10:R30)</f>
        <v>333</v>
      </c>
      <c r="S9" s="17">
        <f>SUM(S10:S30)</f>
        <v>353</v>
      </c>
      <c r="T9" s="17">
        <f>U9+V9</f>
        <v>14</v>
      </c>
      <c r="U9" s="17">
        <f>SUM(U10:U30)</f>
        <v>14</v>
      </c>
      <c r="V9" s="17">
        <f>SUM(V10:V30)</f>
        <v>0</v>
      </c>
      <c r="W9" s="15">
        <f>IF(Q9=T9,IF(Q9&gt;0,"皆増",0),(1-(Q9/(Q9-T9)))*-100)</f>
        <v>2.0833333333333259</v>
      </c>
      <c r="X9" s="15">
        <f t="shared" ref="X9:Y30" si="1">IF(R9=U9,IF(R9&gt;0,"皆増",0),(1-(R9/(R9-U9)))*-100)</f>
        <v>4.3887147335423204</v>
      </c>
      <c r="Y9" s="15">
        <f t="shared" si="1"/>
        <v>0</v>
      </c>
      <c r="Z9" s="17">
        <f>AA9+AB9</f>
        <v>15</v>
      </c>
      <c r="AA9" s="17">
        <f>SUM(AA10:AA30)</f>
        <v>1</v>
      </c>
      <c r="AB9" s="17">
        <f>SUM(AB10:AB30)</f>
        <v>14</v>
      </c>
      <c r="AC9" s="15">
        <f>IF(Q9=Z9,IF(Q9&gt;0,"皆増",0),(1-(Q9/(Q9-Z9)))*-100)</f>
        <v>2.2354694485841931</v>
      </c>
      <c r="AD9" s="15">
        <f t="shared" ref="AD9:AE30" si="2">IF(R9=AA9,IF(R9&gt;0,"皆増",0),(1-(R9/(R9-AA9)))*-100)</f>
        <v>0.30120481927711218</v>
      </c>
      <c r="AE9" s="15">
        <f t="shared" si="2"/>
        <v>4.1297935103244754</v>
      </c>
      <c r="AH9" s="4">
        <f t="shared" ref="AH9:AH30" si="3">Q9-T9</f>
        <v>672</v>
      </c>
      <c r="AI9" s="4">
        <f t="shared" ref="AI9:AI30" si="4">R9-U9</f>
        <v>319</v>
      </c>
      <c r="AJ9" s="4">
        <f t="shared" ref="AJ9:AJ30" si="5">S9-V9</f>
        <v>353</v>
      </c>
      <c r="AK9" s="4">
        <f t="shared" ref="AK9:AK30" si="6">Q9-Z9</f>
        <v>671</v>
      </c>
      <c r="AL9" s="4">
        <f t="shared" ref="AL9:AL30" si="7">R9-AA9</f>
        <v>332</v>
      </c>
      <c r="AM9" s="4">
        <f t="shared" ref="AM9:AM30" si="8">S9-AB9</f>
        <v>339</v>
      </c>
    </row>
    <row r="10" spans="1:39" s="1" customFormat="1" ht="18" customHeight="1" x14ac:dyDescent="0.2">
      <c r="A10" s="4" t="s">
        <v>1</v>
      </c>
      <c r="B10" s="17">
        <f t="shared" ref="B10" si="9">C10+D10</f>
        <v>267</v>
      </c>
      <c r="C10" s="17">
        <v>133</v>
      </c>
      <c r="D10" s="17">
        <v>134</v>
      </c>
      <c r="E10" s="17">
        <f t="shared" ref="E10" si="10">F10+G10</f>
        <v>-7</v>
      </c>
      <c r="F10" s="17">
        <v>-14</v>
      </c>
      <c r="G10" s="17">
        <v>7</v>
      </c>
      <c r="H10" s="15">
        <f>IF(B10=E10,0,(1-(B10/(B10-E10)))*-100)</f>
        <v>-2.5547445255474477</v>
      </c>
      <c r="I10" s="15">
        <f t="shared" ref="I10" si="11">IF(C10=F10,0,(1-(C10/(C10-F10)))*-100)</f>
        <v>-9.5238095238095237</v>
      </c>
      <c r="J10" s="15">
        <f>IF(D10=G10,0,(1-(D10/(D10-G10)))*-100)</f>
        <v>5.5118110236220375</v>
      </c>
      <c r="K10" s="17">
        <f t="shared" ref="K10" si="12">L10+M10</f>
        <v>-13</v>
      </c>
      <c r="L10" s="17">
        <v>-12</v>
      </c>
      <c r="M10" s="17">
        <v>-1</v>
      </c>
      <c r="N10" s="15">
        <f>IF(B10=K10,0,(1-(B10/(B10-K10)))*-100)</f>
        <v>-4.642857142857137</v>
      </c>
      <c r="O10" s="15">
        <f t="shared" ref="O10" si="13">IF(C10=L10,0,(1-(C10/(C10-L10)))*-100)</f>
        <v>-8.2758620689655231</v>
      </c>
      <c r="P10" s="15">
        <f t="shared" ref="P10" si="14">IF(D10=M10,0,(1-(D10/(D10-M10)))*-100)</f>
        <v>-0.74074074074074181</v>
      </c>
      <c r="Q10" s="17">
        <f t="shared" ref="Q10:Q30" si="15">R10+S10</f>
        <v>2</v>
      </c>
      <c r="R10" s="17">
        <v>2</v>
      </c>
      <c r="S10" s="17">
        <v>0</v>
      </c>
      <c r="T10" s="17">
        <f t="shared" ref="T10:T30" si="16">U10+V10</f>
        <v>2</v>
      </c>
      <c r="U10" s="17">
        <v>2</v>
      </c>
      <c r="V10" s="17">
        <v>0</v>
      </c>
      <c r="W10" s="15" t="str">
        <f t="shared" ref="W10:W30" si="17">IF(Q10=T10,IF(Q10&gt;0,"皆増",0),(1-(Q10/(Q10-T10)))*-100)</f>
        <v>皆増</v>
      </c>
      <c r="X10" s="15" t="str">
        <f t="shared" si="1"/>
        <v>皆増</v>
      </c>
      <c r="Y10" s="15">
        <f t="shared" si="1"/>
        <v>0</v>
      </c>
      <c r="Z10" s="17">
        <f t="shared" ref="Z10:Z30" si="18">AA10+AB10</f>
        <v>2</v>
      </c>
      <c r="AA10" s="17">
        <v>2</v>
      </c>
      <c r="AB10" s="17">
        <v>0</v>
      </c>
      <c r="AC10" s="15" t="str">
        <f t="shared" ref="AC10:AC30" si="19">IF(Q10=Z10,IF(Q10&gt;0,"皆増",0),(1-(Q10/(Q10-Z10)))*-100)</f>
        <v>皆増</v>
      </c>
      <c r="AD10" s="15" t="str">
        <f t="shared" si="2"/>
        <v>皆増</v>
      </c>
      <c r="AE10" s="15">
        <f t="shared" si="2"/>
        <v>0</v>
      </c>
      <c r="AH10" s="4">
        <f t="shared" si="3"/>
        <v>0</v>
      </c>
      <c r="AI10" s="4">
        <f t="shared" si="4"/>
        <v>0</v>
      </c>
      <c r="AJ10" s="4">
        <f t="shared" si="5"/>
        <v>0</v>
      </c>
      <c r="AK10" s="4">
        <f t="shared" si="6"/>
        <v>0</v>
      </c>
      <c r="AL10" s="4">
        <f t="shared" si="7"/>
        <v>0</v>
      </c>
      <c r="AM10" s="4">
        <f t="shared" si="8"/>
        <v>0</v>
      </c>
    </row>
    <row r="11" spans="1:39" s="1" customFormat="1" ht="18" customHeight="1" x14ac:dyDescent="0.2">
      <c r="A11" s="4" t="s">
        <v>2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15"/>
        <v>0</v>
      </c>
      <c r="R11" s="17">
        <v>0</v>
      </c>
      <c r="S11" s="17">
        <v>0</v>
      </c>
      <c r="T11" s="17">
        <f t="shared" si="16"/>
        <v>0</v>
      </c>
      <c r="U11" s="17">
        <v>0</v>
      </c>
      <c r="V11" s="17">
        <v>0</v>
      </c>
      <c r="W11" s="15">
        <f t="shared" si="17"/>
        <v>0</v>
      </c>
      <c r="X11" s="15">
        <f t="shared" si="1"/>
        <v>0</v>
      </c>
      <c r="Y11" s="15">
        <f t="shared" si="1"/>
        <v>0</v>
      </c>
      <c r="Z11" s="17">
        <f t="shared" si="18"/>
        <v>0</v>
      </c>
      <c r="AA11" s="17">
        <v>0</v>
      </c>
      <c r="AB11" s="17">
        <v>0</v>
      </c>
      <c r="AC11" s="15">
        <f t="shared" si="19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4"/>
        <v>0</v>
      </c>
      <c r="AJ11" s="4">
        <f t="shared" si="5"/>
        <v>0</v>
      </c>
      <c r="AK11" s="4">
        <f t="shared" si="6"/>
        <v>0</v>
      </c>
      <c r="AL11" s="4">
        <f t="shared" si="7"/>
        <v>0</v>
      </c>
      <c r="AM11" s="4">
        <f t="shared" si="8"/>
        <v>0</v>
      </c>
    </row>
    <row r="12" spans="1:39" s="1" customFormat="1" ht="18" customHeight="1" x14ac:dyDescent="0.2">
      <c r="A12" s="4" t="s">
        <v>3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15"/>
        <v>0</v>
      </c>
      <c r="R12" s="17">
        <v>0</v>
      </c>
      <c r="S12" s="17">
        <v>0</v>
      </c>
      <c r="T12" s="17">
        <f t="shared" si="16"/>
        <v>0</v>
      </c>
      <c r="U12" s="17">
        <v>0</v>
      </c>
      <c r="V12" s="17">
        <v>0</v>
      </c>
      <c r="W12" s="15">
        <f t="shared" si="17"/>
        <v>0</v>
      </c>
      <c r="X12" s="15">
        <f t="shared" si="1"/>
        <v>0</v>
      </c>
      <c r="Y12" s="15">
        <f t="shared" si="1"/>
        <v>0</v>
      </c>
      <c r="Z12" s="17">
        <f t="shared" si="18"/>
        <v>0</v>
      </c>
      <c r="AA12" s="17">
        <v>0</v>
      </c>
      <c r="AB12" s="17">
        <v>0</v>
      </c>
      <c r="AC12" s="15">
        <f t="shared" si="19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4"/>
        <v>0</v>
      </c>
      <c r="AJ12" s="4">
        <f t="shared" si="5"/>
        <v>0</v>
      </c>
      <c r="AK12" s="4">
        <f t="shared" si="6"/>
        <v>0</v>
      </c>
      <c r="AL12" s="4">
        <f t="shared" si="7"/>
        <v>0</v>
      </c>
      <c r="AM12" s="4">
        <f t="shared" si="8"/>
        <v>0</v>
      </c>
    </row>
    <row r="13" spans="1:39" s="1" customFormat="1" ht="18" customHeight="1" x14ac:dyDescent="0.2">
      <c r="A13" s="4" t="s">
        <v>4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15"/>
        <v>1</v>
      </c>
      <c r="R13" s="17">
        <v>1</v>
      </c>
      <c r="S13" s="17">
        <v>0</v>
      </c>
      <c r="T13" s="17">
        <f t="shared" si="16"/>
        <v>0</v>
      </c>
      <c r="U13" s="17">
        <v>1</v>
      </c>
      <c r="V13" s="17">
        <v>-1</v>
      </c>
      <c r="W13" s="15">
        <f t="shared" si="17"/>
        <v>0</v>
      </c>
      <c r="X13" s="15" t="str">
        <f t="shared" si="1"/>
        <v>皆増</v>
      </c>
      <c r="Y13" s="15">
        <f t="shared" si="1"/>
        <v>-100</v>
      </c>
      <c r="Z13" s="17">
        <f t="shared" si="18"/>
        <v>1</v>
      </c>
      <c r="AA13" s="17">
        <v>1</v>
      </c>
      <c r="AB13" s="17">
        <v>0</v>
      </c>
      <c r="AC13" s="15" t="str">
        <f t="shared" si="19"/>
        <v>皆増</v>
      </c>
      <c r="AD13" s="15" t="str">
        <f t="shared" si="2"/>
        <v>皆増</v>
      </c>
      <c r="AE13" s="15">
        <f t="shared" si="2"/>
        <v>0</v>
      </c>
      <c r="AH13" s="4">
        <f t="shared" si="3"/>
        <v>1</v>
      </c>
      <c r="AI13" s="4">
        <f t="shared" si="4"/>
        <v>0</v>
      </c>
      <c r="AJ13" s="4">
        <f t="shared" si="5"/>
        <v>1</v>
      </c>
      <c r="AK13" s="4">
        <f t="shared" si="6"/>
        <v>0</v>
      </c>
      <c r="AL13" s="4">
        <f t="shared" si="7"/>
        <v>0</v>
      </c>
      <c r="AM13" s="4">
        <f t="shared" si="8"/>
        <v>0</v>
      </c>
    </row>
    <row r="14" spans="1:39" s="1" customFormat="1" ht="18" customHeight="1" x14ac:dyDescent="0.2">
      <c r="A14" s="4" t="s">
        <v>5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15"/>
        <v>1</v>
      </c>
      <c r="R14" s="17">
        <v>1</v>
      </c>
      <c r="S14" s="17">
        <v>0</v>
      </c>
      <c r="T14" s="17">
        <f t="shared" si="16"/>
        <v>-1</v>
      </c>
      <c r="U14" s="17">
        <v>-1</v>
      </c>
      <c r="V14" s="17">
        <v>0</v>
      </c>
      <c r="W14" s="15">
        <f t="shared" si="17"/>
        <v>-50</v>
      </c>
      <c r="X14" s="15">
        <f t="shared" si="1"/>
        <v>-50</v>
      </c>
      <c r="Y14" s="15">
        <f t="shared" si="1"/>
        <v>0</v>
      </c>
      <c r="Z14" s="17">
        <f t="shared" si="18"/>
        <v>0</v>
      </c>
      <c r="AA14" s="17">
        <v>0</v>
      </c>
      <c r="AB14" s="17">
        <v>0</v>
      </c>
      <c r="AC14" s="15">
        <f t="shared" si="19"/>
        <v>0</v>
      </c>
      <c r="AD14" s="15">
        <f t="shared" si="2"/>
        <v>0</v>
      </c>
      <c r="AE14" s="15">
        <f t="shared" si="2"/>
        <v>0</v>
      </c>
      <c r="AH14" s="4">
        <f t="shared" si="3"/>
        <v>2</v>
      </c>
      <c r="AI14" s="4">
        <f t="shared" si="4"/>
        <v>2</v>
      </c>
      <c r="AJ14" s="4">
        <f t="shared" si="5"/>
        <v>0</v>
      </c>
      <c r="AK14" s="4">
        <f t="shared" si="6"/>
        <v>1</v>
      </c>
      <c r="AL14" s="4">
        <f t="shared" si="7"/>
        <v>1</v>
      </c>
      <c r="AM14" s="4">
        <f t="shared" si="8"/>
        <v>0</v>
      </c>
    </row>
    <row r="15" spans="1:39" s="1" customFormat="1" ht="18" customHeight="1" x14ac:dyDescent="0.2">
      <c r="A15" s="4" t="s">
        <v>6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15"/>
        <v>0</v>
      </c>
      <c r="R15" s="17">
        <v>0</v>
      </c>
      <c r="S15" s="17">
        <v>0</v>
      </c>
      <c r="T15" s="17">
        <f t="shared" si="16"/>
        <v>0</v>
      </c>
      <c r="U15" s="17">
        <v>0</v>
      </c>
      <c r="V15" s="17">
        <v>0</v>
      </c>
      <c r="W15" s="15">
        <f t="shared" si="17"/>
        <v>0</v>
      </c>
      <c r="X15" s="15">
        <f t="shared" si="1"/>
        <v>0</v>
      </c>
      <c r="Y15" s="15">
        <f t="shared" si="1"/>
        <v>0</v>
      </c>
      <c r="Z15" s="17">
        <f t="shared" si="18"/>
        <v>0</v>
      </c>
      <c r="AA15" s="17">
        <v>0</v>
      </c>
      <c r="AB15" s="17">
        <v>0</v>
      </c>
      <c r="AC15" s="15">
        <f t="shared" si="19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4"/>
        <v>0</v>
      </c>
      <c r="AJ15" s="4">
        <f t="shared" si="5"/>
        <v>0</v>
      </c>
      <c r="AK15" s="4">
        <f t="shared" si="6"/>
        <v>0</v>
      </c>
      <c r="AL15" s="4">
        <f t="shared" si="7"/>
        <v>0</v>
      </c>
      <c r="AM15" s="4">
        <f t="shared" si="8"/>
        <v>0</v>
      </c>
    </row>
    <row r="16" spans="1:39" s="1" customFormat="1" ht="18" customHeight="1" x14ac:dyDescent="0.2">
      <c r="A16" s="4" t="s">
        <v>7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15"/>
        <v>1</v>
      </c>
      <c r="R16" s="17">
        <v>1</v>
      </c>
      <c r="S16" s="17">
        <v>0</v>
      </c>
      <c r="T16" s="17">
        <f t="shared" si="16"/>
        <v>1</v>
      </c>
      <c r="U16" s="17">
        <v>1</v>
      </c>
      <c r="V16" s="17">
        <v>0</v>
      </c>
      <c r="W16" s="15" t="str">
        <f t="shared" si="17"/>
        <v>皆増</v>
      </c>
      <c r="X16" s="15" t="str">
        <f t="shared" si="1"/>
        <v>皆増</v>
      </c>
      <c r="Y16" s="15">
        <f t="shared" si="1"/>
        <v>0</v>
      </c>
      <c r="Z16" s="17">
        <f t="shared" si="18"/>
        <v>-1</v>
      </c>
      <c r="AA16" s="17">
        <v>-1</v>
      </c>
      <c r="AB16" s="17">
        <v>0</v>
      </c>
      <c r="AC16" s="15">
        <f t="shared" si="19"/>
        <v>-50</v>
      </c>
      <c r="AD16" s="15">
        <f t="shared" si="2"/>
        <v>-50</v>
      </c>
      <c r="AE16" s="15">
        <f t="shared" si="2"/>
        <v>0</v>
      </c>
      <c r="AH16" s="4">
        <f t="shared" si="3"/>
        <v>0</v>
      </c>
      <c r="AI16" s="4">
        <f t="shared" si="4"/>
        <v>0</v>
      </c>
      <c r="AJ16" s="4">
        <f t="shared" si="5"/>
        <v>0</v>
      </c>
      <c r="AK16" s="4">
        <f t="shared" si="6"/>
        <v>2</v>
      </c>
      <c r="AL16" s="4">
        <f t="shared" si="7"/>
        <v>2</v>
      </c>
      <c r="AM16" s="4">
        <f t="shared" si="8"/>
        <v>0</v>
      </c>
    </row>
    <row r="17" spans="1:39" s="1" customFormat="1" ht="18" customHeight="1" x14ac:dyDescent="0.2">
      <c r="A17" s="4" t="s">
        <v>8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15"/>
        <v>2</v>
      </c>
      <c r="R17" s="17">
        <v>1</v>
      </c>
      <c r="S17" s="17">
        <v>1</v>
      </c>
      <c r="T17" s="17">
        <f t="shared" si="16"/>
        <v>0</v>
      </c>
      <c r="U17" s="17">
        <v>0</v>
      </c>
      <c r="V17" s="17">
        <v>0</v>
      </c>
      <c r="W17" s="15">
        <f t="shared" si="17"/>
        <v>0</v>
      </c>
      <c r="X17" s="15">
        <f t="shared" si="1"/>
        <v>0</v>
      </c>
      <c r="Y17" s="15">
        <f t="shared" si="1"/>
        <v>0</v>
      </c>
      <c r="Z17" s="17">
        <f t="shared" si="18"/>
        <v>1</v>
      </c>
      <c r="AA17" s="17">
        <v>0</v>
      </c>
      <c r="AB17" s="17">
        <v>1</v>
      </c>
      <c r="AC17" s="15">
        <f t="shared" si="19"/>
        <v>100</v>
      </c>
      <c r="AD17" s="15">
        <f t="shared" si="2"/>
        <v>0</v>
      </c>
      <c r="AE17" s="15" t="str">
        <f t="shared" si="2"/>
        <v>皆増</v>
      </c>
      <c r="AH17" s="4">
        <f t="shared" si="3"/>
        <v>2</v>
      </c>
      <c r="AI17" s="4">
        <f t="shared" si="4"/>
        <v>1</v>
      </c>
      <c r="AJ17" s="4">
        <f t="shared" si="5"/>
        <v>1</v>
      </c>
      <c r="AK17" s="4">
        <f t="shared" si="6"/>
        <v>1</v>
      </c>
      <c r="AL17" s="4">
        <f t="shared" si="7"/>
        <v>1</v>
      </c>
      <c r="AM17" s="4">
        <f t="shared" si="8"/>
        <v>0</v>
      </c>
    </row>
    <row r="18" spans="1:39" s="1" customFormat="1" ht="18" customHeight="1" x14ac:dyDescent="0.2">
      <c r="A18" s="4" t="s">
        <v>9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15"/>
        <v>1</v>
      </c>
      <c r="R18" s="17">
        <v>1</v>
      </c>
      <c r="S18" s="17">
        <v>0</v>
      </c>
      <c r="T18" s="17">
        <f t="shared" si="16"/>
        <v>-1</v>
      </c>
      <c r="U18" s="17">
        <v>-1</v>
      </c>
      <c r="V18" s="17">
        <v>0</v>
      </c>
      <c r="W18" s="15">
        <f t="shared" si="17"/>
        <v>-50</v>
      </c>
      <c r="X18" s="15">
        <f t="shared" si="1"/>
        <v>-50</v>
      </c>
      <c r="Y18" s="15">
        <f t="shared" si="1"/>
        <v>0</v>
      </c>
      <c r="Z18" s="17">
        <f t="shared" si="18"/>
        <v>0</v>
      </c>
      <c r="AA18" s="17">
        <v>0</v>
      </c>
      <c r="AB18" s="17">
        <v>0</v>
      </c>
      <c r="AC18" s="15">
        <f t="shared" si="19"/>
        <v>0</v>
      </c>
      <c r="AD18" s="15">
        <f t="shared" si="2"/>
        <v>0</v>
      </c>
      <c r="AE18" s="15">
        <f t="shared" si="2"/>
        <v>0</v>
      </c>
      <c r="AH18" s="4">
        <f t="shared" si="3"/>
        <v>2</v>
      </c>
      <c r="AI18" s="4">
        <f t="shared" si="4"/>
        <v>2</v>
      </c>
      <c r="AJ18" s="4">
        <f t="shared" si="5"/>
        <v>0</v>
      </c>
      <c r="AK18" s="4">
        <f t="shared" si="6"/>
        <v>1</v>
      </c>
      <c r="AL18" s="4">
        <f t="shared" si="7"/>
        <v>1</v>
      </c>
      <c r="AM18" s="4">
        <f t="shared" si="8"/>
        <v>0</v>
      </c>
    </row>
    <row r="19" spans="1:39" s="1" customFormat="1" ht="18" customHeight="1" x14ac:dyDescent="0.2">
      <c r="A19" s="4" t="s">
        <v>10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15"/>
        <v>7</v>
      </c>
      <c r="R19" s="17">
        <v>4</v>
      </c>
      <c r="S19" s="17">
        <v>3</v>
      </c>
      <c r="T19" s="17">
        <f t="shared" si="16"/>
        <v>2</v>
      </c>
      <c r="U19" s="17">
        <v>1</v>
      </c>
      <c r="V19" s="17">
        <v>1</v>
      </c>
      <c r="W19" s="15">
        <f t="shared" si="17"/>
        <v>39.999999999999993</v>
      </c>
      <c r="X19" s="15">
        <f t="shared" si="1"/>
        <v>33.333333333333329</v>
      </c>
      <c r="Y19" s="15">
        <f t="shared" si="1"/>
        <v>50</v>
      </c>
      <c r="Z19" s="17">
        <f t="shared" si="18"/>
        <v>6</v>
      </c>
      <c r="AA19" s="17">
        <v>3</v>
      </c>
      <c r="AB19" s="17">
        <v>3</v>
      </c>
      <c r="AC19" s="15">
        <f t="shared" si="19"/>
        <v>600</v>
      </c>
      <c r="AD19" s="15">
        <f t="shared" si="2"/>
        <v>300</v>
      </c>
      <c r="AE19" s="15" t="str">
        <f t="shared" si="2"/>
        <v>皆増</v>
      </c>
      <c r="AH19" s="4">
        <f t="shared" si="3"/>
        <v>5</v>
      </c>
      <c r="AI19" s="4">
        <f t="shared" si="4"/>
        <v>3</v>
      </c>
      <c r="AJ19" s="4">
        <f t="shared" si="5"/>
        <v>2</v>
      </c>
      <c r="AK19" s="4">
        <f t="shared" si="6"/>
        <v>1</v>
      </c>
      <c r="AL19" s="4">
        <f t="shared" si="7"/>
        <v>1</v>
      </c>
      <c r="AM19" s="4">
        <f t="shared" si="8"/>
        <v>0</v>
      </c>
    </row>
    <row r="20" spans="1:39" s="1" customFormat="1" ht="18" customHeight="1" x14ac:dyDescent="0.2">
      <c r="A20" s="4" t="s">
        <v>11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15"/>
        <v>8</v>
      </c>
      <c r="R20" s="17">
        <v>7</v>
      </c>
      <c r="S20" s="17">
        <v>1</v>
      </c>
      <c r="T20" s="17">
        <f t="shared" si="16"/>
        <v>5</v>
      </c>
      <c r="U20" s="17">
        <v>6</v>
      </c>
      <c r="V20" s="17">
        <v>-1</v>
      </c>
      <c r="W20" s="15">
        <f t="shared" si="17"/>
        <v>166.66666666666666</v>
      </c>
      <c r="X20" s="15">
        <f t="shared" si="1"/>
        <v>600</v>
      </c>
      <c r="Y20" s="15">
        <f t="shared" si="1"/>
        <v>-50</v>
      </c>
      <c r="Z20" s="17">
        <f t="shared" si="18"/>
        <v>4</v>
      </c>
      <c r="AA20" s="17">
        <v>4</v>
      </c>
      <c r="AB20" s="17">
        <v>0</v>
      </c>
      <c r="AC20" s="15">
        <f t="shared" si="19"/>
        <v>100</v>
      </c>
      <c r="AD20" s="15">
        <f t="shared" si="2"/>
        <v>133.33333333333334</v>
      </c>
      <c r="AE20" s="15">
        <f t="shared" si="2"/>
        <v>0</v>
      </c>
      <c r="AH20" s="4">
        <f t="shared" si="3"/>
        <v>3</v>
      </c>
      <c r="AI20" s="4">
        <f t="shared" si="4"/>
        <v>1</v>
      </c>
      <c r="AJ20" s="4">
        <f t="shared" si="5"/>
        <v>2</v>
      </c>
      <c r="AK20" s="4">
        <f t="shared" si="6"/>
        <v>4</v>
      </c>
      <c r="AL20" s="4">
        <f t="shared" si="7"/>
        <v>3</v>
      </c>
      <c r="AM20" s="4">
        <f t="shared" si="8"/>
        <v>1</v>
      </c>
    </row>
    <row r="21" spans="1:39" s="1" customFormat="1" ht="18" customHeight="1" x14ac:dyDescent="0.2">
      <c r="A21" s="4" t="s">
        <v>12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15"/>
        <v>9</v>
      </c>
      <c r="R21" s="17">
        <v>4</v>
      </c>
      <c r="S21" s="17">
        <v>5</v>
      </c>
      <c r="T21" s="17">
        <f t="shared" si="16"/>
        <v>0</v>
      </c>
      <c r="U21" s="17">
        <v>-2</v>
      </c>
      <c r="V21" s="17">
        <v>2</v>
      </c>
      <c r="W21" s="15">
        <f t="shared" si="17"/>
        <v>0</v>
      </c>
      <c r="X21" s="15">
        <f t="shared" si="1"/>
        <v>-33.333333333333336</v>
      </c>
      <c r="Y21" s="15">
        <f t="shared" si="1"/>
        <v>66.666666666666671</v>
      </c>
      <c r="Z21" s="17">
        <f t="shared" si="18"/>
        <v>2</v>
      </c>
      <c r="AA21" s="17">
        <v>-2</v>
      </c>
      <c r="AB21" s="17">
        <v>4</v>
      </c>
      <c r="AC21" s="15">
        <f t="shared" si="19"/>
        <v>28.57142857142858</v>
      </c>
      <c r="AD21" s="15">
        <f t="shared" si="2"/>
        <v>-33.333333333333336</v>
      </c>
      <c r="AE21" s="15">
        <f t="shared" si="2"/>
        <v>400</v>
      </c>
      <c r="AH21" s="4">
        <f t="shared" si="3"/>
        <v>9</v>
      </c>
      <c r="AI21" s="4">
        <f t="shared" si="4"/>
        <v>6</v>
      </c>
      <c r="AJ21" s="4">
        <f t="shared" si="5"/>
        <v>3</v>
      </c>
      <c r="AK21" s="4">
        <f t="shared" si="6"/>
        <v>7</v>
      </c>
      <c r="AL21" s="4">
        <f t="shared" si="7"/>
        <v>6</v>
      </c>
      <c r="AM21" s="4">
        <f t="shared" si="8"/>
        <v>1</v>
      </c>
    </row>
    <row r="22" spans="1:39" s="1" customFormat="1" ht="18" customHeight="1" x14ac:dyDescent="0.2">
      <c r="A22" s="4" t="s">
        <v>13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15"/>
        <v>11</v>
      </c>
      <c r="R22" s="17">
        <v>7</v>
      </c>
      <c r="S22" s="17">
        <v>4</v>
      </c>
      <c r="T22" s="17">
        <f t="shared" si="16"/>
        <v>3</v>
      </c>
      <c r="U22" s="17">
        <v>2</v>
      </c>
      <c r="V22" s="17">
        <v>1</v>
      </c>
      <c r="W22" s="15">
        <f t="shared" si="17"/>
        <v>37.5</v>
      </c>
      <c r="X22" s="15">
        <f t="shared" si="1"/>
        <v>39.999999999999993</v>
      </c>
      <c r="Y22" s="15">
        <f t="shared" si="1"/>
        <v>33.333333333333329</v>
      </c>
      <c r="Z22" s="17">
        <f t="shared" si="18"/>
        <v>-14</v>
      </c>
      <c r="AA22" s="17">
        <v>-8</v>
      </c>
      <c r="AB22" s="17">
        <v>-6</v>
      </c>
      <c r="AC22" s="15">
        <f t="shared" si="19"/>
        <v>-56.000000000000007</v>
      </c>
      <c r="AD22" s="15">
        <f t="shared" si="2"/>
        <v>-53.333333333333336</v>
      </c>
      <c r="AE22" s="15">
        <f t="shared" si="2"/>
        <v>-60</v>
      </c>
      <c r="AH22" s="4">
        <f t="shared" si="3"/>
        <v>8</v>
      </c>
      <c r="AI22" s="4">
        <f t="shared" si="4"/>
        <v>5</v>
      </c>
      <c r="AJ22" s="4">
        <f t="shared" si="5"/>
        <v>3</v>
      </c>
      <c r="AK22" s="4">
        <f t="shared" si="6"/>
        <v>25</v>
      </c>
      <c r="AL22" s="4">
        <f t="shared" si="7"/>
        <v>15</v>
      </c>
      <c r="AM22" s="4">
        <f t="shared" si="8"/>
        <v>10</v>
      </c>
    </row>
    <row r="23" spans="1:39" s="1" customFormat="1" ht="18" customHeight="1" x14ac:dyDescent="0.2">
      <c r="A23" s="4" t="s">
        <v>14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15"/>
        <v>27</v>
      </c>
      <c r="R23" s="17">
        <v>18</v>
      </c>
      <c r="S23" s="17">
        <v>9</v>
      </c>
      <c r="T23" s="17">
        <f t="shared" si="16"/>
        <v>-3</v>
      </c>
      <c r="U23" s="17">
        <v>-1</v>
      </c>
      <c r="V23" s="17">
        <v>-2</v>
      </c>
      <c r="W23" s="15">
        <f t="shared" si="17"/>
        <v>-9.9999999999999982</v>
      </c>
      <c r="X23" s="15">
        <f t="shared" si="1"/>
        <v>-5.2631578947368478</v>
      </c>
      <c r="Y23" s="15">
        <f t="shared" si="1"/>
        <v>-18.181818181818176</v>
      </c>
      <c r="Z23" s="17">
        <f t="shared" si="18"/>
        <v>-1</v>
      </c>
      <c r="AA23" s="17">
        <v>-2</v>
      </c>
      <c r="AB23" s="17">
        <v>1</v>
      </c>
      <c r="AC23" s="15">
        <f t="shared" si="19"/>
        <v>-3.5714285714285698</v>
      </c>
      <c r="AD23" s="15">
        <f t="shared" si="2"/>
        <v>-9.9999999999999982</v>
      </c>
      <c r="AE23" s="15">
        <f t="shared" si="2"/>
        <v>12.5</v>
      </c>
      <c r="AH23" s="4">
        <f t="shared" si="3"/>
        <v>30</v>
      </c>
      <c r="AI23" s="4">
        <f t="shared" si="4"/>
        <v>19</v>
      </c>
      <c r="AJ23" s="4">
        <f t="shared" si="5"/>
        <v>11</v>
      </c>
      <c r="AK23" s="4">
        <f t="shared" si="6"/>
        <v>28</v>
      </c>
      <c r="AL23" s="4">
        <f t="shared" si="7"/>
        <v>20</v>
      </c>
      <c r="AM23" s="4">
        <f t="shared" si="8"/>
        <v>8</v>
      </c>
    </row>
    <row r="24" spans="1:39" s="1" customFormat="1" ht="18" customHeight="1" x14ac:dyDescent="0.2">
      <c r="A24" s="4" t="s">
        <v>15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15"/>
        <v>48</v>
      </c>
      <c r="R24" s="17">
        <v>31</v>
      </c>
      <c r="S24" s="17">
        <v>17</v>
      </c>
      <c r="T24" s="17">
        <f t="shared" si="16"/>
        <v>-16</v>
      </c>
      <c r="U24" s="17">
        <v>-12</v>
      </c>
      <c r="V24" s="17">
        <v>-4</v>
      </c>
      <c r="W24" s="15">
        <f t="shared" si="17"/>
        <v>-25</v>
      </c>
      <c r="X24" s="15">
        <f t="shared" si="1"/>
        <v>-27.906976744186053</v>
      </c>
      <c r="Y24" s="15">
        <f t="shared" si="1"/>
        <v>-19.047619047619047</v>
      </c>
      <c r="Z24" s="17">
        <f t="shared" si="18"/>
        <v>-9</v>
      </c>
      <c r="AA24" s="17">
        <v>-9</v>
      </c>
      <c r="AB24" s="17">
        <v>0</v>
      </c>
      <c r="AC24" s="15">
        <f t="shared" si="19"/>
        <v>-15.789473684210531</v>
      </c>
      <c r="AD24" s="15">
        <f t="shared" si="2"/>
        <v>-22.499999999999996</v>
      </c>
      <c r="AE24" s="15">
        <f t="shared" si="2"/>
        <v>0</v>
      </c>
      <c r="AH24" s="4">
        <f t="shared" si="3"/>
        <v>64</v>
      </c>
      <c r="AI24" s="4">
        <f t="shared" si="4"/>
        <v>43</v>
      </c>
      <c r="AJ24" s="4">
        <f t="shared" si="5"/>
        <v>21</v>
      </c>
      <c r="AK24" s="4">
        <f t="shared" si="6"/>
        <v>57</v>
      </c>
      <c r="AL24" s="4">
        <f t="shared" si="7"/>
        <v>40</v>
      </c>
      <c r="AM24" s="4">
        <f t="shared" si="8"/>
        <v>17</v>
      </c>
    </row>
    <row r="25" spans="1:39" s="1" customFormat="1" ht="18" customHeight="1" x14ac:dyDescent="0.2">
      <c r="A25" s="4" t="s">
        <v>16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15"/>
        <v>87</v>
      </c>
      <c r="R25" s="17">
        <v>65</v>
      </c>
      <c r="S25" s="17">
        <v>22</v>
      </c>
      <c r="T25" s="17">
        <f t="shared" si="16"/>
        <v>0</v>
      </c>
      <c r="U25" s="17">
        <v>6</v>
      </c>
      <c r="V25" s="17">
        <v>-6</v>
      </c>
      <c r="W25" s="15">
        <f t="shared" si="17"/>
        <v>0</v>
      </c>
      <c r="X25" s="15">
        <f t="shared" si="1"/>
        <v>10.169491525423723</v>
      </c>
      <c r="Y25" s="15">
        <f t="shared" si="1"/>
        <v>-21.428571428571431</v>
      </c>
      <c r="Z25" s="17">
        <f t="shared" si="18"/>
        <v>11</v>
      </c>
      <c r="AA25" s="17">
        <v>16</v>
      </c>
      <c r="AB25" s="17">
        <v>-5</v>
      </c>
      <c r="AC25" s="15">
        <f t="shared" si="19"/>
        <v>14.473684210526304</v>
      </c>
      <c r="AD25" s="15">
        <f t="shared" si="2"/>
        <v>32.65306122448979</v>
      </c>
      <c r="AE25" s="15">
        <f t="shared" si="2"/>
        <v>-18.518518518518523</v>
      </c>
      <c r="AH25" s="4">
        <f t="shared" si="3"/>
        <v>87</v>
      </c>
      <c r="AI25" s="4">
        <f t="shared" si="4"/>
        <v>59</v>
      </c>
      <c r="AJ25" s="4">
        <f t="shared" si="5"/>
        <v>28</v>
      </c>
      <c r="AK25" s="4">
        <f t="shared" si="6"/>
        <v>76</v>
      </c>
      <c r="AL25" s="4">
        <f t="shared" si="7"/>
        <v>49</v>
      </c>
      <c r="AM25" s="4">
        <f t="shared" si="8"/>
        <v>27</v>
      </c>
    </row>
    <row r="26" spans="1:39" s="1" customFormat="1" ht="18" customHeight="1" x14ac:dyDescent="0.2">
      <c r="A26" s="4" t="s">
        <v>17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15"/>
        <v>91</v>
      </c>
      <c r="R26" s="17">
        <v>49</v>
      </c>
      <c r="S26" s="17">
        <v>42</v>
      </c>
      <c r="T26" s="17">
        <f t="shared" si="16"/>
        <v>11</v>
      </c>
      <c r="U26" s="17">
        <v>-3</v>
      </c>
      <c r="V26" s="17">
        <v>14</v>
      </c>
      <c r="W26" s="15">
        <f t="shared" si="17"/>
        <v>13.749999999999996</v>
      </c>
      <c r="X26" s="15">
        <f t="shared" si="1"/>
        <v>-5.7692307692307709</v>
      </c>
      <c r="Y26" s="15">
        <f t="shared" si="1"/>
        <v>50</v>
      </c>
      <c r="Z26" s="17">
        <f t="shared" si="18"/>
        <v>3</v>
      </c>
      <c r="AA26" s="17">
        <v>7</v>
      </c>
      <c r="AB26" s="17">
        <v>-4</v>
      </c>
      <c r="AC26" s="15">
        <f t="shared" si="19"/>
        <v>3.4090909090909172</v>
      </c>
      <c r="AD26" s="15">
        <f t="shared" si="2"/>
        <v>16.666666666666675</v>
      </c>
      <c r="AE26" s="15">
        <f t="shared" si="2"/>
        <v>-8.6956521739130483</v>
      </c>
      <c r="AH26" s="4">
        <f t="shared" si="3"/>
        <v>80</v>
      </c>
      <c r="AI26" s="4">
        <f t="shared" si="4"/>
        <v>52</v>
      </c>
      <c r="AJ26" s="4">
        <f t="shared" si="5"/>
        <v>28</v>
      </c>
      <c r="AK26" s="4">
        <f t="shared" si="6"/>
        <v>88</v>
      </c>
      <c r="AL26" s="4">
        <f t="shared" si="7"/>
        <v>42</v>
      </c>
      <c r="AM26" s="4">
        <f t="shared" si="8"/>
        <v>46</v>
      </c>
    </row>
    <row r="27" spans="1:39" s="1" customFormat="1" ht="18" customHeight="1" x14ac:dyDescent="0.2">
      <c r="A27" s="4" t="s">
        <v>18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15"/>
        <v>142</v>
      </c>
      <c r="R27" s="17">
        <v>62</v>
      </c>
      <c r="S27" s="17">
        <v>80</v>
      </c>
      <c r="T27" s="17">
        <f t="shared" si="16"/>
        <v>11</v>
      </c>
      <c r="U27" s="17">
        <v>13</v>
      </c>
      <c r="V27" s="17">
        <v>-2</v>
      </c>
      <c r="W27" s="15">
        <f t="shared" si="17"/>
        <v>8.3969465648855</v>
      </c>
      <c r="X27" s="15">
        <f t="shared" si="1"/>
        <v>26.530612244897966</v>
      </c>
      <c r="Y27" s="15">
        <f t="shared" si="1"/>
        <v>-2.4390243902439046</v>
      </c>
      <c r="Z27" s="17">
        <f t="shared" si="18"/>
        <v>4</v>
      </c>
      <c r="AA27" s="17">
        <v>-5</v>
      </c>
      <c r="AB27" s="17">
        <v>9</v>
      </c>
      <c r="AC27" s="15">
        <f t="shared" si="19"/>
        <v>2.8985507246376718</v>
      </c>
      <c r="AD27" s="15">
        <f t="shared" si="2"/>
        <v>-7.4626865671641784</v>
      </c>
      <c r="AE27" s="15">
        <f t="shared" si="2"/>
        <v>12.676056338028175</v>
      </c>
      <c r="AH27" s="4">
        <f t="shared" si="3"/>
        <v>131</v>
      </c>
      <c r="AI27" s="4">
        <f t="shared" si="4"/>
        <v>49</v>
      </c>
      <c r="AJ27" s="4">
        <f t="shared" si="5"/>
        <v>82</v>
      </c>
      <c r="AK27" s="4">
        <f t="shared" si="6"/>
        <v>138</v>
      </c>
      <c r="AL27" s="4">
        <f t="shared" si="7"/>
        <v>67</v>
      </c>
      <c r="AM27" s="4">
        <f t="shared" si="8"/>
        <v>71</v>
      </c>
    </row>
    <row r="28" spans="1:39" s="1" customFormat="1" ht="18" customHeight="1" x14ac:dyDescent="0.2">
      <c r="A28" s="4" t="s">
        <v>19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15"/>
        <v>135</v>
      </c>
      <c r="R28" s="17">
        <v>51</v>
      </c>
      <c r="S28" s="17">
        <v>84</v>
      </c>
      <c r="T28" s="17">
        <f t="shared" si="16"/>
        <v>10</v>
      </c>
      <c r="U28" s="17">
        <v>9</v>
      </c>
      <c r="V28" s="17">
        <v>1</v>
      </c>
      <c r="W28" s="15">
        <f t="shared" si="17"/>
        <v>8.0000000000000071</v>
      </c>
      <c r="X28" s="15">
        <f t="shared" si="1"/>
        <v>21.42857142857142</v>
      </c>
      <c r="Y28" s="15">
        <f t="shared" si="1"/>
        <v>1.2048192771084265</v>
      </c>
      <c r="Z28" s="17">
        <f t="shared" si="18"/>
        <v>13</v>
      </c>
      <c r="AA28" s="17">
        <v>-5</v>
      </c>
      <c r="AB28" s="17">
        <v>18</v>
      </c>
      <c r="AC28" s="15">
        <f t="shared" si="19"/>
        <v>10.655737704918034</v>
      </c>
      <c r="AD28" s="15">
        <f t="shared" si="2"/>
        <v>-8.9285714285714306</v>
      </c>
      <c r="AE28" s="15">
        <f t="shared" si="2"/>
        <v>27.27272727272727</v>
      </c>
      <c r="AH28" s="4">
        <f t="shared" si="3"/>
        <v>125</v>
      </c>
      <c r="AI28" s="4">
        <f t="shared" si="4"/>
        <v>42</v>
      </c>
      <c r="AJ28" s="4">
        <f t="shared" si="5"/>
        <v>83</v>
      </c>
      <c r="AK28" s="4">
        <f t="shared" si="6"/>
        <v>122</v>
      </c>
      <c r="AL28" s="4">
        <f t="shared" si="7"/>
        <v>56</v>
      </c>
      <c r="AM28" s="4">
        <f t="shared" si="8"/>
        <v>66</v>
      </c>
    </row>
    <row r="29" spans="1:39" s="1" customFormat="1" ht="18" customHeight="1" x14ac:dyDescent="0.2">
      <c r="A29" s="4" t="s">
        <v>20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15"/>
        <v>93</v>
      </c>
      <c r="R29" s="17">
        <v>25</v>
      </c>
      <c r="S29" s="17">
        <v>68</v>
      </c>
      <c r="T29" s="17">
        <f t="shared" si="16"/>
        <v>-8</v>
      </c>
      <c r="U29" s="17">
        <v>-9</v>
      </c>
      <c r="V29" s="17">
        <v>1</v>
      </c>
      <c r="W29" s="15">
        <f t="shared" si="17"/>
        <v>-7.9207920792079172</v>
      </c>
      <c r="X29" s="15">
        <f t="shared" si="1"/>
        <v>-26.470588235294112</v>
      </c>
      <c r="Y29" s="15">
        <f t="shared" si="1"/>
        <v>1.4925373134328401</v>
      </c>
      <c r="Z29" s="17">
        <f t="shared" si="18"/>
        <v>-8</v>
      </c>
      <c r="AA29" s="17">
        <v>1</v>
      </c>
      <c r="AB29" s="17">
        <v>-9</v>
      </c>
      <c r="AC29" s="15">
        <f t="shared" si="19"/>
        <v>-7.9207920792079172</v>
      </c>
      <c r="AD29" s="15">
        <f t="shared" si="2"/>
        <v>4.1666666666666741</v>
      </c>
      <c r="AE29" s="15">
        <f t="shared" si="2"/>
        <v>-11.688311688311693</v>
      </c>
      <c r="AH29" s="4">
        <f t="shared" si="3"/>
        <v>101</v>
      </c>
      <c r="AI29" s="4">
        <f t="shared" si="4"/>
        <v>34</v>
      </c>
      <c r="AJ29" s="4">
        <f t="shared" si="5"/>
        <v>67</v>
      </c>
      <c r="AK29" s="4">
        <f t="shared" si="6"/>
        <v>101</v>
      </c>
      <c r="AL29" s="4">
        <f t="shared" si="7"/>
        <v>24</v>
      </c>
      <c r="AM29" s="4">
        <f t="shared" si="8"/>
        <v>77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15"/>
        <v>20</v>
      </c>
      <c r="R30" s="17">
        <v>3</v>
      </c>
      <c r="S30" s="17">
        <v>17</v>
      </c>
      <c r="T30" s="17">
        <f t="shared" si="16"/>
        <v>-2</v>
      </c>
      <c r="U30" s="17">
        <v>2</v>
      </c>
      <c r="V30" s="17">
        <v>-4</v>
      </c>
      <c r="W30" s="15">
        <f t="shared" si="17"/>
        <v>-9.0909090909090935</v>
      </c>
      <c r="X30" s="15">
        <f t="shared" si="1"/>
        <v>200</v>
      </c>
      <c r="Y30" s="15">
        <f t="shared" si="1"/>
        <v>-19.047619047619047</v>
      </c>
      <c r="Z30" s="17">
        <f t="shared" si="18"/>
        <v>1</v>
      </c>
      <c r="AA30" s="17">
        <v>-1</v>
      </c>
      <c r="AB30" s="17">
        <v>2</v>
      </c>
      <c r="AC30" s="15">
        <f t="shared" si="19"/>
        <v>5.2631578947368363</v>
      </c>
      <c r="AD30" s="15">
        <f t="shared" si="2"/>
        <v>-25</v>
      </c>
      <c r="AE30" s="15">
        <f t="shared" si="2"/>
        <v>13.33333333333333</v>
      </c>
      <c r="AH30" s="4">
        <f t="shared" si="3"/>
        <v>22</v>
      </c>
      <c r="AI30" s="4">
        <f t="shared" si="4"/>
        <v>1</v>
      </c>
      <c r="AJ30" s="4">
        <f t="shared" si="5"/>
        <v>21</v>
      </c>
      <c r="AK30" s="4">
        <f t="shared" si="6"/>
        <v>19</v>
      </c>
      <c r="AL30" s="4">
        <f t="shared" si="7"/>
        <v>4</v>
      </c>
      <c r="AM30" s="4">
        <f t="shared" si="8"/>
        <v>15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2</v>
      </c>
      <c r="R32" s="17">
        <f t="shared" ref="R32:AB32" si="20">SUM(R10:R12)</f>
        <v>2</v>
      </c>
      <c r="S32" s="17">
        <f t="shared" si="20"/>
        <v>0</v>
      </c>
      <c r="T32" s="17">
        <f t="shared" si="20"/>
        <v>2</v>
      </c>
      <c r="U32" s="17">
        <f t="shared" si="20"/>
        <v>2</v>
      </c>
      <c r="V32" s="17">
        <f t="shared" si="20"/>
        <v>0</v>
      </c>
      <c r="W32" s="15" t="str">
        <f t="shared" ref="W32:Y36" si="21">IF(Q32=T32,IF(Q32&gt;0,"皆増",0),(1-(Q32/(Q32-T32)))*-100)</f>
        <v>皆増</v>
      </c>
      <c r="X32" s="15" t="str">
        <f t="shared" si="21"/>
        <v>皆増</v>
      </c>
      <c r="Y32" s="15">
        <f t="shared" si="21"/>
        <v>0</v>
      </c>
      <c r="Z32" s="17">
        <f t="shared" si="20"/>
        <v>2</v>
      </c>
      <c r="AA32" s="17">
        <f t="shared" si="20"/>
        <v>2</v>
      </c>
      <c r="AB32" s="17">
        <f t="shared" si="20"/>
        <v>0</v>
      </c>
      <c r="AC32" s="15" t="str">
        <f t="shared" ref="AC32:AE36" si="22">IF(Q32=Z32,IF(Q32&gt;0,"皆増",0),(1-(Q32/(Q32-Z32)))*-100)</f>
        <v>皆増</v>
      </c>
      <c r="AD32" s="15" t="str">
        <f t="shared" si="22"/>
        <v>皆増</v>
      </c>
      <c r="AE32" s="15">
        <f t="shared" si="22"/>
        <v>0</v>
      </c>
      <c r="AH32" s="4">
        <f t="shared" ref="AH32:AM32" si="23">SUM(AH10:AH12)</f>
        <v>0</v>
      </c>
      <c r="AI32" s="4">
        <f t="shared" si="23"/>
        <v>0</v>
      </c>
      <c r="AJ32" s="4">
        <f t="shared" si="23"/>
        <v>0</v>
      </c>
      <c r="AK32" s="4">
        <f t="shared" si="23"/>
        <v>0</v>
      </c>
      <c r="AL32" s="4">
        <f t="shared" si="23"/>
        <v>0</v>
      </c>
      <c r="AM32" s="4">
        <f t="shared" si="23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AB33" si="24">SUM(Q13:Q22)</f>
        <v>41</v>
      </c>
      <c r="R33" s="17">
        <f t="shared" si="24"/>
        <v>27</v>
      </c>
      <c r="S33" s="17">
        <f>SUM(S13:S22)</f>
        <v>14</v>
      </c>
      <c r="T33" s="17">
        <f t="shared" si="24"/>
        <v>9</v>
      </c>
      <c r="U33" s="17">
        <f t="shared" si="24"/>
        <v>7</v>
      </c>
      <c r="V33" s="17">
        <f t="shared" si="24"/>
        <v>2</v>
      </c>
      <c r="W33" s="15">
        <f t="shared" si="21"/>
        <v>28.125</v>
      </c>
      <c r="X33" s="15">
        <f t="shared" si="21"/>
        <v>35.000000000000007</v>
      </c>
      <c r="Y33" s="15">
        <f t="shared" si="21"/>
        <v>16.666666666666675</v>
      </c>
      <c r="Z33" s="17">
        <f t="shared" si="24"/>
        <v>-1</v>
      </c>
      <c r="AA33" s="17">
        <f t="shared" si="24"/>
        <v>-3</v>
      </c>
      <c r="AB33" s="17">
        <f t="shared" si="24"/>
        <v>2</v>
      </c>
      <c r="AC33" s="15">
        <f t="shared" si="22"/>
        <v>-2.3809523809523836</v>
      </c>
      <c r="AD33" s="15">
        <f t="shared" si="22"/>
        <v>-9.9999999999999982</v>
      </c>
      <c r="AE33" s="15">
        <f t="shared" si="22"/>
        <v>16.666666666666675</v>
      </c>
      <c r="AH33" s="4">
        <f t="shared" ref="AH33:AI33" si="25">SUM(AH13:AH22)</f>
        <v>32</v>
      </c>
      <c r="AI33" s="4">
        <f t="shared" si="25"/>
        <v>20</v>
      </c>
      <c r="AJ33" s="4">
        <f t="shared" ref="AJ33" si="26">SUM(AJ13:AJ22)</f>
        <v>12</v>
      </c>
      <c r="AK33" s="4">
        <f>SUM(AK13:AK22)</f>
        <v>42</v>
      </c>
      <c r="AL33" s="4">
        <f>SUM(AL13:AL22)</f>
        <v>30</v>
      </c>
      <c r="AM33" s="4">
        <f>SUM(AM13:AM22)</f>
        <v>12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AB34" si="27">SUM(Q23:Q30)</f>
        <v>643</v>
      </c>
      <c r="R34" s="17">
        <f t="shared" si="27"/>
        <v>304</v>
      </c>
      <c r="S34" s="17">
        <f t="shared" si="27"/>
        <v>339</v>
      </c>
      <c r="T34" s="17">
        <f t="shared" si="27"/>
        <v>3</v>
      </c>
      <c r="U34" s="17">
        <f t="shared" si="27"/>
        <v>5</v>
      </c>
      <c r="V34" s="17">
        <f t="shared" si="27"/>
        <v>-2</v>
      </c>
      <c r="W34" s="15">
        <f t="shared" si="21"/>
        <v>0.46874999999999556</v>
      </c>
      <c r="X34" s="15">
        <f t="shared" si="21"/>
        <v>1.6722408026755842</v>
      </c>
      <c r="Y34" s="15">
        <f t="shared" si="21"/>
        <v>-0.58651026392961825</v>
      </c>
      <c r="Z34" s="17">
        <f t="shared" si="27"/>
        <v>14</v>
      </c>
      <c r="AA34" s="17">
        <f t="shared" si="27"/>
        <v>2</v>
      </c>
      <c r="AB34" s="17">
        <f t="shared" si="27"/>
        <v>12</v>
      </c>
      <c r="AC34" s="15">
        <f t="shared" si="22"/>
        <v>2.2257551669316422</v>
      </c>
      <c r="AD34" s="15">
        <f t="shared" si="22"/>
        <v>0.66225165562914245</v>
      </c>
      <c r="AE34" s="15">
        <f t="shared" si="22"/>
        <v>3.669724770642202</v>
      </c>
      <c r="AH34" s="4">
        <f t="shared" ref="AH34:AI34" si="28">SUM(AH23:AH30)</f>
        <v>640</v>
      </c>
      <c r="AI34" s="4">
        <f t="shared" si="28"/>
        <v>299</v>
      </c>
      <c r="AJ34" s="4">
        <f t="shared" ref="AJ34" si="29">SUM(AJ23:AJ30)</f>
        <v>341</v>
      </c>
      <c r="AK34" s="4">
        <f>SUM(AK23:AK30)</f>
        <v>629</v>
      </c>
      <c r="AL34" s="4">
        <f>SUM(AL23:AL30)</f>
        <v>302</v>
      </c>
      <c r="AM34" s="4">
        <f>SUM(AM23:AM30)</f>
        <v>327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AB35" si="30">SUM(Q25:Q30)</f>
        <v>568</v>
      </c>
      <c r="R35" s="17">
        <f t="shared" si="30"/>
        <v>255</v>
      </c>
      <c r="S35" s="17">
        <f t="shared" si="30"/>
        <v>313</v>
      </c>
      <c r="T35" s="17">
        <f t="shared" si="30"/>
        <v>22</v>
      </c>
      <c r="U35" s="17">
        <f t="shared" si="30"/>
        <v>18</v>
      </c>
      <c r="V35" s="17">
        <f t="shared" si="30"/>
        <v>4</v>
      </c>
      <c r="W35" s="15">
        <f t="shared" si="21"/>
        <v>4.0293040293040372</v>
      </c>
      <c r="X35" s="15">
        <f t="shared" si="21"/>
        <v>7.5949367088607556</v>
      </c>
      <c r="Y35" s="15">
        <f t="shared" si="21"/>
        <v>1.2944983818770295</v>
      </c>
      <c r="Z35" s="17">
        <f t="shared" si="30"/>
        <v>24</v>
      </c>
      <c r="AA35" s="17">
        <f t="shared" si="30"/>
        <v>13</v>
      </c>
      <c r="AB35" s="17">
        <f t="shared" si="30"/>
        <v>11</v>
      </c>
      <c r="AC35" s="15">
        <f t="shared" si="22"/>
        <v>4.4117647058823595</v>
      </c>
      <c r="AD35" s="15">
        <f t="shared" si="22"/>
        <v>5.3719008264462742</v>
      </c>
      <c r="AE35" s="15">
        <f t="shared" si="22"/>
        <v>3.6423841059602724</v>
      </c>
      <c r="AH35" s="4">
        <f t="shared" ref="AH35:AI35" si="31">SUM(AH25:AH30)</f>
        <v>546</v>
      </c>
      <c r="AI35" s="4">
        <f t="shared" si="31"/>
        <v>237</v>
      </c>
      <c r="AJ35" s="4">
        <f t="shared" ref="AJ35" si="32">SUM(AJ25:AJ30)</f>
        <v>309</v>
      </c>
      <c r="AK35" s="4">
        <f>SUM(AK25:AK30)</f>
        <v>544</v>
      </c>
      <c r="AL35" s="4">
        <f>SUM(AL25:AL30)</f>
        <v>242</v>
      </c>
      <c r="AM35" s="4">
        <f>SUM(AM25:AM30)</f>
        <v>302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AB36" si="33">SUM(Q27:Q30)</f>
        <v>390</v>
      </c>
      <c r="R36" s="17">
        <f t="shared" si="33"/>
        <v>141</v>
      </c>
      <c r="S36" s="17">
        <f t="shared" si="33"/>
        <v>249</v>
      </c>
      <c r="T36" s="17">
        <f t="shared" si="33"/>
        <v>11</v>
      </c>
      <c r="U36" s="17">
        <f t="shared" si="33"/>
        <v>15</v>
      </c>
      <c r="V36" s="17">
        <f t="shared" si="33"/>
        <v>-4</v>
      </c>
      <c r="W36" s="15">
        <f t="shared" si="21"/>
        <v>2.9023746701847042</v>
      </c>
      <c r="X36" s="15">
        <f t="shared" si="21"/>
        <v>11.904761904761907</v>
      </c>
      <c r="Y36" s="15">
        <f t="shared" si="21"/>
        <v>-1.5810276679841917</v>
      </c>
      <c r="Z36" s="17">
        <f t="shared" si="33"/>
        <v>10</v>
      </c>
      <c r="AA36" s="17">
        <f t="shared" si="33"/>
        <v>-10</v>
      </c>
      <c r="AB36" s="17">
        <f t="shared" si="33"/>
        <v>20</v>
      </c>
      <c r="AC36" s="15">
        <f t="shared" si="22"/>
        <v>2.6315789473684292</v>
      </c>
      <c r="AD36" s="15">
        <f t="shared" si="22"/>
        <v>-6.6225165562913908</v>
      </c>
      <c r="AE36" s="15">
        <f t="shared" si="22"/>
        <v>8.7336244541484689</v>
      </c>
      <c r="AH36" s="4">
        <f t="shared" ref="AH36:AI36" si="34">SUM(AH27:AH30)</f>
        <v>379</v>
      </c>
      <c r="AI36" s="4">
        <f t="shared" si="34"/>
        <v>126</v>
      </c>
      <c r="AJ36" s="4">
        <f t="shared" ref="AJ36" si="35">SUM(AJ27:AJ30)</f>
        <v>253</v>
      </c>
      <c r="AK36" s="4">
        <f>SUM(AK27:AK30)</f>
        <v>380</v>
      </c>
      <c r="AL36" s="4">
        <f>SUM(AL27:AL30)</f>
        <v>151</v>
      </c>
      <c r="AM36" s="4">
        <f>SUM(AM27:AM30)</f>
        <v>229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6">Q32/Q9*100</f>
        <v>0.29154518950437319</v>
      </c>
      <c r="R38" s="12">
        <f t="shared" si="36"/>
        <v>0.60060060060060061</v>
      </c>
      <c r="S38" s="12">
        <f t="shared" si="36"/>
        <v>0</v>
      </c>
      <c r="T38" s="12">
        <f>T32/T9*100</f>
        <v>14.285714285714285</v>
      </c>
      <c r="U38" s="12">
        <f t="shared" ref="U38:V38" si="37">U32/U9*100</f>
        <v>14.285714285714285</v>
      </c>
      <c r="V38" s="12" t="e">
        <f t="shared" si="37"/>
        <v>#DIV/0!</v>
      </c>
      <c r="W38" s="12">
        <f>Q38-AH38</f>
        <v>0.29154518950437319</v>
      </c>
      <c r="X38" s="12">
        <f t="shared" ref="X38:Y42" si="38">R38-AI38</f>
        <v>0.60060060060060061</v>
      </c>
      <c r="Y38" s="12">
        <f t="shared" si="38"/>
        <v>0</v>
      </c>
      <c r="Z38" s="12">
        <f>Z32/Z9*100</f>
        <v>13.333333333333334</v>
      </c>
      <c r="AA38" s="12">
        <f t="shared" ref="AA38:AB38" si="39">AA32/AA9*100</f>
        <v>200</v>
      </c>
      <c r="AB38" s="12">
        <f t="shared" si="39"/>
        <v>0</v>
      </c>
      <c r="AC38" s="12">
        <f>Q38-AK38</f>
        <v>0.29154518950437319</v>
      </c>
      <c r="AD38" s="12">
        <f t="shared" ref="AD38:AE42" si="40">R38-AL38</f>
        <v>0.60060060060060061</v>
      </c>
      <c r="AE38" s="12">
        <f t="shared" si="40"/>
        <v>0</v>
      </c>
      <c r="AH38" s="12">
        <f t="shared" ref="AH38:AI38" si="41">AH32/AH9*100</f>
        <v>0</v>
      </c>
      <c r="AI38" s="12">
        <f t="shared" si="41"/>
        <v>0</v>
      </c>
      <c r="AJ38" s="12">
        <f t="shared" ref="AJ38" si="42">AJ32/AJ9*100</f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Z39" si="43">Q33/Q9*100</f>
        <v>5.9766763848396502</v>
      </c>
      <c r="R39" s="12">
        <f>R33/R9*100</f>
        <v>8.1081081081081088</v>
      </c>
      <c r="S39" s="13">
        <f t="shared" si="43"/>
        <v>3.9660056657223794</v>
      </c>
      <c r="T39" s="12">
        <f>T33/T9*100</f>
        <v>64.285714285714292</v>
      </c>
      <c r="U39" s="12">
        <f t="shared" ref="U39:V39" si="44">U33/U9*100</f>
        <v>50</v>
      </c>
      <c r="V39" s="12" t="e">
        <f t="shared" si="44"/>
        <v>#DIV/0!</v>
      </c>
      <c r="W39" s="12">
        <f>Q39-AH39</f>
        <v>1.2147716229348884</v>
      </c>
      <c r="X39" s="12">
        <f t="shared" si="38"/>
        <v>1.8385156316190816</v>
      </c>
      <c r="Y39" s="12">
        <f>S39-AJ39</f>
        <v>0.56657223796033929</v>
      </c>
      <c r="Z39" s="12">
        <f t="shared" si="43"/>
        <v>-6.666666666666667</v>
      </c>
      <c r="AA39" s="12">
        <f t="shared" ref="AA39:AB39" si="45">AA33/AA9*100</f>
        <v>-300</v>
      </c>
      <c r="AB39" s="12">
        <f t="shared" si="45"/>
        <v>14.285714285714285</v>
      </c>
      <c r="AC39" s="12">
        <f>Q39-AK39</f>
        <v>-0.28263807119611783</v>
      </c>
      <c r="AD39" s="12">
        <f t="shared" si="40"/>
        <v>-0.92803647020514468</v>
      </c>
      <c r="AE39" s="12">
        <f t="shared" si="40"/>
        <v>0.42618265687282175</v>
      </c>
      <c r="AH39" s="12">
        <f t="shared" ref="AH39:AI39" si="46">AH33/AH9*100</f>
        <v>4.7619047619047619</v>
      </c>
      <c r="AI39" s="12">
        <f t="shared" si="46"/>
        <v>6.2695924764890272</v>
      </c>
      <c r="AJ39" s="12">
        <f t="shared" ref="AJ39" si="47">AJ33/AJ9*100</f>
        <v>3.3994334277620402</v>
      </c>
      <c r="AK39" s="12">
        <f>AK33/AK9*100</f>
        <v>6.2593144560357681</v>
      </c>
      <c r="AL39" s="12">
        <f>AL33/AL9*100</f>
        <v>9.0361445783132535</v>
      </c>
      <c r="AM39" s="12">
        <f>AM33/AM9*100</f>
        <v>3.5398230088495577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8">Q34/Q9*100</f>
        <v>93.731778425655975</v>
      </c>
      <c r="R40" s="12">
        <f t="shared" si="48"/>
        <v>91.291291291291287</v>
      </c>
      <c r="S40" s="12">
        <f t="shared" si="48"/>
        <v>96.033994334277622</v>
      </c>
      <c r="T40" s="12">
        <f>T34/T9*100</f>
        <v>21.428571428571427</v>
      </c>
      <c r="U40" s="12">
        <f t="shared" ref="U40:V40" si="49">U34/U9*100</f>
        <v>35.714285714285715</v>
      </c>
      <c r="V40" s="12" t="e">
        <f t="shared" si="49"/>
        <v>#DIV/0!</v>
      </c>
      <c r="W40" s="12">
        <f t="shared" ref="W40:W42" si="50">Q40-AH40</f>
        <v>-1.5063168124392519</v>
      </c>
      <c r="X40" s="12">
        <f t="shared" si="38"/>
        <v>-2.4391162322196891</v>
      </c>
      <c r="Y40" s="12">
        <f>S40-AJ40</f>
        <v>-0.56657223796032952</v>
      </c>
      <c r="Z40" s="12">
        <f>Z34/Z9*100</f>
        <v>93.333333333333329</v>
      </c>
      <c r="AA40" s="12">
        <f t="shared" ref="AA40:AB40" si="51">AA34/AA9*100</f>
        <v>200</v>
      </c>
      <c r="AB40" s="12">
        <f t="shared" si="51"/>
        <v>85.714285714285708</v>
      </c>
      <c r="AC40" s="12">
        <f t="shared" ref="AC40:AC42" si="52">Q40-AK40</f>
        <v>-8.9071183082580774E-3</v>
      </c>
      <c r="AD40" s="12">
        <f t="shared" si="40"/>
        <v>0.32743586960454252</v>
      </c>
      <c r="AE40" s="12">
        <f t="shared" si="40"/>
        <v>-0.42618265687281109</v>
      </c>
      <c r="AH40" s="12">
        <f t="shared" ref="AH40:AI40" si="53">AH34/AH9*100</f>
        <v>95.238095238095227</v>
      </c>
      <c r="AI40" s="12">
        <f t="shared" si="53"/>
        <v>93.730407523510976</v>
      </c>
      <c r="AJ40" s="12">
        <f t="shared" ref="AJ40" si="54">AJ34/AJ9*100</f>
        <v>96.600566572237952</v>
      </c>
      <c r="AK40" s="12">
        <f>AK34/AK9*100</f>
        <v>93.740685543964233</v>
      </c>
      <c r="AL40" s="12">
        <f>AL34/AL9*100</f>
        <v>90.963855421686745</v>
      </c>
      <c r="AM40" s="12">
        <f>AM34/AM9*100</f>
        <v>96.460176991150433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55">Q35/Q9*100</f>
        <v>82.798833819241977</v>
      </c>
      <c r="R41" s="12">
        <f t="shared" si="55"/>
        <v>76.576576576576571</v>
      </c>
      <c r="S41" s="12">
        <f t="shared" si="55"/>
        <v>88.668555240793197</v>
      </c>
      <c r="T41" s="12">
        <f>T35/T9*100</f>
        <v>157.14285714285714</v>
      </c>
      <c r="U41" s="12">
        <f t="shared" ref="U41:V41" si="56">U35/U9*100</f>
        <v>128.57142857142858</v>
      </c>
      <c r="V41" s="12" t="e">
        <f t="shared" si="56"/>
        <v>#DIV/0!</v>
      </c>
      <c r="W41" s="12">
        <f t="shared" si="50"/>
        <v>1.5488338192419775</v>
      </c>
      <c r="X41" s="12">
        <f t="shared" si="38"/>
        <v>2.2819057301815917</v>
      </c>
      <c r="Y41" s="12">
        <f>S41-AJ41</f>
        <v>1.1331444759206732</v>
      </c>
      <c r="Z41" s="12">
        <f>Z35/Z9*100</f>
        <v>160</v>
      </c>
      <c r="AA41" s="12">
        <f t="shared" ref="AA41:AB41" si="57">AA35/AA9*100</f>
        <v>1300</v>
      </c>
      <c r="AB41" s="12">
        <f t="shared" si="57"/>
        <v>78.571428571428569</v>
      </c>
      <c r="AC41" s="12">
        <f t="shared" si="52"/>
        <v>1.7258084839215684</v>
      </c>
      <c r="AD41" s="12">
        <f>R41-AL41</f>
        <v>3.6850103115163364</v>
      </c>
      <c r="AE41" s="12">
        <f t="shared" si="40"/>
        <v>-0.41699048192066357</v>
      </c>
      <c r="AH41" s="12">
        <f>AH35/AH9*100</f>
        <v>81.25</v>
      </c>
      <c r="AI41" s="12">
        <f>AI35/AI9*100</f>
        <v>74.294670846394979</v>
      </c>
      <c r="AJ41" s="12">
        <f>AJ35/AJ9*100</f>
        <v>87.535410764872523</v>
      </c>
      <c r="AK41" s="12">
        <f t="shared" ref="AK41:AL41" si="58">AK35/AK9*100</f>
        <v>81.073025335320409</v>
      </c>
      <c r="AL41" s="12">
        <f t="shared" si="58"/>
        <v>72.891566265060234</v>
      </c>
      <c r="AM41" s="12">
        <f t="shared" ref="AM41" si="59">AM35/AM9*100</f>
        <v>89.08554572271386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Z42" si="60">Q36/Q9*100</f>
        <v>56.85131195335277</v>
      </c>
      <c r="R42" s="12">
        <f t="shared" si="60"/>
        <v>42.342342342342342</v>
      </c>
      <c r="S42" s="12">
        <f t="shared" si="60"/>
        <v>70.538243626062325</v>
      </c>
      <c r="T42" s="12">
        <f t="shared" ref="T42:V42" si="61">T36/T9*100</f>
        <v>78.571428571428569</v>
      </c>
      <c r="U42" s="12">
        <f t="shared" si="61"/>
        <v>107.14285714285714</v>
      </c>
      <c r="V42" s="12" t="e">
        <f t="shared" si="61"/>
        <v>#DIV/0!</v>
      </c>
      <c r="W42" s="12">
        <f t="shared" si="50"/>
        <v>0.45250242954324449</v>
      </c>
      <c r="X42" s="12">
        <f t="shared" si="38"/>
        <v>2.8439097404614628</v>
      </c>
      <c r="Y42" s="12">
        <f>S42-AJ42</f>
        <v>-1.1331444759206732</v>
      </c>
      <c r="Z42" s="12">
        <f t="shared" si="60"/>
        <v>66.666666666666657</v>
      </c>
      <c r="AA42" s="12">
        <f t="shared" ref="AA42:AB42" si="62">AA36/AA9*100</f>
        <v>-1000</v>
      </c>
      <c r="AB42" s="12">
        <f t="shared" si="62"/>
        <v>142.85714285714286</v>
      </c>
      <c r="AC42" s="12">
        <f t="shared" si="52"/>
        <v>0.21941925588630085</v>
      </c>
      <c r="AD42" s="12">
        <f>R42-AL42</f>
        <v>-3.1395853685010309</v>
      </c>
      <c r="AE42" s="12">
        <f t="shared" si="40"/>
        <v>2.9866212071832763</v>
      </c>
      <c r="AH42" s="12">
        <f t="shared" ref="AH42:AI42" si="63">AH36/AH9*100</f>
        <v>56.398809523809526</v>
      </c>
      <c r="AI42" s="12">
        <f t="shared" si="63"/>
        <v>39.498432601880879</v>
      </c>
      <c r="AJ42" s="12">
        <f t="shared" ref="AJ42" si="64">AJ36/AJ9*100</f>
        <v>71.671388101982998</v>
      </c>
      <c r="AK42" s="12">
        <f>AK36/AK9*100</f>
        <v>56.631892697466469</v>
      </c>
      <c r="AL42" s="12">
        <f>AL36/AL9*100</f>
        <v>45.481927710843372</v>
      </c>
      <c r="AM42" s="12">
        <f>AM36/AM9*100</f>
        <v>67.551622418879049</v>
      </c>
    </row>
    <row r="43" spans="1:39" x14ac:dyDescent="0.2">
      <c r="A43" s="6" t="s">
        <v>29</v>
      </c>
    </row>
  </sheetData>
  <mergeCells count="13">
    <mergeCell ref="AH7:AJ7"/>
    <mergeCell ref="AK7:AM7"/>
    <mergeCell ref="B6:P6"/>
    <mergeCell ref="Q6:AE6"/>
    <mergeCell ref="T7:V7"/>
    <mergeCell ref="W7:Y7"/>
    <mergeCell ref="Z7:AB7"/>
    <mergeCell ref="AC7:AE7"/>
    <mergeCell ref="A37:AE37"/>
    <mergeCell ref="E7:G7"/>
    <mergeCell ref="H7:J7"/>
    <mergeCell ref="K7:M7"/>
    <mergeCell ref="N7:P7"/>
  </mergeCells>
  <phoneticPr fontId="1"/>
  <pageMargins left="0.7" right="0.7" top="0.75" bottom="0.75" header="0.3" footer="0.3"/>
  <pageSetup paperSize="9" scale="48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5" spans="1:39" s="1" customFormat="1" ht="12" x14ac:dyDescent="0.2">
      <c r="A5" s="1" t="s">
        <v>48</v>
      </c>
    </row>
    <row r="6" spans="1:39" s="1" customFormat="1" ht="18" customHeight="1" x14ac:dyDescent="0.2">
      <c r="A6" s="2"/>
      <c r="B6" s="23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2"/>
      <c r="Q6" s="23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2"/>
    </row>
    <row r="7" spans="1:39" s="1" customFormat="1" ht="18" customHeight="1" x14ac:dyDescent="0.2">
      <c r="A7" s="7"/>
      <c r="B7" s="9" t="s">
        <v>38</v>
      </c>
      <c r="C7" s="10"/>
      <c r="D7" s="10"/>
      <c r="E7" s="20" t="s">
        <v>36</v>
      </c>
      <c r="F7" s="21"/>
      <c r="G7" s="22"/>
      <c r="H7" s="20" t="s">
        <v>40</v>
      </c>
      <c r="I7" s="21"/>
      <c r="J7" s="22"/>
      <c r="K7" s="20" t="s">
        <v>37</v>
      </c>
      <c r="L7" s="21"/>
      <c r="M7" s="22"/>
      <c r="N7" s="20" t="s">
        <v>39</v>
      </c>
      <c r="O7" s="21"/>
      <c r="P7" s="22"/>
      <c r="Q7" s="9" t="s">
        <v>38</v>
      </c>
      <c r="R7" s="10"/>
      <c r="S7" s="10"/>
      <c r="T7" s="20" t="s">
        <v>36</v>
      </c>
      <c r="U7" s="21"/>
      <c r="V7" s="22"/>
      <c r="W7" s="20" t="s">
        <v>40</v>
      </c>
      <c r="X7" s="21"/>
      <c r="Y7" s="22"/>
      <c r="Z7" s="20" t="s">
        <v>37</v>
      </c>
      <c r="AA7" s="21"/>
      <c r="AB7" s="22"/>
      <c r="AC7" s="20" t="s">
        <v>39</v>
      </c>
      <c r="AD7" s="21"/>
      <c r="AE7" s="22"/>
      <c r="AH7" s="23" t="s">
        <v>59</v>
      </c>
      <c r="AI7" s="24"/>
      <c r="AJ7" s="25"/>
      <c r="AK7" s="23" t="s">
        <v>60</v>
      </c>
      <c r="AL7" s="24"/>
      <c r="AM7" s="25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2</v>
      </c>
      <c r="C9" s="17">
        <f>SUM(C10:C30)</f>
        <v>0</v>
      </c>
      <c r="D9" s="17">
        <f>SUM(D10:D30)</f>
        <v>2</v>
      </c>
      <c r="E9" s="17">
        <f>F9+G9</f>
        <v>-1</v>
      </c>
      <c r="F9" s="17">
        <f>SUM(F10:F30)</f>
        <v>-1</v>
      </c>
      <c r="G9" s="17">
        <f>SUM(G10:G30)</f>
        <v>0</v>
      </c>
      <c r="H9" s="15">
        <f>IF(B9=E9,0,(1-(B9/(B9-E9)))*-100)</f>
        <v>-33.333333333333336</v>
      </c>
      <c r="I9" s="15">
        <f>IF(C9=F9,0,(1-(C9/(C9-F9)))*-100)</f>
        <v>-100</v>
      </c>
      <c r="J9" s="15">
        <f>IF(D9=G9,0,(1-(D9/(D9-G9)))*-100)</f>
        <v>0</v>
      </c>
      <c r="K9" s="17">
        <f>L9+M9</f>
        <v>0</v>
      </c>
      <c r="L9" s="17">
        <f>SUM(L10:L30)</f>
        <v>0</v>
      </c>
      <c r="M9" s="17">
        <f>SUM(M10:M30)</f>
        <v>0</v>
      </c>
      <c r="N9" s="15">
        <f>IF(B9=K9,0,(1-(B9/(B9-K9)))*-100)</f>
        <v>0</v>
      </c>
      <c r="O9" s="15">
        <f t="shared" ref="O9:P10" si="0">IF(C9=L9,0,(1-(C9/(C9-L9)))*-100)</f>
        <v>0</v>
      </c>
      <c r="P9" s="15">
        <f>IF(D9=M9,0,(1-(D9/(D9-M9)))*-100)</f>
        <v>0</v>
      </c>
      <c r="Q9" s="17">
        <f>R9+S9</f>
        <v>10</v>
      </c>
      <c r="R9" s="17">
        <f>SUM(R10:R30)</f>
        <v>2</v>
      </c>
      <c r="S9" s="17">
        <f>SUM(S10:S30)</f>
        <v>8</v>
      </c>
      <c r="T9" s="17">
        <f>U9+V9</f>
        <v>0</v>
      </c>
      <c r="U9" s="17">
        <f>SUM(U10:U30)</f>
        <v>-2</v>
      </c>
      <c r="V9" s="17">
        <f>SUM(V10:V30)</f>
        <v>2</v>
      </c>
      <c r="W9" s="15">
        <f>IF(Q9=T9,IF(Q9&gt;0,"皆増",0),(1-(Q9/(Q9-T9)))*-100)</f>
        <v>0</v>
      </c>
      <c r="X9" s="15">
        <f t="shared" ref="X9:Y30" si="1">IF(R9=U9,IF(R9&gt;0,"皆増",0),(1-(R9/(R9-U9)))*-100)</f>
        <v>-50</v>
      </c>
      <c r="Y9" s="15">
        <f t="shared" si="1"/>
        <v>33.333333333333329</v>
      </c>
      <c r="Z9" s="17">
        <f>AA9+AB9</f>
        <v>4</v>
      </c>
      <c r="AA9" s="17">
        <f>SUM(AA10:AA30)</f>
        <v>1</v>
      </c>
      <c r="AB9" s="17">
        <f>SUM(AB10:AB30)</f>
        <v>3</v>
      </c>
      <c r="AC9" s="15">
        <f>IF(Q9=Z9,IF(Q9&gt;0,"皆増",0),(1-(Q9/(Q9-Z9)))*-100)</f>
        <v>66.666666666666671</v>
      </c>
      <c r="AD9" s="15">
        <f t="shared" ref="AD9:AE30" si="2">IF(R9=AA9,IF(R9&gt;0,"皆増",0),(1-(R9/(R9-AA9)))*-100)</f>
        <v>100</v>
      </c>
      <c r="AE9" s="15">
        <f t="shared" si="2"/>
        <v>60.000000000000007</v>
      </c>
      <c r="AH9" s="4">
        <f t="shared" ref="AH9:AJ30" si="3">Q9-T9</f>
        <v>10</v>
      </c>
      <c r="AI9" s="4">
        <f t="shared" si="3"/>
        <v>4</v>
      </c>
      <c r="AJ9" s="4">
        <f t="shared" si="3"/>
        <v>6</v>
      </c>
      <c r="AK9" s="4">
        <f t="shared" ref="AK9:AM30" si="4">Q9-Z9</f>
        <v>6</v>
      </c>
      <c r="AL9" s="4">
        <f t="shared" si="4"/>
        <v>1</v>
      </c>
      <c r="AM9" s="4">
        <f t="shared" si="4"/>
        <v>5</v>
      </c>
    </row>
    <row r="10" spans="1:39" s="1" customFormat="1" ht="18" customHeight="1" x14ac:dyDescent="0.2">
      <c r="A10" s="4" t="s">
        <v>1</v>
      </c>
      <c r="B10" s="17">
        <f t="shared" ref="B10" si="5">C10+D10</f>
        <v>2</v>
      </c>
      <c r="C10" s="17">
        <v>0</v>
      </c>
      <c r="D10" s="17">
        <v>2</v>
      </c>
      <c r="E10" s="17">
        <f t="shared" ref="E10" si="6">F10+G10</f>
        <v>-1</v>
      </c>
      <c r="F10" s="17">
        <v>-1</v>
      </c>
      <c r="G10" s="17">
        <v>0</v>
      </c>
      <c r="H10" s="15">
        <f>IF(B10=E10,0,(1-(B10/(B10-E10)))*-100)</f>
        <v>-33.333333333333336</v>
      </c>
      <c r="I10" s="15">
        <f t="shared" ref="I10" si="7">IF(C10=F10,0,(1-(C10/(C10-F10)))*-100)</f>
        <v>-100</v>
      </c>
      <c r="J10" s="15">
        <f>IF(D10=G10,0,(1-(D10/(D10-G10)))*-100)</f>
        <v>0</v>
      </c>
      <c r="K10" s="17">
        <f t="shared" ref="K10" si="8">L10+M10</f>
        <v>0</v>
      </c>
      <c r="L10" s="17">
        <v>0</v>
      </c>
      <c r="M10" s="17">
        <v>0</v>
      </c>
      <c r="N10" s="15">
        <f>IF(B10=K10,0,(1-(B10/(B10-K10)))*-100)</f>
        <v>0</v>
      </c>
      <c r="O10" s="15">
        <f t="shared" si="0"/>
        <v>0</v>
      </c>
      <c r="P10" s="15">
        <f t="shared" si="0"/>
        <v>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-1</v>
      </c>
      <c r="U22" s="17">
        <v>-1</v>
      </c>
      <c r="V22" s="17">
        <v>0</v>
      </c>
      <c r="W22" s="15">
        <f t="shared" si="11"/>
        <v>-100</v>
      </c>
      <c r="X22" s="15">
        <f t="shared" si="1"/>
        <v>-100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1</v>
      </c>
      <c r="AI22" s="4">
        <f t="shared" si="3"/>
        <v>1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0</v>
      </c>
      <c r="U23" s="17">
        <v>0</v>
      </c>
      <c r="V23" s="17">
        <v>0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0</v>
      </c>
      <c r="AA23" s="17">
        <v>0</v>
      </c>
      <c r="AB23" s="17">
        <v>0</v>
      </c>
      <c r="AC23" s="15">
        <f t="shared" si="13"/>
        <v>0</v>
      </c>
      <c r="AD23" s="15">
        <f t="shared" si="2"/>
        <v>0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0</v>
      </c>
      <c r="R24" s="17">
        <v>0</v>
      </c>
      <c r="S24" s="17">
        <v>0</v>
      </c>
      <c r="T24" s="17">
        <f t="shared" si="10"/>
        <v>0</v>
      </c>
      <c r="U24" s="17">
        <v>0</v>
      </c>
      <c r="V24" s="17">
        <v>0</v>
      </c>
      <c r="W24" s="15">
        <f t="shared" si="11"/>
        <v>0</v>
      </c>
      <c r="X24" s="15">
        <f t="shared" si="1"/>
        <v>0</v>
      </c>
      <c r="Y24" s="15">
        <f t="shared" si="1"/>
        <v>0</v>
      </c>
      <c r="Z24" s="17">
        <f t="shared" si="12"/>
        <v>-1</v>
      </c>
      <c r="AA24" s="17">
        <v>-1</v>
      </c>
      <c r="AB24" s="17">
        <v>0</v>
      </c>
      <c r="AC24" s="15">
        <f t="shared" si="13"/>
        <v>-100</v>
      </c>
      <c r="AD24" s="15">
        <f t="shared" si="2"/>
        <v>-100</v>
      </c>
      <c r="AE24" s="15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1</v>
      </c>
      <c r="AL24" s="4">
        <f t="shared" si="4"/>
        <v>1</v>
      </c>
      <c r="AM24" s="4">
        <f t="shared" si="4"/>
        <v>0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1</v>
      </c>
      <c r="R25" s="17">
        <v>0</v>
      </c>
      <c r="S25" s="17">
        <v>1</v>
      </c>
      <c r="T25" s="17">
        <f t="shared" si="10"/>
        <v>0</v>
      </c>
      <c r="U25" s="17">
        <v>-1</v>
      </c>
      <c r="V25" s="17">
        <v>1</v>
      </c>
      <c r="W25" s="15">
        <f t="shared" si="11"/>
        <v>0</v>
      </c>
      <c r="X25" s="15">
        <f t="shared" si="1"/>
        <v>-100</v>
      </c>
      <c r="Y25" s="15" t="str">
        <f t="shared" si="1"/>
        <v>皆増</v>
      </c>
      <c r="Z25" s="17">
        <f t="shared" si="12"/>
        <v>0</v>
      </c>
      <c r="AA25" s="17">
        <v>0</v>
      </c>
      <c r="AB25" s="17">
        <v>0</v>
      </c>
      <c r="AC25" s="15">
        <f t="shared" si="13"/>
        <v>0</v>
      </c>
      <c r="AD25" s="15">
        <f t="shared" si="2"/>
        <v>0</v>
      </c>
      <c r="AE25" s="15">
        <f t="shared" si="2"/>
        <v>0</v>
      </c>
      <c r="AH25" s="4">
        <f t="shared" si="3"/>
        <v>1</v>
      </c>
      <c r="AI25" s="4">
        <f t="shared" si="3"/>
        <v>1</v>
      </c>
      <c r="AJ25" s="4">
        <f t="shared" si="3"/>
        <v>0</v>
      </c>
      <c r="AK25" s="4">
        <f t="shared" si="4"/>
        <v>1</v>
      </c>
      <c r="AL25" s="4">
        <f t="shared" si="4"/>
        <v>0</v>
      </c>
      <c r="AM25" s="4">
        <f t="shared" si="4"/>
        <v>1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0</v>
      </c>
      <c r="R26" s="17">
        <v>0</v>
      </c>
      <c r="S26" s="17">
        <v>0</v>
      </c>
      <c r="T26" s="17">
        <f t="shared" si="10"/>
        <v>-1</v>
      </c>
      <c r="U26" s="17">
        <v>0</v>
      </c>
      <c r="V26" s="17">
        <v>-1</v>
      </c>
      <c r="W26" s="15">
        <f t="shared" si="11"/>
        <v>-100</v>
      </c>
      <c r="X26" s="15">
        <f t="shared" si="1"/>
        <v>0</v>
      </c>
      <c r="Y26" s="15">
        <f t="shared" si="1"/>
        <v>-100</v>
      </c>
      <c r="Z26" s="17">
        <f t="shared" si="12"/>
        <v>-2</v>
      </c>
      <c r="AA26" s="17">
        <v>0</v>
      </c>
      <c r="AB26" s="17">
        <v>-2</v>
      </c>
      <c r="AC26" s="15">
        <f t="shared" si="13"/>
        <v>-100</v>
      </c>
      <c r="AD26" s="15">
        <f t="shared" si="2"/>
        <v>0</v>
      </c>
      <c r="AE26" s="15">
        <f t="shared" si="2"/>
        <v>-100</v>
      </c>
      <c r="AH26" s="4">
        <f t="shared" si="3"/>
        <v>1</v>
      </c>
      <c r="AI26" s="4">
        <f t="shared" si="3"/>
        <v>0</v>
      </c>
      <c r="AJ26" s="4">
        <f t="shared" si="3"/>
        <v>1</v>
      </c>
      <c r="AK26" s="4">
        <f t="shared" si="4"/>
        <v>2</v>
      </c>
      <c r="AL26" s="4">
        <f t="shared" si="4"/>
        <v>0</v>
      </c>
      <c r="AM26" s="4">
        <f t="shared" si="4"/>
        <v>2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3</v>
      </c>
      <c r="R27" s="17">
        <v>0</v>
      </c>
      <c r="S27" s="17">
        <v>3</v>
      </c>
      <c r="T27" s="17">
        <f t="shared" si="10"/>
        <v>0</v>
      </c>
      <c r="U27" s="17">
        <v>-2</v>
      </c>
      <c r="V27" s="17">
        <v>2</v>
      </c>
      <c r="W27" s="15">
        <f t="shared" si="11"/>
        <v>0</v>
      </c>
      <c r="X27" s="15">
        <f t="shared" si="1"/>
        <v>-100</v>
      </c>
      <c r="Y27" s="15">
        <f t="shared" si="1"/>
        <v>200</v>
      </c>
      <c r="Z27" s="17">
        <f t="shared" si="12"/>
        <v>3</v>
      </c>
      <c r="AA27" s="17">
        <v>0</v>
      </c>
      <c r="AB27" s="17">
        <v>3</v>
      </c>
      <c r="AC27" s="15" t="str">
        <f t="shared" si="13"/>
        <v>皆増</v>
      </c>
      <c r="AD27" s="15">
        <f t="shared" si="2"/>
        <v>0</v>
      </c>
      <c r="AE27" s="15" t="str">
        <f t="shared" si="2"/>
        <v>皆増</v>
      </c>
      <c r="AH27" s="4">
        <f t="shared" si="3"/>
        <v>3</v>
      </c>
      <c r="AI27" s="4">
        <f t="shared" si="3"/>
        <v>2</v>
      </c>
      <c r="AJ27" s="4">
        <f t="shared" si="3"/>
        <v>1</v>
      </c>
      <c r="AK27" s="4">
        <f t="shared" si="4"/>
        <v>0</v>
      </c>
      <c r="AL27" s="4">
        <f t="shared" si="4"/>
        <v>0</v>
      </c>
      <c r="AM27" s="4">
        <f t="shared" si="4"/>
        <v>0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2</v>
      </c>
      <c r="R28" s="17">
        <v>0</v>
      </c>
      <c r="S28" s="17">
        <v>2</v>
      </c>
      <c r="T28" s="17">
        <f t="shared" si="10"/>
        <v>1</v>
      </c>
      <c r="U28" s="17">
        <v>0</v>
      </c>
      <c r="V28" s="17">
        <v>1</v>
      </c>
      <c r="W28" s="15">
        <f t="shared" si="11"/>
        <v>100</v>
      </c>
      <c r="X28" s="15">
        <f t="shared" si="1"/>
        <v>0</v>
      </c>
      <c r="Y28" s="15">
        <f t="shared" si="1"/>
        <v>100</v>
      </c>
      <c r="Z28" s="17">
        <f t="shared" si="12"/>
        <v>0</v>
      </c>
      <c r="AA28" s="17">
        <v>0</v>
      </c>
      <c r="AB28" s="17">
        <v>0</v>
      </c>
      <c r="AC28" s="15">
        <f t="shared" si="13"/>
        <v>0</v>
      </c>
      <c r="AD28" s="15">
        <f t="shared" si="2"/>
        <v>0</v>
      </c>
      <c r="AE28" s="15">
        <f t="shared" si="2"/>
        <v>0</v>
      </c>
      <c r="AH28" s="4">
        <f t="shared" si="3"/>
        <v>1</v>
      </c>
      <c r="AI28" s="4">
        <f t="shared" si="3"/>
        <v>0</v>
      </c>
      <c r="AJ28" s="4">
        <f t="shared" si="3"/>
        <v>1</v>
      </c>
      <c r="AK28" s="4">
        <f t="shared" si="4"/>
        <v>2</v>
      </c>
      <c r="AL28" s="4">
        <f t="shared" si="4"/>
        <v>0</v>
      </c>
      <c r="AM28" s="4">
        <f t="shared" si="4"/>
        <v>2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4</v>
      </c>
      <c r="R29" s="17">
        <v>2</v>
      </c>
      <c r="S29" s="17">
        <v>2</v>
      </c>
      <c r="T29" s="17">
        <f t="shared" si="10"/>
        <v>2</v>
      </c>
      <c r="U29" s="17">
        <v>2</v>
      </c>
      <c r="V29" s="17">
        <v>0</v>
      </c>
      <c r="W29" s="15">
        <f t="shared" si="11"/>
        <v>100</v>
      </c>
      <c r="X29" s="15" t="str">
        <f t="shared" si="1"/>
        <v>皆増</v>
      </c>
      <c r="Y29" s="15">
        <f t="shared" si="1"/>
        <v>0</v>
      </c>
      <c r="Z29" s="17">
        <f t="shared" si="12"/>
        <v>4</v>
      </c>
      <c r="AA29" s="17">
        <v>2</v>
      </c>
      <c r="AB29" s="17">
        <v>2</v>
      </c>
      <c r="AC29" s="15" t="str">
        <f t="shared" si="13"/>
        <v>皆増</v>
      </c>
      <c r="AD29" s="15" t="str">
        <f t="shared" si="2"/>
        <v>皆増</v>
      </c>
      <c r="AE29" s="15" t="str">
        <f t="shared" si="2"/>
        <v>皆増</v>
      </c>
      <c r="AH29" s="4">
        <f t="shared" si="3"/>
        <v>2</v>
      </c>
      <c r="AI29" s="4">
        <f t="shared" si="3"/>
        <v>0</v>
      </c>
      <c r="AJ29" s="4">
        <f t="shared" si="3"/>
        <v>2</v>
      </c>
      <c r="AK29" s="4">
        <f t="shared" si="4"/>
        <v>0</v>
      </c>
      <c r="AL29" s="4">
        <f t="shared" si="4"/>
        <v>0</v>
      </c>
      <c r="AM29" s="4">
        <f t="shared" si="4"/>
        <v>0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-1</v>
      </c>
      <c r="U30" s="17">
        <v>0</v>
      </c>
      <c r="V30" s="17">
        <v>-1</v>
      </c>
      <c r="W30" s="15">
        <f t="shared" si="11"/>
        <v>-100</v>
      </c>
      <c r="X30" s="15">
        <f t="shared" si="1"/>
        <v>0</v>
      </c>
      <c r="Y30" s="15">
        <f t="shared" si="1"/>
        <v>-100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1</v>
      </c>
      <c r="AI30" s="4">
        <f t="shared" si="3"/>
        <v>0</v>
      </c>
      <c r="AJ30" s="4">
        <f t="shared" si="3"/>
        <v>1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-1</v>
      </c>
      <c r="U33" s="17">
        <f t="shared" si="19"/>
        <v>-1</v>
      </c>
      <c r="V33" s="17">
        <f t="shared" si="19"/>
        <v>0</v>
      </c>
      <c r="W33" s="15">
        <f t="shared" si="15"/>
        <v>-100</v>
      </c>
      <c r="X33" s="15">
        <f t="shared" si="15"/>
        <v>-100</v>
      </c>
      <c r="Y33" s="15">
        <f t="shared" si="15"/>
        <v>0</v>
      </c>
      <c r="Z33" s="17">
        <f t="shared" ref="Z33:AB33" si="20">SUM(Z13:Z22)</f>
        <v>0</v>
      </c>
      <c r="AA33" s="17">
        <f t="shared" si="20"/>
        <v>0</v>
      </c>
      <c r="AB33" s="17">
        <f t="shared" si="20"/>
        <v>0</v>
      </c>
      <c r="AC33" s="15">
        <f t="shared" si="17"/>
        <v>0</v>
      </c>
      <c r="AD33" s="15">
        <f t="shared" si="17"/>
        <v>0</v>
      </c>
      <c r="AE33" s="15">
        <f t="shared" si="17"/>
        <v>0</v>
      </c>
      <c r="AH33" s="4">
        <f t="shared" ref="AH33:AJ33" si="21">SUM(AH13:AH22)</f>
        <v>1</v>
      </c>
      <c r="AI33" s="4">
        <f t="shared" si="21"/>
        <v>1</v>
      </c>
      <c r="AJ33" s="4">
        <f t="shared" si="21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10</v>
      </c>
      <c r="R34" s="17">
        <f t="shared" si="22"/>
        <v>2</v>
      </c>
      <c r="S34" s="17">
        <f t="shared" si="22"/>
        <v>8</v>
      </c>
      <c r="T34" s="17">
        <f t="shared" si="22"/>
        <v>1</v>
      </c>
      <c r="U34" s="17">
        <f t="shared" si="22"/>
        <v>-1</v>
      </c>
      <c r="V34" s="17">
        <f t="shared" si="22"/>
        <v>2</v>
      </c>
      <c r="W34" s="15">
        <f t="shared" si="15"/>
        <v>11.111111111111116</v>
      </c>
      <c r="X34" s="15">
        <f t="shared" si="15"/>
        <v>-33.333333333333336</v>
      </c>
      <c r="Y34" s="15">
        <f t="shared" si="15"/>
        <v>33.333333333333329</v>
      </c>
      <c r="Z34" s="17">
        <f t="shared" ref="Z34:AB34" si="23">SUM(Z23:Z30)</f>
        <v>4</v>
      </c>
      <c r="AA34" s="17">
        <f t="shared" si="23"/>
        <v>1</v>
      </c>
      <c r="AB34" s="17">
        <f t="shared" si="23"/>
        <v>3</v>
      </c>
      <c r="AC34" s="15">
        <f t="shared" si="17"/>
        <v>66.666666666666671</v>
      </c>
      <c r="AD34" s="15">
        <f t="shared" si="17"/>
        <v>100</v>
      </c>
      <c r="AE34" s="15">
        <f t="shared" si="17"/>
        <v>60.000000000000007</v>
      </c>
      <c r="AH34" s="4">
        <f t="shared" ref="AH34:AJ34" si="24">SUM(AH23:AH30)</f>
        <v>9</v>
      </c>
      <c r="AI34" s="4">
        <f t="shared" si="24"/>
        <v>3</v>
      </c>
      <c r="AJ34" s="4">
        <f t="shared" si="24"/>
        <v>6</v>
      </c>
      <c r="AK34" s="4">
        <f>SUM(AK23:AK30)</f>
        <v>6</v>
      </c>
      <c r="AL34" s="4">
        <f>SUM(AL23:AL30)</f>
        <v>1</v>
      </c>
      <c r="AM34" s="4">
        <f>SUM(AM23:AM30)</f>
        <v>5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10</v>
      </c>
      <c r="R35" s="17">
        <f t="shared" si="25"/>
        <v>2</v>
      </c>
      <c r="S35" s="17">
        <f t="shared" si="25"/>
        <v>8</v>
      </c>
      <c r="T35" s="17">
        <f t="shared" si="25"/>
        <v>1</v>
      </c>
      <c r="U35" s="17">
        <f t="shared" si="25"/>
        <v>-1</v>
      </c>
      <c r="V35" s="17">
        <f t="shared" si="25"/>
        <v>2</v>
      </c>
      <c r="W35" s="15">
        <f t="shared" si="15"/>
        <v>11.111111111111116</v>
      </c>
      <c r="X35" s="15">
        <f t="shared" si="15"/>
        <v>-33.333333333333336</v>
      </c>
      <c r="Y35" s="15">
        <f t="shared" si="15"/>
        <v>33.333333333333329</v>
      </c>
      <c r="Z35" s="17">
        <f t="shared" ref="Z35:AB35" si="26">SUM(Z25:Z30)</f>
        <v>5</v>
      </c>
      <c r="AA35" s="17">
        <f t="shared" si="26"/>
        <v>2</v>
      </c>
      <c r="AB35" s="17">
        <f t="shared" si="26"/>
        <v>3</v>
      </c>
      <c r="AC35" s="15">
        <f t="shared" si="17"/>
        <v>100</v>
      </c>
      <c r="AD35" s="15" t="str">
        <f t="shared" si="17"/>
        <v>皆増</v>
      </c>
      <c r="AE35" s="15">
        <f t="shared" si="17"/>
        <v>60.000000000000007</v>
      </c>
      <c r="AH35" s="4">
        <f t="shared" ref="AH35:AJ35" si="27">SUM(AH25:AH30)</f>
        <v>9</v>
      </c>
      <c r="AI35" s="4">
        <f t="shared" si="27"/>
        <v>3</v>
      </c>
      <c r="AJ35" s="4">
        <f t="shared" si="27"/>
        <v>6</v>
      </c>
      <c r="AK35" s="4">
        <f>SUM(AK25:AK30)</f>
        <v>5</v>
      </c>
      <c r="AL35" s="4">
        <f>SUM(AL25:AL30)</f>
        <v>0</v>
      </c>
      <c r="AM35" s="4">
        <f>SUM(AM25:AM30)</f>
        <v>5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9</v>
      </c>
      <c r="R36" s="17">
        <f t="shared" si="28"/>
        <v>2</v>
      </c>
      <c r="S36" s="17">
        <f t="shared" si="28"/>
        <v>7</v>
      </c>
      <c r="T36" s="17">
        <f t="shared" si="28"/>
        <v>2</v>
      </c>
      <c r="U36" s="17">
        <f t="shared" si="28"/>
        <v>0</v>
      </c>
      <c r="V36" s="17">
        <f t="shared" si="28"/>
        <v>2</v>
      </c>
      <c r="W36" s="15">
        <f t="shared" si="15"/>
        <v>28.57142857142858</v>
      </c>
      <c r="X36" s="15">
        <f t="shared" si="15"/>
        <v>0</v>
      </c>
      <c r="Y36" s="15">
        <f t="shared" si="15"/>
        <v>39.999999999999993</v>
      </c>
      <c r="Z36" s="17">
        <f t="shared" ref="Z36:AB36" si="29">SUM(Z27:Z30)</f>
        <v>7</v>
      </c>
      <c r="AA36" s="17">
        <f t="shared" si="29"/>
        <v>2</v>
      </c>
      <c r="AB36" s="17">
        <f t="shared" si="29"/>
        <v>5</v>
      </c>
      <c r="AC36" s="15">
        <f t="shared" si="17"/>
        <v>350</v>
      </c>
      <c r="AD36" s="15" t="str">
        <f t="shared" si="17"/>
        <v>皆増</v>
      </c>
      <c r="AE36" s="15">
        <f t="shared" si="17"/>
        <v>250</v>
      </c>
      <c r="AH36" s="4">
        <f t="shared" ref="AH36:AJ36" si="30">SUM(AH27:AH30)</f>
        <v>7</v>
      </c>
      <c r="AI36" s="4">
        <f t="shared" si="30"/>
        <v>2</v>
      </c>
      <c r="AJ36" s="4">
        <f t="shared" si="30"/>
        <v>5</v>
      </c>
      <c r="AK36" s="4">
        <f>SUM(AK27:AK30)</f>
        <v>2</v>
      </c>
      <c r="AL36" s="4">
        <f>SUM(AL27:AL30)</f>
        <v>0</v>
      </c>
      <c r="AM36" s="4">
        <f>SUM(AM27:AM30)</f>
        <v>2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 t="e">
        <f>T32/T9*100</f>
        <v>#DIV/0!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>
        <f>R33/R9*100</f>
        <v>0</v>
      </c>
      <c r="S39" s="13">
        <f t="shared" si="37"/>
        <v>0</v>
      </c>
      <c r="T39" s="12" t="e">
        <f>T33/T9*100</f>
        <v>#DIV/0!</v>
      </c>
      <c r="U39" s="12">
        <f t="shared" ref="U39:V39" si="38">U33/U9*100</f>
        <v>50</v>
      </c>
      <c r="V39" s="12">
        <f t="shared" si="38"/>
        <v>0</v>
      </c>
      <c r="W39" s="12">
        <f>Q39-AH39</f>
        <v>-10</v>
      </c>
      <c r="X39" s="12">
        <f t="shared" si="33"/>
        <v>-25</v>
      </c>
      <c r="Y39" s="12">
        <f>S39-AJ39</f>
        <v>0</v>
      </c>
      <c r="Z39" s="12">
        <f t="shared" si="37"/>
        <v>0</v>
      </c>
      <c r="AA39" s="12">
        <f t="shared" si="37"/>
        <v>0</v>
      </c>
      <c r="AB39" s="12">
        <f t="shared" si="37"/>
        <v>0</v>
      </c>
      <c r="AC39" s="12">
        <f>Q39-AK39</f>
        <v>0</v>
      </c>
      <c r="AD39" s="12">
        <f t="shared" si="35"/>
        <v>0</v>
      </c>
      <c r="AE39" s="12">
        <f t="shared" si="35"/>
        <v>0</v>
      </c>
      <c r="AH39" s="12">
        <f t="shared" ref="AH39:AJ39" si="39">AH33/AH9*100</f>
        <v>10</v>
      </c>
      <c r="AI39" s="12">
        <f t="shared" si="39"/>
        <v>25</v>
      </c>
      <c r="AJ39" s="12">
        <f t="shared" si="39"/>
        <v>0</v>
      </c>
      <c r="AK39" s="12">
        <f>AK33/AK9*100</f>
        <v>0</v>
      </c>
      <c r="AL39" s="12">
        <f>AL33/AL9*100</f>
        <v>0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>
        <f t="shared" si="40"/>
        <v>100</v>
      </c>
      <c r="S40" s="12">
        <f t="shared" si="40"/>
        <v>100</v>
      </c>
      <c r="T40" s="12" t="e">
        <f>T34/T9*100</f>
        <v>#DIV/0!</v>
      </c>
      <c r="U40" s="12">
        <f t="shared" ref="U40:V40" si="41">U34/U9*100</f>
        <v>50</v>
      </c>
      <c r="V40" s="12">
        <f t="shared" si="41"/>
        <v>100</v>
      </c>
      <c r="W40" s="12">
        <f t="shared" ref="W40:W42" si="42">Q40-AH40</f>
        <v>10</v>
      </c>
      <c r="X40" s="12">
        <f t="shared" si="33"/>
        <v>25</v>
      </c>
      <c r="Y40" s="12">
        <f>S40-AJ40</f>
        <v>0</v>
      </c>
      <c r="Z40" s="12">
        <f>Z34/Z9*100</f>
        <v>100</v>
      </c>
      <c r="AA40" s="12">
        <f t="shared" ref="AA40:AB40" si="43">AA34/AA9*100</f>
        <v>100</v>
      </c>
      <c r="AB40" s="12">
        <f t="shared" si="43"/>
        <v>100</v>
      </c>
      <c r="AC40" s="12">
        <f t="shared" ref="AC40:AC42" si="44">Q40-AK40</f>
        <v>0</v>
      </c>
      <c r="AD40" s="12">
        <f t="shared" si="35"/>
        <v>0</v>
      </c>
      <c r="AE40" s="12">
        <f t="shared" si="35"/>
        <v>0</v>
      </c>
      <c r="AH40" s="12">
        <f t="shared" ref="AH40:AJ40" si="45">AH34/AH9*100</f>
        <v>90</v>
      </c>
      <c r="AI40" s="12">
        <f t="shared" si="45"/>
        <v>75</v>
      </c>
      <c r="AJ40" s="12">
        <f t="shared" si="45"/>
        <v>100</v>
      </c>
      <c r="AK40" s="12">
        <f>AK34/AK9*100</f>
        <v>100</v>
      </c>
      <c r="AL40" s="12">
        <f>AL34/AL9*100</f>
        <v>100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100</v>
      </c>
      <c r="R41" s="12">
        <f t="shared" si="46"/>
        <v>100</v>
      </c>
      <c r="S41" s="12">
        <f t="shared" si="46"/>
        <v>100</v>
      </c>
      <c r="T41" s="12" t="e">
        <f>T35/T9*100</f>
        <v>#DIV/0!</v>
      </c>
      <c r="U41" s="12">
        <f t="shared" ref="U41:V41" si="47">U35/U9*100</f>
        <v>50</v>
      </c>
      <c r="V41" s="12">
        <f t="shared" si="47"/>
        <v>100</v>
      </c>
      <c r="W41" s="12">
        <f t="shared" si="42"/>
        <v>10</v>
      </c>
      <c r="X41" s="12">
        <f t="shared" si="33"/>
        <v>25</v>
      </c>
      <c r="Y41" s="12">
        <f>S41-AJ41</f>
        <v>0</v>
      </c>
      <c r="Z41" s="12">
        <f>Z35/Z9*100</f>
        <v>125</v>
      </c>
      <c r="AA41" s="12">
        <f t="shared" ref="AA41:AB41" si="48">AA35/AA9*100</f>
        <v>200</v>
      </c>
      <c r="AB41" s="12">
        <f t="shared" si="48"/>
        <v>100</v>
      </c>
      <c r="AC41" s="12">
        <f t="shared" si="44"/>
        <v>16.666666666666657</v>
      </c>
      <c r="AD41" s="12">
        <f>R41-AL41</f>
        <v>100</v>
      </c>
      <c r="AE41" s="12">
        <f t="shared" si="35"/>
        <v>0</v>
      </c>
      <c r="AH41" s="12">
        <f>AH35/AH9*100</f>
        <v>90</v>
      </c>
      <c r="AI41" s="12">
        <f>AI35/AI9*100</f>
        <v>75</v>
      </c>
      <c r="AJ41" s="12">
        <f>AJ35/AJ9*100</f>
        <v>100</v>
      </c>
      <c r="AK41" s="12">
        <f t="shared" ref="AK41:AM41" si="49">AK35/AK9*100</f>
        <v>83.333333333333343</v>
      </c>
      <c r="AL41" s="12">
        <f t="shared" si="49"/>
        <v>0</v>
      </c>
      <c r="AM41" s="12">
        <f t="shared" si="49"/>
        <v>100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90</v>
      </c>
      <c r="R42" s="12">
        <f t="shared" si="50"/>
        <v>100</v>
      </c>
      <c r="S42" s="12">
        <f t="shared" si="50"/>
        <v>87.5</v>
      </c>
      <c r="T42" s="12" t="e">
        <f t="shared" si="50"/>
        <v>#DIV/0!</v>
      </c>
      <c r="U42" s="12">
        <f t="shared" si="50"/>
        <v>0</v>
      </c>
      <c r="V42" s="12">
        <f t="shared" si="50"/>
        <v>100</v>
      </c>
      <c r="W42" s="12">
        <f t="shared" si="42"/>
        <v>20</v>
      </c>
      <c r="X42" s="12">
        <f t="shared" si="33"/>
        <v>50</v>
      </c>
      <c r="Y42" s="12">
        <f>S42-AJ42</f>
        <v>4.1666666666666572</v>
      </c>
      <c r="Z42" s="12">
        <f t="shared" si="50"/>
        <v>175</v>
      </c>
      <c r="AA42" s="12">
        <f t="shared" si="50"/>
        <v>200</v>
      </c>
      <c r="AB42" s="12">
        <f t="shared" si="50"/>
        <v>166.66666666666669</v>
      </c>
      <c r="AC42" s="12">
        <f t="shared" si="44"/>
        <v>56.666666666666671</v>
      </c>
      <c r="AD42" s="12">
        <f>R42-AL42</f>
        <v>100</v>
      </c>
      <c r="AE42" s="12">
        <f t="shared" si="35"/>
        <v>47.5</v>
      </c>
      <c r="AH42" s="12">
        <f t="shared" ref="AH42:AJ42" si="51">AH36/AH9*100</f>
        <v>70</v>
      </c>
      <c r="AI42" s="12">
        <f t="shared" si="51"/>
        <v>50</v>
      </c>
      <c r="AJ42" s="12">
        <f t="shared" si="51"/>
        <v>83.333333333333343</v>
      </c>
      <c r="AK42" s="12">
        <f>AK36/AK9*100</f>
        <v>33.333333333333329</v>
      </c>
      <c r="AL42" s="12">
        <f>AL36/AL9*100</f>
        <v>0</v>
      </c>
      <c r="AM42" s="12">
        <f>AM36/AM9*100</f>
        <v>40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5" spans="1:39" s="1" customFormat="1" ht="12" x14ac:dyDescent="0.2">
      <c r="A5" s="1" t="s">
        <v>49</v>
      </c>
    </row>
    <row r="6" spans="1:39" s="1" customFormat="1" ht="18" customHeight="1" x14ac:dyDescent="0.2">
      <c r="A6" s="2"/>
      <c r="B6" s="23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2"/>
      <c r="Q6" s="23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2"/>
    </row>
    <row r="7" spans="1:39" s="1" customFormat="1" ht="18" customHeight="1" x14ac:dyDescent="0.2">
      <c r="A7" s="7"/>
      <c r="B7" s="9" t="s">
        <v>38</v>
      </c>
      <c r="C7" s="10"/>
      <c r="D7" s="10"/>
      <c r="E7" s="20" t="s">
        <v>36</v>
      </c>
      <c r="F7" s="21"/>
      <c r="G7" s="22"/>
      <c r="H7" s="20" t="s">
        <v>40</v>
      </c>
      <c r="I7" s="21"/>
      <c r="J7" s="22"/>
      <c r="K7" s="20" t="s">
        <v>37</v>
      </c>
      <c r="L7" s="21"/>
      <c r="M7" s="22"/>
      <c r="N7" s="20" t="s">
        <v>39</v>
      </c>
      <c r="O7" s="21"/>
      <c r="P7" s="22"/>
      <c r="Q7" s="9" t="s">
        <v>38</v>
      </c>
      <c r="R7" s="10"/>
      <c r="S7" s="10"/>
      <c r="T7" s="20" t="s">
        <v>36</v>
      </c>
      <c r="U7" s="21"/>
      <c r="V7" s="22"/>
      <c r="W7" s="20" t="s">
        <v>40</v>
      </c>
      <c r="X7" s="21"/>
      <c r="Y7" s="22"/>
      <c r="Z7" s="20" t="s">
        <v>37</v>
      </c>
      <c r="AA7" s="21"/>
      <c r="AB7" s="22"/>
      <c r="AC7" s="20" t="s">
        <v>39</v>
      </c>
      <c r="AD7" s="21"/>
      <c r="AE7" s="22"/>
      <c r="AH7" s="23" t="s">
        <v>59</v>
      </c>
      <c r="AI7" s="24"/>
      <c r="AJ7" s="25"/>
      <c r="AK7" s="23" t="s">
        <v>60</v>
      </c>
      <c r="AL7" s="24"/>
      <c r="AM7" s="25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12</v>
      </c>
      <c r="C9" s="17">
        <f>SUM(C10:C30)</f>
        <v>4</v>
      </c>
      <c r="D9" s="17">
        <f>SUM(D10:D30)</f>
        <v>8</v>
      </c>
      <c r="E9" s="17">
        <f>F9+G9</f>
        <v>-1</v>
      </c>
      <c r="F9" s="17">
        <f>SUM(F10:F30)</f>
        <v>-1</v>
      </c>
      <c r="G9" s="17">
        <f>SUM(G10:G30)</f>
        <v>0</v>
      </c>
      <c r="H9" s="15">
        <f>IF(B9=E9,0,(1-(B9/(B9-E9)))*-100)</f>
        <v>-7.6923076923076872</v>
      </c>
      <c r="I9" s="15">
        <f>IF(C9=F9,0,(1-(C9/(C9-F9)))*-100)</f>
        <v>-19.999999999999996</v>
      </c>
      <c r="J9" s="15">
        <f>IF(D9=G9,0,(1-(D9/(D9-G9)))*-100)</f>
        <v>0</v>
      </c>
      <c r="K9" s="17">
        <f>L9+M9</f>
        <v>7</v>
      </c>
      <c r="L9" s="17">
        <f>SUM(L10:L30)</f>
        <v>3</v>
      </c>
      <c r="M9" s="17">
        <f>SUM(M10:M30)</f>
        <v>4</v>
      </c>
      <c r="N9" s="15">
        <f>IF(B9=K9,0,(1-(B9/(B9-K9)))*-100)</f>
        <v>140</v>
      </c>
      <c r="O9" s="15">
        <f t="shared" ref="O9:P10" si="0">IF(C9=L9,0,(1-(C9/(C9-L9)))*-100)</f>
        <v>300</v>
      </c>
      <c r="P9" s="15">
        <f>IF(D9=M9,0,(1-(D9/(D9-M9)))*-100)</f>
        <v>100</v>
      </c>
      <c r="Q9" s="17">
        <f>R9+S9</f>
        <v>29</v>
      </c>
      <c r="R9" s="17">
        <f>SUM(R10:R30)</f>
        <v>15</v>
      </c>
      <c r="S9" s="17">
        <f>SUM(S10:S30)</f>
        <v>14</v>
      </c>
      <c r="T9" s="17">
        <f>U9+V9</f>
        <v>8</v>
      </c>
      <c r="U9" s="17">
        <f>SUM(U10:U30)</f>
        <v>4</v>
      </c>
      <c r="V9" s="17">
        <f>SUM(V10:V30)</f>
        <v>4</v>
      </c>
      <c r="W9" s="15">
        <f>IF(Q9=T9,IF(Q9&gt;0,"皆増",0),(1-(Q9/(Q9-T9)))*-100)</f>
        <v>38.095238095238095</v>
      </c>
      <c r="X9" s="15">
        <f t="shared" ref="X9:Y30" si="1">IF(R9=U9,IF(R9&gt;0,"皆増",0),(1-(R9/(R9-U9)))*-100)</f>
        <v>36.363636363636353</v>
      </c>
      <c r="Y9" s="15">
        <f t="shared" si="1"/>
        <v>39.999999999999993</v>
      </c>
      <c r="Z9" s="17">
        <f>AA9+AB9</f>
        <v>10</v>
      </c>
      <c r="AA9" s="17">
        <f>SUM(AA10:AA30)</f>
        <v>4</v>
      </c>
      <c r="AB9" s="17">
        <f>SUM(AB10:AB30)</f>
        <v>6</v>
      </c>
      <c r="AC9" s="15">
        <f>IF(Q9=Z9,IF(Q9&gt;0,"皆増",0),(1-(Q9/(Q9-Z9)))*-100)</f>
        <v>52.631578947368432</v>
      </c>
      <c r="AD9" s="15">
        <f t="shared" ref="AD9:AE30" si="2">IF(R9=AA9,IF(R9&gt;0,"皆増",0),(1-(R9/(R9-AA9)))*-100)</f>
        <v>36.363636363636353</v>
      </c>
      <c r="AE9" s="15">
        <f t="shared" si="2"/>
        <v>75</v>
      </c>
      <c r="AH9" s="4">
        <f t="shared" ref="AH9:AJ30" si="3">Q9-T9</f>
        <v>21</v>
      </c>
      <c r="AI9" s="4">
        <f t="shared" si="3"/>
        <v>11</v>
      </c>
      <c r="AJ9" s="4">
        <f t="shared" si="3"/>
        <v>10</v>
      </c>
      <c r="AK9" s="4">
        <f t="shared" ref="AK9:AM30" si="4">Q9-Z9</f>
        <v>19</v>
      </c>
      <c r="AL9" s="4">
        <f t="shared" si="4"/>
        <v>11</v>
      </c>
      <c r="AM9" s="4">
        <f t="shared" si="4"/>
        <v>8</v>
      </c>
    </row>
    <row r="10" spans="1:39" s="1" customFormat="1" ht="18" customHeight="1" x14ac:dyDescent="0.2">
      <c r="A10" s="4" t="s">
        <v>1</v>
      </c>
      <c r="B10" s="17">
        <f t="shared" ref="B10" si="5">C10+D10</f>
        <v>12</v>
      </c>
      <c r="C10" s="17">
        <v>4</v>
      </c>
      <c r="D10" s="17">
        <v>8</v>
      </c>
      <c r="E10" s="17">
        <f t="shared" ref="E10" si="6">F10+G10</f>
        <v>-1</v>
      </c>
      <c r="F10" s="17">
        <v>-1</v>
      </c>
      <c r="G10" s="17">
        <v>0</v>
      </c>
      <c r="H10" s="15">
        <f>IF(B10=E10,0,(1-(B10/(B10-E10)))*-100)</f>
        <v>-7.6923076923076872</v>
      </c>
      <c r="I10" s="15">
        <f t="shared" ref="I10" si="7">IF(C10=F10,0,(1-(C10/(C10-F10)))*-100)</f>
        <v>-19.999999999999996</v>
      </c>
      <c r="J10" s="15">
        <f>IF(D10=G10,0,(1-(D10/(D10-G10)))*-100)</f>
        <v>0</v>
      </c>
      <c r="K10" s="17">
        <f t="shared" ref="K10" si="8">L10+M10</f>
        <v>7</v>
      </c>
      <c r="L10" s="17">
        <v>3</v>
      </c>
      <c r="M10" s="17">
        <v>4</v>
      </c>
      <c r="N10" s="15">
        <f>IF(B10=K10,0,(1-(B10/(B10-K10)))*-100)</f>
        <v>140</v>
      </c>
      <c r="O10" s="15">
        <f t="shared" si="0"/>
        <v>300</v>
      </c>
      <c r="P10" s="15">
        <f t="shared" si="0"/>
        <v>100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84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1</v>
      </c>
      <c r="R20" s="17">
        <v>0</v>
      </c>
      <c r="S20" s="17">
        <v>1</v>
      </c>
      <c r="T20" s="17">
        <f t="shared" si="10"/>
        <v>1</v>
      </c>
      <c r="U20" s="17">
        <v>0</v>
      </c>
      <c r="V20" s="17">
        <v>1</v>
      </c>
      <c r="W20" s="15" t="str">
        <f t="shared" si="11"/>
        <v>皆増</v>
      </c>
      <c r="X20" s="15">
        <f t="shared" si="1"/>
        <v>0</v>
      </c>
      <c r="Y20" s="15" t="str">
        <f t="shared" si="1"/>
        <v>皆増</v>
      </c>
      <c r="Z20" s="17">
        <f t="shared" si="12"/>
        <v>1</v>
      </c>
      <c r="AA20" s="17">
        <v>0</v>
      </c>
      <c r="AB20" s="17">
        <v>1</v>
      </c>
      <c r="AC20" s="15" t="str">
        <f t="shared" si="13"/>
        <v>皆増</v>
      </c>
      <c r="AD20" s="15">
        <f t="shared" si="2"/>
        <v>0</v>
      </c>
      <c r="AE20" s="15" t="str">
        <f t="shared" si="2"/>
        <v>皆増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-3</v>
      </c>
      <c r="AA22" s="17">
        <v>-2</v>
      </c>
      <c r="AB22" s="17">
        <v>-1</v>
      </c>
      <c r="AC22" s="15">
        <f t="shared" si="13"/>
        <v>-100</v>
      </c>
      <c r="AD22" s="15">
        <f t="shared" si="2"/>
        <v>-100</v>
      </c>
      <c r="AE22" s="15">
        <f t="shared" si="2"/>
        <v>-100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3</v>
      </c>
      <c r="AL22" s="4">
        <f t="shared" si="4"/>
        <v>2</v>
      </c>
      <c r="AM22" s="4">
        <f t="shared" si="4"/>
        <v>1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2</v>
      </c>
      <c r="R23" s="17">
        <v>1</v>
      </c>
      <c r="S23" s="17">
        <v>1</v>
      </c>
      <c r="T23" s="17">
        <f t="shared" si="10"/>
        <v>1</v>
      </c>
      <c r="U23" s="17">
        <v>0</v>
      </c>
      <c r="V23" s="17">
        <v>1</v>
      </c>
      <c r="W23" s="15">
        <f t="shared" si="11"/>
        <v>100</v>
      </c>
      <c r="X23" s="15">
        <f t="shared" si="1"/>
        <v>0</v>
      </c>
      <c r="Y23" s="15" t="str">
        <f t="shared" si="1"/>
        <v>皆増</v>
      </c>
      <c r="Z23" s="17">
        <f t="shared" si="12"/>
        <v>2</v>
      </c>
      <c r="AA23" s="17">
        <v>1</v>
      </c>
      <c r="AB23" s="17">
        <v>1</v>
      </c>
      <c r="AC23" s="15" t="str">
        <f t="shared" si="13"/>
        <v>皆増</v>
      </c>
      <c r="AD23" s="15" t="str">
        <f t="shared" si="2"/>
        <v>皆増</v>
      </c>
      <c r="AE23" s="15" t="str">
        <f t="shared" si="2"/>
        <v>皆増</v>
      </c>
      <c r="AH23" s="4">
        <f t="shared" si="3"/>
        <v>1</v>
      </c>
      <c r="AI23" s="4">
        <f t="shared" si="3"/>
        <v>1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4</v>
      </c>
      <c r="R24" s="17">
        <v>3</v>
      </c>
      <c r="S24" s="17">
        <v>1</v>
      </c>
      <c r="T24" s="17">
        <f t="shared" si="10"/>
        <v>3</v>
      </c>
      <c r="U24" s="17">
        <v>2</v>
      </c>
      <c r="V24" s="17">
        <v>1</v>
      </c>
      <c r="W24" s="15">
        <f t="shared" si="11"/>
        <v>300</v>
      </c>
      <c r="X24" s="15">
        <f t="shared" si="1"/>
        <v>200</v>
      </c>
      <c r="Y24" s="15" t="str">
        <f t="shared" si="1"/>
        <v>皆増</v>
      </c>
      <c r="Z24" s="17">
        <f t="shared" si="12"/>
        <v>2</v>
      </c>
      <c r="AA24" s="17">
        <v>2</v>
      </c>
      <c r="AB24" s="17">
        <v>0</v>
      </c>
      <c r="AC24" s="15">
        <f t="shared" si="13"/>
        <v>100</v>
      </c>
      <c r="AD24" s="15">
        <f t="shared" si="2"/>
        <v>200</v>
      </c>
      <c r="AE24" s="15">
        <f t="shared" si="2"/>
        <v>0</v>
      </c>
      <c r="AH24" s="4">
        <f t="shared" si="3"/>
        <v>1</v>
      </c>
      <c r="AI24" s="4">
        <f t="shared" si="3"/>
        <v>1</v>
      </c>
      <c r="AJ24" s="4">
        <f t="shared" si="3"/>
        <v>0</v>
      </c>
      <c r="AK24" s="4">
        <f t="shared" si="4"/>
        <v>2</v>
      </c>
      <c r="AL24" s="4">
        <f t="shared" si="4"/>
        <v>1</v>
      </c>
      <c r="AM24" s="4">
        <f t="shared" si="4"/>
        <v>1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6</v>
      </c>
      <c r="R25" s="17">
        <v>3</v>
      </c>
      <c r="S25" s="17">
        <v>3</v>
      </c>
      <c r="T25" s="17">
        <f t="shared" si="10"/>
        <v>4</v>
      </c>
      <c r="U25" s="17">
        <v>2</v>
      </c>
      <c r="V25" s="17">
        <v>2</v>
      </c>
      <c r="W25" s="15">
        <f t="shared" si="11"/>
        <v>200</v>
      </c>
      <c r="X25" s="15">
        <f t="shared" si="1"/>
        <v>200</v>
      </c>
      <c r="Y25" s="15">
        <f t="shared" si="1"/>
        <v>200</v>
      </c>
      <c r="Z25" s="17">
        <f t="shared" si="12"/>
        <v>4</v>
      </c>
      <c r="AA25" s="17">
        <v>1</v>
      </c>
      <c r="AB25" s="17">
        <v>3</v>
      </c>
      <c r="AC25" s="15">
        <f t="shared" si="13"/>
        <v>200</v>
      </c>
      <c r="AD25" s="15">
        <f t="shared" si="2"/>
        <v>50</v>
      </c>
      <c r="AE25" s="15" t="str">
        <f t="shared" si="2"/>
        <v>皆増</v>
      </c>
      <c r="AH25" s="4">
        <f t="shared" si="3"/>
        <v>2</v>
      </c>
      <c r="AI25" s="4">
        <f t="shared" si="3"/>
        <v>1</v>
      </c>
      <c r="AJ25" s="4">
        <f t="shared" si="3"/>
        <v>1</v>
      </c>
      <c r="AK25" s="4">
        <f t="shared" si="4"/>
        <v>2</v>
      </c>
      <c r="AL25" s="4">
        <f t="shared" si="4"/>
        <v>2</v>
      </c>
      <c r="AM25" s="4">
        <f t="shared" si="4"/>
        <v>0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3</v>
      </c>
      <c r="R26" s="17">
        <v>1</v>
      </c>
      <c r="S26" s="17">
        <v>2</v>
      </c>
      <c r="T26" s="17">
        <f t="shared" si="10"/>
        <v>1</v>
      </c>
      <c r="U26" s="17">
        <v>-1</v>
      </c>
      <c r="V26" s="17">
        <v>2</v>
      </c>
      <c r="W26" s="15">
        <f t="shared" si="11"/>
        <v>50</v>
      </c>
      <c r="X26" s="15">
        <f t="shared" si="1"/>
        <v>-50</v>
      </c>
      <c r="Y26" s="15" t="str">
        <f t="shared" si="1"/>
        <v>皆増</v>
      </c>
      <c r="Z26" s="17">
        <f t="shared" si="12"/>
        <v>1</v>
      </c>
      <c r="AA26" s="17">
        <v>0</v>
      </c>
      <c r="AB26" s="17">
        <v>1</v>
      </c>
      <c r="AC26" s="15">
        <f t="shared" si="13"/>
        <v>50</v>
      </c>
      <c r="AD26" s="15">
        <f t="shared" si="2"/>
        <v>0</v>
      </c>
      <c r="AE26" s="15">
        <f t="shared" si="2"/>
        <v>100</v>
      </c>
      <c r="AH26" s="4">
        <f t="shared" si="3"/>
        <v>2</v>
      </c>
      <c r="AI26" s="4">
        <f t="shared" si="3"/>
        <v>2</v>
      </c>
      <c r="AJ26" s="4">
        <f t="shared" si="3"/>
        <v>0</v>
      </c>
      <c r="AK26" s="4">
        <f t="shared" si="4"/>
        <v>2</v>
      </c>
      <c r="AL26" s="4">
        <f t="shared" si="4"/>
        <v>1</v>
      </c>
      <c r="AM26" s="4">
        <f t="shared" si="4"/>
        <v>1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5</v>
      </c>
      <c r="R27" s="17">
        <v>4</v>
      </c>
      <c r="S27" s="17">
        <v>1</v>
      </c>
      <c r="T27" s="17">
        <f t="shared" si="10"/>
        <v>-3</v>
      </c>
      <c r="U27" s="17">
        <v>1</v>
      </c>
      <c r="V27" s="17">
        <v>-4</v>
      </c>
      <c r="W27" s="15">
        <f t="shared" si="11"/>
        <v>-37.5</v>
      </c>
      <c r="X27" s="15">
        <f t="shared" si="1"/>
        <v>33.333333333333329</v>
      </c>
      <c r="Y27" s="15">
        <f t="shared" si="1"/>
        <v>-80</v>
      </c>
      <c r="Z27" s="17">
        <f t="shared" si="12"/>
        <v>4</v>
      </c>
      <c r="AA27" s="17">
        <v>4</v>
      </c>
      <c r="AB27" s="17">
        <v>0</v>
      </c>
      <c r="AC27" s="15">
        <f t="shared" si="13"/>
        <v>400</v>
      </c>
      <c r="AD27" s="15" t="str">
        <f t="shared" si="2"/>
        <v>皆増</v>
      </c>
      <c r="AE27" s="15">
        <f t="shared" si="2"/>
        <v>0</v>
      </c>
      <c r="AH27" s="4">
        <f t="shared" si="3"/>
        <v>8</v>
      </c>
      <c r="AI27" s="4">
        <f t="shared" si="3"/>
        <v>3</v>
      </c>
      <c r="AJ27" s="4">
        <f t="shared" si="3"/>
        <v>5</v>
      </c>
      <c r="AK27" s="4">
        <f t="shared" si="4"/>
        <v>1</v>
      </c>
      <c r="AL27" s="4">
        <f t="shared" si="4"/>
        <v>0</v>
      </c>
      <c r="AM27" s="4">
        <f t="shared" si="4"/>
        <v>1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5</v>
      </c>
      <c r="R28" s="17">
        <v>2</v>
      </c>
      <c r="S28" s="17">
        <v>3</v>
      </c>
      <c r="T28" s="17">
        <f t="shared" si="10"/>
        <v>1</v>
      </c>
      <c r="U28" s="17">
        <v>0</v>
      </c>
      <c r="V28" s="17">
        <v>1</v>
      </c>
      <c r="W28" s="15">
        <f t="shared" si="11"/>
        <v>25</v>
      </c>
      <c r="X28" s="15">
        <f t="shared" si="1"/>
        <v>0</v>
      </c>
      <c r="Y28" s="15">
        <f t="shared" si="1"/>
        <v>50</v>
      </c>
      <c r="Z28" s="17">
        <f t="shared" si="12"/>
        <v>-2</v>
      </c>
      <c r="AA28" s="17">
        <v>-2</v>
      </c>
      <c r="AB28" s="17">
        <v>0</v>
      </c>
      <c r="AC28" s="15">
        <f t="shared" si="13"/>
        <v>-28.571428571428569</v>
      </c>
      <c r="AD28" s="15">
        <f t="shared" si="2"/>
        <v>-50</v>
      </c>
      <c r="AE28" s="15">
        <f t="shared" si="2"/>
        <v>0</v>
      </c>
      <c r="AH28" s="4">
        <f t="shared" si="3"/>
        <v>4</v>
      </c>
      <c r="AI28" s="4">
        <f t="shared" si="3"/>
        <v>2</v>
      </c>
      <c r="AJ28" s="4">
        <f t="shared" si="3"/>
        <v>2</v>
      </c>
      <c r="AK28" s="4">
        <f t="shared" si="4"/>
        <v>7</v>
      </c>
      <c r="AL28" s="4">
        <f t="shared" si="4"/>
        <v>4</v>
      </c>
      <c r="AM28" s="4">
        <f t="shared" si="4"/>
        <v>3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2</v>
      </c>
      <c r="R29" s="17">
        <v>1</v>
      </c>
      <c r="S29" s="17">
        <v>1</v>
      </c>
      <c r="T29" s="17">
        <f t="shared" si="10"/>
        <v>-1</v>
      </c>
      <c r="U29" s="17">
        <v>0</v>
      </c>
      <c r="V29" s="17">
        <v>-1</v>
      </c>
      <c r="W29" s="15">
        <f t="shared" si="11"/>
        <v>-33.333333333333336</v>
      </c>
      <c r="X29" s="15">
        <f t="shared" si="1"/>
        <v>0</v>
      </c>
      <c r="Y29" s="15">
        <f t="shared" si="1"/>
        <v>-50</v>
      </c>
      <c r="Z29" s="17">
        <f t="shared" si="12"/>
        <v>0</v>
      </c>
      <c r="AA29" s="17">
        <v>0</v>
      </c>
      <c r="AB29" s="17">
        <v>0</v>
      </c>
      <c r="AC29" s="15">
        <f t="shared" si="13"/>
        <v>0</v>
      </c>
      <c r="AD29" s="15">
        <f t="shared" si="2"/>
        <v>0</v>
      </c>
      <c r="AE29" s="15">
        <f t="shared" si="2"/>
        <v>0</v>
      </c>
      <c r="AH29" s="4">
        <f t="shared" si="3"/>
        <v>3</v>
      </c>
      <c r="AI29" s="4">
        <f t="shared" si="3"/>
        <v>1</v>
      </c>
      <c r="AJ29" s="4">
        <f t="shared" si="3"/>
        <v>2</v>
      </c>
      <c r="AK29" s="4">
        <f t="shared" si="4"/>
        <v>2</v>
      </c>
      <c r="AL29" s="4">
        <f t="shared" si="4"/>
        <v>1</v>
      </c>
      <c r="AM29" s="4">
        <f t="shared" si="4"/>
        <v>1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1</v>
      </c>
      <c r="R30" s="17">
        <v>0</v>
      </c>
      <c r="S30" s="17">
        <v>1</v>
      </c>
      <c r="T30" s="17">
        <f t="shared" si="10"/>
        <v>1</v>
      </c>
      <c r="U30" s="17">
        <v>0</v>
      </c>
      <c r="V30" s="17">
        <v>1</v>
      </c>
      <c r="W30" s="15" t="str">
        <f t="shared" si="11"/>
        <v>皆増</v>
      </c>
      <c r="X30" s="15">
        <f t="shared" si="1"/>
        <v>0</v>
      </c>
      <c r="Y30" s="15" t="str">
        <f t="shared" si="1"/>
        <v>皆増</v>
      </c>
      <c r="Z30" s="17">
        <f t="shared" si="12"/>
        <v>1</v>
      </c>
      <c r="AA30" s="17">
        <v>0</v>
      </c>
      <c r="AB30" s="17">
        <v>1</v>
      </c>
      <c r="AC30" s="15" t="str">
        <f t="shared" si="13"/>
        <v>皆増</v>
      </c>
      <c r="AD30" s="15">
        <f t="shared" si="2"/>
        <v>0</v>
      </c>
      <c r="AE30" s="15" t="str">
        <f t="shared" si="2"/>
        <v>皆増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1</v>
      </c>
      <c r="R33" s="17">
        <f t="shared" si="19"/>
        <v>0</v>
      </c>
      <c r="S33" s="17">
        <f>SUM(S13:S22)</f>
        <v>1</v>
      </c>
      <c r="T33" s="17">
        <f t="shared" si="19"/>
        <v>1</v>
      </c>
      <c r="U33" s="17">
        <f t="shared" si="19"/>
        <v>0</v>
      </c>
      <c r="V33" s="17">
        <f t="shared" si="19"/>
        <v>1</v>
      </c>
      <c r="W33" s="15" t="str">
        <f t="shared" si="15"/>
        <v>皆増</v>
      </c>
      <c r="X33" s="15">
        <f t="shared" si="15"/>
        <v>0</v>
      </c>
      <c r="Y33" s="15" t="str">
        <f t="shared" si="15"/>
        <v>皆増</v>
      </c>
      <c r="Z33" s="17">
        <f t="shared" ref="Z33:AB33" si="20">SUM(Z13:Z22)</f>
        <v>-2</v>
      </c>
      <c r="AA33" s="17">
        <f t="shared" si="20"/>
        <v>-2</v>
      </c>
      <c r="AB33" s="17">
        <f t="shared" si="20"/>
        <v>0</v>
      </c>
      <c r="AC33" s="15">
        <f t="shared" si="17"/>
        <v>-66.666666666666671</v>
      </c>
      <c r="AD33" s="15">
        <f t="shared" si="17"/>
        <v>-100</v>
      </c>
      <c r="AE33" s="15">
        <f t="shared" si="17"/>
        <v>0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3</v>
      </c>
      <c r="AL33" s="4">
        <f>SUM(AL13:AL22)</f>
        <v>2</v>
      </c>
      <c r="AM33" s="4">
        <f>SUM(AM13:AM22)</f>
        <v>1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28</v>
      </c>
      <c r="R34" s="17">
        <f t="shared" si="22"/>
        <v>15</v>
      </c>
      <c r="S34" s="17">
        <f t="shared" si="22"/>
        <v>13</v>
      </c>
      <c r="T34" s="17">
        <f t="shared" si="22"/>
        <v>7</v>
      </c>
      <c r="U34" s="17">
        <f t="shared" si="22"/>
        <v>4</v>
      </c>
      <c r="V34" s="17">
        <f t="shared" si="22"/>
        <v>3</v>
      </c>
      <c r="W34" s="15">
        <f t="shared" si="15"/>
        <v>33.333333333333329</v>
      </c>
      <c r="X34" s="15">
        <f t="shared" si="15"/>
        <v>36.363636363636353</v>
      </c>
      <c r="Y34" s="15">
        <f t="shared" si="15"/>
        <v>30.000000000000004</v>
      </c>
      <c r="Z34" s="17">
        <f t="shared" ref="Z34:AB34" si="23">SUM(Z23:Z30)</f>
        <v>12</v>
      </c>
      <c r="AA34" s="17">
        <f t="shared" si="23"/>
        <v>6</v>
      </c>
      <c r="AB34" s="17">
        <f t="shared" si="23"/>
        <v>6</v>
      </c>
      <c r="AC34" s="15">
        <f t="shared" si="17"/>
        <v>75</v>
      </c>
      <c r="AD34" s="15">
        <f t="shared" si="17"/>
        <v>66.666666666666671</v>
      </c>
      <c r="AE34" s="15">
        <f t="shared" si="17"/>
        <v>85.714285714285722</v>
      </c>
      <c r="AH34" s="4">
        <f t="shared" ref="AH34:AJ34" si="24">SUM(AH23:AH30)</f>
        <v>21</v>
      </c>
      <c r="AI34" s="4">
        <f t="shared" si="24"/>
        <v>11</v>
      </c>
      <c r="AJ34" s="4">
        <f t="shared" si="24"/>
        <v>10</v>
      </c>
      <c r="AK34" s="4">
        <f>SUM(AK23:AK30)</f>
        <v>16</v>
      </c>
      <c r="AL34" s="4">
        <f>SUM(AL23:AL30)</f>
        <v>9</v>
      </c>
      <c r="AM34" s="4">
        <f>SUM(AM23:AM30)</f>
        <v>7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22</v>
      </c>
      <c r="R35" s="17">
        <f t="shared" si="25"/>
        <v>11</v>
      </c>
      <c r="S35" s="17">
        <f t="shared" si="25"/>
        <v>11</v>
      </c>
      <c r="T35" s="17">
        <f t="shared" si="25"/>
        <v>3</v>
      </c>
      <c r="U35" s="17">
        <f t="shared" si="25"/>
        <v>2</v>
      </c>
      <c r="V35" s="17">
        <f t="shared" si="25"/>
        <v>1</v>
      </c>
      <c r="W35" s="15">
        <f t="shared" si="15"/>
        <v>15.789473684210531</v>
      </c>
      <c r="X35" s="15">
        <f t="shared" si="15"/>
        <v>22.222222222222232</v>
      </c>
      <c r="Y35" s="15">
        <f t="shared" si="15"/>
        <v>10.000000000000009</v>
      </c>
      <c r="Z35" s="17">
        <f t="shared" ref="Z35:AB35" si="26">SUM(Z25:Z30)</f>
        <v>8</v>
      </c>
      <c r="AA35" s="17">
        <f t="shared" si="26"/>
        <v>3</v>
      </c>
      <c r="AB35" s="17">
        <f t="shared" si="26"/>
        <v>5</v>
      </c>
      <c r="AC35" s="15">
        <f t="shared" si="17"/>
        <v>57.142857142857139</v>
      </c>
      <c r="AD35" s="15">
        <f t="shared" si="17"/>
        <v>37.5</v>
      </c>
      <c r="AE35" s="15">
        <f t="shared" si="17"/>
        <v>83.333333333333329</v>
      </c>
      <c r="AH35" s="4">
        <f t="shared" ref="AH35:AJ35" si="27">SUM(AH25:AH30)</f>
        <v>19</v>
      </c>
      <c r="AI35" s="4">
        <f t="shared" si="27"/>
        <v>9</v>
      </c>
      <c r="AJ35" s="4">
        <f t="shared" si="27"/>
        <v>10</v>
      </c>
      <c r="AK35" s="4">
        <f>SUM(AK25:AK30)</f>
        <v>14</v>
      </c>
      <c r="AL35" s="4">
        <f>SUM(AL25:AL30)</f>
        <v>8</v>
      </c>
      <c r="AM35" s="4">
        <f>SUM(AM25:AM30)</f>
        <v>6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13</v>
      </c>
      <c r="R36" s="17">
        <f t="shared" si="28"/>
        <v>7</v>
      </c>
      <c r="S36" s="17">
        <f t="shared" si="28"/>
        <v>6</v>
      </c>
      <c r="T36" s="17">
        <f t="shared" si="28"/>
        <v>-2</v>
      </c>
      <c r="U36" s="17">
        <f t="shared" si="28"/>
        <v>1</v>
      </c>
      <c r="V36" s="17">
        <f t="shared" si="28"/>
        <v>-3</v>
      </c>
      <c r="W36" s="15">
        <f t="shared" si="15"/>
        <v>-13.33333333333333</v>
      </c>
      <c r="X36" s="15">
        <f t="shared" si="15"/>
        <v>16.666666666666675</v>
      </c>
      <c r="Y36" s="15">
        <f t="shared" si="15"/>
        <v>-33.333333333333336</v>
      </c>
      <c r="Z36" s="17">
        <f t="shared" ref="Z36:AB36" si="29">SUM(Z27:Z30)</f>
        <v>3</v>
      </c>
      <c r="AA36" s="17">
        <f t="shared" si="29"/>
        <v>2</v>
      </c>
      <c r="AB36" s="17">
        <f t="shared" si="29"/>
        <v>1</v>
      </c>
      <c r="AC36" s="15">
        <f t="shared" si="17"/>
        <v>30.000000000000004</v>
      </c>
      <c r="AD36" s="15">
        <f t="shared" si="17"/>
        <v>39.999999999999993</v>
      </c>
      <c r="AE36" s="15">
        <f t="shared" si="17"/>
        <v>19.999999999999996</v>
      </c>
      <c r="AH36" s="4">
        <f t="shared" ref="AH36:AJ36" si="30">SUM(AH27:AH30)</f>
        <v>15</v>
      </c>
      <c r="AI36" s="4">
        <f t="shared" si="30"/>
        <v>6</v>
      </c>
      <c r="AJ36" s="4">
        <f t="shared" si="30"/>
        <v>9</v>
      </c>
      <c r="AK36" s="4">
        <f>SUM(AK27:AK30)</f>
        <v>10</v>
      </c>
      <c r="AL36" s="4">
        <f>SUM(AL27:AL30)</f>
        <v>5</v>
      </c>
      <c r="AM36" s="4">
        <f>SUM(AM27:AM30)</f>
        <v>5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3.4482758620689653</v>
      </c>
      <c r="R39" s="12">
        <f>R33/R9*100</f>
        <v>0</v>
      </c>
      <c r="S39" s="13">
        <f t="shared" si="37"/>
        <v>7.1428571428571423</v>
      </c>
      <c r="T39" s="12">
        <f>T33/T9*100</f>
        <v>12.5</v>
      </c>
      <c r="U39" s="12">
        <f t="shared" ref="U39:V39" si="38">U33/U9*100</f>
        <v>0</v>
      </c>
      <c r="V39" s="12">
        <f t="shared" si="38"/>
        <v>25</v>
      </c>
      <c r="W39" s="12">
        <f>Q39-AH39</f>
        <v>3.4482758620689653</v>
      </c>
      <c r="X39" s="12">
        <f t="shared" si="33"/>
        <v>0</v>
      </c>
      <c r="Y39" s="12">
        <f>S39-AJ39</f>
        <v>7.1428571428571423</v>
      </c>
      <c r="Z39" s="12">
        <f t="shared" si="37"/>
        <v>-20</v>
      </c>
      <c r="AA39" s="12">
        <f t="shared" si="37"/>
        <v>-50</v>
      </c>
      <c r="AB39" s="12">
        <f t="shared" si="37"/>
        <v>0</v>
      </c>
      <c r="AC39" s="12">
        <f>Q39-AK39</f>
        <v>-12.341197822141559</v>
      </c>
      <c r="AD39" s="12">
        <f t="shared" si="35"/>
        <v>-18.181818181818183</v>
      </c>
      <c r="AE39" s="12">
        <f t="shared" si="35"/>
        <v>-5.3571428571428577</v>
      </c>
      <c r="AH39" s="12">
        <f t="shared" ref="AH39:AJ39" si="39">AH33/AH9*100</f>
        <v>0</v>
      </c>
      <c r="AI39" s="12">
        <f t="shared" si="39"/>
        <v>0</v>
      </c>
      <c r="AJ39" s="12">
        <f t="shared" si="39"/>
        <v>0</v>
      </c>
      <c r="AK39" s="12">
        <f>AK33/AK9*100</f>
        <v>15.789473684210526</v>
      </c>
      <c r="AL39" s="12">
        <f>AL33/AL9*100</f>
        <v>18.181818181818183</v>
      </c>
      <c r="AM39" s="12">
        <f>AM33/AM9*100</f>
        <v>12.5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96.551724137931032</v>
      </c>
      <c r="R40" s="12">
        <f t="shared" si="40"/>
        <v>100</v>
      </c>
      <c r="S40" s="12">
        <f t="shared" si="40"/>
        <v>92.857142857142861</v>
      </c>
      <c r="T40" s="12">
        <f>T34/T9*100</f>
        <v>87.5</v>
      </c>
      <c r="U40" s="12">
        <f t="shared" ref="U40:V40" si="41">U34/U9*100</f>
        <v>100</v>
      </c>
      <c r="V40" s="12">
        <f t="shared" si="41"/>
        <v>75</v>
      </c>
      <c r="W40" s="12">
        <f t="shared" ref="W40:W42" si="42">Q40-AH40</f>
        <v>-3.448275862068968</v>
      </c>
      <c r="X40" s="12">
        <f t="shared" si="33"/>
        <v>0</v>
      </c>
      <c r="Y40" s="12">
        <f>S40-AJ40</f>
        <v>-7.1428571428571388</v>
      </c>
      <c r="Z40" s="12">
        <f>Z34/Z9*100</f>
        <v>120</v>
      </c>
      <c r="AA40" s="12">
        <f t="shared" ref="AA40:AB40" si="43">AA34/AA9*100</f>
        <v>150</v>
      </c>
      <c r="AB40" s="12">
        <f t="shared" si="43"/>
        <v>100</v>
      </c>
      <c r="AC40" s="12">
        <f t="shared" ref="AC40:AC42" si="44">Q40-AK40</f>
        <v>12.341197822141567</v>
      </c>
      <c r="AD40" s="12">
        <f t="shared" si="35"/>
        <v>18.181818181818173</v>
      </c>
      <c r="AE40" s="12">
        <f t="shared" si="35"/>
        <v>5.3571428571428612</v>
      </c>
      <c r="AH40" s="12">
        <f t="shared" ref="AH40:AJ40" si="45">AH34/AH9*100</f>
        <v>100</v>
      </c>
      <c r="AI40" s="12">
        <f t="shared" si="45"/>
        <v>100</v>
      </c>
      <c r="AJ40" s="12">
        <f t="shared" si="45"/>
        <v>100</v>
      </c>
      <c r="AK40" s="12">
        <f>AK34/AK9*100</f>
        <v>84.210526315789465</v>
      </c>
      <c r="AL40" s="12">
        <f>AL34/AL9*100</f>
        <v>81.818181818181827</v>
      </c>
      <c r="AM40" s="12">
        <f>AM34/AM9*100</f>
        <v>87.5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75.862068965517238</v>
      </c>
      <c r="R41" s="12">
        <f t="shared" si="46"/>
        <v>73.333333333333329</v>
      </c>
      <c r="S41" s="12">
        <f t="shared" si="46"/>
        <v>78.571428571428569</v>
      </c>
      <c r="T41" s="12">
        <f>T35/T9*100</f>
        <v>37.5</v>
      </c>
      <c r="U41" s="12">
        <f t="shared" ref="U41:V41" si="47">U35/U9*100</f>
        <v>50</v>
      </c>
      <c r="V41" s="12">
        <f t="shared" si="47"/>
        <v>25</v>
      </c>
      <c r="W41" s="12">
        <f t="shared" si="42"/>
        <v>-14.614121510673243</v>
      </c>
      <c r="X41" s="12">
        <f t="shared" si="33"/>
        <v>-8.4848484848484986</v>
      </c>
      <c r="Y41" s="12">
        <f>S41-AJ41</f>
        <v>-21.428571428571431</v>
      </c>
      <c r="Z41" s="12">
        <f>Z35/Z9*100</f>
        <v>80</v>
      </c>
      <c r="AA41" s="12">
        <f t="shared" ref="AA41:AB41" si="48">AA35/AA9*100</f>
        <v>75</v>
      </c>
      <c r="AB41" s="12">
        <f t="shared" si="48"/>
        <v>83.333333333333343</v>
      </c>
      <c r="AC41" s="12">
        <f t="shared" si="44"/>
        <v>2.1778584392014579</v>
      </c>
      <c r="AD41" s="12">
        <f>R41-AL41</f>
        <v>0.60606060606059486</v>
      </c>
      <c r="AE41" s="12">
        <f t="shared" si="35"/>
        <v>3.5714285714285694</v>
      </c>
      <c r="AH41" s="12">
        <f>AH35/AH9*100</f>
        <v>90.476190476190482</v>
      </c>
      <c r="AI41" s="12">
        <f>AI35/AI9*100</f>
        <v>81.818181818181827</v>
      </c>
      <c r="AJ41" s="12">
        <f>AJ35/AJ9*100</f>
        <v>100</v>
      </c>
      <c r="AK41" s="12">
        <f t="shared" ref="AK41:AM41" si="49">AK35/AK9*100</f>
        <v>73.68421052631578</v>
      </c>
      <c r="AL41" s="12">
        <f t="shared" si="49"/>
        <v>72.727272727272734</v>
      </c>
      <c r="AM41" s="12">
        <f t="shared" si="49"/>
        <v>75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44.827586206896555</v>
      </c>
      <c r="R42" s="12">
        <f t="shared" si="50"/>
        <v>46.666666666666664</v>
      </c>
      <c r="S42" s="12">
        <f t="shared" si="50"/>
        <v>42.857142857142854</v>
      </c>
      <c r="T42" s="12">
        <f t="shared" si="50"/>
        <v>-25</v>
      </c>
      <c r="U42" s="12">
        <f t="shared" si="50"/>
        <v>25</v>
      </c>
      <c r="V42" s="12">
        <f t="shared" si="50"/>
        <v>-75</v>
      </c>
      <c r="W42" s="12">
        <f t="shared" si="42"/>
        <v>-26.600985221674875</v>
      </c>
      <c r="X42" s="12">
        <f t="shared" si="33"/>
        <v>-7.8787878787878753</v>
      </c>
      <c r="Y42" s="12">
        <f>S42-AJ42</f>
        <v>-47.142857142857146</v>
      </c>
      <c r="Z42" s="12">
        <f t="shared" si="50"/>
        <v>30</v>
      </c>
      <c r="AA42" s="12">
        <f t="shared" si="50"/>
        <v>50</v>
      </c>
      <c r="AB42" s="12">
        <f t="shared" si="50"/>
        <v>16.666666666666664</v>
      </c>
      <c r="AC42" s="12">
        <f t="shared" si="44"/>
        <v>-7.8039927404718625</v>
      </c>
      <c r="AD42" s="12">
        <f>R42-AL42</f>
        <v>1.212121212121211</v>
      </c>
      <c r="AE42" s="12">
        <f t="shared" si="35"/>
        <v>-19.642857142857146</v>
      </c>
      <c r="AH42" s="12">
        <f t="shared" ref="AH42:AJ42" si="51">AH36/AH9*100</f>
        <v>71.428571428571431</v>
      </c>
      <c r="AI42" s="12">
        <f t="shared" si="51"/>
        <v>54.54545454545454</v>
      </c>
      <c r="AJ42" s="12">
        <f t="shared" si="51"/>
        <v>90</v>
      </c>
      <c r="AK42" s="12">
        <f>AK36/AK9*100</f>
        <v>52.631578947368418</v>
      </c>
      <c r="AL42" s="12">
        <f>AL36/AL9*100</f>
        <v>45.454545454545453</v>
      </c>
      <c r="AM42" s="12">
        <f>AM36/AM9*100</f>
        <v>62.5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5" spans="1:39" s="1" customFormat="1" ht="12" x14ac:dyDescent="0.2">
      <c r="A5" s="1" t="s">
        <v>50</v>
      </c>
    </row>
    <row r="6" spans="1:39" s="1" customFormat="1" ht="18" customHeight="1" x14ac:dyDescent="0.2">
      <c r="A6" s="2"/>
      <c r="B6" s="23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2"/>
      <c r="Q6" s="23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2"/>
    </row>
    <row r="7" spans="1:39" s="1" customFormat="1" ht="18" customHeight="1" x14ac:dyDescent="0.2">
      <c r="A7" s="7"/>
      <c r="B7" s="9" t="s">
        <v>38</v>
      </c>
      <c r="C7" s="10"/>
      <c r="D7" s="10"/>
      <c r="E7" s="20" t="s">
        <v>36</v>
      </c>
      <c r="F7" s="21"/>
      <c r="G7" s="22"/>
      <c r="H7" s="20" t="s">
        <v>40</v>
      </c>
      <c r="I7" s="21"/>
      <c r="J7" s="22"/>
      <c r="K7" s="20" t="s">
        <v>37</v>
      </c>
      <c r="L7" s="21"/>
      <c r="M7" s="22"/>
      <c r="N7" s="20" t="s">
        <v>39</v>
      </c>
      <c r="O7" s="21"/>
      <c r="P7" s="22"/>
      <c r="Q7" s="9" t="s">
        <v>38</v>
      </c>
      <c r="R7" s="10"/>
      <c r="S7" s="10"/>
      <c r="T7" s="20" t="s">
        <v>36</v>
      </c>
      <c r="U7" s="21"/>
      <c r="V7" s="22"/>
      <c r="W7" s="20" t="s">
        <v>40</v>
      </c>
      <c r="X7" s="21"/>
      <c r="Y7" s="22"/>
      <c r="Z7" s="20" t="s">
        <v>37</v>
      </c>
      <c r="AA7" s="21"/>
      <c r="AB7" s="22"/>
      <c r="AC7" s="20" t="s">
        <v>39</v>
      </c>
      <c r="AD7" s="21"/>
      <c r="AE7" s="22"/>
      <c r="AH7" s="23" t="s">
        <v>59</v>
      </c>
      <c r="AI7" s="24"/>
      <c r="AJ7" s="25"/>
      <c r="AK7" s="23" t="s">
        <v>60</v>
      </c>
      <c r="AL7" s="24"/>
      <c r="AM7" s="25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9</v>
      </c>
      <c r="C9" s="17">
        <f>SUM(C10:C30)</f>
        <v>3</v>
      </c>
      <c r="D9" s="17">
        <f>SUM(D10:D30)</f>
        <v>6</v>
      </c>
      <c r="E9" s="17">
        <f>F9+G9</f>
        <v>7</v>
      </c>
      <c r="F9" s="17">
        <f>SUM(F10:F30)</f>
        <v>2</v>
      </c>
      <c r="G9" s="17">
        <f>SUM(G10:G30)</f>
        <v>5</v>
      </c>
      <c r="H9" s="15">
        <f>IF(B9=E9,0,(1-(B9/(B9-E9)))*-100)</f>
        <v>350</v>
      </c>
      <c r="I9" s="15">
        <f>IF(C9=F9,0,(1-(C9/(C9-F9)))*-100)</f>
        <v>200</v>
      </c>
      <c r="J9" s="15">
        <f>IF(D9=G9,0,(1-(D9/(D9-G9)))*-100)</f>
        <v>500</v>
      </c>
      <c r="K9" s="17">
        <f>L9+M9</f>
        <v>-1</v>
      </c>
      <c r="L9" s="17">
        <f>SUM(L10:L30)</f>
        <v>-4</v>
      </c>
      <c r="M9" s="17">
        <f>SUM(M10:M30)</f>
        <v>3</v>
      </c>
      <c r="N9" s="15">
        <f>IF(B9=K9,0,(1-(B9/(B9-K9)))*-100)</f>
        <v>-9.9999999999999982</v>
      </c>
      <c r="O9" s="15">
        <f t="shared" ref="O9:P10" si="0">IF(C9=L9,0,(1-(C9/(C9-L9)))*-100)</f>
        <v>-57.142857142857139</v>
      </c>
      <c r="P9" s="15">
        <f>IF(D9=M9,0,(1-(D9/(D9-M9)))*-100)</f>
        <v>100</v>
      </c>
      <c r="Q9" s="17">
        <f>R9+S9</f>
        <v>41</v>
      </c>
      <c r="R9" s="17">
        <f>SUM(R10:R30)</f>
        <v>14</v>
      </c>
      <c r="S9" s="17">
        <f>SUM(S10:S30)</f>
        <v>27</v>
      </c>
      <c r="T9" s="17">
        <f>U9+V9</f>
        <v>13</v>
      </c>
      <c r="U9" s="17">
        <f>SUM(U10:U30)</f>
        <v>-1</v>
      </c>
      <c r="V9" s="17">
        <f>SUM(V10:V30)</f>
        <v>14</v>
      </c>
      <c r="W9" s="15">
        <f>IF(Q9=T9,IF(Q9&gt;0,"皆増",0),(1-(Q9/(Q9-T9)))*-100)</f>
        <v>46.428571428571416</v>
      </c>
      <c r="X9" s="15">
        <f t="shared" ref="X9:Y30" si="1">IF(R9=U9,IF(R9&gt;0,"皆増",0),(1-(R9/(R9-U9)))*-100)</f>
        <v>-6.6666666666666652</v>
      </c>
      <c r="Y9" s="15">
        <f t="shared" si="1"/>
        <v>107.69230769230771</v>
      </c>
      <c r="Z9" s="17">
        <f>AA9+AB9</f>
        <v>22</v>
      </c>
      <c r="AA9" s="17">
        <f>SUM(AA10:AA30)</f>
        <v>7</v>
      </c>
      <c r="AB9" s="17">
        <f>SUM(AB10:AB30)</f>
        <v>15</v>
      </c>
      <c r="AC9" s="15">
        <f>IF(Q9=Z9,IF(Q9&gt;0,"皆増",0),(1-(Q9/(Q9-Z9)))*-100)</f>
        <v>115.78947368421053</v>
      </c>
      <c r="AD9" s="15">
        <f t="shared" ref="AD9:AE30" si="2">IF(R9=AA9,IF(R9&gt;0,"皆増",0),(1-(R9/(R9-AA9)))*-100)</f>
        <v>100</v>
      </c>
      <c r="AE9" s="15">
        <f t="shared" si="2"/>
        <v>125</v>
      </c>
      <c r="AH9" s="4">
        <f t="shared" ref="AH9:AJ30" si="3">Q9-T9</f>
        <v>28</v>
      </c>
      <c r="AI9" s="4">
        <f t="shared" si="3"/>
        <v>15</v>
      </c>
      <c r="AJ9" s="4">
        <f t="shared" si="3"/>
        <v>13</v>
      </c>
      <c r="AK9" s="4">
        <f t="shared" ref="AK9:AM30" si="4">Q9-Z9</f>
        <v>19</v>
      </c>
      <c r="AL9" s="4">
        <f t="shared" si="4"/>
        <v>7</v>
      </c>
      <c r="AM9" s="4">
        <f t="shared" si="4"/>
        <v>12</v>
      </c>
    </row>
    <row r="10" spans="1:39" s="1" customFormat="1" ht="18" customHeight="1" x14ac:dyDescent="0.2">
      <c r="A10" s="4" t="s">
        <v>1</v>
      </c>
      <c r="B10" s="17">
        <f t="shared" ref="B10" si="5">C10+D10</f>
        <v>9</v>
      </c>
      <c r="C10" s="17">
        <v>3</v>
      </c>
      <c r="D10" s="17">
        <v>6</v>
      </c>
      <c r="E10" s="17">
        <f t="shared" ref="E10" si="6">F10+G10</f>
        <v>7</v>
      </c>
      <c r="F10" s="17">
        <v>2</v>
      </c>
      <c r="G10" s="17">
        <v>5</v>
      </c>
      <c r="H10" s="15">
        <f>IF(B10=E10,0,(1-(B10/(B10-E10)))*-100)</f>
        <v>350</v>
      </c>
      <c r="I10" s="15">
        <f t="shared" ref="I10" si="7">IF(C10=F10,0,(1-(C10/(C10-F10)))*-100)</f>
        <v>200</v>
      </c>
      <c r="J10" s="15">
        <f>IF(D10=G10,0,(1-(D10/(D10-G10)))*-100)</f>
        <v>500</v>
      </c>
      <c r="K10" s="17">
        <f t="shared" ref="K10" si="8">L10+M10</f>
        <v>-1</v>
      </c>
      <c r="L10" s="17">
        <v>-4</v>
      </c>
      <c r="M10" s="17">
        <v>3</v>
      </c>
      <c r="N10" s="15">
        <f>IF(B10=K10,0,(1-(B10/(B10-K10)))*-100)</f>
        <v>-9.9999999999999982</v>
      </c>
      <c r="O10" s="15">
        <f t="shared" si="0"/>
        <v>-57.142857142857139</v>
      </c>
      <c r="P10" s="15">
        <f t="shared" si="0"/>
        <v>100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-1</v>
      </c>
      <c r="AA20" s="17">
        <v>0</v>
      </c>
      <c r="AB20" s="17">
        <v>-1</v>
      </c>
      <c r="AC20" s="15">
        <f t="shared" si="13"/>
        <v>-100</v>
      </c>
      <c r="AD20" s="15">
        <f t="shared" si="2"/>
        <v>0</v>
      </c>
      <c r="AE20" s="15">
        <f t="shared" si="2"/>
        <v>-100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1</v>
      </c>
      <c r="AL20" s="4">
        <f t="shared" si="4"/>
        <v>0</v>
      </c>
      <c r="AM20" s="4">
        <f t="shared" si="4"/>
        <v>1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1</v>
      </c>
      <c r="R22" s="17">
        <v>1</v>
      </c>
      <c r="S22" s="17">
        <v>0</v>
      </c>
      <c r="T22" s="17">
        <f t="shared" si="10"/>
        <v>1</v>
      </c>
      <c r="U22" s="17">
        <v>1</v>
      </c>
      <c r="V22" s="17">
        <v>0</v>
      </c>
      <c r="W22" s="15" t="str">
        <f t="shared" si="11"/>
        <v>皆増</v>
      </c>
      <c r="X22" s="15" t="str">
        <f t="shared" si="1"/>
        <v>皆増</v>
      </c>
      <c r="Y22" s="15">
        <f t="shared" si="1"/>
        <v>0</v>
      </c>
      <c r="Z22" s="17">
        <f t="shared" si="12"/>
        <v>0</v>
      </c>
      <c r="AA22" s="17">
        <v>1</v>
      </c>
      <c r="AB22" s="17">
        <v>-1</v>
      </c>
      <c r="AC22" s="15">
        <f t="shared" si="13"/>
        <v>0</v>
      </c>
      <c r="AD22" s="15" t="str">
        <f t="shared" si="2"/>
        <v>皆増</v>
      </c>
      <c r="AE22" s="15">
        <f t="shared" si="2"/>
        <v>-100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1</v>
      </c>
      <c r="AL22" s="4">
        <f t="shared" si="4"/>
        <v>0</v>
      </c>
      <c r="AM22" s="4">
        <f t="shared" si="4"/>
        <v>1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2</v>
      </c>
      <c r="R23" s="17">
        <v>1</v>
      </c>
      <c r="S23" s="17">
        <v>1</v>
      </c>
      <c r="T23" s="17">
        <f t="shared" si="10"/>
        <v>1</v>
      </c>
      <c r="U23" s="17">
        <v>1</v>
      </c>
      <c r="V23" s="17">
        <v>0</v>
      </c>
      <c r="W23" s="15">
        <f t="shared" si="11"/>
        <v>100</v>
      </c>
      <c r="X23" s="15" t="str">
        <f t="shared" si="1"/>
        <v>皆増</v>
      </c>
      <c r="Y23" s="15">
        <f t="shared" si="1"/>
        <v>0</v>
      </c>
      <c r="Z23" s="17">
        <f t="shared" si="12"/>
        <v>2</v>
      </c>
      <c r="AA23" s="17">
        <v>1</v>
      </c>
      <c r="AB23" s="17">
        <v>1</v>
      </c>
      <c r="AC23" s="15" t="str">
        <f t="shared" si="13"/>
        <v>皆増</v>
      </c>
      <c r="AD23" s="15" t="str">
        <f t="shared" si="2"/>
        <v>皆増</v>
      </c>
      <c r="AE23" s="15" t="str">
        <f t="shared" si="2"/>
        <v>皆増</v>
      </c>
      <c r="AH23" s="4">
        <f t="shared" si="3"/>
        <v>1</v>
      </c>
      <c r="AI23" s="4">
        <f t="shared" si="3"/>
        <v>0</v>
      </c>
      <c r="AJ23" s="4">
        <f t="shared" si="3"/>
        <v>1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2</v>
      </c>
      <c r="R24" s="17">
        <v>1</v>
      </c>
      <c r="S24" s="17">
        <v>1</v>
      </c>
      <c r="T24" s="17">
        <f t="shared" si="10"/>
        <v>1</v>
      </c>
      <c r="U24" s="17">
        <v>0</v>
      </c>
      <c r="V24" s="17">
        <v>1</v>
      </c>
      <c r="W24" s="15">
        <f t="shared" si="11"/>
        <v>100</v>
      </c>
      <c r="X24" s="15">
        <f t="shared" si="1"/>
        <v>0</v>
      </c>
      <c r="Y24" s="15" t="str">
        <f t="shared" si="1"/>
        <v>皆増</v>
      </c>
      <c r="Z24" s="17">
        <f t="shared" si="12"/>
        <v>1</v>
      </c>
      <c r="AA24" s="17">
        <v>0</v>
      </c>
      <c r="AB24" s="17">
        <v>1</v>
      </c>
      <c r="AC24" s="15">
        <f t="shared" si="13"/>
        <v>100</v>
      </c>
      <c r="AD24" s="15">
        <f t="shared" si="2"/>
        <v>0</v>
      </c>
      <c r="AE24" s="15" t="str">
        <f t="shared" si="2"/>
        <v>皆増</v>
      </c>
      <c r="AH24" s="4">
        <f t="shared" si="3"/>
        <v>1</v>
      </c>
      <c r="AI24" s="4">
        <f t="shared" si="3"/>
        <v>1</v>
      </c>
      <c r="AJ24" s="4">
        <f t="shared" si="3"/>
        <v>0</v>
      </c>
      <c r="AK24" s="4">
        <f t="shared" si="4"/>
        <v>1</v>
      </c>
      <c r="AL24" s="4">
        <f t="shared" si="4"/>
        <v>1</v>
      </c>
      <c r="AM24" s="4">
        <f t="shared" si="4"/>
        <v>0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4</v>
      </c>
      <c r="R25" s="17">
        <v>2</v>
      </c>
      <c r="S25" s="17">
        <v>2</v>
      </c>
      <c r="T25" s="17">
        <f t="shared" si="10"/>
        <v>-3</v>
      </c>
      <c r="U25" s="17">
        <v>-3</v>
      </c>
      <c r="V25" s="17">
        <v>0</v>
      </c>
      <c r="W25" s="15">
        <f t="shared" si="11"/>
        <v>-42.857142857142861</v>
      </c>
      <c r="X25" s="15">
        <f t="shared" si="1"/>
        <v>-60</v>
      </c>
      <c r="Y25" s="15">
        <f t="shared" si="1"/>
        <v>0</v>
      </c>
      <c r="Z25" s="17">
        <f t="shared" si="12"/>
        <v>0</v>
      </c>
      <c r="AA25" s="17">
        <v>0</v>
      </c>
      <c r="AB25" s="17">
        <v>0</v>
      </c>
      <c r="AC25" s="15">
        <f t="shared" si="13"/>
        <v>0</v>
      </c>
      <c r="AD25" s="15">
        <f t="shared" si="2"/>
        <v>0</v>
      </c>
      <c r="AE25" s="15">
        <f t="shared" si="2"/>
        <v>0</v>
      </c>
      <c r="AH25" s="4">
        <f t="shared" si="3"/>
        <v>7</v>
      </c>
      <c r="AI25" s="4">
        <f t="shared" si="3"/>
        <v>5</v>
      </c>
      <c r="AJ25" s="4">
        <f t="shared" si="3"/>
        <v>2</v>
      </c>
      <c r="AK25" s="4">
        <f t="shared" si="4"/>
        <v>4</v>
      </c>
      <c r="AL25" s="4">
        <f t="shared" si="4"/>
        <v>2</v>
      </c>
      <c r="AM25" s="4">
        <f t="shared" si="4"/>
        <v>2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4</v>
      </c>
      <c r="R26" s="17">
        <v>2</v>
      </c>
      <c r="S26" s="17">
        <v>2</v>
      </c>
      <c r="T26" s="17">
        <f t="shared" si="10"/>
        <v>2</v>
      </c>
      <c r="U26" s="17">
        <v>2</v>
      </c>
      <c r="V26" s="17">
        <v>0</v>
      </c>
      <c r="W26" s="15">
        <f t="shared" si="11"/>
        <v>100</v>
      </c>
      <c r="X26" s="15" t="str">
        <f t="shared" si="1"/>
        <v>皆増</v>
      </c>
      <c r="Y26" s="15">
        <f t="shared" si="1"/>
        <v>0</v>
      </c>
      <c r="Z26" s="17">
        <f t="shared" si="12"/>
        <v>3</v>
      </c>
      <c r="AA26" s="17">
        <v>1</v>
      </c>
      <c r="AB26" s="17">
        <v>2</v>
      </c>
      <c r="AC26" s="15">
        <f t="shared" si="13"/>
        <v>300</v>
      </c>
      <c r="AD26" s="15">
        <f t="shared" si="2"/>
        <v>100</v>
      </c>
      <c r="AE26" s="15" t="str">
        <f t="shared" si="2"/>
        <v>皆増</v>
      </c>
      <c r="AH26" s="4">
        <f t="shared" si="3"/>
        <v>2</v>
      </c>
      <c r="AI26" s="4">
        <f t="shared" si="3"/>
        <v>0</v>
      </c>
      <c r="AJ26" s="4">
        <f t="shared" si="3"/>
        <v>2</v>
      </c>
      <c r="AK26" s="4">
        <f t="shared" si="4"/>
        <v>1</v>
      </c>
      <c r="AL26" s="4">
        <f t="shared" si="4"/>
        <v>1</v>
      </c>
      <c r="AM26" s="4">
        <f t="shared" si="4"/>
        <v>0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7</v>
      </c>
      <c r="R27" s="17">
        <v>2</v>
      </c>
      <c r="S27" s="17">
        <v>5</v>
      </c>
      <c r="T27" s="17">
        <f t="shared" si="10"/>
        <v>2</v>
      </c>
      <c r="U27" s="17">
        <v>-1</v>
      </c>
      <c r="V27" s="17">
        <v>3</v>
      </c>
      <c r="W27" s="15">
        <f t="shared" si="11"/>
        <v>39.999999999999993</v>
      </c>
      <c r="X27" s="15">
        <f t="shared" si="1"/>
        <v>-33.333333333333336</v>
      </c>
      <c r="Y27" s="15">
        <f t="shared" si="1"/>
        <v>150</v>
      </c>
      <c r="Z27" s="17">
        <f t="shared" si="12"/>
        <v>5</v>
      </c>
      <c r="AA27" s="17">
        <v>1</v>
      </c>
      <c r="AB27" s="17">
        <v>4</v>
      </c>
      <c r="AC27" s="15">
        <f t="shared" si="13"/>
        <v>250</v>
      </c>
      <c r="AD27" s="15">
        <f t="shared" si="2"/>
        <v>100</v>
      </c>
      <c r="AE27" s="15">
        <f t="shared" si="2"/>
        <v>400</v>
      </c>
      <c r="AH27" s="4">
        <f t="shared" si="3"/>
        <v>5</v>
      </c>
      <c r="AI27" s="4">
        <f t="shared" si="3"/>
        <v>3</v>
      </c>
      <c r="AJ27" s="4">
        <f t="shared" si="3"/>
        <v>2</v>
      </c>
      <c r="AK27" s="4">
        <f t="shared" si="4"/>
        <v>2</v>
      </c>
      <c r="AL27" s="4">
        <f t="shared" si="4"/>
        <v>1</v>
      </c>
      <c r="AM27" s="4">
        <f t="shared" si="4"/>
        <v>1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11</v>
      </c>
      <c r="R28" s="17">
        <v>4</v>
      </c>
      <c r="S28" s="17">
        <v>7</v>
      </c>
      <c r="T28" s="17">
        <f t="shared" si="10"/>
        <v>6</v>
      </c>
      <c r="U28" s="17">
        <v>0</v>
      </c>
      <c r="V28" s="17">
        <v>6</v>
      </c>
      <c r="W28" s="15">
        <f t="shared" si="11"/>
        <v>120.00000000000001</v>
      </c>
      <c r="X28" s="15">
        <f t="shared" si="1"/>
        <v>0</v>
      </c>
      <c r="Y28" s="15">
        <f t="shared" si="1"/>
        <v>600</v>
      </c>
      <c r="Z28" s="17">
        <f t="shared" si="12"/>
        <v>6</v>
      </c>
      <c r="AA28" s="17">
        <v>2</v>
      </c>
      <c r="AB28" s="17">
        <v>4</v>
      </c>
      <c r="AC28" s="15">
        <f t="shared" si="13"/>
        <v>120.00000000000001</v>
      </c>
      <c r="AD28" s="15">
        <f t="shared" si="2"/>
        <v>100</v>
      </c>
      <c r="AE28" s="15">
        <f t="shared" si="2"/>
        <v>133.33333333333334</v>
      </c>
      <c r="AH28" s="4">
        <f t="shared" si="3"/>
        <v>5</v>
      </c>
      <c r="AI28" s="4">
        <f t="shared" si="3"/>
        <v>4</v>
      </c>
      <c r="AJ28" s="4">
        <f t="shared" si="3"/>
        <v>1</v>
      </c>
      <c r="AK28" s="4">
        <f t="shared" si="4"/>
        <v>5</v>
      </c>
      <c r="AL28" s="4">
        <f t="shared" si="4"/>
        <v>2</v>
      </c>
      <c r="AM28" s="4">
        <f t="shared" si="4"/>
        <v>3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8</v>
      </c>
      <c r="R29" s="17">
        <v>1</v>
      </c>
      <c r="S29" s="17">
        <v>7</v>
      </c>
      <c r="T29" s="17">
        <f t="shared" si="10"/>
        <v>1</v>
      </c>
      <c r="U29" s="17">
        <v>-1</v>
      </c>
      <c r="V29" s="17">
        <v>2</v>
      </c>
      <c r="W29" s="15">
        <f t="shared" si="11"/>
        <v>14.285714285714279</v>
      </c>
      <c r="X29" s="15">
        <f t="shared" si="1"/>
        <v>-50</v>
      </c>
      <c r="Y29" s="15">
        <f t="shared" si="1"/>
        <v>39.999999999999993</v>
      </c>
      <c r="Z29" s="17">
        <f t="shared" si="12"/>
        <v>4</v>
      </c>
      <c r="AA29" s="17">
        <v>1</v>
      </c>
      <c r="AB29" s="17">
        <v>3</v>
      </c>
      <c r="AC29" s="15">
        <f t="shared" si="13"/>
        <v>100</v>
      </c>
      <c r="AD29" s="15" t="str">
        <f t="shared" si="2"/>
        <v>皆増</v>
      </c>
      <c r="AE29" s="15">
        <f t="shared" si="2"/>
        <v>75</v>
      </c>
      <c r="AH29" s="4">
        <f t="shared" si="3"/>
        <v>7</v>
      </c>
      <c r="AI29" s="4">
        <f t="shared" si="3"/>
        <v>2</v>
      </c>
      <c r="AJ29" s="4">
        <f t="shared" si="3"/>
        <v>5</v>
      </c>
      <c r="AK29" s="4">
        <f t="shared" si="4"/>
        <v>4</v>
      </c>
      <c r="AL29" s="4">
        <f t="shared" si="4"/>
        <v>0</v>
      </c>
      <c r="AM29" s="4">
        <f t="shared" si="4"/>
        <v>4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2</v>
      </c>
      <c r="R30" s="17">
        <v>0</v>
      </c>
      <c r="S30" s="17">
        <v>2</v>
      </c>
      <c r="T30" s="17">
        <f t="shared" si="10"/>
        <v>2</v>
      </c>
      <c r="U30" s="17">
        <v>0</v>
      </c>
      <c r="V30" s="17">
        <v>2</v>
      </c>
      <c r="W30" s="15" t="str">
        <f t="shared" si="11"/>
        <v>皆増</v>
      </c>
      <c r="X30" s="15">
        <f t="shared" si="1"/>
        <v>0</v>
      </c>
      <c r="Y30" s="15" t="str">
        <f t="shared" si="1"/>
        <v>皆増</v>
      </c>
      <c r="Z30" s="17">
        <f t="shared" si="12"/>
        <v>2</v>
      </c>
      <c r="AA30" s="17">
        <v>0</v>
      </c>
      <c r="AB30" s="17">
        <v>2</v>
      </c>
      <c r="AC30" s="15" t="str">
        <f t="shared" si="13"/>
        <v>皆増</v>
      </c>
      <c r="AD30" s="15">
        <f t="shared" si="2"/>
        <v>0</v>
      </c>
      <c r="AE30" s="15" t="str">
        <f t="shared" si="2"/>
        <v>皆増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1</v>
      </c>
      <c r="R33" s="17">
        <f t="shared" si="19"/>
        <v>1</v>
      </c>
      <c r="S33" s="17">
        <f>SUM(S13:S22)</f>
        <v>0</v>
      </c>
      <c r="T33" s="17">
        <f t="shared" si="19"/>
        <v>1</v>
      </c>
      <c r="U33" s="17">
        <f t="shared" si="19"/>
        <v>1</v>
      </c>
      <c r="V33" s="17">
        <f t="shared" si="19"/>
        <v>0</v>
      </c>
      <c r="W33" s="15" t="str">
        <f t="shared" si="15"/>
        <v>皆増</v>
      </c>
      <c r="X33" s="15" t="str">
        <f t="shared" si="15"/>
        <v>皆増</v>
      </c>
      <c r="Y33" s="15">
        <f t="shared" si="15"/>
        <v>0</v>
      </c>
      <c r="Z33" s="17">
        <f t="shared" ref="Z33:AB33" si="20">SUM(Z13:Z22)</f>
        <v>-1</v>
      </c>
      <c r="AA33" s="17">
        <f t="shared" si="20"/>
        <v>1</v>
      </c>
      <c r="AB33" s="17">
        <f t="shared" si="20"/>
        <v>-2</v>
      </c>
      <c r="AC33" s="15">
        <f t="shared" si="17"/>
        <v>-50</v>
      </c>
      <c r="AD33" s="15" t="str">
        <f t="shared" si="17"/>
        <v>皆増</v>
      </c>
      <c r="AE33" s="15">
        <f t="shared" si="17"/>
        <v>-100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2</v>
      </c>
      <c r="AL33" s="4">
        <f>SUM(AL13:AL22)</f>
        <v>0</v>
      </c>
      <c r="AM33" s="4">
        <f>SUM(AM13:AM22)</f>
        <v>2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40</v>
      </c>
      <c r="R34" s="17">
        <f t="shared" si="22"/>
        <v>13</v>
      </c>
      <c r="S34" s="17">
        <f t="shared" si="22"/>
        <v>27</v>
      </c>
      <c r="T34" s="17">
        <f t="shared" si="22"/>
        <v>12</v>
      </c>
      <c r="U34" s="17">
        <f t="shared" si="22"/>
        <v>-2</v>
      </c>
      <c r="V34" s="17">
        <f t="shared" si="22"/>
        <v>14</v>
      </c>
      <c r="W34" s="15">
        <f t="shared" si="15"/>
        <v>42.857142857142861</v>
      </c>
      <c r="X34" s="15">
        <f t="shared" si="15"/>
        <v>-13.33333333333333</v>
      </c>
      <c r="Y34" s="15">
        <f t="shared" si="15"/>
        <v>107.69230769230771</v>
      </c>
      <c r="Z34" s="17">
        <f t="shared" ref="Z34:AB34" si="23">SUM(Z23:Z30)</f>
        <v>23</v>
      </c>
      <c r="AA34" s="17">
        <f t="shared" si="23"/>
        <v>6</v>
      </c>
      <c r="AB34" s="17">
        <f t="shared" si="23"/>
        <v>17</v>
      </c>
      <c r="AC34" s="15">
        <f t="shared" si="17"/>
        <v>135.29411764705884</v>
      </c>
      <c r="AD34" s="15">
        <f t="shared" si="17"/>
        <v>85.714285714285722</v>
      </c>
      <c r="AE34" s="15">
        <f t="shared" si="17"/>
        <v>170.00000000000003</v>
      </c>
      <c r="AH34" s="4">
        <f t="shared" ref="AH34:AJ34" si="24">SUM(AH23:AH30)</f>
        <v>28</v>
      </c>
      <c r="AI34" s="4">
        <f t="shared" si="24"/>
        <v>15</v>
      </c>
      <c r="AJ34" s="4">
        <f t="shared" si="24"/>
        <v>13</v>
      </c>
      <c r="AK34" s="4">
        <f>SUM(AK23:AK30)</f>
        <v>17</v>
      </c>
      <c r="AL34" s="4">
        <f>SUM(AL23:AL30)</f>
        <v>7</v>
      </c>
      <c r="AM34" s="4">
        <f>SUM(AM23:AM30)</f>
        <v>10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36</v>
      </c>
      <c r="R35" s="17">
        <f t="shared" si="25"/>
        <v>11</v>
      </c>
      <c r="S35" s="17">
        <f t="shared" si="25"/>
        <v>25</v>
      </c>
      <c r="T35" s="17">
        <f t="shared" si="25"/>
        <v>10</v>
      </c>
      <c r="U35" s="17">
        <f t="shared" si="25"/>
        <v>-3</v>
      </c>
      <c r="V35" s="17">
        <f t="shared" si="25"/>
        <v>13</v>
      </c>
      <c r="W35" s="15">
        <f t="shared" si="15"/>
        <v>38.46153846153846</v>
      </c>
      <c r="X35" s="15">
        <f t="shared" si="15"/>
        <v>-21.428571428571431</v>
      </c>
      <c r="Y35" s="15">
        <f t="shared" si="15"/>
        <v>108.33333333333334</v>
      </c>
      <c r="Z35" s="17">
        <f t="shared" ref="Z35:AB35" si="26">SUM(Z25:Z30)</f>
        <v>20</v>
      </c>
      <c r="AA35" s="17">
        <f t="shared" si="26"/>
        <v>5</v>
      </c>
      <c r="AB35" s="17">
        <f t="shared" si="26"/>
        <v>15</v>
      </c>
      <c r="AC35" s="15">
        <f t="shared" si="17"/>
        <v>125</v>
      </c>
      <c r="AD35" s="15">
        <f t="shared" si="17"/>
        <v>83.333333333333329</v>
      </c>
      <c r="AE35" s="15">
        <f t="shared" si="17"/>
        <v>150</v>
      </c>
      <c r="AH35" s="4">
        <f t="shared" ref="AH35:AJ35" si="27">SUM(AH25:AH30)</f>
        <v>26</v>
      </c>
      <c r="AI35" s="4">
        <f t="shared" si="27"/>
        <v>14</v>
      </c>
      <c r="AJ35" s="4">
        <f t="shared" si="27"/>
        <v>12</v>
      </c>
      <c r="AK35" s="4">
        <f>SUM(AK25:AK30)</f>
        <v>16</v>
      </c>
      <c r="AL35" s="4">
        <f>SUM(AL25:AL30)</f>
        <v>6</v>
      </c>
      <c r="AM35" s="4">
        <f>SUM(AM25:AM30)</f>
        <v>10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28</v>
      </c>
      <c r="R36" s="17">
        <f t="shared" si="28"/>
        <v>7</v>
      </c>
      <c r="S36" s="17">
        <f t="shared" si="28"/>
        <v>21</v>
      </c>
      <c r="T36" s="17">
        <f t="shared" si="28"/>
        <v>11</v>
      </c>
      <c r="U36" s="17">
        <f t="shared" si="28"/>
        <v>-2</v>
      </c>
      <c r="V36" s="17">
        <f t="shared" si="28"/>
        <v>13</v>
      </c>
      <c r="W36" s="15">
        <f t="shared" si="15"/>
        <v>64.705882352941174</v>
      </c>
      <c r="X36" s="15">
        <f t="shared" si="15"/>
        <v>-22.222222222222221</v>
      </c>
      <c r="Y36" s="15">
        <f t="shared" si="15"/>
        <v>162.5</v>
      </c>
      <c r="Z36" s="17">
        <f t="shared" ref="Z36:AB36" si="29">SUM(Z27:Z30)</f>
        <v>17</v>
      </c>
      <c r="AA36" s="17">
        <f t="shared" si="29"/>
        <v>4</v>
      </c>
      <c r="AB36" s="17">
        <f t="shared" si="29"/>
        <v>13</v>
      </c>
      <c r="AC36" s="15">
        <f t="shared" si="17"/>
        <v>154.54545454545453</v>
      </c>
      <c r="AD36" s="15">
        <f t="shared" si="17"/>
        <v>133.33333333333334</v>
      </c>
      <c r="AE36" s="15">
        <f t="shared" si="17"/>
        <v>162.5</v>
      </c>
      <c r="AH36" s="4">
        <f t="shared" ref="AH36:AJ36" si="30">SUM(AH27:AH30)</f>
        <v>17</v>
      </c>
      <c r="AI36" s="4">
        <f t="shared" si="30"/>
        <v>9</v>
      </c>
      <c r="AJ36" s="4">
        <f t="shared" si="30"/>
        <v>8</v>
      </c>
      <c r="AK36" s="4">
        <f>SUM(AK27:AK30)</f>
        <v>11</v>
      </c>
      <c r="AL36" s="4">
        <f>SUM(AL27:AL30)</f>
        <v>3</v>
      </c>
      <c r="AM36" s="4">
        <f>SUM(AM27:AM30)</f>
        <v>8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2.4390243902439024</v>
      </c>
      <c r="R39" s="12">
        <f>R33/R9*100</f>
        <v>7.1428571428571423</v>
      </c>
      <c r="S39" s="13">
        <f t="shared" si="37"/>
        <v>0</v>
      </c>
      <c r="T39" s="12">
        <f>T33/T9*100</f>
        <v>7.6923076923076925</v>
      </c>
      <c r="U39" s="12">
        <f t="shared" ref="U39:V39" si="38">U33/U9*100</f>
        <v>-100</v>
      </c>
      <c r="V39" s="12">
        <f t="shared" si="38"/>
        <v>0</v>
      </c>
      <c r="W39" s="12">
        <f>Q39-AH39</f>
        <v>2.4390243902439024</v>
      </c>
      <c r="X39" s="12">
        <f t="shared" si="33"/>
        <v>7.1428571428571423</v>
      </c>
      <c r="Y39" s="12">
        <f>S39-AJ39</f>
        <v>0</v>
      </c>
      <c r="Z39" s="12">
        <f t="shared" si="37"/>
        <v>-4.5454545454545459</v>
      </c>
      <c r="AA39" s="12">
        <f t="shared" si="37"/>
        <v>14.285714285714285</v>
      </c>
      <c r="AB39" s="12">
        <f t="shared" si="37"/>
        <v>-13.333333333333334</v>
      </c>
      <c r="AC39" s="12">
        <f>Q39-AK39</f>
        <v>-8.0872913992297804</v>
      </c>
      <c r="AD39" s="12">
        <f t="shared" si="35"/>
        <v>7.1428571428571423</v>
      </c>
      <c r="AE39" s="12">
        <f t="shared" si="35"/>
        <v>-16.666666666666664</v>
      </c>
      <c r="AH39" s="12">
        <f t="shared" ref="AH39:AJ39" si="39">AH33/AH9*100</f>
        <v>0</v>
      </c>
      <c r="AI39" s="12">
        <f t="shared" si="39"/>
        <v>0</v>
      </c>
      <c r="AJ39" s="12">
        <f t="shared" si="39"/>
        <v>0</v>
      </c>
      <c r="AK39" s="12">
        <f>AK33/AK9*100</f>
        <v>10.526315789473683</v>
      </c>
      <c r="AL39" s="12">
        <f>AL33/AL9*100</f>
        <v>0</v>
      </c>
      <c r="AM39" s="12">
        <f>AM33/AM9*100</f>
        <v>16.666666666666664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97.560975609756099</v>
      </c>
      <c r="R40" s="12">
        <f t="shared" si="40"/>
        <v>92.857142857142861</v>
      </c>
      <c r="S40" s="12">
        <f t="shared" si="40"/>
        <v>100</v>
      </c>
      <c r="T40" s="12">
        <f>T34/T9*100</f>
        <v>92.307692307692307</v>
      </c>
      <c r="U40" s="12">
        <f t="shared" ref="U40:V40" si="41">U34/U9*100</f>
        <v>200</v>
      </c>
      <c r="V40" s="12">
        <f t="shared" si="41"/>
        <v>100</v>
      </c>
      <c r="W40" s="12">
        <f t="shared" ref="W40:W42" si="42">Q40-AH40</f>
        <v>-2.4390243902439011</v>
      </c>
      <c r="X40" s="12">
        <f t="shared" si="33"/>
        <v>-7.1428571428571388</v>
      </c>
      <c r="Y40" s="12">
        <f>S40-AJ40</f>
        <v>0</v>
      </c>
      <c r="Z40" s="12">
        <f>Z34/Z9*100</f>
        <v>104.54545454545455</v>
      </c>
      <c r="AA40" s="12">
        <f t="shared" ref="AA40:AB40" si="43">AA34/AA9*100</f>
        <v>85.714285714285708</v>
      </c>
      <c r="AB40" s="12">
        <f t="shared" si="43"/>
        <v>113.33333333333333</v>
      </c>
      <c r="AC40" s="12">
        <f t="shared" ref="AC40:AC42" si="44">Q40-AK40</f>
        <v>8.0872913992297839</v>
      </c>
      <c r="AD40" s="12">
        <f t="shared" si="35"/>
        <v>-7.1428571428571388</v>
      </c>
      <c r="AE40" s="12">
        <f t="shared" si="35"/>
        <v>16.666666666666657</v>
      </c>
      <c r="AH40" s="12">
        <f t="shared" ref="AH40:AJ40" si="45">AH34/AH9*100</f>
        <v>100</v>
      </c>
      <c r="AI40" s="12">
        <f t="shared" si="45"/>
        <v>100</v>
      </c>
      <c r="AJ40" s="12">
        <f t="shared" si="45"/>
        <v>100</v>
      </c>
      <c r="AK40" s="12">
        <f>AK34/AK9*100</f>
        <v>89.473684210526315</v>
      </c>
      <c r="AL40" s="12">
        <f>AL34/AL9*100</f>
        <v>100</v>
      </c>
      <c r="AM40" s="12">
        <f>AM34/AM9*100</f>
        <v>83.333333333333343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87.804878048780495</v>
      </c>
      <c r="R41" s="12">
        <f t="shared" si="46"/>
        <v>78.571428571428569</v>
      </c>
      <c r="S41" s="12">
        <f t="shared" si="46"/>
        <v>92.592592592592595</v>
      </c>
      <c r="T41" s="12">
        <f>T35/T9*100</f>
        <v>76.923076923076934</v>
      </c>
      <c r="U41" s="12">
        <f t="shared" ref="U41:V41" si="47">U35/U9*100</f>
        <v>300</v>
      </c>
      <c r="V41" s="12">
        <f t="shared" si="47"/>
        <v>92.857142857142861</v>
      </c>
      <c r="W41" s="12">
        <f t="shared" si="42"/>
        <v>-5.0522648083623665</v>
      </c>
      <c r="X41" s="12">
        <f t="shared" si="33"/>
        <v>-14.761904761904759</v>
      </c>
      <c r="Y41" s="12">
        <f>S41-AJ41</f>
        <v>0.28490028490028863</v>
      </c>
      <c r="Z41" s="12">
        <f>Z35/Z9*100</f>
        <v>90.909090909090907</v>
      </c>
      <c r="AA41" s="12">
        <f t="shared" ref="AA41:AB41" si="48">AA35/AA9*100</f>
        <v>71.428571428571431</v>
      </c>
      <c r="AB41" s="12">
        <f t="shared" si="48"/>
        <v>100</v>
      </c>
      <c r="AC41" s="12">
        <f t="shared" si="44"/>
        <v>3.5943517329910293</v>
      </c>
      <c r="AD41" s="12">
        <f>R41-AL41</f>
        <v>-7.1428571428571388</v>
      </c>
      <c r="AE41" s="12">
        <f t="shared" si="35"/>
        <v>9.2592592592592524</v>
      </c>
      <c r="AH41" s="12">
        <f>AH35/AH9*100</f>
        <v>92.857142857142861</v>
      </c>
      <c r="AI41" s="12">
        <f>AI35/AI9*100</f>
        <v>93.333333333333329</v>
      </c>
      <c r="AJ41" s="12">
        <f>AJ35/AJ9*100</f>
        <v>92.307692307692307</v>
      </c>
      <c r="AK41" s="12">
        <f t="shared" ref="AK41:AM41" si="49">AK35/AK9*100</f>
        <v>84.210526315789465</v>
      </c>
      <c r="AL41" s="12">
        <f t="shared" si="49"/>
        <v>85.714285714285708</v>
      </c>
      <c r="AM41" s="12">
        <f t="shared" si="49"/>
        <v>83.333333333333343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68.292682926829272</v>
      </c>
      <c r="R42" s="12">
        <f t="shared" si="50"/>
        <v>50</v>
      </c>
      <c r="S42" s="12">
        <f t="shared" si="50"/>
        <v>77.777777777777786</v>
      </c>
      <c r="T42" s="12">
        <f t="shared" si="50"/>
        <v>84.615384615384613</v>
      </c>
      <c r="U42" s="12">
        <f t="shared" si="50"/>
        <v>200</v>
      </c>
      <c r="V42" s="12">
        <f t="shared" si="50"/>
        <v>92.857142857142861</v>
      </c>
      <c r="W42" s="12">
        <f t="shared" si="42"/>
        <v>7.5783972125435639</v>
      </c>
      <c r="X42" s="12">
        <f t="shared" si="33"/>
        <v>-10</v>
      </c>
      <c r="Y42" s="12">
        <f>S42-AJ42</f>
        <v>16.239316239316246</v>
      </c>
      <c r="Z42" s="12">
        <f t="shared" si="50"/>
        <v>77.272727272727266</v>
      </c>
      <c r="AA42" s="12">
        <f t="shared" si="50"/>
        <v>57.142857142857139</v>
      </c>
      <c r="AB42" s="12">
        <f t="shared" si="50"/>
        <v>86.666666666666671</v>
      </c>
      <c r="AC42" s="12">
        <f t="shared" si="44"/>
        <v>10.397946084724005</v>
      </c>
      <c r="AD42" s="12">
        <f>R42-AL42</f>
        <v>7.1428571428571459</v>
      </c>
      <c r="AE42" s="12">
        <f t="shared" si="35"/>
        <v>11.111111111111128</v>
      </c>
      <c r="AH42" s="12">
        <f t="shared" ref="AH42:AJ42" si="51">AH36/AH9*100</f>
        <v>60.714285714285708</v>
      </c>
      <c r="AI42" s="12">
        <f t="shared" si="51"/>
        <v>60</v>
      </c>
      <c r="AJ42" s="12">
        <f t="shared" si="51"/>
        <v>61.53846153846154</v>
      </c>
      <c r="AK42" s="12">
        <f>AK36/AK9*100</f>
        <v>57.894736842105267</v>
      </c>
      <c r="AL42" s="12">
        <f>AL36/AL9*100</f>
        <v>42.857142857142854</v>
      </c>
      <c r="AM42" s="12">
        <f>AM36/AM9*100</f>
        <v>66.666666666666657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5" spans="1:39" s="1" customFormat="1" ht="12" x14ac:dyDescent="0.2">
      <c r="A5" s="1" t="s">
        <v>51</v>
      </c>
    </row>
    <row r="6" spans="1:39" s="1" customFormat="1" ht="18" customHeight="1" x14ac:dyDescent="0.2">
      <c r="A6" s="2"/>
      <c r="B6" s="23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2"/>
      <c r="Q6" s="23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2"/>
    </row>
    <row r="7" spans="1:39" s="1" customFormat="1" ht="18" customHeight="1" x14ac:dyDescent="0.2">
      <c r="A7" s="7"/>
      <c r="B7" s="9" t="s">
        <v>38</v>
      </c>
      <c r="C7" s="10"/>
      <c r="D7" s="10"/>
      <c r="E7" s="20" t="s">
        <v>36</v>
      </c>
      <c r="F7" s="21"/>
      <c r="G7" s="22"/>
      <c r="H7" s="20" t="s">
        <v>40</v>
      </c>
      <c r="I7" s="21"/>
      <c r="J7" s="22"/>
      <c r="K7" s="20" t="s">
        <v>37</v>
      </c>
      <c r="L7" s="21"/>
      <c r="M7" s="22"/>
      <c r="N7" s="20" t="s">
        <v>39</v>
      </c>
      <c r="O7" s="21"/>
      <c r="P7" s="22"/>
      <c r="Q7" s="9" t="s">
        <v>38</v>
      </c>
      <c r="R7" s="10"/>
      <c r="S7" s="10"/>
      <c r="T7" s="20" t="s">
        <v>36</v>
      </c>
      <c r="U7" s="21"/>
      <c r="V7" s="22"/>
      <c r="W7" s="20" t="s">
        <v>40</v>
      </c>
      <c r="X7" s="21"/>
      <c r="Y7" s="22"/>
      <c r="Z7" s="20" t="s">
        <v>37</v>
      </c>
      <c r="AA7" s="21"/>
      <c r="AB7" s="22"/>
      <c r="AC7" s="20" t="s">
        <v>39</v>
      </c>
      <c r="AD7" s="21"/>
      <c r="AE7" s="22"/>
      <c r="AH7" s="23" t="s">
        <v>59</v>
      </c>
      <c r="AI7" s="24"/>
      <c r="AJ7" s="25"/>
      <c r="AK7" s="23" t="s">
        <v>60</v>
      </c>
      <c r="AL7" s="24"/>
      <c r="AM7" s="25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4</v>
      </c>
      <c r="C9" s="17">
        <f>SUM(C10:C30)</f>
        <v>3</v>
      </c>
      <c r="D9" s="17">
        <f>SUM(D10:D30)</f>
        <v>1</v>
      </c>
      <c r="E9" s="17">
        <f>F9+G9</f>
        <v>-1</v>
      </c>
      <c r="F9" s="17">
        <f>SUM(F10:F30)</f>
        <v>3</v>
      </c>
      <c r="G9" s="17">
        <f>SUM(G10:G30)</f>
        <v>-4</v>
      </c>
      <c r="H9" s="15">
        <f>IF(B9=E9,0,(1-(B9/(B9-E9)))*-100)</f>
        <v>-19.999999999999996</v>
      </c>
      <c r="I9" s="15">
        <f>IF(C9=F9,0,(1-(C9/(C9-F9)))*-100)</f>
        <v>0</v>
      </c>
      <c r="J9" s="15">
        <f>IF(D9=G9,0,(1-(D9/(D9-G9)))*-100)</f>
        <v>-80</v>
      </c>
      <c r="K9" s="17">
        <f>L9+M9</f>
        <v>-2</v>
      </c>
      <c r="L9" s="17">
        <f>SUM(L10:L30)</f>
        <v>1</v>
      </c>
      <c r="M9" s="17">
        <f>SUM(M10:M30)</f>
        <v>-3</v>
      </c>
      <c r="N9" s="15">
        <f>IF(B9=K9,0,(1-(B9/(B9-K9)))*-100)</f>
        <v>-33.333333333333336</v>
      </c>
      <c r="O9" s="15">
        <f t="shared" ref="O9:P10" si="0">IF(C9=L9,0,(1-(C9/(C9-L9)))*-100)</f>
        <v>50</v>
      </c>
      <c r="P9" s="15">
        <f>IF(D9=M9,0,(1-(D9/(D9-M9)))*-100)</f>
        <v>-75</v>
      </c>
      <c r="Q9" s="17">
        <f>R9+S9</f>
        <v>21</v>
      </c>
      <c r="R9" s="17">
        <f>SUM(R10:R30)</f>
        <v>11</v>
      </c>
      <c r="S9" s="17">
        <f>SUM(S10:S30)</f>
        <v>10</v>
      </c>
      <c r="T9" s="17">
        <f>U9+V9</f>
        <v>6</v>
      </c>
      <c r="U9" s="17">
        <f>SUM(U10:U30)</f>
        <v>6</v>
      </c>
      <c r="V9" s="17">
        <f>SUM(V10:V30)</f>
        <v>0</v>
      </c>
      <c r="W9" s="15">
        <f>IF(Q9=T9,IF(Q9&gt;0,"皆増",0),(1-(Q9/(Q9-T9)))*-100)</f>
        <v>39.999999999999993</v>
      </c>
      <c r="X9" s="15">
        <f t="shared" ref="X9:Y30" si="1">IF(R9=U9,IF(R9&gt;0,"皆増",0),(1-(R9/(R9-U9)))*-100)</f>
        <v>120.00000000000001</v>
      </c>
      <c r="Y9" s="15">
        <f t="shared" si="1"/>
        <v>0</v>
      </c>
      <c r="Z9" s="17">
        <f>AA9+AB9</f>
        <v>5</v>
      </c>
      <c r="AA9" s="17">
        <f>SUM(AA10:AA30)</f>
        <v>3</v>
      </c>
      <c r="AB9" s="17">
        <f>SUM(AB10:AB30)</f>
        <v>2</v>
      </c>
      <c r="AC9" s="15">
        <f>IF(Q9=Z9,IF(Q9&gt;0,"皆増",0),(1-(Q9/(Q9-Z9)))*-100)</f>
        <v>31.25</v>
      </c>
      <c r="AD9" s="15">
        <f t="shared" ref="AD9:AE30" si="2">IF(R9=AA9,IF(R9&gt;0,"皆増",0),(1-(R9/(R9-AA9)))*-100)</f>
        <v>37.5</v>
      </c>
      <c r="AE9" s="15">
        <f t="shared" si="2"/>
        <v>25</v>
      </c>
      <c r="AH9" s="4">
        <f t="shared" ref="AH9:AJ30" si="3">Q9-T9</f>
        <v>15</v>
      </c>
      <c r="AI9" s="4">
        <f t="shared" si="3"/>
        <v>5</v>
      </c>
      <c r="AJ9" s="4">
        <f t="shared" si="3"/>
        <v>10</v>
      </c>
      <c r="AK9" s="4">
        <f t="shared" ref="AK9:AM30" si="4">Q9-Z9</f>
        <v>16</v>
      </c>
      <c r="AL9" s="4">
        <f t="shared" si="4"/>
        <v>8</v>
      </c>
      <c r="AM9" s="4">
        <f t="shared" si="4"/>
        <v>8</v>
      </c>
    </row>
    <row r="10" spans="1:39" s="1" customFormat="1" ht="18" customHeight="1" x14ac:dyDescent="0.2">
      <c r="A10" s="4" t="s">
        <v>1</v>
      </c>
      <c r="B10" s="17">
        <f t="shared" ref="B10" si="5">C10+D10</f>
        <v>4</v>
      </c>
      <c r="C10" s="17">
        <v>3</v>
      </c>
      <c r="D10" s="17">
        <v>1</v>
      </c>
      <c r="E10" s="17">
        <f t="shared" ref="E10" si="6">F10+G10</f>
        <v>-1</v>
      </c>
      <c r="F10" s="17">
        <v>3</v>
      </c>
      <c r="G10" s="17">
        <v>-4</v>
      </c>
      <c r="H10" s="15">
        <f>IF(B10=E10,0,(1-(B10/(B10-E10)))*-100)</f>
        <v>-19.999999999999996</v>
      </c>
      <c r="I10" s="15">
        <f t="shared" ref="I10" si="7">IF(C10=F10,0,(1-(C10/(C10-F10)))*-100)</f>
        <v>0</v>
      </c>
      <c r="J10" s="15">
        <f>IF(D10=G10,0,(1-(D10/(D10-G10)))*-100)</f>
        <v>-80</v>
      </c>
      <c r="K10" s="17">
        <f t="shared" ref="K10" si="8">L10+M10</f>
        <v>-2</v>
      </c>
      <c r="L10" s="17">
        <v>1</v>
      </c>
      <c r="M10" s="17">
        <v>-3</v>
      </c>
      <c r="N10" s="15">
        <f>IF(B10=K10,0,(1-(B10/(B10-K10)))*-100)</f>
        <v>-33.333333333333336</v>
      </c>
      <c r="O10" s="15">
        <f t="shared" si="0"/>
        <v>50</v>
      </c>
      <c r="P10" s="15">
        <f t="shared" si="0"/>
        <v>-75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4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5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1</v>
      </c>
      <c r="R14" s="17">
        <v>1</v>
      </c>
      <c r="S14" s="17">
        <v>0</v>
      </c>
      <c r="T14" s="17">
        <f t="shared" si="10"/>
        <v>1</v>
      </c>
      <c r="U14" s="17">
        <v>1</v>
      </c>
      <c r="V14" s="17">
        <v>0</v>
      </c>
      <c r="W14" s="15" t="str">
        <f t="shared" si="11"/>
        <v>皆増</v>
      </c>
      <c r="X14" s="15" t="str">
        <f t="shared" si="1"/>
        <v>皆増</v>
      </c>
      <c r="Y14" s="15">
        <f t="shared" si="1"/>
        <v>0</v>
      </c>
      <c r="Z14" s="17">
        <f t="shared" si="12"/>
        <v>1</v>
      </c>
      <c r="AA14" s="17">
        <v>1</v>
      </c>
      <c r="AB14" s="17">
        <v>0</v>
      </c>
      <c r="AC14" s="15" t="str">
        <f t="shared" si="13"/>
        <v>皆増</v>
      </c>
      <c r="AD14" s="15" t="str">
        <f t="shared" si="2"/>
        <v>皆増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85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86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8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9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87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11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88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-1</v>
      </c>
      <c r="U21" s="17">
        <v>-1</v>
      </c>
      <c r="V21" s="17">
        <v>0</v>
      </c>
      <c r="W21" s="15">
        <f t="shared" si="11"/>
        <v>-100</v>
      </c>
      <c r="X21" s="15">
        <f t="shared" si="1"/>
        <v>-100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1</v>
      </c>
      <c r="AI21" s="4">
        <f t="shared" si="3"/>
        <v>1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13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14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1</v>
      </c>
      <c r="R23" s="17">
        <v>1</v>
      </c>
      <c r="S23" s="17">
        <v>0</v>
      </c>
      <c r="T23" s="17">
        <f t="shared" si="10"/>
        <v>1</v>
      </c>
      <c r="U23" s="17">
        <v>1</v>
      </c>
      <c r="V23" s="17">
        <v>0</v>
      </c>
      <c r="W23" s="15" t="str">
        <f t="shared" si="11"/>
        <v>皆増</v>
      </c>
      <c r="X23" s="15" t="str">
        <f t="shared" si="1"/>
        <v>皆増</v>
      </c>
      <c r="Y23" s="15">
        <f t="shared" si="1"/>
        <v>0</v>
      </c>
      <c r="Z23" s="17">
        <f t="shared" si="12"/>
        <v>0</v>
      </c>
      <c r="AA23" s="17">
        <v>0</v>
      </c>
      <c r="AB23" s="17">
        <v>0</v>
      </c>
      <c r="AC23" s="15">
        <f t="shared" si="13"/>
        <v>0</v>
      </c>
      <c r="AD23" s="15">
        <f t="shared" si="2"/>
        <v>0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1</v>
      </c>
      <c r="AL23" s="4">
        <f t="shared" si="4"/>
        <v>1</v>
      </c>
      <c r="AM23" s="4">
        <f t="shared" si="4"/>
        <v>0</v>
      </c>
    </row>
    <row r="24" spans="1:39" s="1" customFormat="1" ht="18" customHeight="1" x14ac:dyDescent="0.2">
      <c r="A24" s="4" t="s">
        <v>15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0</v>
      </c>
      <c r="R24" s="17">
        <v>0</v>
      </c>
      <c r="S24" s="17">
        <v>0</v>
      </c>
      <c r="T24" s="17">
        <f t="shared" si="10"/>
        <v>-1</v>
      </c>
      <c r="U24" s="17">
        <v>-1</v>
      </c>
      <c r="V24" s="17">
        <v>0</v>
      </c>
      <c r="W24" s="15">
        <f t="shared" si="11"/>
        <v>-100</v>
      </c>
      <c r="X24" s="15">
        <f t="shared" si="1"/>
        <v>-100</v>
      </c>
      <c r="Y24" s="15">
        <f t="shared" si="1"/>
        <v>0</v>
      </c>
      <c r="Z24" s="17">
        <f t="shared" si="12"/>
        <v>-1</v>
      </c>
      <c r="AA24" s="17">
        <v>-1</v>
      </c>
      <c r="AB24" s="17">
        <v>0</v>
      </c>
      <c r="AC24" s="15">
        <f t="shared" si="13"/>
        <v>-100</v>
      </c>
      <c r="AD24" s="15">
        <f t="shared" si="2"/>
        <v>-100</v>
      </c>
      <c r="AE24" s="15">
        <f t="shared" si="2"/>
        <v>0</v>
      </c>
      <c r="AH24" s="4">
        <f t="shared" si="3"/>
        <v>1</v>
      </c>
      <c r="AI24" s="4">
        <f t="shared" si="3"/>
        <v>1</v>
      </c>
      <c r="AJ24" s="4">
        <f t="shared" si="3"/>
        <v>0</v>
      </c>
      <c r="AK24" s="4">
        <f t="shared" si="4"/>
        <v>1</v>
      </c>
      <c r="AL24" s="4">
        <f t="shared" si="4"/>
        <v>1</v>
      </c>
      <c r="AM24" s="4">
        <f t="shared" si="4"/>
        <v>0</v>
      </c>
    </row>
    <row r="25" spans="1:39" s="1" customFormat="1" ht="18" customHeight="1" x14ac:dyDescent="0.2">
      <c r="A25" s="4" t="s">
        <v>16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0</v>
      </c>
      <c r="R25" s="17">
        <v>0</v>
      </c>
      <c r="S25" s="17">
        <v>0</v>
      </c>
      <c r="T25" s="17">
        <f t="shared" si="10"/>
        <v>-4</v>
      </c>
      <c r="U25" s="17">
        <v>-3</v>
      </c>
      <c r="V25" s="17">
        <v>-1</v>
      </c>
      <c r="W25" s="15">
        <f t="shared" si="11"/>
        <v>-100</v>
      </c>
      <c r="X25" s="15">
        <f t="shared" si="1"/>
        <v>-100</v>
      </c>
      <c r="Y25" s="15">
        <f t="shared" si="1"/>
        <v>-100</v>
      </c>
      <c r="Z25" s="17">
        <f t="shared" si="12"/>
        <v>-4</v>
      </c>
      <c r="AA25" s="17">
        <v>-3</v>
      </c>
      <c r="AB25" s="17">
        <v>-1</v>
      </c>
      <c r="AC25" s="15">
        <f t="shared" si="13"/>
        <v>-100</v>
      </c>
      <c r="AD25" s="15">
        <f t="shared" si="2"/>
        <v>-100</v>
      </c>
      <c r="AE25" s="15">
        <f t="shared" si="2"/>
        <v>-100</v>
      </c>
      <c r="AH25" s="4">
        <f t="shared" si="3"/>
        <v>4</v>
      </c>
      <c r="AI25" s="4">
        <f t="shared" si="3"/>
        <v>3</v>
      </c>
      <c r="AJ25" s="4">
        <f t="shared" si="3"/>
        <v>1</v>
      </c>
      <c r="AK25" s="4">
        <f t="shared" si="4"/>
        <v>4</v>
      </c>
      <c r="AL25" s="4">
        <f t="shared" si="4"/>
        <v>3</v>
      </c>
      <c r="AM25" s="4">
        <f t="shared" si="4"/>
        <v>1</v>
      </c>
    </row>
    <row r="26" spans="1:39" s="1" customFormat="1" ht="18" customHeight="1" x14ac:dyDescent="0.2">
      <c r="A26" s="4" t="s">
        <v>17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5</v>
      </c>
      <c r="R26" s="17">
        <v>2</v>
      </c>
      <c r="S26" s="17">
        <v>3</v>
      </c>
      <c r="T26" s="17">
        <f t="shared" si="10"/>
        <v>5</v>
      </c>
      <c r="U26" s="17">
        <v>2</v>
      </c>
      <c r="V26" s="17">
        <v>3</v>
      </c>
      <c r="W26" s="15" t="str">
        <f t="shared" si="11"/>
        <v>皆増</v>
      </c>
      <c r="X26" s="15" t="str">
        <f t="shared" si="1"/>
        <v>皆増</v>
      </c>
      <c r="Y26" s="15" t="str">
        <f t="shared" si="1"/>
        <v>皆増</v>
      </c>
      <c r="Z26" s="17">
        <f t="shared" si="12"/>
        <v>3</v>
      </c>
      <c r="AA26" s="17">
        <v>1</v>
      </c>
      <c r="AB26" s="17">
        <v>2</v>
      </c>
      <c r="AC26" s="15">
        <f t="shared" si="13"/>
        <v>150</v>
      </c>
      <c r="AD26" s="15">
        <f t="shared" si="2"/>
        <v>100</v>
      </c>
      <c r="AE26" s="15">
        <f t="shared" si="2"/>
        <v>200</v>
      </c>
      <c r="AH26" s="4">
        <f t="shared" si="3"/>
        <v>0</v>
      </c>
      <c r="AI26" s="4">
        <f t="shared" si="3"/>
        <v>0</v>
      </c>
      <c r="AJ26" s="4">
        <f t="shared" si="3"/>
        <v>0</v>
      </c>
      <c r="AK26" s="4">
        <f t="shared" si="4"/>
        <v>2</v>
      </c>
      <c r="AL26" s="4">
        <f t="shared" si="4"/>
        <v>1</v>
      </c>
      <c r="AM26" s="4">
        <f t="shared" si="4"/>
        <v>1</v>
      </c>
    </row>
    <row r="27" spans="1:39" s="1" customFormat="1" ht="18" customHeight="1" x14ac:dyDescent="0.2">
      <c r="A27" s="4" t="s">
        <v>18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4</v>
      </c>
      <c r="R27" s="17">
        <v>2</v>
      </c>
      <c r="S27" s="17">
        <v>2</v>
      </c>
      <c r="T27" s="17">
        <f t="shared" si="10"/>
        <v>0</v>
      </c>
      <c r="U27" s="17">
        <v>2</v>
      </c>
      <c r="V27" s="17">
        <v>-2</v>
      </c>
      <c r="W27" s="15">
        <f t="shared" si="11"/>
        <v>0</v>
      </c>
      <c r="X27" s="15" t="str">
        <f t="shared" si="1"/>
        <v>皆増</v>
      </c>
      <c r="Y27" s="15">
        <f t="shared" si="1"/>
        <v>-50</v>
      </c>
      <c r="Z27" s="17">
        <f t="shared" si="12"/>
        <v>2</v>
      </c>
      <c r="AA27" s="17">
        <v>2</v>
      </c>
      <c r="AB27" s="17">
        <v>0</v>
      </c>
      <c r="AC27" s="15">
        <f t="shared" si="13"/>
        <v>100</v>
      </c>
      <c r="AD27" s="15" t="str">
        <f t="shared" si="2"/>
        <v>皆増</v>
      </c>
      <c r="AE27" s="15">
        <f t="shared" si="2"/>
        <v>0</v>
      </c>
      <c r="AH27" s="4">
        <f t="shared" si="3"/>
        <v>4</v>
      </c>
      <c r="AI27" s="4">
        <f t="shared" si="3"/>
        <v>0</v>
      </c>
      <c r="AJ27" s="4">
        <f t="shared" si="3"/>
        <v>4</v>
      </c>
      <c r="AK27" s="4">
        <f t="shared" si="4"/>
        <v>2</v>
      </c>
      <c r="AL27" s="4">
        <f t="shared" si="4"/>
        <v>0</v>
      </c>
      <c r="AM27" s="4">
        <f t="shared" si="4"/>
        <v>2</v>
      </c>
    </row>
    <row r="28" spans="1:39" s="1" customFormat="1" ht="18" customHeight="1" x14ac:dyDescent="0.2">
      <c r="A28" s="4" t="s">
        <v>19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7</v>
      </c>
      <c r="R28" s="17">
        <v>5</v>
      </c>
      <c r="S28" s="17">
        <v>2</v>
      </c>
      <c r="T28" s="17">
        <f t="shared" si="10"/>
        <v>3</v>
      </c>
      <c r="U28" s="17">
        <v>5</v>
      </c>
      <c r="V28" s="17">
        <v>-2</v>
      </c>
      <c r="W28" s="15">
        <f t="shared" si="11"/>
        <v>75</v>
      </c>
      <c r="X28" s="15" t="str">
        <f t="shared" si="1"/>
        <v>皆増</v>
      </c>
      <c r="Y28" s="15">
        <f t="shared" si="1"/>
        <v>-50</v>
      </c>
      <c r="Z28" s="17">
        <f t="shared" si="12"/>
        <v>5</v>
      </c>
      <c r="AA28" s="17">
        <v>4</v>
      </c>
      <c r="AB28" s="17">
        <v>1</v>
      </c>
      <c r="AC28" s="15">
        <f t="shared" si="13"/>
        <v>250</v>
      </c>
      <c r="AD28" s="15">
        <f t="shared" si="2"/>
        <v>400</v>
      </c>
      <c r="AE28" s="15">
        <f t="shared" si="2"/>
        <v>100</v>
      </c>
      <c r="AH28" s="4">
        <f t="shared" si="3"/>
        <v>4</v>
      </c>
      <c r="AI28" s="4">
        <f t="shared" si="3"/>
        <v>0</v>
      </c>
      <c r="AJ28" s="4">
        <f t="shared" si="3"/>
        <v>4</v>
      </c>
      <c r="AK28" s="4">
        <f t="shared" si="4"/>
        <v>2</v>
      </c>
      <c r="AL28" s="4">
        <f t="shared" si="4"/>
        <v>1</v>
      </c>
      <c r="AM28" s="4">
        <f t="shared" si="4"/>
        <v>1</v>
      </c>
    </row>
    <row r="29" spans="1:39" s="1" customFormat="1" ht="18" customHeight="1" x14ac:dyDescent="0.2">
      <c r="A29" s="4" t="s">
        <v>20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3</v>
      </c>
      <c r="R29" s="17">
        <v>0</v>
      </c>
      <c r="S29" s="17">
        <v>3</v>
      </c>
      <c r="T29" s="17">
        <f t="shared" si="10"/>
        <v>2</v>
      </c>
      <c r="U29" s="17">
        <v>0</v>
      </c>
      <c r="V29" s="17">
        <v>2</v>
      </c>
      <c r="W29" s="15">
        <f t="shared" si="11"/>
        <v>200</v>
      </c>
      <c r="X29" s="15">
        <f t="shared" si="1"/>
        <v>0</v>
      </c>
      <c r="Y29" s="15">
        <f t="shared" si="1"/>
        <v>200</v>
      </c>
      <c r="Z29" s="17">
        <f t="shared" si="12"/>
        <v>-1</v>
      </c>
      <c r="AA29" s="17">
        <v>-1</v>
      </c>
      <c r="AB29" s="17">
        <v>0</v>
      </c>
      <c r="AC29" s="15">
        <f t="shared" si="13"/>
        <v>-25</v>
      </c>
      <c r="AD29" s="15">
        <f t="shared" si="2"/>
        <v>-100</v>
      </c>
      <c r="AE29" s="15">
        <f t="shared" si="2"/>
        <v>0</v>
      </c>
      <c r="AH29" s="4">
        <f t="shared" si="3"/>
        <v>1</v>
      </c>
      <c r="AI29" s="4">
        <f t="shared" si="3"/>
        <v>0</v>
      </c>
      <c r="AJ29" s="4">
        <f t="shared" si="3"/>
        <v>1</v>
      </c>
      <c r="AK29" s="4">
        <f t="shared" si="4"/>
        <v>4</v>
      </c>
      <c r="AL29" s="4">
        <f t="shared" si="4"/>
        <v>1</v>
      </c>
      <c r="AM29" s="4">
        <f t="shared" si="4"/>
        <v>3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1</v>
      </c>
      <c r="R33" s="17">
        <f t="shared" si="19"/>
        <v>1</v>
      </c>
      <c r="S33" s="17">
        <f>SUM(S13:S22)</f>
        <v>0</v>
      </c>
      <c r="T33" s="17">
        <f t="shared" si="19"/>
        <v>0</v>
      </c>
      <c r="U33" s="17">
        <f t="shared" si="19"/>
        <v>0</v>
      </c>
      <c r="V33" s="17">
        <f t="shared" si="19"/>
        <v>0</v>
      </c>
      <c r="W33" s="15">
        <f t="shared" si="15"/>
        <v>0</v>
      </c>
      <c r="X33" s="15">
        <f t="shared" si="15"/>
        <v>0</v>
      </c>
      <c r="Y33" s="15">
        <f t="shared" si="15"/>
        <v>0</v>
      </c>
      <c r="Z33" s="17">
        <f t="shared" ref="Z33:AB33" si="20">SUM(Z13:Z22)</f>
        <v>1</v>
      </c>
      <c r="AA33" s="17">
        <f t="shared" si="20"/>
        <v>1</v>
      </c>
      <c r="AB33" s="17">
        <f t="shared" si="20"/>
        <v>0</v>
      </c>
      <c r="AC33" s="15" t="str">
        <f t="shared" si="17"/>
        <v>皆増</v>
      </c>
      <c r="AD33" s="15" t="str">
        <f t="shared" si="17"/>
        <v>皆増</v>
      </c>
      <c r="AE33" s="15">
        <f t="shared" si="17"/>
        <v>0</v>
      </c>
      <c r="AH33" s="4">
        <f t="shared" ref="AH33:AJ33" si="21">SUM(AH13:AH22)</f>
        <v>1</v>
      </c>
      <c r="AI33" s="4">
        <f t="shared" si="21"/>
        <v>1</v>
      </c>
      <c r="AJ33" s="4">
        <f t="shared" si="21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20</v>
      </c>
      <c r="R34" s="17">
        <f t="shared" si="22"/>
        <v>10</v>
      </c>
      <c r="S34" s="17">
        <f t="shared" si="22"/>
        <v>10</v>
      </c>
      <c r="T34" s="17">
        <f t="shared" si="22"/>
        <v>6</v>
      </c>
      <c r="U34" s="17">
        <f t="shared" si="22"/>
        <v>6</v>
      </c>
      <c r="V34" s="17">
        <f t="shared" si="22"/>
        <v>0</v>
      </c>
      <c r="W34" s="15">
        <f t="shared" si="15"/>
        <v>42.857142857142861</v>
      </c>
      <c r="X34" s="15">
        <f t="shared" si="15"/>
        <v>150</v>
      </c>
      <c r="Y34" s="15">
        <f t="shared" si="15"/>
        <v>0</v>
      </c>
      <c r="Z34" s="17">
        <f t="shared" ref="Z34:AB34" si="23">SUM(Z23:Z30)</f>
        <v>4</v>
      </c>
      <c r="AA34" s="17">
        <f t="shared" si="23"/>
        <v>2</v>
      </c>
      <c r="AB34" s="17">
        <f t="shared" si="23"/>
        <v>2</v>
      </c>
      <c r="AC34" s="15">
        <f t="shared" si="17"/>
        <v>25</v>
      </c>
      <c r="AD34" s="15">
        <f t="shared" si="17"/>
        <v>25</v>
      </c>
      <c r="AE34" s="15">
        <f t="shared" si="17"/>
        <v>25</v>
      </c>
      <c r="AH34" s="4">
        <f t="shared" ref="AH34:AJ34" si="24">SUM(AH23:AH30)</f>
        <v>14</v>
      </c>
      <c r="AI34" s="4">
        <f t="shared" si="24"/>
        <v>4</v>
      </c>
      <c r="AJ34" s="4">
        <f t="shared" si="24"/>
        <v>10</v>
      </c>
      <c r="AK34" s="4">
        <f>SUM(AK23:AK30)</f>
        <v>16</v>
      </c>
      <c r="AL34" s="4">
        <f>SUM(AL23:AL30)</f>
        <v>8</v>
      </c>
      <c r="AM34" s="4">
        <f>SUM(AM23:AM30)</f>
        <v>8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19</v>
      </c>
      <c r="R35" s="17">
        <f t="shared" si="25"/>
        <v>9</v>
      </c>
      <c r="S35" s="17">
        <f t="shared" si="25"/>
        <v>10</v>
      </c>
      <c r="T35" s="17">
        <f t="shared" si="25"/>
        <v>6</v>
      </c>
      <c r="U35" s="17">
        <f t="shared" si="25"/>
        <v>6</v>
      </c>
      <c r="V35" s="17">
        <f t="shared" si="25"/>
        <v>0</v>
      </c>
      <c r="W35" s="15">
        <f t="shared" si="15"/>
        <v>46.153846153846146</v>
      </c>
      <c r="X35" s="15">
        <f t="shared" si="15"/>
        <v>200</v>
      </c>
      <c r="Y35" s="15">
        <f t="shared" si="15"/>
        <v>0</v>
      </c>
      <c r="Z35" s="17">
        <f t="shared" ref="Z35:AB35" si="26">SUM(Z25:Z30)</f>
        <v>5</v>
      </c>
      <c r="AA35" s="17">
        <f t="shared" si="26"/>
        <v>3</v>
      </c>
      <c r="AB35" s="17">
        <f t="shared" si="26"/>
        <v>2</v>
      </c>
      <c r="AC35" s="15">
        <f t="shared" si="17"/>
        <v>35.714285714285722</v>
      </c>
      <c r="AD35" s="15">
        <f t="shared" si="17"/>
        <v>50</v>
      </c>
      <c r="AE35" s="15">
        <f t="shared" si="17"/>
        <v>25</v>
      </c>
      <c r="AH35" s="4">
        <f t="shared" ref="AH35:AJ35" si="27">SUM(AH25:AH30)</f>
        <v>13</v>
      </c>
      <c r="AI35" s="4">
        <f t="shared" si="27"/>
        <v>3</v>
      </c>
      <c r="AJ35" s="4">
        <f t="shared" si="27"/>
        <v>10</v>
      </c>
      <c r="AK35" s="4">
        <f>SUM(AK25:AK30)</f>
        <v>14</v>
      </c>
      <c r="AL35" s="4">
        <f>SUM(AL25:AL30)</f>
        <v>6</v>
      </c>
      <c r="AM35" s="4">
        <f>SUM(AM25:AM30)</f>
        <v>8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14</v>
      </c>
      <c r="R36" s="17">
        <f t="shared" si="28"/>
        <v>7</v>
      </c>
      <c r="S36" s="17">
        <f t="shared" si="28"/>
        <v>7</v>
      </c>
      <c r="T36" s="17">
        <f t="shared" si="28"/>
        <v>5</v>
      </c>
      <c r="U36" s="17">
        <f t="shared" si="28"/>
        <v>7</v>
      </c>
      <c r="V36" s="17">
        <f t="shared" si="28"/>
        <v>-2</v>
      </c>
      <c r="W36" s="15">
        <f t="shared" si="15"/>
        <v>55.555555555555557</v>
      </c>
      <c r="X36" s="15" t="str">
        <f t="shared" si="15"/>
        <v>皆増</v>
      </c>
      <c r="Y36" s="15">
        <f t="shared" si="15"/>
        <v>-22.222222222222221</v>
      </c>
      <c r="Z36" s="17">
        <f t="shared" ref="Z36:AB36" si="29">SUM(Z27:Z30)</f>
        <v>6</v>
      </c>
      <c r="AA36" s="17">
        <f t="shared" si="29"/>
        <v>5</v>
      </c>
      <c r="AB36" s="17">
        <f t="shared" si="29"/>
        <v>1</v>
      </c>
      <c r="AC36" s="15">
        <f t="shared" si="17"/>
        <v>75</v>
      </c>
      <c r="AD36" s="15">
        <f t="shared" si="17"/>
        <v>250</v>
      </c>
      <c r="AE36" s="15">
        <f t="shared" si="17"/>
        <v>16.666666666666675</v>
      </c>
      <c r="AH36" s="4">
        <f t="shared" ref="AH36:AJ36" si="30">SUM(AH27:AH30)</f>
        <v>9</v>
      </c>
      <c r="AI36" s="4">
        <f t="shared" si="30"/>
        <v>0</v>
      </c>
      <c r="AJ36" s="4">
        <f t="shared" si="30"/>
        <v>9</v>
      </c>
      <c r="AK36" s="4">
        <f>SUM(AK27:AK30)</f>
        <v>8</v>
      </c>
      <c r="AL36" s="4">
        <f>SUM(AL27:AL30)</f>
        <v>2</v>
      </c>
      <c r="AM36" s="4">
        <f>SUM(AM27:AM30)</f>
        <v>6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 t="e">
        <f t="shared" si="32"/>
        <v>#DIV/0!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4.7619047619047619</v>
      </c>
      <c r="R39" s="12">
        <f>R33/R9*100</f>
        <v>9.0909090909090917</v>
      </c>
      <c r="S39" s="13">
        <f t="shared" si="37"/>
        <v>0</v>
      </c>
      <c r="T39" s="12">
        <f>T33/T9*100</f>
        <v>0</v>
      </c>
      <c r="U39" s="12">
        <f t="shared" ref="U39:V39" si="38">U33/U9*100</f>
        <v>0</v>
      </c>
      <c r="V39" s="12" t="e">
        <f t="shared" si="38"/>
        <v>#DIV/0!</v>
      </c>
      <c r="W39" s="12">
        <f>Q39-AH39</f>
        <v>-1.9047619047619051</v>
      </c>
      <c r="X39" s="12">
        <f t="shared" si="33"/>
        <v>-10.909090909090908</v>
      </c>
      <c r="Y39" s="12">
        <f>S39-AJ39</f>
        <v>0</v>
      </c>
      <c r="Z39" s="12">
        <f t="shared" si="37"/>
        <v>20</v>
      </c>
      <c r="AA39" s="12">
        <f t="shared" si="37"/>
        <v>33.333333333333329</v>
      </c>
      <c r="AB39" s="12">
        <f t="shared" si="37"/>
        <v>0</v>
      </c>
      <c r="AC39" s="12">
        <f>Q39-AK39</f>
        <v>4.7619047619047619</v>
      </c>
      <c r="AD39" s="12">
        <f t="shared" si="35"/>
        <v>9.0909090909090917</v>
      </c>
      <c r="AE39" s="12">
        <f t="shared" si="35"/>
        <v>0</v>
      </c>
      <c r="AH39" s="12">
        <f t="shared" ref="AH39:AJ39" si="39">AH33/AH9*100</f>
        <v>6.666666666666667</v>
      </c>
      <c r="AI39" s="12">
        <f t="shared" si="39"/>
        <v>20</v>
      </c>
      <c r="AJ39" s="12">
        <f t="shared" si="39"/>
        <v>0</v>
      </c>
      <c r="AK39" s="12">
        <f>AK33/AK9*100</f>
        <v>0</v>
      </c>
      <c r="AL39" s="12">
        <f>AL33/AL9*100</f>
        <v>0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95.238095238095227</v>
      </c>
      <c r="R40" s="12">
        <f t="shared" si="40"/>
        <v>90.909090909090907</v>
      </c>
      <c r="S40" s="12">
        <f t="shared" si="40"/>
        <v>100</v>
      </c>
      <c r="T40" s="12">
        <f>T34/T9*100</f>
        <v>100</v>
      </c>
      <c r="U40" s="12">
        <f t="shared" ref="U40:V40" si="41">U34/U9*100</f>
        <v>100</v>
      </c>
      <c r="V40" s="12" t="e">
        <f t="shared" si="41"/>
        <v>#DIV/0!</v>
      </c>
      <c r="W40" s="12">
        <f t="shared" ref="W40:W42" si="42">Q40-AH40</f>
        <v>1.904761904761898</v>
      </c>
      <c r="X40" s="12">
        <f t="shared" si="33"/>
        <v>10.909090909090907</v>
      </c>
      <c r="Y40" s="12">
        <f>S40-AJ40</f>
        <v>0</v>
      </c>
      <c r="Z40" s="12">
        <f>Z34/Z9*100</f>
        <v>80</v>
      </c>
      <c r="AA40" s="12">
        <f t="shared" ref="AA40:AB40" si="43">AA34/AA9*100</f>
        <v>66.666666666666657</v>
      </c>
      <c r="AB40" s="12">
        <f t="shared" si="43"/>
        <v>100</v>
      </c>
      <c r="AC40" s="12">
        <f t="shared" ref="AC40:AC42" si="44">Q40-AK40</f>
        <v>-4.7619047619047734</v>
      </c>
      <c r="AD40" s="12">
        <f t="shared" si="35"/>
        <v>-9.0909090909090935</v>
      </c>
      <c r="AE40" s="12">
        <f t="shared" si="35"/>
        <v>0</v>
      </c>
      <c r="AH40" s="12">
        <f t="shared" ref="AH40:AJ40" si="45">AH34/AH9*100</f>
        <v>93.333333333333329</v>
      </c>
      <c r="AI40" s="12">
        <f t="shared" si="45"/>
        <v>80</v>
      </c>
      <c r="AJ40" s="12">
        <f t="shared" si="45"/>
        <v>100</v>
      </c>
      <c r="AK40" s="12">
        <f>AK34/AK9*100</f>
        <v>100</v>
      </c>
      <c r="AL40" s="12">
        <f>AL34/AL9*100</f>
        <v>100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90.476190476190482</v>
      </c>
      <c r="R41" s="12">
        <f t="shared" si="46"/>
        <v>81.818181818181827</v>
      </c>
      <c r="S41" s="12">
        <f t="shared" si="46"/>
        <v>100</v>
      </c>
      <c r="T41" s="12">
        <f>T35/T9*100</f>
        <v>100</v>
      </c>
      <c r="U41" s="12">
        <f t="shared" ref="U41:V41" si="47">U35/U9*100</f>
        <v>100</v>
      </c>
      <c r="V41" s="12" t="e">
        <f t="shared" si="47"/>
        <v>#DIV/0!</v>
      </c>
      <c r="W41" s="12">
        <f t="shared" si="42"/>
        <v>3.8095238095238102</v>
      </c>
      <c r="X41" s="12">
        <f t="shared" si="33"/>
        <v>21.818181818181827</v>
      </c>
      <c r="Y41" s="12">
        <f>S41-AJ41</f>
        <v>0</v>
      </c>
      <c r="Z41" s="12">
        <f>Z35/Z9*100</f>
        <v>100</v>
      </c>
      <c r="AA41" s="12">
        <f t="shared" ref="AA41:AB41" si="48">AA35/AA9*100</f>
        <v>100</v>
      </c>
      <c r="AB41" s="12">
        <f t="shared" si="48"/>
        <v>100</v>
      </c>
      <c r="AC41" s="12">
        <f t="shared" si="44"/>
        <v>2.9761904761904816</v>
      </c>
      <c r="AD41" s="12">
        <f>R41-AL41</f>
        <v>6.8181818181818272</v>
      </c>
      <c r="AE41" s="12">
        <f t="shared" si="35"/>
        <v>0</v>
      </c>
      <c r="AH41" s="12">
        <f>AH35/AH9*100</f>
        <v>86.666666666666671</v>
      </c>
      <c r="AI41" s="12">
        <f>AI35/AI9*100</f>
        <v>60</v>
      </c>
      <c r="AJ41" s="12">
        <f>AJ35/AJ9*100</f>
        <v>100</v>
      </c>
      <c r="AK41" s="12">
        <f t="shared" ref="AK41:AM41" si="49">AK35/AK9*100</f>
        <v>87.5</v>
      </c>
      <c r="AL41" s="12">
        <f t="shared" si="49"/>
        <v>75</v>
      </c>
      <c r="AM41" s="12">
        <f t="shared" si="49"/>
        <v>100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66.666666666666657</v>
      </c>
      <c r="R42" s="12">
        <f t="shared" si="50"/>
        <v>63.636363636363633</v>
      </c>
      <c r="S42" s="12">
        <f t="shared" si="50"/>
        <v>70</v>
      </c>
      <c r="T42" s="12">
        <f t="shared" si="50"/>
        <v>83.333333333333343</v>
      </c>
      <c r="U42" s="12">
        <f t="shared" si="50"/>
        <v>116.66666666666667</v>
      </c>
      <c r="V42" s="12" t="e">
        <f t="shared" si="50"/>
        <v>#DIV/0!</v>
      </c>
      <c r="W42" s="12">
        <f t="shared" si="42"/>
        <v>6.6666666666666572</v>
      </c>
      <c r="X42" s="12">
        <f t="shared" si="33"/>
        <v>63.636363636363633</v>
      </c>
      <c r="Y42" s="12">
        <f>S42-AJ42</f>
        <v>-20</v>
      </c>
      <c r="Z42" s="12">
        <f t="shared" si="50"/>
        <v>120</v>
      </c>
      <c r="AA42" s="12">
        <f t="shared" si="50"/>
        <v>166.66666666666669</v>
      </c>
      <c r="AB42" s="12">
        <f t="shared" si="50"/>
        <v>50</v>
      </c>
      <c r="AC42" s="12">
        <f t="shared" si="44"/>
        <v>16.666666666666657</v>
      </c>
      <c r="AD42" s="12">
        <f>R42-AL42</f>
        <v>38.636363636363633</v>
      </c>
      <c r="AE42" s="12">
        <f t="shared" si="35"/>
        <v>-5</v>
      </c>
      <c r="AH42" s="12">
        <f t="shared" ref="AH42:AJ42" si="51">AH36/AH9*100</f>
        <v>60</v>
      </c>
      <c r="AI42" s="12">
        <f t="shared" si="51"/>
        <v>0</v>
      </c>
      <c r="AJ42" s="12">
        <f t="shared" si="51"/>
        <v>90</v>
      </c>
      <c r="AK42" s="12">
        <f>AK36/AK9*100</f>
        <v>50</v>
      </c>
      <c r="AL42" s="12">
        <f>AL36/AL9*100</f>
        <v>25</v>
      </c>
      <c r="AM42" s="12">
        <f>AM36/AM9*100</f>
        <v>75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5" spans="1:39" s="1" customFormat="1" ht="12" x14ac:dyDescent="0.2">
      <c r="A5" s="1" t="s">
        <v>52</v>
      </c>
    </row>
    <row r="6" spans="1:39" s="1" customFormat="1" ht="18" customHeight="1" x14ac:dyDescent="0.2">
      <c r="A6" s="2"/>
      <c r="B6" s="23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2"/>
      <c r="Q6" s="23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2"/>
    </row>
    <row r="7" spans="1:39" s="1" customFormat="1" ht="18" customHeight="1" x14ac:dyDescent="0.2">
      <c r="A7" s="7"/>
      <c r="B7" s="9" t="s">
        <v>38</v>
      </c>
      <c r="C7" s="10"/>
      <c r="D7" s="10"/>
      <c r="E7" s="20" t="s">
        <v>36</v>
      </c>
      <c r="F7" s="21"/>
      <c r="G7" s="22"/>
      <c r="H7" s="20" t="s">
        <v>40</v>
      </c>
      <c r="I7" s="21"/>
      <c r="J7" s="22"/>
      <c r="K7" s="20" t="s">
        <v>37</v>
      </c>
      <c r="L7" s="21"/>
      <c r="M7" s="22"/>
      <c r="N7" s="20" t="s">
        <v>39</v>
      </c>
      <c r="O7" s="21"/>
      <c r="P7" s="22"/>
      <c r="Q7" s="9" t="s">
        <v>38</v>
      </c>
      <c r="R7" s="10"/>
      <c r="S7" s="10"/>
      <c r="T7" s="20" t="s">
        <v>36</v>
      </c>
      <c r="U7" s="21"/>
      <c r="V7" s="22"/>
      <c r="W7" s="20" t="s">
        <v>40</v>
      </c>
      <c r="X7" s="21"/>
      <c r="Y7" s="22"/>
      <c r="Z7" s="20" t="s">
        <v>37</v>
      </c>
      <c r="AA7" s="21"/>
      <c r="AB7" s="22"/>
      <c r="AC7" s="20" t="s">
        <v>39</v>
      </c>
      <c r="AD7" s="21"/>
      <c r="AE7" s="22"/>
      <c r="AH7" s="23" t="s">
        <v>59</v>
      </c>
      <c r="AI7" s="24"/>
      <c r="AJ7" s="25"/>
      <c r="AK7" s="23" t="s">
        <v>60</v>
      </c>
      <c r="AL7" s="24"/>
      <c r="AM7" s="25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2</v>
      </c>
      <c r="C9" s="17">
        <f>SUM(C10:C30)</f>
        <v>0</v>
      </c>
      <c r="D9" s="17">
        <f>SUM(D10:D30)</f>
        <v>2</v>
      </c>
      <c r="E9" s="17">
        <f>F9+G9</f>
        <v>1</v>
      </c>
      <c r="F9" s="17">
        <f>SUM(F10:F30)</f>
        <v>-1</v>
      </c>
      <c r="G9" s="17">
        <f>SUM(G10:G30)</f>
        <v>2</v>
      </c>
      <c r="H9" s="15">
        <f>IF(B9=E9,0,(1-(B9/(B9-E9)))*-100)</f>
        <v>100</v>
      </c>
      <c r="I9" s="15">
        <f>IF(C9=F9,0,(1-(C9/(C9-F9)))*-100)</f>
        <v>-100</v>
      </c>
      <c r="J9" s="15">
        <f>IF(D9=G9,0,(1-(D9/(D9-G9)))*-100)</f>
        <v>0</v>
      </c>
      <c r="K9" s="17">
        <f>L9+M9</f>
        <v>0</v>
      </c>
      <c r="L9" s="17">
        <f>SUM(L10:L30)</f>
        <v>0</v>
      </c>
      <c r="M9" s="17">
        <f>SUM(M10:M30)</f>
        <v>0</v>
      </c>
      <c r="N9" s="15">
        <f>IF(B9=K9,0,(1-(B9/(B9-K9)))*-100)</f>
        <v>0</v>
      </c>
      <c r="O9" s="15">
        <f t="shared" ref="O9:P10" si="0">IF(C9=L9,0,(1-(C9/(C9-L9)))*-100)</f>
        <v>0</v>
      </c>
      <c r="P9" s="15">
        <f>IF(D9=M9,0,(1-(D9/(D9-M9)))*-100)</f>
        <v>0</v>
      </c>
      <c r="Q9" s="17">
        <f>R9+S9</f>
        <v>3</v>
      </c>
      <c r="R9" s="17">
        <f>SUM(R10:R30)</f>
        <v>2</v>
      </c>
      <c r="S9" s="17">
        <f>SUM(S10:S30)</f>
        <v>1</v>
      </c>
      <c r="T9" s="17">
        <f>U9+V9</f>
        <v>2</v>
      </c>
      <c r="U9" s="17">
        <f>SUM(U10:U30)</f>
        <v>1</v>
      </c>
      <c r="V9" s="17">
        <f>SUM(V10:V30)</f>
        <v>1</v>
      </c>
      <c r="W9" s="15">
        <f>IF(Q9=T9,IF(Q9&gt;0,"皆増",0),(1-(Q9/(Q9-T9)))*-100)</f>
        <v>200</v>
      </c>
      <c r="X9" s="15">
        <f t="shared" ref="X9:Y30" si="1">IF(R9=U9,IF(R9&gt;0,"皆増",0),(1-(R9/(R9-U9)))*-100)</f>
        <v>100</v>
      </c>
      <c r="Y9" s="15" t="str">
        <f t="shared" si="1"/>
        <v>皆増</v>
      </c>
      <c r="Z9" s="17">
        <f>AA9+AB9</f>
        <v>0</v>
      </c>
      <c r="AA9" s="17">
        <f>SUM(AA10:AA30)</f>
        <v>0</v>
      </c>
      <c r="AB9" s="17">
        <f>SUM(AB10:AB30)</f>
        <v>0</v>
      </c>
      <c r="AC9" s="15">
        <f>IF(Q9=Z9,IF(Q9&gt;0,"皆増",0),(1-(Q9/(Q9-Z9)))*-100)</f>
        <v>0</v>
      </c>
      <c r="AD9" s="15">
        <f t="shared" ref="AD9:AE30" si="2">IF(R9=AA9,IF(R9&gt;0,"皆増",0),(1-(R9/(R9-AA9)))*-100)</f>
        <v>0</v>
      </c>
      <c r="AE9" s="15">
        <f t="shared" si="2"/>
        <v>0</v>
      </c>
      <c r="AH9" s="4">
        <f t="shared" ref="AH9:AJ30" si="3">Q9-T9</f>
        <v>1</v>
      </c>
      <c r="AI9" s="4">
        <f t="shared" si="3"/>
        <v>1</v>
      </c>
      <c r="AJ9" s="4">
        <f t="shared" si="3"/>
        <v>0</v>
      </c>
      <c r="AK9" s="4">
        <f t="shared" ref="AK9:AM30" si="4">Q9-Z9</f>
        <v>3</v>
      </c>
      <c r="AL9" s="4">
        <f t="shared" si="4"/>
        <v>2</v>
      </c>
      <c r="AM9" s="4">
        <f t="shared" si="4"/>
        <v>1</v>
      </c>
    </row>
    <row r="10" spans="1:39" s="1" customFormat="1" ht="18" customHeight="1" x14ac:dyDescent="0.2">
      <c r="A10" s="4" t="s">
        <v>1</v>
      </c>
      <c r="B10" s="17">
        <f t="shared" ref="B10" si="5">C10+D10</f>
        <v>2</v>
      </c>
      <c r="C10" s="17">
        <v>0</v>
      </c>
      <c r="D10" s="17">
        <v>2</v>
      </c>
      <c r="E10" s="17">
        <f t="shared" ref="E10" si="6">F10+G10</f>
        <v>1</v>
      </c>
      <c r="F10" s="17">
        <v>-1</v>
      </c>
      <c r="G10" s="17">
        <v>2</v>
      </c>
      <c r="H10" s="15">
        <f>IF(B10=E10,0,(1-(B10/(B10-E10)))*-100)</f>
        <v>100</v>
      </c>
      <c r="I10" s="15">
        <f t="shared" ref="I10" si="7">IF(C10=F10,0,(1-(C10/(C10-F10)))*-100)</f>
        <v>-100</v>
      </c>
      <c r="J10" s="15">
        <f>IF(D10=G10,0,(1-(D10/(D10-G10)))*-100)</f>
        <v>0</v>
      </c>
      <c r="K10" s="17">
        <f t="shared" ref="K10" si="8">L10+M10</f>
        <v>0</v>
      </c>
      <c r="L10" s="17">
        <v>0</v>
      </c>
      <c r="M10" s="17">
        <v>0</v>
      </c>
      <c r="N10" s="15">
        <f>IF(B10=K10,0,(1-(B10/(B10-K10)))*-100)</f>
        <v>0</v>
      </c>
      <c r="O10" s="15">
        <f t="shared" si="0"/>
        <v>0</v>
      </c>
      <c r="P10" s="15">
        <f t="shared" si="0"/>
        <v>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4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0</v>
      </c>
      <c r="U23" s="17">
        <v>0</v>
      </c>
      <c r="V23" s="17">
        <v>0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0</v>
      </c>
      <c r="AA23" s="17">
        <v>0</v>
      </c>
      <c r="AB23" s="17">
        <v>0</v>
      </c>
      <c r="AC23" s="15">
        <f t="shared" si="13"/>
        <v>0</v>
      </c>
      <c r="AD23" s="15">
        <f t="shared" si="2"/>
        <v>0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0</v>
      </c>
      <c r="R24" s="17">
        <v>0</v>
      </c>
      <c r="S24" s="17">
        <v>0</v>
      </c>
      <c r="T24" s="17">
        <f t="shared" si="10"/>
        <v>0</v>
      </c>
      <c r="U24" s="17">
        <v>0</v>
      </c>
      <c r="V24" s="17">
        <v>0</v>
      </c>
      <c r="W24" s="15">
        <f t="shared" si="11"/>
        <v>0</v>
      </c>
      <c r="X24" s="15">
        <f t="shared" si="1"/>
        <v>0</v>
      </c>
      <c r="Y24" s="15">
        <f t="shared" si="1"/>
        <v>0</v>
      </c>
      <c r="Z24" s="17">
        <f t="shared" si="12"/>
        <v>-1</v>
      </c>
      <c r="AA24" s="17">
        <v>-1</v>
      </c>
      <c r="AB24" s="17">
        <v>0</v>
      </c>
      <c r="AC24" s="15">
        <f t="shared" si="13"/>
        <v>-100</v>
      </c>
      <c r="AD24" s="15">
        <f t="shared" si="2"/>
        <v>-100</v>
      </c>
      <c r="AE24" s="15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1</v>
      </c>
      <c r="AL24" s="4">
        <f t="shared" si="4"/>
        <v>1</v>
      </c>
      <c r="AM24" s="4">
        <f t="shared" si="4"/>
        <v>0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1</v>
      </c>
      <c r="R25" s="17">
        <v>1</v>
      </c>
      <c r="S25" s="17">
        <v>0</v>
      </c>
      <c r="T25" s="17">
        <f t="shared" si="10"/>
        <v>0</v>
      </c>
      <c r="U25" s="17">
        <v>0</v>
      </c>
      <c r="V25" s="17">
        <v>0</v>
      </c>
      <c r="W25" s="15">
        <f t="shared" si="11"/>
        <v>0</v>
      </c>
      <c r="X25" s="15">
        <f t="shared" si="1"/>
        <v>0</v>
      </c>
      <c r="Y25" s="15">
        <f t="shared" si="1"/>
        <v>0</v>
      </c>
      <c r="Z25" s="17">
        <f t="shared" si="12"/>
        <v>1</v>
      </c>
      <c r="AA25" s="17">
        <v>1</v>
      </c>
      <c r="AB25" s="17">
        <v>0</v>
      </c>
      <c r="AC25" s="15" t="str">
        <f t="shared" si="13"/>
        <v>皆増</v>
      </c>
      <c r="AD25" s="15" t="str">
        <f t="shared" si="2"/>
        <v>皆増</v>
      </c>
      <c r="AE25" s="15">
        <f t="shared" si="2"/>
        <v>0</v>
      </c>
      <c r="AH25" s="4">
        <f t="shared" si="3"/>
        <v>1</v>
      </c>
      <c r="AI25" s="4">
        <f t="shared" si="3"/>
        <v>1</v>
      </c>
      <c r="AJ25" s="4">
        <f t="shared" si="3"/>
        <v>0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2">
      <c r="A26" s="4" t="s">
        <v>17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1</v>
      </c>
      <c r="R26" s="17">
        <v>1</v>
      </c>
      <c r="S26" s="17">
        <v>0</v>
      </c>
      <c r="T26" s="17">
        <f t="shared" si="10"/>
        <v>1</v>
      </c>
      <c r="U26" s="17">
        <v>1</v>
      </c>
      <c r="V26" s="17">
        <v>0</v>
      </c>
      <c r="W26" s="15" t="str">
        <f t="shared" si="11"/>
        <v>皆増</v>
      </c>
      <c r="X26" s="15" t="str">
        <f t="shared" si="1"/>
        <v>皆増</v>
      </c>
      <c r="Y26" s="15">
        <f t="shared" si="1"/>
        <v>0</v>
      </c>
      <c r="Z26" s="17">
        <f t="shared" si="12"/>
        <v>1</v>
      </c>
      <c r="AA26" s="17">
        <v>1</v>
      </c>
      <c r="AB26" s="17">
        <v>0</v>
      </c>
      <c r="AC26" s="15" t="str">
        <f t="shared" si="13"/>
        <v>皆増</v>
      </c>
      <c r="AD26" s="15" t="str">
        <f t="shared" si="2"/>
        <v>皆増</v>
      </c>
      <c r="AE26" s="15">
        <f t="shared" si="2"/>
        <v>0</v>
      </c>
      <c r="AH26" s="4">
        <f t="shared" si="3"/>
        <v>0</v>
      </c>
      <c r="AI26" s="4">
        <f t="shared" si="3"/>
        <v>0</v>
      </c>
      <c r="AJ26" s="4">
        <f t="shared" si="3"/>
        <v>0</v>
      </c>
      <c r="AK26" s="4">
        <f t="shared" si="4"/>
        <v>0</v>
      </c>
      <c r="AL26" s="4">
        <f t="shared" si="4"/>
        <v>0</v>
      </c>
      <c r="AM26" s="4">
        <f t="shared" si="4"/>
        <v>0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0</v>
      </c>
      <c r="R27" s="17">
        <v>0</v>
      </c>
      <c r="S27" s="17">
        <v>0</v>
      </c>
      <c r="T27" s="17">
        <f t="shared" si="10"/>
        <v>0</v>
      </c>
      <c r="U27" s="17">
        <v>0</v>
      </c>
      <c r="V27" s="17">
        <v>0</v>
      </c>
      <c r="W27" s="15">
        <f t="shared" si="11"/>
        <v>0</v>
      </c>
      <c r="X27" s="15">
        <f t="shared" si="1"/>
        <v>0</v>
      </c>
      <c r="Y27" s="15">
        <f t="shared" si="1"/>
        <v>0</v>
      </c>
      <c r="Z27" s="17">
        <f t="shared" si="12"/>
        <v>-1</v>
      </c>
      <c r="AA27" s="17">
        <v>-1</v>
      </c>
      <c r="AB27" s="17">
        <v>0</v>
      </c>
      <c r="AC27" s="15">
        <f t="shared" si="13"/>
        <v>-100</v>
      </c>
      <c r="AD27" s="15">
        <f t="shared" si="2"/>
        <v>-100</v>
      </c>
      <c r="AE27" s="15">
        <f t="shared" si="2"/>
        <v>0</v>
      </c>
      <c r="AH27" s="4">
        <f t="shared" si="3"/>
        <v>0</v>
      </c>
      <c r="AI27" s="4">
        <f t="shared" si="3"/>
        <v>0</v>
      </c>
      <c r="AJ27" s="4">
        <f t="shared" si="3"/>
        <v>0</v>
      </c>
      <c r="AK27" s="4">
        <f t="shared" si="4"/>
        <v>1</v>
      </c>
      <c r="AL27" s="4">
        <f t="shared" si="4"/>
        <v>1</v>
      </c>
      <c r="AM27" s="4">
        <f t="shared" si="4"/>
        <v>0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1</v>
      </c>
      <c r="R28" s="17">
        <v>0</v>
      </c>
      <c r="S28" s="17">
        <v>1</v>
      </c>
      <c r="T28" s="17">
        <f t="shared" si="10"/>
        <v>1</v>
      </c>
      <c r="U28" s="17">
        <v>0</v>
      </c>
      <c r="V28" s="17">
        <v>1</v>
      </c>
      <c r="W28" s="15" t="str">
        <f t="shared" si="11"/>
        <v>皆増</v>
      </c>
      <c r="X28" s="15">
        <f t="shared" si="1"/>
        <v>0</v>
      </c>
      <c r="Y28" s="15" t="str">
        <f t="shared" si="1"/>
        <v>皆増</v>
      </c>
      <c r="Z28" s="17">
        <f t="shared" si="12"/>
        <v>1</v>
      </c>
      <c r="AA28" s="17">
        <v>0</v>
      </c>
      <c r="AB28" s="17">
        <v>1</v>
      </c>
      <c r="AC28" s="15" t="str">
        <f t="shared" si="13"/>
        <v>皆増</v>
      </c>
      <c r="AD28" s="15">
        <f t="shared" si="2"/>
        <v>0</v>
      </c>
      <c r="AE28" s="15" t="str">
        <f t="shared" si="2"/>
        <v>皆増</v>
      </c>
      <c r="AH28" s="4">
        <f t="shared" si="3"/>
        <v>0</v>
      </c>
      <c r="AI28" s="4">
        <f t="shared" si="3"/>
        <v>0</v>
      </c>
      <c r="AJ28" s="4">
        <f t="shared" si="3"/>
        <v>0</v>
      </c>
      <c r="AK28" s="4">
        <f t="shared" si="4"/>
        <v>0</v>
      </c>
      <c r="AL28" s="4">
        <f t="shared" si="4"/>
        <v>0</v>
      </c>
      <c r="AM28" s="4">
        <f t="shared" si="4"/>
        <v>0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0</v>
      </c>
      <c r="R29" s="17">
        <v>0</v>
      </c>
      <c r="S29" s="17">
        <v>0</v>
      </c>
      <c r="T29" s="17">
        <f t="shared" si="10"/>
        <v>0</v>
      </c>
      <c r="U29" s="17">
        <v>0</v>
      </c>
      <c r="V29" s="17">
        <v>0</v>
      </c>
      <c r="W29" s="15">
        <f t="shared" si="11"/>
        <v>0</v>
      </c>
      <c r="X29" s="15">
        <f t="shared" si="1"/>
        <v>0</v>
      </c>
      <c r="Y29" s="15">
        <f t="shared" si="1"/>
        <v>0</v>
      </c>
      <c r="Z29" s="17">
        <f t="shared" si="12"/>
        <v>0</v>
      </c>
      <c r="AA29" s="17">
        <v>0</v>
      </c>
      <c r="AB29" s="17">
        <v>0</v>
      </c>
      <c r="AC29" s="15">
        <f t="shared" si="13"/>
        <v>0</v>
      </c>
      <c r="AD29" s="15">
        <f t="shared" si="2"/>
        <v>0</v>
      </c>
      <c r="AE29" s="15">
        <f t="shared" si="2"/>
        <v>0</v>
      </c>
      <c r="AH29" s="4">
        <f t="shared" si="3"/>
        <v>0</v>
      </c>
      <c r="AI29" s="4">
        <f t="shared" si="3"/>
        <v>0</v>
      </c>
      <c r="AJ29" s="4">
        <f t="shared" si="3"/>
        <v>0</v>
      </c>
      <c r="AK29" s="4">
        <f t="shared" si="4"/>
        <v>0</v>
      </c>
      <c r="AL29" s="4">
        <f t="shared" si="4"/>
        <v>0</v>
      </c>
      <c r="AM29" s="4">
        <f t="shared" si="4"/>
        <v>0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-1</v>
      </c>
      <c r="AA30" s="17">
        <v>0</v>
      </c>
      <c r="AB30" s="17">
        <v>-1</v>
      </c>
      <c r="AC30" s="15">
        <f t="shared" si="13"/>
        <v>-100</v>
      </c>
      <c r="AD30" s="15">
        <f t="shared" si="2"/>
        <v>0</v>
      </c>
      <c r="AE30" s="15">
        <f t="shared" si="2"/>
        <v>-100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1</v>
      </c>
      <c r="AL30" s="4">
        <f t="shared" si="4"/>
        <v>0</v>
      </c>
      <c r="AM30" s="4">
        <f t="shared" si="4"/>
        <v>1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0</v>
      </c>
      <c r="U33" s="17">
        <f t="shared" si="19"/>
        <v>0</v>
      </c>
      <c r="V33" s="17">
        <f t="shared" si="19"/>
        <v>0</v>
      </c>
      <c r="W33" s="15">
        <f t="shared" si="15"/>
        <v>0</v>
      </c>
      <c r="X33" s="15">
        <f t="shared" si="15"/>
        <v>0</v>
      </c>
      <c r="Y33" s="15">
        <f t="shared" si="15"/>
        <v>0</v>
      </c>
      <c r="Z33" s="17">
        <f t="shared" ref="Z33:AB33" si="20">SUM(Z13:Z22)</f>
        <v>0</v>
      </c>
      <c r="AA33" s="17">
        <f t="shared" si="20"/>
        <v>0</v>
      </c>
      <c r="AB33" s="17">
        <f t="shared" si="20"/>
        <v>0</v>
      </c>
      <c r="AC33" s="15">
        <f t="shared" si="17"/>
        <v>0</v>
      </c>
      <c r="AD33" s="15">
        <f t="shared" si="17"/>
        <v>0</v>
      </c>
      <c r="AE33" s="15">
        <f t="shared" si="17"/>
        <v>0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3</v>
      </c>
      <c r="R34" s="17">
        <f t="shared" si="22"/>
        <v>2</v>
      </c>
      <c r="S34" s="17">
        <f t="shared" si="22"/>
        <v>1</v>
      </c>
      <c r="T34" s="17">
        <f t="shared" si="22"/>
        <v>2</v>
      </c>
      <c r="U34" s="17">
        <f t="shared" si="22"/>
        <v>1</v>
      </c>
      <c r="V34" s="17">
        <f t="shared" si="22"/>
        <v>1</v>
      </c>
      <c r="W34" s="15">
        <f t="shared" si="15"/>
        <v>200</v>
      </c>
      <c r="X34" s="15">
        <f t="shared" si="15"/>
        <v>100</v>
      </c>
      <c r="Y34" s="15" t="str">
        <f t="shared" si="15"/>
        <v>皆増</v>
      </c>
      <c r="Z34" s="17">
        <f t="shared" ref="Z34:AB34" si="23">SUM(Z23:Z30)</f>
        <v>0</v>
      </c>
      <c r="AA34" s="17">
        <f t="shared" si="23"/>
        <v>0</v>
      </c>
      <c r="AB34" s="17">
        <f t="shared" si="23"/>
        <v>0</v>
      </c>
      <c r="AC34" s="15">
        <f t="shared" si="17"/>
        <v>0</v>
      </c>
      <c r="AD34" s="15">
        <f t="shared" si="17"/>
        <v>0</v>
      </c>
      <c r="AE34" s="15">
        <f t="shared" si="17"/>
        <v>0</v>
      </c>
      <c r="AH34" s="4">
        <f t="shared" ref="AH34:AJ34" si="24">SUM(AH23:AH30)</f>
        <v>1</v>
      </c>
      <c r="AI34" s="4">
        <f t="shared" si="24"/>
        <v>1</v>
      </c>
      <c r="AJ34" s="4">
        <f t="shared" si="24"/>
        <v>0</v>
      </c>
      <c r="AK34" s="4">
        <f>SUM(AK23:AK30)</f>
        <v>3</v>
      </c>
      <c r="AL34" s="4">
        <f>SUM(AL23:AL30)</f>
        <v>2</v>
      </c>
      <c r="AM34" s="4">
        <f>SUM(AM23:AM30)</f>
        <v>1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3</v>
      </c>
      <c r="R35" s="17">
        <f t="shared" si="25"/>
        <v>2</v>
      </c>
      <c r="S35" s="17">
        <f t="shared" si="25"/>
        <v>1</v>
      </c>
      <c r="T35" s="17">
        <f t="shared" si="25"/>
        <v>2</v>
      </c>
      <c r="U35" s="17">
        <f t="shared" si="25"/>
        <v>1</v>
      </c>
      <c r="V35" s="17">
        <f t="shared" si="25"/>
        <v>1</v>
      </c>
      <c r="W35" s="15">
        <f t="shared" si="15"/>
        <v>200</v>
      </c>
      <c r="X35" s="15">
        <f t="shared" si="15"/>
        <v>100</v>
      </c>
      <c r="Y35" s="15" t="str">
        <f t="shared" si="15"/>
        <v>皆増</v>
      </c>
      <c r="Z35" s="17">
        <f t="shared" ref="Z35:AB35" si="26">SUM(Z25:Z30)</f>
        <v>1</v>
      </c>
      <c r="AA35" s="17">
        <f t="shared" si="26"/>
        <v>1</v>
      </c>
      <c r="AB35" s="17">
        <f t="shared" si="26"/>
        <v>0</v>
      </c>
      <c r="AC35" s="15">
        <f t="shared" si="17"/>
        <v>50</v>
      </c>
      <c r="AD35" s="15">
        <f t="shared" si="17"/>
        <v>100</v>
      </c>
      <c r="AE35" s="15">
        <f t="shared" si="17"/>
        <v>0</v>
      </c>
      <c r="AH35" s="4">
        <f t="shared" ref="AH35:AJ35" si="27">SUM(AH25:AH30)</f>
        <v>1</v>
      </c>
      <c r="AI35" s="4">
        <f t="shared" si="27"/>
        <v>1</v>
      </c>
      <c r="AJ35" s="4">
        <f t="shared" si="27"/>
        <v>0</v>
      </c>
      <c r="AK35" s="4">
        <f>SUM(AK25:AK30)</f>
        <v>2</v>
      </c>
      <c r="AL35" s="4">
        <f>SUM(AL25:AL30)</f>
        <v>1</v>
      </c>
      <c r="AM35" s="4">
        <f>SUM(AM25:AM30)</f>
        <v>1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1</v>
      </c>
      <c r="R36" s="17">
        <f t="shared" si="28"/>
        <v>0</v>
      </c>
      <c r="S36" s="17">
        <f t="shared" si="28"/>
        <v>1</v>
      </c>
      <c r="T36" s="17">
        <f t="shared" si="28"/>
        <v>1</v>
      </c>
      <c r="U36" s="17">
        <f t="shared" si="28"/>
        <v>0</v>
      </c>
      <c r="V36" s="17">
        <f t="shared" si="28"/>
        <v>1</v>
      </c>
      <c r="W36" s="15" t="str">
        <f t="shared" si="15"/>
        <v>皆増</v>
      </c>
      <c r="X36" s="15">
        <f t="shared" si="15"/>
        <v>0</v>
      </c>
      <c r="Y36" s="15" t="str">
        <f t="shared" si="15"/>
        <v>皆増</v>
      </c>
      <c r="Z36" s="17">
        <f t="shared" ref="Z36:AB36" si="29">SUM(Z27:Z30)</f>
        <v>-1</v>
      </c>
      <c r="AA36" s="17">
        <f t="shared" si="29"/>
        <v>-1</v>
      </c>
      <c r="AB36" s="17">
        <f t="shared" si="29"/>
        <v>0</v>
      </c>
      <c r="AC36" s="15">
        <f t="shared" si="17"/>
        <v>-50</v>
      </c>
      <c r="AD36" s="15">
        <f t="shared" si="17"/>
        <v>-100</v>
      </c>
      <c r="AE36" s="15">
        <f t="shared" si="17"/>
        <v>0</v>
      </c>
      <c r="AH36" s="4">
        <f t="shared" ref="AH36:AJ36" si="30">SUM(AH27:AH30)</f>
        <v>0</v>
      </c>
      <c r="AI36" s="4">
        <f t="shared" si="30"/>
        <v>0</v>
      </c>
      <c r="AJ36" s="4">
        <f t="shared" si="30"/>
        <v>0</v>
      </c>
      <c r="AK36" s="4">
        <f>SUM(AK27:AK30)</f>
        <v>2</v>
      </c>
      <c r="AL36" s="4">
        <f>SUM(AL27:AL30)</f>
        <v>1</v>
      </c>
      <c r="AM36" s="4">
        <f>SUM(AM27:AM30)</f>
        <v>1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 t="e">
        <f t="shared" si="33"/>
        <v>#DIV/0!</v>
      </c>
      <c r="Z38" s="12" t="e">
        <f>Z32/Z9*100</f>
        <v>#DIV/0!</v>
      </c>
      <c r="AA38" s="12" t="e">
        <f t="shared" ref="AA38:AB38" si="34">AA32/AA9*100</f>
        <v>#DIV/0!</v>
      </c>
      <c r="AB38" s="12" t="e">
        <f t="shared" si="34"/>
        <v>#DIV/0!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 t="e">
        <f t="shared" si="36"/>
        <v>#DIV/0!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>
        <f>R33/R9*100</f>
        <v>0</v>
      </c>
      <c r="S39" s="13">
        <f t="shared" si="37"/>
        <v>0</v>
      </c>
      <c r="T39" s="12">
        <f>T33/T9*100</f>
        <v>0</v>
      </c>
      <c r="U39" s="12">
        <f t="shared" ref="U39:V39" si="38">U33/U9*100</f>
        <v>0</v>
      </c>
      <c r="V39" s="12">
        <f t="shared" si="38"/>
        <v>0</v>
      </c>
      <c r="W39" s="12">
        <f>Q39-AH39</f>
        <v>0</v>
      </c>
      <c r="X39" s="12">
        <f t="shared" si="33"/>
        <v>0</v>
      </c>
      <c r="Y39" s="12" t="e">
        <f>S39-AJ39</f>
        <v>#DIV/0!</v>
      </c>
      <c r="Z39" s="12" t="e">
        <f t="shared" si="37"/>
        <v>#DIV/0!</v>
      </c>
      <c r="AA39" s="12" t="e">
        <f t="shared" si="37"/>
        <v>#DIV/0!</v>
      </c>
      <c r="AB39" s="12" t="e">
        <f t="shared" si="37"/>
        <v>#DIV/0!</v>
      </c>
      <c r="AC39" s="12">
        <f>Q39-AK39</f>
        <v>0</v>
      </c>
      <c r="AD39" s="12">
        <f t="shared" si="35"/>
        <v>0</v>
      </c>
      <c r="AE39" s="12">
        <f t="shared" si="35"/>
        <v>0</v>
      </c>
      <c r="AH39" s="12">
        <f t="shared" ref="AH39:AJ39" si="39">AH33/AH9*100</f>
        <v>0</v>
      </c>
      <c r="AI39" s="12">
        <f t="shared" si="39"/>
        <v>0</v>
      </c>
      <c r="AJ39" s="12" t="e">
        <f t="shared" si="39"/>
        <v>#DIV/0!</v>
      </c>
      <c r="AK39" s="12">
        <f>AK33/AK9*100</f>
        <v>0</v>
      </c>
      <c r="AL39" s="12">
        <f>AL33/AL9*100</f>
        <v>0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>
        <f t="shared" si="40"/>
        <v>100</v>
      </c>
      <c r="S40" s="12">
        <f t="shared" si="40"/>
        <v>100</v>
      </c>
      <c r="T40" s="12">
        <f>T34/T9*100</f>
        <v>100</v>
      </c>
      <c r="U40" s="12">
        <f t="shared" ref="U40:V40" si="41">U34/U9*100</f>
        <v>100</v>
      </c>
      <c r="V40" s="12">
        <f t="shared" si="41"/>
        <v>100</v>
      </c>
      <c r="W40" s="12">
        <f t="shared" ref="W40:W42" si="42">Q40-AH40</f>
        <v>0</v>
      </c>
      <c r="X40" s="12">
        <f t="shared" si="33"/>
        <v>0</v>
      </c>
      <c r="Y40" s="12" t="e">
        <f>S40-AJ40</f>
        <v>#DIV/0!</v>
      </c>
      <c r="Z40" s="12" t="e">
        <f>Z34/Z9*100</f>
        <v>#DIV/0!</v>
      </c>
      <c r="AA40" s="12" t="e">
        <f t="shared" ref="AA40:AB40" si="43">AA34/AA9*100</f>
        <v>#DIV/0!</v>
      </c>
      <c r="AB40" s="12" t="e">
        <f t="shared" si="43"/>
        <v>#DIV/0!</v>
      </c>
      <c r="AC40" s="12">
        <f t="shared" ref="AC40:AC42" si="44">Q40-AK40</f>
        <v>0</v>
      </c>
      <c r="AD40" s="12">
        <f t="shared" si="35"/>
        <v>0</v>
      </c>
      <c r="AE40" s="12">
        <f t="shared" si="35"/>
        <v>0</v>
      </c>
      <c r="AH40" s="12">
        <f t="shared" ref="AH40:AJ40" si="45">AH34/AH9*100</f>
        <v>100</v>
      </c>
      <c r="AI40" s="12">
        <f t="shared" si="45"/>
        <v>100</v>
      </c>
      <c r="AJ40" s="12" t="e">
        <f t="shared" si="45"/>
        <v>#DIV/0!</v>
      </c>
      <c r="AK40" s="12">
        <f>AK34/AK9*100</f>
        <v>100</v>
      </c>
      <c r="AL40" s="12">
        <f>AL34/AL9*100</f>
        <v>100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100</v>
      </c>
      <c r="R41" s="12">
        <f t="shared" si="46"/>
        <v>100</v>
      </c>
      <c r="S41" s="12">
        <f t="shared" si="46"/>
        <v>100</v>
      </c>
      <c r="T41" s="12">
        <f>T35/T9*100</f>
        <v>100</v>
      </c>
      <c r="U41" s="12">
        <f t="shared" ref="U41:V41" si="47">U35/U9*100</f>
        <v>100</v>
      </c>
      <c r="V41" s="12">
        <f t="shared" si="47"/>
        <v>100</v>
      </c>
      <c r="W41" s="12">
        <f t="shared" si="42"/>
        <v>0</v>
      </c>
      <c r="X41" s="12">
        <f t="shared" si="33"/>
        <v>0</v>
      </c>
      <c r="Y41" s="12" t="e">
        <f>S41-AJ41</f>
        <v>#DIV/0!</v>
      </c>
      <c r="Z41" s="12" t="e">
        <f>Z35/Z9*100</f>
        <v>#DIV/0!</v>
      </c>
      <c r="AA41" s="12" t="e">
        <f t="shared" ref="AA41:AB41" si="48">AA35/AA9*100</f>
        <v>#DIV/0!</v>
      </c>
      <c r="AB41" s="12" t="e">
        <f t="shared" si="48"/>
        <v>#DIV/0!</v>
      </c>
      <c r="AC41" s="12">
        <f t="shared" si="44"/>
        <v>33.333333333333343</v>
      </c>
      <c r="AD41" s="12">
        <f>R41-AL41</f>
        <v>50</v>
      </c>
      <c r="AE41" s="12">
        <f t="shared" si="35"/>
        <v>0</v>
      </c>
      <c r="AH41" s="12">
        <f>AH35/AH9*100</f>
        <v>100</v>
      </c>
      <c r="AI41" s="12">
        <f>AI35/AI9*100</f>
        <v>100</v>
      </c>
      <c r="AJ41" s="12" t="e">
        <f>AJ35/AJ9*100</f>
        <v>#DIV/0!</v>
      </c>
      <c r="AK41" s="12">
        <f t="shared" ref="AK41:AM41" si="49">AK35/AK9*100</f>
        <v>66.666666666666657</v>
      </c>
      <c r="AL41" s="12">
        <f t="shared" si="49"/>
        <v>50</v>
      </c>
      <c r="AM41" s="12">
        <f t="shared" si="49"/>
        <v>100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33.333333333333329</v>
      </c>
      <c r="R42" s="12">
        <f t="shared" si="50"/>
        <v>0</v>
      </c>
      <c r="S42" s="12">
        <f t="shared" si="50"/>
        <v>100</v>
      </c>
      <c r="T42" s="12">
        <f t="shared" si="50"/>
        <v>50</v>
      </c>
      <c r="U42" s="12">
        <f t="shared" si="50"/>
        <v>0</v>
      </c>
      <c r="V42" s="12">
        <f t="shared" si="50"/>
        <v>100</v>
      </c>
      <c r="W42" s="12">
        <f t="shared" si="42"/>
        <v>33.333333333333329</v>
      </c>
      <c r="X42" s="12">
        <f t="shared" si="33"/>
        <v>0</v>
      </c>
      <c r="Y42" s="12" t="e">
        <f>S42-AJ42</f>
        <v>#DIV/0!</v>
      </c>
      <c r="Z42" s="12" t="e">
        <f t="shared" si="50"/>
        <v>#DIV/0!</v>
      </c>
      <c r="AA42" s="12" t="e">
        <f t="shared" si="50"/>
        <v>#DIV/0!</v>
      </c>
      <c r="AB42" s="12" t="e">
        <f t="shared" si="50"/>
        <v>#DIV/0!</v>
      </c>
      <c r="AC42" s="12">
        <f t="shared" si="44"/>
        <v>-33.333333333333329</v>
      </c>
      <c r="AD42" s="12">
        <f>R42-AL42</f>
        <v>-50</v>
      </c>
      <c r="AE42" s="12">
        <f t="shared" si="35"/>
        <v>0</v>
      </c>
      <c r="AH42" s="12">
        <f t="shared" ref="AH42:AJ42" si="51">AH36/AH9*100</f>
        <v>0</v>
      </c>
      <c r="AI42" s="12">
        <f t="shared" si="51"/>
        <v>0</v>
      </c>
      <c r="AJ42" s="12" t="e">
        <f t="shared" si="51"/>
        <v>#DIV/0!</v>
      </c>
      <c r="AK42" s="12">
        <f>AK36/AK9*100</f>
        <v>66.666666666666657</v>
      </c>
      <c r="AL42" s="12">
        <f>AL36/AL9*100</f>
        <v>50</v>
      </c>
      <c r="AM42" s="12">
        <f>AM36/AM9*100</f>
        <v>100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5" spans="1:39" s="1" customFormat="1" ht="12" x14ac:dyDescent="0.2">
      <c r="A5" s="1" t="s">
        <v>53</v>
      </c>
    </row>
    <row r="6" spans="1:39" s="1" customFormat="1" ht="18" customHeight="1" x14ac:dyDescent="0.2">
      <c r="A6" s="2"/>
      <c r="B6" s="23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2"/>
      <c r="Q6" s="23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2"/>
    </row>
    <row r="7" spans="1:39" s="1" customFormat="1" ht="18" customHeight="1" x14ac:dyDescent="0.2">
      <c r="A7" s="7"/>
      <c r="B7" s="9" t="s">
        <v>38</v>
      </c>
      <c r="C7" s="10"/>
      <c r="D7" s="10"/>
      <c r="E7" s="20" t="s">
        <v>36</v>
      </c>
      <c r="F7" s="21"/>
      <c r="G7" s="22"/>
      <c r="H7" s="20" t="s">
        <v>40</v>
      </c>
      <c r="I7" s="21"/>
      <c r="J7" s="22"/>
      <c r="K7" s="20" t="s">
        <v>37</v>
      </c>
      <c r="L7" s="21"/>
      <c r="M7" s="22"/>
      <c r="N7" s="20" t="s">
        <v>39</v>
      </c>
      <c r="O7" s="21"/>
      <c r="P7" s="22"/>
      <c r="Q7" s="9" t="s">
        <v>38</v>
      </c>
      <c r="R7" s="10"/>
      <c r="S7" s="10"/>
      <c r="T7" s="20" t="s">
        <v>36</v>
      </c>
      <c r="U7" s="21"/>
      <c r="V7" s="22"/>
      <c r="W7" s="20" t="s">
        <v>40</v>
      </c>
      <c r="X7" s="21"/>
      <c r="Y7" s="22"/>
      <c r="Z7" s="20" t="s">
        <v>37</v>
      </c>
      <c r="AA7" s="21"/>
      <c r="AB7" s="22"/>
      <c r="AC7" s="20" t="s">
        <v>39</v>
      </c>
      <c r="AD7" s="21"/>
      <c r="AE7" s="22"/>
      <c r="AH7" s="23" t="s">
        <v>59</v>
      </c>
      <c r="AI7" s="24"/>
      <c r="AJ7" s="25"/>
      <c r="AK7" s="23" t="s">
        <v>60</v>
      </c>
      <c r="AL7" s="24"/>
      <c r="AM7" s="25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3</v>
      </c>
      <c r="C9" s="17">
        <f>SUM(C10:C30)</f>
        <v>2</v>
      </c>
      <c r="D9" s="17">
        <f>SUM(D10:D30)</f>
        <v>1</v>
      </c>
      <c r="E9" s="17">
        <f>F9+G9</f>
        <v>-4</v>
      </c>
      <c r="F9" s="17">
        <f>SUM(F10:F30)</f>
        <v>0</v>
      </c>
      <c r="G9" s="17">
        <f>SUM(G10:G30)</f>
        <v>-4</v>
      </c>
      <c r="H9" s="15">
        <f>IF(B9=E9,0,(1-(B9/(B9-E9)))*-100)</f>
        <v>-57.142857142857139</v>
      </c>
      <c r="I9" s="15">
        <f>IF(C9=F9,0,(1-(C9/(C9-F9)))*-100)</f>
        <v>0</v>
      </c>
      <c r="J9" s="15">
        <f>IF(D9=G9,0,(1-(D9/(D9-G9)))*-100)</f>
        <v>-80</v>
      </c>
      <c r="K9" s="17">
        <f>L9+M9</f>
        <v>1</v>
      </c>
      <c r="L9" s="17">
        <f>SUM(L10:L30)</f>
        <v>1</v>
      </c>
      <c r="M9" s="17">
        <f>SUM(M10:M30)</f>
        <v>0</v>
      </c>
      <c r="N9" s="15">
        <f>IF(B9=K9,0,(1-(B9/(B9-K9)))*-100)</f>
        <v>50</v>
      </c>
      <c r="O9" s="15">
        <f t="shared" ref="O9:P10" si="0">IF(C9=L9,0,(1-(C9/(C9-L9)))*-100)</f>
        <v>100</v>
      </c>
      <c r="P9" s="15">
        <f>IF(D9=M9,0,(1-(D9/(D9-M9)))*-100)</f>
        <v>0</v>
      </c>
      <c r="Q9" s="17">
        <f>R9+S9</f>
        <v>27</v>
      </c>
      <c r="R9" s="17">
        <f>SUM(R10:R30)</f>
        <v>17</v>
      </c>
      <c r="S9" s="17">
        <f>SUM(S10:S30)</f>
        <v>10</v>
      </c>
      <c r="T9" s="17">
        <f>U9+V9</f>
        <v>-1</v>
      </c>
      <c r="U9" s="17">
        <f>SUM(U10:U30)</f>
        <v>3</v>
      </c>
      <c r="V9" s="17">
        <f>SUM(V10:V30)</f>
        <v>-4</v>
      </c>
      <c r="W9" s="15">
        <f>IF(Q9=T9,IF(Q9&gt;0,"皆増",0),(1-(Q9/(Q9-T9)))*-100)</f>
        <v>-3.5714285714285698</v>
      </c>
      <c r="X9" s="15">
        <f t="shared" ref="X9:Y30" si="1">IF(R9=U9,IF(R9&gt;0,"皆増",0),(1-(R9/(R9-U9)))*-100)</f>
        <v>21.42857142857142</v>
      </c>
      <c r="Y9" s="15">
        <f t="shared" si="1"/>
        <v>-28.571428571428569</v>
      </c>
      <c r="Z9" s="17">
        <f>AA9+AB9</f>
        <v>1</v>
      </c>
      <c r="AA9" s="17">
        <f>SUM(AA10:AA30)</f>
        <v>2</v>
      </c>
      <c r="AB9" s="17">
        <f>SUM(AB10:AB30)</f>
        <v>-1</v>
      </c>
      <c r="AC9" s="15">
        <f>IF(Q9=Z9,IF(Q9&gt;0,"皆増",0),(1-(Q9/(Q9-Z9)))*-100)</f>
        <v>3.8461538461538547</v>
      </c>
      <c r="AD9" s="15">
        <f t="shared" ref="AD9:AE30" si="2">IF(R9=AA9,IF(R9&gt;0,"皆増",0),(1-(R9/(R9-AA9)))*-100)</f>
        <v>13.33333333333333</v>
      </c>
      <c r="AE9" s="15">
        <f t="shared" si="2"/>
        <v>-9.0909090909090935</v>
      </c>
      <c r="AH9" s="4">
        <f t="shared" ref="AH9:AJ30" si="3">Q9-T9</f>
        <v>28</v>
      </c>
      <c r="AI9" s="4">
        <f t="shared" si="3"/>
        <v>14</v>
      </c>
      <c r="AJ9" s="4">
        <f t="shared" si="3"/>
        <v>14</v>
      </c>
      <c r="AK9" s="4">
        <f t="shared" ref="AK9:AM30" si="4">Q9-Z9</f>
        <v>26</v>
      </c>
      <c r="AL9" s="4">
        <f t="shared" si="4"/>
        <v>15</v>
      </c>
      <c r="AM9" s="4">
        <f t="shared" si="4"/>
        <v>11</v>
      </c>
    </row>
    <row r="10" spans="1:39" s="1" customFormat="1" ht="18" customHeight="1" x14ac:dyDescent="0.2">
      <c r="A10" s="4" t="s">
        <v>1</v>
      </c>
      <c r="B10" s="17">
        <f t="shared" ref="B10" si="5">C10+D10</f>
        <v>3</v>
      </c>
      <c r="C10" s="17">
        <v>2</v>
      </c>
      <c r="D10" s="17">
        <v>1</v>
      </c>
      <c r="E10" s="17">
        <f t="shared" ref="E10" si="6">F10+G10</f>
        <v>-4</v>
      </c>
      <c r="F10" s="17">
        <v>0</v>
      </c>
      <c r="G10" s="17">
        <v>-4</v>
      </c>
      <c r="H10" s="15">
        <f>IF(B10=E10,0,(1-(B10/(B10-E10)))*-100)</f>
        <v>-57.142857142857139</v>
      </c>
      <c r="I10" s="15">
        <f t="shared" ref="I10" si="7">IF(C10=F10,0,(1-(C10/(C10-F10)))*-100)</f>
        <v>0</v>
      </c>
      <c r="J10" s="15">
        <f>IF(D10=G10,0,(1-(D10/(D10-G10)))*-100)</f>
        <v>-80</v>
      </c>
      <c r="K10" s="17">
        <f t="shared" ref="K10" si="8">L10+M10</f>
        <v>1</v>
      </c>
      <c r="L10" s="17">
        <v>1</v>
      </c>
      <c r="M10" s="17">
        <v>0</v>
      </c>
      <c r="N10" s="15">
        <f>IF(B10=K10,0,(1-(B10/(B10-K10)))*-100)</f>
        <v>50</v>
      </c>
      <c r="O10" s="15">
        <f t="shared" si="0"/>
        <v>100</v>
      </c>
      <c r="P10" s="15">
        <f t="shared" si="0"/>
        <v>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-1</v>
      </c>
      <c r="U13" s="17">
        <v>0</v>
      </c>
      <c r="V13" s="17">
        <v>-1</v>
      </c>
      <c r="W13" s="15">
        <f t="shared" si="11"/>
        <v>-100</v>
      </c>
      <c r="X13" s="15">
        <f t="shared" si="1"/>
        <v>0</v>
      </c>
      <c r="Y13" s="15">
        <f t="shared" si="1"/>
        <v>-100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1</v>
      </c>
      <c r="AI13" s="4">
        <f t="shared" si="3"/>
        <v>0</v>
      </c>
      <c r="AJ13" s="4">
        <f t="shared" si="3"/>
        <v>1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-1</v>
      </c>
      <c r="AA18" s="17">
        <v>-1</v>
      </c>
      <c r="AB18" s="17">
        <v>0</v>
      </c>
      <c r="AC18" s="15">
        <f t="shared" si="13"/>
        <v>-100</v>
      </c>
      <c r="AD18" s="15">
        <f t="shared" si="2"/>
        <v>-100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1</v>
      </c>
      <c r="AL18" s="4">
        <f t="shared" si="4"/>
        <v>1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-1</v>
      </c>
      <c r="U21" s="17">
        <v>0</v>
      </c>
      <c r="V21" s="17">
        <v>-1</v>
      </c>
      <c r="W21" s="15">
        <f t="shared" si="11"/>
        <v>-100</v>
      </c>
      <c r="X21" s="15">
        <f t="shared" si="1"/>
        <v>0</v>
      </c>
      <c r="Y21" s="15">
        <f t="shared" si="1"/>
        <v>-100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1</v>
      </c>
      <c r="AI21" s="4">
        <f t="shared" si="3"/>
        <v>0</v>
      </c>
      <c r="AJ21" s="4">
        <f t="shared" si="3"/>
        <v>1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-1</v>
      </c>
      <c r="U22" s="17">
        <v>-1</v>
      </c>
      <c r="V22" s="17">
        <v>0</v>
      </c>
      <c r="W22" s="15">
        <f t="shared" si="11"/>
        <v>-100</v>
      </c>
      <c r="X22" s="15">
        <f t="shared" si="1"/>
        <v>-100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1</v>
      </c>
      <c r="AI22" s="4">
        <f t="shared" si="3"/>
        <v>1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0</v>
      </c>
      <c r="U23" s="17">
        <v>0</v>
      </c>
      <c r="V23" s="17">
        <v>0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0</v>
      </c>
      <c r="AA23" s="17">
        <v>0</v>
      </c>
      <c r="AB23" s="17">
        <v>0</v>
      </c>
      <c r="AC23" s="15">
        <f t="shared" si="13"/>
        <v>0</v>
      </c>
      <c r="AD23" s="15">
        <f t="shared" si="2"/>
        <v>0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1</v>
      </c>
      <c r="R24" s="17">
        <v>1</v>
      </c>
      <c r="S24" s="17">
        <v>0</v>
      </c>
      <c r="T24" s="17">
        <f t="shared" si="10"/>
        <v>-3</v>
      </c>
      <c r="U24" s="17">
        <v>-2</v>
      </c>
      <c r="V24" s="17">
        <v>-1</v>
      </c>
      <c r="W24" s="15">
        <f t="shared" si="11"/>
        <v>-75</v>
      </c>
      <c r="X24" s="15">
        <f t="shared" si="1"/>
        <v>-66.666666666666671</v>
      </c>
      <c r="Y24" s="15">
        <f t="shared" si="1"/>
        <v>-100</v>
      </c>
      <c r="Z24" s="17">
        <f t="shared" si="12"/>
        <v>-3</v>
      </c>
      <c r="AA24" s="17">
        <v>-2</v>
      </c>
      <c r="AB24" s="17">
        <v>-1</v>
      </c>
      <c r="AC24" s="15">
        <f t="shared" si="13"/>
        <v>-75</v>
      </c>
      <c r="AD24" s="15">
        <f t="shared" si="2"/>
        <v>-66.666666666666671</v>
      </c>
      <c r="AE24" s="15">
        <f t="shared" si="2"/>
        <v>-100</v>
      </c>
      <c r="AH24" s="4">
        <f t="shared" si="3"/>
        <v>4</v>
      </c>
      <c r="AI24" s="4">
        <f t="shared" si="3"/>
        <v>3</v>
      </c>
      <c r="AJ24" s="4">
        <f t="shared" si="3"/>
        <v>1</v>
      </c>
      <c r="AK24" s="4">
        <f t="shared" si="4"/>
        <v>4</v>
      </c>
      <c r="AL24" s="4">
        <f t="shared" si="4"/>
        <v>3</v>
      </c>
      <c r="AM24" s="4">
        <f t="shared" si="4"/>
        <v>1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6</v>
      </c>
      <c r="R25" s="17">
        <v>4</v>
      </c>
      <c r="S25" s="17">
        <v>2</v>
      </c>
      <c r="T25" s="17">
        <f t="shared" si="10"/>
        <v>0</v>
      </c>
      <c r="U25" s="17">
        <v>-2</v>
      </c>
      <c r="V25" s="17">
        <v>2</v>
      </c>
      <c r="W25" s="15">
        <f t="shared" si="11"/>
        <v>0</v>
      </c>
      <c r="X25" s="15">
        <f t="shared" si="1"/>
        <v>-33.333333333333336</v>
      </c>
      <c r="Y25" s="15" t="str">
        <f t="shared" si="1"/>
        <v>皆増</v>
      </c>
      <c r="Z25" s="17">
        <f t="shared" si="12"/>
        <v>6</v>
      </c>
      <c r="AA25" s="17">
        <v>4</v>
      </c>
      <c r="AB25" s="17">
        <v>2</v>
      </c>
      <c r="AC25" s="15" t="str">
        <f t="shared" si="13"/>
        <v>皆増</v>
      </c>
      <c r="AD25" s="15" t="str">
        <f t="shared" si="2"/>
        <v>皆増</v>
      </c>
      <c r="AE25" s="15" t="str">
        <f t="shared" si="2"/>
        <v>皆増</v>
      </c>
      <c r="AH25" s="4">
        <f t="shared" si="3"/>
        <v>6</v>
      </c>
      <c r="AI25" s="4">
        <f t="shared" si="3"/>
        <v>6</v>
      </c>
      <c r="AJ25" s="4">
        <f t="shared" si="3"/>
        <v>0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2</v>
      </c>
      <c r="R26" s="17">
        <v>1</v>
      </c>
      <c r="S26" s="17">
        <v>1</v>
      </c>
      <c r="T26" s="17">
        <f t="shared" si="10"/>
        <v>-2</v>
      </c>
      <c r="U26" s="17">
        <v>-2</v>
      </c>
      <c r="V26" s="17">
        <v>0</v>
      </c>
      <c r="W26" s="15">
        <f t="shared" si="11"/>
        <v>-50</v>
      </c>
      <c r="X26" s="15">
        <f t="shared" si="1"/>
        <v>-66.666666666666671</v>
      </c>
      <c r="Y26" s="15">
        <f t="shared" si="1"/>
        <v>0</v>
      </c>
      <c r="Z26" s="17">
        <f t="shared" si="12"/>
        <v>0</v>
      </c>
      <c r="AA26" s="17">
        <v>0</v>
      </c>
      <c r="AB26" s="17">
        <v>0</v>
      </c>
      <c r="AC26" s="15">
        <f t="shared" si="13"/>
        <v>0</v>
      </c>
      <c r="AD26" s="15">
        <f t="shared" si="2"/>
        <v>0</v>
      </c>
      <c r="AE26" s="15">
        <f t="shared" si="2"/>
        <v>0</v>
      </c>
      <c r="AH26" s="4">
        <f t="shared" si="3"/>
        <v>4</v>
      </c>
      <c r="AI26" s="4">
        <f t="shared" si="3"/>
        <v>3</v>
      </c>
      <c r="AJ26" s="4">
        <f t="shared" si="3"/>
        <v>1</v>
      </c>
      <c r="AK26" s="4">
        <f t="shared" si="4"/>
        <v>2</v>
      </c>
      <c r="AL26" s="4">
        <f t="shared" si="4"/>
        <v>1</v>
      </c>
      <c r="AM26" s="4">
        <f t="shared" si="4"/>
        <v>1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10</v>
      </c>
      <c r="R27" s="17">
        <v>7</v>
      </c>
      <c r="S27" s="17">
        <v>3</v>
      </c>
      <c r="T27" s="17">
        <f t="shared" si="10"/>
        <v>7</v>
      </c>
      <c r="U27" s="17">
        <v>6</v>
      </c>
      <c r="V27" s="17">
        <v>1</v>
      </c>
      <c r="W27" s="15">
        <f t="shared" si="11"/>
        <v>233.33333333333334</v>
      </c>
      <c r="X27" s="15">
        <f t="shared" si="1"/>
        <v>600</v>
      </c>
      <c r="Y27" s="15">
        <f t="shared" si="1"/>
        <v>50</v>
      </c>
      <c r="Z27" s="17">
        <f t="shared" si="12"/>
        <v>4</v>
      </c>
      <c r="AA27" s="17">
        <v>3</v>
      </c>
      <c r="AB27" s="17">
        <v>1</v>
      </c>
      <c r="AC27" s="15">
        <f t="shared" si="13"/>
        <v>66.666666666666671</v>
      </c>
      <c r="AD27" s="15">
        <f t="shared" si="2"/>
        <v>75</v>
      </c>
      <c r="AE27" s="15">
        <f t="shared" si="2"/>
        <v>50</v>
      </c>
      <c r="AH27" s="4">
        <f t="shared" si="3"/>
        <v>3</v>
      </c>
      <c r="AI27" s="4">
        <f t="shared" si="3"/>
        <v>1</v>
      </c>
      <c r="AJ27" s="4">
        <f t="shared" si="3"/>
        <v>2</v>
      </c>
      <c r="AK27" s="4">
        <f t="shared" si="4"/>
        <v>6</v>
      </c>
      <c r="AL27" s="4">
        <f t="shared" si="4"/>
        <v>4</v>
      </c>
      <c r="AM27" s="4">
        <f t="shared" si="4"/>
        <v>2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4</v>
      </c>
      <c r="R28" s="17">
        <v>3</v>
      </c>
      <c r="S28" s="17">
        <v>1</v>
      </c>
      <c r="T28" s="17">
        <f t="shared" si="10"/>
        <v>0</v>
      </c>
      <c r="U28" s="17">
        <v>3</v>
      </c>
      <c r="V28" s="17">
        <v>-3</v>
      </c>
      <c r="W28" s="15">
        <f t="shared" si="11"/>
        <v>0</v>
      </c>
      <c r="X28" s="15" t="str">
        <f t="shared" si="1"/>
        <v>皆増</v>
      </c>
      <c r="Y28" s="15">
        <f t="shared" si="1"/>
        <v>-75</v>
      </c>
      <c r="Z28" s="17">
        <f t="shared" si="12"/>
        <v>-7</v>
      </c>
      <c r="AA28" s="17">
        <v>-2</v>
      </c>
      <c r="AB28" s="17">
        <v>-5</v>
      </c>
      <c r="AC28" s="15">
        <f t="shared" si="13"/>
        <v>-63.636363636363633</v>
      </c>
      <c r="AD28" s="15">
        <f t="shared" si="2"/>
        <v>-40</v>
      </c>
      <c r="AE28" s="15">
        <f t="shared" si="2"/>
        <v>-83.333333333333343</v>
      </c>
      <c r="AH28" s="4">
        <f t="shared" si="3"/>
        <v>4</v>
      </c>
      <c r="AI28" s="4">
        <f t="shared" si="3"/>
        <v>0</v>
      </c>
      <c r="AJ28" s="4">
        <f t="shared" si="3"/>
        <v>4</v>
      </c>
      <c r="AK28" s="4">
        <f t="shared" si="4"/>
        <v>11</v>
      </c>
      <c r="AL28" s="4">
        <f t="shared" si="4"/>
        <v>5</v>
      </c>
      <c r="AM28" s="4">
        <f t="shared" si="4"/>
        <v>6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3</v>
      </c>
      <c r="R29" s="17">
        <v>1</v>
      </c>
      <c r="S29" s="17">
        <v>2</v>
      </c>
      <c r="T29" s="17">
        <f t="shared" si="10"/>
        <v>1</v>
      </c>
      <c r="U29" s="17">
        <v>1</v>
      </c>
      <c r="V29" s="17">
        <v>0</v>
      </c>
      <c r="W29" s="15">
        <f t="shared" si="11"/>
        <v>50</v>
      </c>
      <c r="X29" s="15" t="str">
        <f t="shared" si="1"/>
        <v>皆増</v>
      </c>
      <c r="Y29" s="15">
        <f t="shared" si="1"/>
        <v>0</v>
      </c>
      <c r="Z29" s="17">
        <f t="shared" si="12"/>
        <v>2</v>
      </c>
      <c r="AA29" s="17">
        <v>0</v>
      </c>
      <c r="AB29" s="17">
        <v>2</v>
      </c>
      <c r="AC29" s="15">
        <f t="shared" si="13"/>
        <v>200</v>
      </c>
      <c r="AD29" s="15">
        <f t="shared" si="2"/>
        <v>0</v>
      </c>
      <c r="AE29" s="15" t="str">
        <f t="shared" si="2"/>
        <v>皆増</v>
      </c>
      <c r="AH29" s="4">
        <f t="shared" si="3"/>
        <v>2</v>
      </c>
      <c r="AI29" s="4">
        <f t="shared" si="3"/>
        <v>0</v>
      </c>
      <c r="AJ29" s="4">
        <f t="shared" si="3"/>
        <v>2</v>
      </c>
      <c r="AK29" s="4">
        <f t="shared" si="4"/>
        <v>1</v>
      </c>
      <c r="AL29" s="4">
        <f t="shared" si="4"/>
        <v>1</v>
      </c>
      <c r="AM29" s="4">
        <f t="shared" si="4"/>
        <v>0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1</v>
      </c>
      <c r="R30" s="17">
        <v>0</v>
      </c>
      <c r="S30" s="17">
        <v>1</v>
      </c>
      <c r="T30" s="17">
        <f t="shared" si="10"/>
        <v>-1</v>
      </c>
      <c r="U30" s="17">
        <v>0</v>
      </c>
      <c r="V30" s="17">
        <v>-1</v>
      </c>
      <c r="W30" s="15">
        <f t="shared" si="11"/>
        <v>-50</v>
      </c>
      <c r="X30" s="15">
        <f t="shared" si="1"/>
        <v>0</v>
      </c>
      <c r="Y30" s="15">
        <f t="shared" si="1"/>
        <v>-50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2</v>
      </c>
      <c r="AI30" s="4">
        <f t="shared" si="3"/>
        <v>0</v>
      </c>
      <c r="AJ30" s="4">
        <f t="shared" si="3"/>
        <v>2</v>
      </c>
      <c r="AK30" s="4">
        <f t="shared" si="4"/>
        <v>1</v>
      </c>
      <c r="AL30" s="4">
        <f t="shared" si="4"/>
        <v>0</v>
      </c>
      <c r="AM30" s="4">
        <f t="shared" si="4"/>
        <v>1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-3</v>
      </c>
      <c r="U33" s="17">
        <f t="shared" si="19"/>
        <v>-1</v>
      </c>
      <c r="V33" s="17">
        <f t="shared" si="19"/>
        <v>-2</v>
      </c>
      <c r="W33" s="15">
        <f t="shared" si="15"/>
        <v>-100</v>
      </c>
      <c r="X33" s="15">
        <f t="shared" si="15"/>
        <v>-100</v>
      </c>
      <c r="Y33" s="15">
        <f t="shared" si="15"/>
        <v>-100</v>
      </c>
      <c r="Z33" s="17">
        <f t="shared" ref="Z33:AB33" si="20">SUM(Z13:Z22)</f>
        <v>-1</v>
      </c>
      <c r="AA33" s="17">
        <f t="shared" si="20"/>
        <v>-1</v>
      </c>
      <c r="AB33" s="17">
        <f t="shared" si="20"/>
        <v>0</v>
      </c>
      <c r="AC33" s="15">
        <f t="shared" si="17"/>
        <v>-100</v>
      </c>
      <c r="AD33" s="15">
        <f t="shared" si="17"/>
        <v>-100</v>
      </c>
      <c r="AE33" s="15">
        <f t="shared" si="17"/>
        <v>0</v>
      </c>
      <c r="AH33" s="4">
        <f t="shared" ref="AH33:AJ33" si="21">SUM(AH13:AH22)</f>
        <v>3</v>
      </c>
      <c r="AI33" s="4">
        <f t="shared" si="21"/>
        <v>1</v>
      </c>
      <c r="AJ33" s="4">
        <f t="shared" si="21"/>
        <v>2</v>
      </c>
      <c r="AK33" s="4">
        <f>SUM(AK13:AK22)</f>
        <v>1</v>
      </c>
      <c r="AL33" s="4">
        <f>SUM(AL13:AL22)</f>
        <v>1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27</v>
      </c>
      <c r="R34" s="17">
        <f t="shared" si="22"/>
        <v>17</v>
      </c>
      <c r="S34" s="17">
        <f t="shared" si="22"/>
        <v>10</v>
      </c>
      <c r="T34" s="17">
        <f t="shared" si="22"/>
        <v>2</v>
      </c>
      <c r="U34" s="17">
        <f t="shared" si="22"/>
        <v>4</v>
      </c>
      <c r="V34" s="17">
        <f t="shared" si="22"/>
        <v>-2</v>
      </c>
      <c r="W34" s="15">
        <f t="shared" si="15"/>
        <v>8.0000000000000071</v>
      </c>
      <c r="X34" s="15">
        <f t="shared" si="15"/>
        <v>30.76923076923077</v>
      </c>
      <c r="Y34" s="15">
        <f t="shared" si="15"/>
        <v>-16.666666666666664</v>
      </c>
      <c r="Z34" s="17">
        <f t="shared" ref="Z34:AB34" si="23">SUM(Z23:Z30)</f>
        <v>2</v>
      </c>
      <c r="AA34" s="17">
        <f t="shared" si="23"/>
        <v>3</v>
      </c>
      <c r="AB34" s="17">
        <f t="shared" si="23"/>
        <v>-1</v>
      </c>
      <c r="AC34" s="15">
        <f t="shared" si="17"/>
        <v>8.0000000000000071</v>
      </c>
      <c r="AD34" s="15">
        <f t="shared" si="17"/>
        <v>21.42857142857142</v>
      </c>
      <c r="AE34" s="15">
        <f t="shared" si="17"/>
        <v>-9.0909090909090935</v>
      </c>
      <c r="AH34" s="4">
        <f t="shared" ref="AH34:AJ34" si="24">SUM(AH23:AH30)</f>
        <v>25</v>
      </c>
      <c r="AI34" s="4">
        <f t="shared" si="24"/>
        <v>13</v>
      </c>
      <c r="AJ34" s="4">
        <f t="shared" si="24"/>
        <v>12</v>
      </c>
      <c r="AK34" s="4">
        <f>SUM(AK23:AK30)</f>
        <v>25</v>
      </c>
      <c r="AL34" s="4">
        <f>SUM(AL23:AL30)</f>
        <v>14</v>
      </c>
      <c r="AM34" s="4">
        <f>SUM(AM23:AM30)</f>
        <v>11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26</v>
      </c>
      <c r="R35" s="17">
        <f t="shared" si="25"/>
        <v>16</v>
      </c>
      <c r="S35" s="17">
        <f t="shared" si="25"/>
        <v>10</v>
      </c>
      <c r="T35" s="17">
        <f t="shared" si="25"/>
        <v>5</v>
      </c>
      <c r="U35" s="17">
        <f t="shared" si="25"/>
        <v>6</v>
      </c>
      <c r="V35" s="17">
        <f t="shared" si="25"/>
        <v>-1</v>
      </c>
      <c r="W35" s="15">
        <f t="shared" si="15"/>
        <v>23.809523809523814</v>
      </c>
      <c r="X35" s="15">
        <f t="shared" si="15"/>
        <v>60.000000000000007</v>
      </c>
      <c r="Y35" s="15">
        <f t="shared" si="15"/>
        <v>-9.0909090909090935</v>
      </c>
      <c r="Z35" s="17">
        <f t="shared" ref="Z35:AB35" si="26">SUM(Z25:Z30)</f>
        <v>5</v>
      </c>
      <c r="AA35" s="17">
        <f t="shared" si="26"/>
        <v>5</v>
      </c>
      <c r="AB35" s="17">
        <f t="shared" si="26"/>
        <v>0</v>
      </c>
      <c r="AC35" s="15">
        <f t="shared" si="17"/>
        <v>23.809523809523814</v>
      </c>
      <c r="AD35" s="15">
        <f t="shared" si="17"/>
        <v>45.45454545454546</v>
      </c>
      <c r="AE35" s="15">
        <f t="shared" si="17"/>
        <v>0</v>
      </c>
      <c r="AH35" s="4">
        <f t="shared" ref="AH35:AJ35" si="27">SUM(AH25:AH30)</f>
        <v>21</v>
      </c>
      <c r="AI35" s="4">
        <f t="shared" si="27"/>
        <v>10</v>
      </c>
      <c r="AJ35" s="4">
        <f t="shared" si="27"/>
        <v>11</v>
      </c>
      <c r="AK35" s="4">
        <f>SUM(AK25:AK30)</f>
        <v>21</v>
      </c>
      <c r="AL35" s="4">
        <f>SUM(AL25:AL30)</f>
        <v>11</v>
      </c>
      <c r="AM35" s="4">
        <f>SUM(AM25:AM30)</f>
        <v>10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18</v>
      </c>
      <c r="R36" s="17">
        <f t="shared" si="28"/>
        <v>11</v>
      </c>
      <c r="S36" s="17">
        <f t="shared" si="28"/>
        <v>7</v>
      </c>
      <c r="T36" s="17">
        <f t="shared" si="28"/>
        <v>7</v>
      </c>
      <c r="U36" s="17">
        <f t="shared" si="28"/>
        <v>10</v>
      </c>
      <c r="V36" s="17">
        <f t="shared" si="28"/>
        <v>-3</v>
      </c>
      <c r="W36" s="15">
        <f t="shared" si="15"/>
        <v>63.636363636363647</v>
      </c>
      <c r="X36" s="15">
        <f t="shared" si="15"/>
        <v>1000</v>
      </c>
      <c r="Y36" s="15">
        <f t="shared" si="15"/>
        <v>-30.000000000000004</v>
      </c>
      <c r="Z36" s="17">
        <f t="shared" ref="Z36:AB36" si="29">SUM(Z27:Z30)</f>
        <v>-1</v>
      </c>
      <c r="AA36" s="17">
        <f t="shared" si="29"/>
        <v>1</v>
      </c>
      <c r="AB36" s="17">
        <f t="shared" si="29"/>
        <v>-2</v>
      </c>
      <c r="AC36" s="15">
        <f t="shared" si="17"/>
        <v>-5.2631578947368478</v>
      </c>
      <c r="AD36" s="15">
        <f t="shared" si="17"/>
        <v>10.000000000000009</v>
      </c>
      <c r="AE36" s="15">
        <f t="shared" si="17"/>
        <v>-22.222222222222221</v>
      </c>
      <c r="AH36" s="4">
        <f t="shared" ref="AH36:AJ36" si="30">SUM(AH27:AH30)</f>
        <v>11</v>
      </c>
      <c r="AI36" s="4">
        <f t="shared" si="30"/>
        <v>1</v>
      </c>
      <c r="AJ36" s="4">
        <f t="shared" si="30"/>
        <v>10</v>
      </c>
      <c r="AK36" s="4">
        <f>SUM(AK27:AK30)</f>
        <v>19</v>
      </c>
      <c r="AL36" s="4">
        <f>SUM(AL27:AL30)</f>
        <v>10</v>
      </c>
      <c r="AM36" s="4">
        <f>SUM(AM27:AM30)</f>
        <v>9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>
        <f>R33/R9*100</f>
        <v>0</v>
      </c>
      <c r="S39" s="13">
        <f t="shared" si="37"/>
        <v>0</v>
      </c>
      <c r="T39" s="12">
        <f>T33/T9*100</f>
        <v>300</v>
      </c>
      <c r="U39" s="12">
        <f t="shared" ref="U39:V39" si="38">U33/U9*100</f>
        <v>-33.333333333333329</v>
      </c>
      <c r="V39" s="12">
        <f t="shared" si="38"/>
        <v>50</v>
      </c>
      <c r="W39" s="12">
        <f>Q39-AH39</f>
        <v>-10.714285714285714</v>
      </c>
      <c r="X39" s="12">
        <f t="shared" si="33"/>
        <v>-7.1428571428571423</v>
      </c>
      <c r="Y39" s="12">
        <f>S39-AJ39</f>
        <v>-14.285714285714285</v>
      </c>
      <c r="Z39" s="12">
        <f t="shared" si="37"/>
        <v>-100</v>
      </c>
      <c r="AA39" s="12">
        <f t="shared" si="37"/>
        <v>-50</v>
      </c>
      <c r="AB39" s="12">
        <f t="shared" si="37"/>
        <v>0</v>
      </c>
      <c r="AC39" s="12">
        <f>Q39-AK39</f>
        <v>-3.8461538461538463</v>
      </c>
      <c r="AD39" s="12">
        <f t="shared" si="35"/>
        <v>-6.666666666666667</v>
      </c>
      <c r="AE39" s="12">
        <f t="shared" si="35"/>
        <v>0</v>
      </c>
      <c r="AH39" s="12">
        <f t="shared" ref="AH39:AJ39" si="39">AH33/AH9*100</f>
        <v>10.714285714285714</v>
      </c>
      <c r="AI39" s="12">
        <f t="shared" si="39"/>
        <v>7.1428571428571423</v>
      </c>
      <c r="AJ39" s="12">
        <f t="shared" si="39"/>
        <v>14.285714285714285</v>
      </c>
      <c r="AK39" s="12">
        <f>AK33/AK9*100</f>
        <v>3.8461538461538463</v>
      </c>
      <c r="AL39" s="12">
        <f>AL33/AL9*100</f>
        <v>6.666666666666667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>
        <f t="shared" si="40"/>
        <v>100</v>
      </c>
      <c r="S40" s="12">
        <f t="shared" si="40"/>
        <v>100</v>
      </c>
      <c r="T40" s="12">
        <f>T34/T9*100</f>
        <v>-200</v>
      </c>
      <c r="U40" s="12">
        <f t="shared" ref="U40:V40" si="41">U34/U9*100</f>
        <v>133.33333333333331</v>
      </c>
      <c r="V40" s="12">
        <f t="shared" si="41"/>
        <v>50</v>
      </c>
      <c r="W40" s="12">
        <f t="shared" ref="W40:W42" si="42">Q40-AH40</f>
        <v>10.714285714285708</v>
      </c>
      <c r="X40" s="12">
        <f t="shared" si="33"/>
        <v>7.1428571428571388</v>
      </c>
      <c r="Y40" s="12">
        <f>S40-AJ40</f>
        <v>14.285714285714292</v>
      </c>
      <c r="Z40" s="12">
        <f>Z34/Z9*100</f>
        <v>200</v>
      </c>
      <c r="AA40" s="12">
        <f t="shared" ref="AA40:AB40" si="43">AA34/AA9*100</f>
        <v>150</v>
      </c>
      <c r="AB40" s="12">
        <f t="shared" si="43"/>
        <v>100</v>
      </c>
      <c r="AC40" s="12">
        <f t="shared" ref="AC40:AC42" si="44">Q40-AK40</f>
        <v>3.8461538461538396</v>
      </c>
      <c r="AD40" s="12">
        <f t="shared" si="35"/>
        <v>6.6666666666666714</v>
      </c>
      <c r="AE40" s="12">
        <f t="shared" si="35"/>
        <v>0</v>
      </c>
      <c r="AH40" s="12">
        <f t="shared" ref="AH40:AJ40" si="45">AH34/AH9*100</f>
        <v>89.285714285714292</v>
      </c>
      <c r="AI40" s="12">
        <f t="shared" si="45"/>
        <v>92.857142857142861</v>
      </c>
      <c r="AJ40" s="12">
        <f t="shared" si="45"/>
        <v>85.714285714285708</v>
      </c>
      <c r="AK40" s="12">
        <f>AK34/AK9*100</f>
        <v>96.15384615384616</v>
      </c>
      <c r="AL40" s="12">
        <f>AL34/AL9*100</f>
        <v>93.333333333333329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96.296296296296291</v>
      </c>
      <c r="R41" s="12">
        <f t="shared" si="46"/>
        <v>94.117647058823522</v>
      </c>
      <c r="S41" s="12">
        <f t="shared" si="46"/>
        <v>100</v>
      </c>
      <c r="T41" s="12">
        <f>T35/T9*100</f>
        <v>-500</v>
      </c>
      <c r="U41" s="12">
        <f t="shared" ref="U41:V41" si="47">U35/U9*100</f>
        <v>200</v>
      </c>
      <c r="V41" s="12">
        <f t="shared" si="47"/>
        <v>25</v>
      </c>
      <c r="W41" s="12">
        <f t="shared" si="42"/>
        <v>21.296296296296291</v>
      </c>
      <c r="X41" s="12">
        <f t="shared" si="33"/>
        <v>22.689075630252091</v>
      </c>
      <c r="Y41" s="12">
        <f>S41-AJ41</f>
        <v>21.428571428571431</v>
      </c>
      <c r="Z41" s="12">
        <f>Z35/Z9*100</f>
        <v>500</v>
      </c>
      <c r="AA41" s="12">
        <f t="shared" ref="AA41:AB41" si="48">AA35/AA9*100</f>
        <v>250</v>
      </c>
      <c r="AB41" s="12">
        <f t="shared" si="48"/>
        <v>0</v>
      </c>
      <c r="AC41" s="12">
        <f t="shared" si="44"/>
        <v>15.527065527065517</v>
      </c>
      <c r="AD41" s="12">
        <f>R41-AL41</f>
        <v>20.784313725490193</v>
      </c>
      <c r="AE41" s="12">
        <f t="shared" si="35"/>
        <v>9.0909090909090935</v>
      </c>
      <c r="AH41" s="12">
        <f>AH35/AH9*100</f>
        <v>75</v>
      </c>
      <c r="AI41" s="12">
        <f>AI35/AI9*100</f>
        <v>71.428571428571431</v>
      </c>
      <c r="AJ41" s="12">
        <f>AJ35/AJ9*100</f>
        <v>78.571428571428569</v>
      </c>
      <c r="AK41" s="12">
        <f t="shared" ref="AK41:AM41" si="49">AK35/AK9*100</f>
        <v>80.769230769230774</v>
      </c>
      <c r="AL41" s="12">
        <f t="shared" si="49"/>
        <v>73.333333333333329</v>
      </c>
      <c r="AM41" s="12">
        <f t="shared" si="49"/>
        <v>90.909090909090907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66.666666666666657</v>
      </c>
      <c r="R42" s="12">
        <f t="shared" si="50"/>
        <v>64.705882352941174</v>
      </c>
      <c r="S42" s="12">
        <f t="shared" si="50"/>
        <v>70</v>
      </c>
      <c r="T42" s="12">
        <f t="shared" si="50"/>
        <v>-700</v>
      </c>
      <c r="U42" s="12">
        <f t="shared" si="50"/>
        <v>333.33333333333337</v>
      </c>
      <c r="V42" s="12">
        <f t="shared" si="50"/>
        <v>75</v>
      </c>
      <c r="W42" s="12">
        <f t="shared" si="42"/>
        <v>27.380952380952372</v>
      </c>
      <c r="X42" s="12">
        <f t="shared" si="33"/>
        <v>57.563025210084035</v>
      </c>
      <c r="Y42" s="12">
        <f>S42-AJ42</f>
        <v>-1.4285714285714306</v>
      </c>
      <c r="Z42" s="12">
        <f t="shared" si="50"/>
        <v>-100</v>
      </c>
      <c r="AA42" s="12">
        <f t="shared" si="50"/>
        <v>50</v>
      </c>
      <c r="AB42" s="12">
        <f t="shared" si="50"/>
        <v>200</v>
      </c>
      <c r="AC42" s="12">
        <f t="shared" si="44"/>
        <v>-6.4102564102564088</v>
      </c>
      <c r="AD42" s="12">
        <f>R42-AL42</f>
        <v>-1.9607843137254832</v>
      </c>
      <c r="AE42" s="12">
        <f t="shared" si="35"/>
        <v>-11.818181818181827</v>
      </c>
      <c r="AH42" s="12">
        <f t="shared" ref="AH42:AJ42" si="51">AH36/AH9*100</f>
        <v>39.285714285714285</v>
      </c>
      <c r="AI42" s="12">
        <f t="shared" si="51"/>
        <v>7.1428571428571423</v>
      </c>
      <c r="AJ42" s="12">
        <f t="shared" si="51"/>
        <v>71.428571428571431</v>
      </c>
      <c r="AK42" s="12">
        <f>AK36/AK9*100</f>
        <v>73.076923076923066</v>
      </c>
      <c r="AL42" s="12">
        <f>AL36/AL9*100</f>
        <v>66.666666666666657</v>
      </c>
      <c r="AM42" s="12">
        <f>AM36/AM9*100</f>
        <v>81.818181818181827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5" spans="1:39" s="1" customFormat="1" ht="12" x14ac:dyDescent="0.2">
      <c r="A5" s="1" t="s">
        <v>54</v>
      </c>
    </row>
    <row r="6" spans="1:39" s="1" customFormat="1" ht="18" customHeight="1" x14ac:dyDescent="0.2">
      <c r="A6" s="2"/>
      <c r="B6" s="23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2"/>
      <c r="Q6" s="23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2"/>
    </row>
    <row r="7" spans="1:39" s="1" customFormat="1" ht="18" customHeight="1" x14ac:dyDescent="0.2">
      <c r="A7" s="7"/>
      <c r="B7" s="9" t="s">
        <v>38</v>
      </c>
      <c r="C7" s="10"/>
      <c r="D7" s="10"/>
      <c r="E7" s="20" t="s">
        <v>36</v>
      </c>
      <c r="F7" s="21"/>
      <c r="G7" s="22"/>
      <c r="H7" s="20" t="s">
        <v>40</v>
      </c>
      <c r="I7" s="21"/>
      <c r="J7" s="22"/>
      <c r="K7" s="20" t="s">
        <v>37</v>
      </c>
      <c r="L7" s="21"/>
      <c r="M7" s="22"/>
      <c r="N7" s="20" t="s">
        <v>39</v>
      </c>
      <c r="O7" s="21"/>
      <c r="P7" s="22"/>
      <c r="Q7" s="9" t="s">
        <v>38</v>
      </c>
      <c r="R7" s="10"/>
      <c r="S7" s="10"/>
      <c r="T7" s="20" t="s">
        <v>36</v>
      </c>
      <c r="U7" s="21"/>
      <c r="V7" s="22"/>
      <c r="W7" s="20" t="s">
        <v>40</v>
      </c>
      <c r="X7" s="21"/>
      <c r="Y7" s="22"/>
      <c r="Z7" s="20" t="s">
        <v>37</v>
      </c>
      <c r="AA7" s="21"/>
      <c r="AB7" s="22"/>
      <c r="AC7" s="20" t="s">
        <v>39</v>
      </c>
      <c r="AD7" s="21"/>
      <c r="AE7" s="22"/>
      <c r="AH7" s="23" t="s">
        <v>59</v>
      </c>
      <c r="AI7" s="24"/>
      <c r="AJ7" s="25"/>
      <c r="AK7" s="23" t="s">
        <v>60</v>
      </c>
      <c r="AL7" s="24"/>
      <c r="AM7" s="25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5</v>
      </c>
      <c r="C9" s="17">
        <f>SUM(C10:C30)</f>
        <v>3</v>
      </c>
      <c r="D9" s="17">
        <f>SUM(D10:D30)</f>
        <v>2</v>
      </c>
      <c r="E9" s="17">
        <f>F9+G9</f>
        <v>2</v>
      </c>
      <c r="F9" s="17">
        <f>SUM(F10:F30)</f>
        <v>0</v>
      </c>
      <c r="G9" s="17">
        <f>SUM(G10:G30)</f>
        <v>2</v>
      </c>
      <c r="H9" s="15">
        <f>IF(B9=E9,0,(1-(B9/(B9-E9)))*-100)</f>
        <v>66.666666666666671</v>
      </c>
      <c r="I9" s="15">
        <f>IF(C9=F9,0,(1-(C9/(C9-F9)))*-100)</f>
        <v>0</v>
      </c>
      <c r="J9" s="15">
        <f>IF(D9=G9,0,(1-(D9/(D9-G9)))*-100)</f>
        <v>0</v>
      </c>
      <c r="K9" s="17">
        <f>L9+M9</f>
        <v>1</v>
      </c>
      <c r="L9" s="17">
        <f>SUM(L10:L30)</f>
        <v>1</v>
      </c>
      <c r="M9" s="17">
        <f>SUM(M10:M30)</f>
        <v>0</v>
      </c>
      <c r="N9" s="15">
        <f>IF(B9=K9,0,(1-(B9/(B9-K9)))*-100)</f>
        <v>25</v>
      </c>
      <c r="O9" s="15">
        <f t="shared" ref="O9:P10" si="0">IF(C9=L9,0,(1-(C9/(C9-L9)))*-100)</f>
        <v>50</v>
      </c>
      <c r="P9" s="15">
        <f>IF(D9=M9,0,(1-(D9/(D9-M9)))*-100)</f>
        <v>0</v>
      </c>
      <c r="Q9" s="17">
        <f>R9+S9</f>
        <v>14</v>
      </c>
      <c r="R9" s="17">
        <f>SUM(R10:R30)</f>
        <v>7</v>
      </c>
      <c r="S9" s="17">
        <f>SUM(S10:S30)</f>
        <v>7</v>
      </c>
      <c r="T9" s="17">
        <f>U9+V9</f>
        <v>-1</v>
      </c>
      <c r="U9" s="17">
        <f>SUM(U10:U30)</f>
        <v>0</v>
      </c>
      <c r="V9" s="17">
        <f>SUM(V10:V30)</f>
        <v>-1</v>
      </c>
      <c r="W9" s="15">
        <f>IF(Q9=T9,IF(Q9&gt;0,"皆増",0),(1-(Q9/(Q9-T9)))*-100)</f>
        <v>-6.6666666666666652</v>
      </c>
      <c r="X9" s="15">
        <f t="shared" ref="X9:Y30" si="1">IF(R9=U9,IF(R9&gt;0,"皆増",0),(1-(R9/(R9-U9)))*-100)</f>
        <v>0</v>
      </c>
      <c r="Y9" s="15">
        <f t="shared" si="1"/>
        <v>-12.5</v>
      </c>
      <c r="Z9" s="17">
        <f>AA9+AB9</f>
        <v>1</v>
      </c>
      <c r="AA9" s="17">
        <f>SUM(AA10:AA30)</f>
        <v>0</v>
      </c>
      <c r="AB9" s="17">
        <f>SUM(AB10:AB30)</f>
        <v>1</v>
      </c>
      <c r="AC9" s="15">
        <f>IF(Q9=Z9,IF(Q9&gt;0,"皆増",0),(1-(Q9/(Q9-Z9)))*-100)</f>
        <v>7.6923076923076872</v>
      </c>
      <c r="AD9" s="15">
        <f t="shared" ref="AD9:AE30" si="2">IF(R9=AA9,IF(R9&gt;0,"皆増",0),(1-(R9/(R9-AA9)))*-100)</f>
        <v>0</v>
      </c>
      <c r="AE9" s="15">
        <f t="shared" si="2"/>
        <v>16.666666666666675</v>
      </c>
      <c r="AH9" s="4">
        <f t="shared" ref="AH9:AJ30" si="3">Q9-T9</f>
        <v>15</v>
      </c>
      <c r="AI9" s="4">
        <f t="shared" si="3"/>
        <v>7</v>
      </c>
      <c r="AJ9" s="4">
        <f t="shared" si="3"/>
        <v>8</v>
      </c>
      <c r="AK9" s="4">
        <f t="shared" ref="AK9:AM30" si="4">Q9-Z9</f>
        <v>13</v>
      </c>
      <c r="AL9" s="4">
        <f t="shared" si="4"/>
        <v>7</v>
      </c>
      <c r="AM9" s="4">
        <f t="shared" si="4"/>
        <v>6</v>
      </c>
    </row>
    <row r="10" spans="1:39" s="1" customFormat="1" ht="18" customHeight="1" x14ac:dyDescent="0.2">
      <c r="A10" s="4" t="s">
        <v>1</v>
      </c>
      <c r="B10" s="17">
        <f t="shared" ref="B10" si="5">C10+D10</f>
        <v>5</v>
      </c>
      <c r="C10" s="17">
        <v>3</v>
      </c>
      <c r="D10" s="17">
        <v>2</v>
      </c>
      <c r="E10" s="17">
        <f t="shared" ref="E10" si="6">F10+G10</f>
        <v>2</v>
      </c>
      <c r="F10" s="17">
        <v>0</v>
      </c>
      <c r="G10" s="17">
        <v>2</v>
      </c>
      <c r="H10" s="15">
        <f>IF(B10=E10,0,(1-(B10/(B10-E10)))*-100)</f>
        <v>66.666666666666671</v>
      </c>
      <c r="I10" s="15">
        <f t="shared" ref="I10" si="7">IF(C10=F10,0,(1-(C10/(C10-F10)))*-100)</f>
        <v>0</v>
      </c>
      <c r="J10" s="15">
        <f>IF(D10=G10,0,(1-(D10/(D10-G10)))*-100)</f>
        <v>0</v>
      </c>
      <c r="K10" s="17">
        <f t="shared" ref="K10" si="8">L10+M10</f>
        <v>1</v>
      </c>
      <c r="L10" s="17">
        <v>1</v>
      </c>
      <c r="M10" s="17">
        <v>0</v>
      </c>
      <c r="N10" s="15">
        <f>IF(B10=K10,0,(1-(B10/(B10-K10)))*-100)</f>
        <v>25</v>
      </c>
      <c r="O10" s="15">
        <f t="shared" si="0"/>
        <v>50</v>
      </c>
      <c r="P10" s="15">
        <f t="shared" si="0"/>
        <v>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89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90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91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92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1</v>
      </c>
      <c r="R21" s="17">
        <v>0</v>
      </c>
      <c r="S21" s="17">
        <v>1</v>
      </c>
      <c r="T21" s="17">
        <f t="shared" si="10"/>
        <v>1</v>
      </c>
      <c r="U21" s="17">
        <v>0</v>
      </c>
      <c r="V21" s="17">
        <v>1</v>
      </c>
      <c r="W21" s="15" t="str">
        <f t="shared" si="11"/>
        <v>皆増</v>
      </c>
      <c r="X21" s="15">
        <f t="shared" si="1"/>
        <v>0</v>
      </c>
      <c r="Y21" s="15" t="str">
        <f t="shared" si="1"/>
        <v>皆増</v>
      </c>
      <c r="Z21" s="17">
        <f t="shared" si="12"/>
        <v>1</v>
      </c>
      <c r="AA21" s="17">
        <v>0</v>
      </c>
      <c r="AB21" s="17">
        <v>1</v>
      </c>
      <c r="AC21" s="15" t="str">
        <f t="shared" si="13"/>
        <v>皆増</v>
      </c>
      <c r="AD21" s="15">
        <f t="shared" si="2"/>
        <v>0</v>
      </c>
      <c r="AE21" s="15" t="str">
        <f t="shared" si="2"/>
        <v>皆増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0</v>
      </c>
      <c r="U23" s="17">
        <v>0</v>
      </c>
      <c r="V23" s="17">
        <v>0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-1</v>
      </c>
      <c r="AA23" s="17">
        <v>-1</v>
      </c>
      <c r="AB23" s="17">
        <v>0</v>
      </c>
      <c r="AC23" s="15">
        <f t="shared" si="13"/>
        <v>-100</v>
      </c>
      <c r="AD23" s="15">
        <f t="shared" si="2"/>
        <v>-100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1</v>
      </c>
      <c r="AL23" s="4">
        <f t="shared" si="4"/>
        <v>1</v>
      </c>
      <c r="AM23" s="4">
        <f t="shared" si="4"/>
        <v>0</v>
      </c>
    </row>
    <row r="24" spans="1:39" s="1" customFormat="1" ht="18" customHeight="1" x14ac:dyDescent="0.2">
      <c r="A24" s="4" t="s">
        <v>93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1</v>
      </c>
      <c r="R24" s="17">
        <v>1</v>
      </c>
      <c r="S24" s="17">
        <v>0</v>
      </c>
      <c r="T24" s="17">
        <f t="shared" si="10"/>
        <v>0</v>
      </c>
      <c r="U24" s="17">
        <v>0</v>
      </c>
      <c r="V24" s="17">
        <v>0</v>
      </c>
      <c r="W24" s="15">
        <f t="shared" si="11"/>
        <v>0</v>
      </c>
      <c r="X24" s="15">
        <f t="shared" si="1"/>
        <v>0</v>
      </c>
      <c r="Y24" s="15">
        <f t="shared" si="1"/>
        <v>0</v>
      </c>
      <c r="Z24" s="17">
        <f t="shared" si="12"/>
        <v>0</v>
      </c>
      <c r="AA24" s="17">
        <v>0</v>
      </c>
      <c r="AB24" s="17">
        <v>0</v>
      </c>
      <c r="AC24" s="15">
        <f t="shared" si="13"/>
        <v>0</v>
      </c>
      <c r="AD24" s="15">
        <f t="shared" si="2"/>
        <v>0</v>
      </c>
      <c r="AE24" s="15">
        <f t="shared" si="2"/>
        <v>0</v>
      </c>
      <c r="AH24" s="4">
        <f t="shared" si="3"/>
        <v>1</v>
      </c>
      <c r="AI24" s="4">
        <f t="shared" si="3"/>
        <v>1</v>
      </c>
      <c r="AJ24" s="4">
        <f t="shared" si="3"/>
        <v>0</v>
      </c>
      <c r="AK24" s="4">
        <f t="shared" si="4"/>
        <v>1</v>
      </c>
      <c r="AL24" s="4">
        <f t="shared" si="4"/>
        <v>1</v>
      </c>
      <c r="AM24" s="4">
        <f t="shared" si="4"/>
        <v>0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1</v>
      </c>
      <c r="R25" s="17">
        <v>1</v>
      </c>
      <c r="S25" s="17">
        <v>0</v>
      </c>
      <c r="T25" s="17">
        <f t="shared" si="10"/>
        <v>0</v>
      </c>
      <c r="U25" s="17">
        <v>0</v>
      </c>
      <c r="V25" s="17">
        <v>0</v>
      </c>
      <c r="W25" s="15">
        <f t="shared" si="11"/>
        <v>0</v>
      </c>
      <c r="X25" s="15">
        <f t="shared" si="1"/>
        <v>0</v>
      </c>
      <c r="Y25" s="15">
        <f t="shared" si="1"/>
        <v>0</v>
      </c>
      <c r="Z25" s="17">
        <f t="shared" si="12"/>
        <v>-2</v>
      </c>
      <c r="AA25" s="17">
        <v>-1</v>
      </c>
      <c r="AB25" s="17">
        <v>-1</v>
      </c>
      <c r="AC25" s="15">
        <f t="shared" si="13"/>
        <v>-66.666666666666671</v>
      </c>
      <c r="AD25" s="15">
        <f t="shared" si="2"/>
        <v>-50</v>
      </c>
      <c r="AE25" s="15">
        <f t="shared" si="2"/>
        <v>-100</v>
      </c>
      <c r="AH25" s="4">
        <f t="shared" si="3"/>
        <v>1</v>
      </c>
      <c r="AI25" s="4">
        <f t="shared" si="3"/>
        <v>1</v>
      </c>
      <c r="AJ25" s="4">
        <f t="shared" si="3"/>
        <v>0</v>
      </c>
      <c r="AK25" s="4">
        <f t="shared" si="4"/>
        <v>3</v>
      </c>
      <c r="AL25" s="4">
        <f t="shared" si="4"/>
        <v>2</v>
      </c>
      <c r="AM25" s="4">
        <f t="shared" si="4"/>
        <v>1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2</v>
      </c>
      <c r="R26" s="17">
        <v>1</v>
      </c>
      <c r="S26" s="17">
        <v>1</v>
      </c>
      <c r="T26" s="17">
        <f t="shared" si="10"/>
        <v>0</v>
      </c>
      <c r="U26" s="17">
        <v>0</v>
      </c>
      <c r="V26" s="17">
        <v>0</v>
      </c>
      <c r="W26" s="15">
        <f t="shared" si="11"/>
        <v>0</v>
      </c>
      <c r="X26" s="15">
        <f t="shared" si="1"/>
        <v>0</v>
      </c>
      <c r="Y26" s="15">
        <f t="shared" si="1"/>
        <v>0</v>
      </c>
      <c r="Z26" s="17">
        <f t="shared" si="12"/>
        <v>1</v>
      </c>
      <c r="AA26" s="17">
        <v>0</v>
      </c>
      <c r="AB26" s="17">
        <v>1</v>
      </c>
      <c r="AC26" s="15">
        <f t="shared" si="13"/>
        <v>100</v>
      </c>
      <c r="AD26" s="15">
        <f t="shared" si="2"/>
        <v>0</v>
      </c>
      <c r="AE26" s="15" t="str">
        <f t="shared" si="2"/>
        <v>皆増</v>
      </c>
      <c r="AH26" s="4">
        <f t="shared" si="3"/>
        <v>2</v>
      </c>
      <c r="AI26" s="4">
        <f t="shared" si="3"/>
        <v>1</v>
      </c>
      <c r="AJ26" s="4">
        <f t="shared" si="3"/>
        <v>1</v>
      </c>
      <c r="AK26" s="4">
        <f t="shared" si="4"/>
        <v>1</v>
      </c>
      <c r="AL26" s="4">
        <f t="shared" si="4"/>
        <v>1</v>
      </c>
      <c r="AM26" s="4">
        <f t="shared" si="4"/>
        <v>0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5</v>
      </c>
      <c r="R27" s="17">
        <v>2</v>
      </c>
      <c r="S27" s="17">
        <v>3</v>
      </c>
      <c r="T27" s="17">
        <f t="shared" si="10"/>
        <v>3</v>
      </c>
      <c r="U27" s="17">
        <v>1</v>
      </c>
      <c r="V27" s="17">
        <v>2</v>
      </c>
      <c r="W27" s="15">
        <f t="shared" si="11"/>
        <v>150</v>
      </c>
      <c r="X27" s="15">
        <f t="shared" si="1"/>
        <v>100</v>
      </c>
      <c r="Y27" s="15">
        <f t="shared" si="1"/>
        <v>200</v>
      </c>
      <c r="Z27" s="17">
        <f t="shared" si="12"/>
        <v>4</v>
      </c>
      <c r="AA27" s="17">
        <v>1</v>
      </c>
      <c r="AB27" s="17">
        <v>3</v>
      </c>
      <c r="AC27" s="15">
        <f t="shared" si="13"/>
        <v>400</v>
      </c>
      <c r="AD27" s="15">
        <f t="shared" si="2"/>
        <v>100</v>
      </c>
      <c r="AE27" s="15" t="str">
        <f t="shared" si="2"/>
        <v>皆増</v>
      </c>
      <c r="AH27" s="4">
        <f t="shared" si="3"/>
        <v>2</v>
      </c>
      <c r="AI27" s="4">
        <f t="shared" si="3"/>
        <v>1</v>
      </c>
      <c r="AJ27" s="4">
        <f t="shared" si="3"/>
        <v>1</v>
      </c>
      <c r="AK27" s="4">
        <f t="shared" si="4"/>
        <v>1</v>
      </c>
      <c r="AL27" s="4">
        <f t="shared" si="4"/>
        <v>1</v>
      </c>
      <c r="AM27" s="4">
        <f t="shared" si="4"/>
        <v>0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2</v>
      </c>
      <c r="R28" s="17">
        <v>1</v>
      </c>
      <c r="S28" s="17">
        <v>1</v>
      </c>
      <c r="T28" s="17">
        <f t="shared" si="10"/>
        <v>-6</v>
      </c>
      <c r="U28" s="17">
        <v>-2</v>
      </c>
      <c r="V28" s="17">
        <v>-4</v>
      </c>
      <c r="W28" s="15">
        <f t="shared" si="11"/>
        <v>-75</v>
      </c>
      <c r="X28" s="15">
        <f t="shared" si="1"/>
        <v>-66.666666666666671</v>
      </c>
      <c r="Y28" s="15">
        <f t="shared" si="1"/>
        <v>-80</v>
      </c>
      <c r="Z28" s="17">
        <f t="shared" si="12"/>
        <v>-1</v>
      </c>
      <c r="AA28" s="17">
        <v>0</v>
      </c>
      <c r="AB28" s="17">
        <v>-1</v>
      </c>
      <c r="AC28" s="15">
        <f t="shared" si="13"/>
        <v>-33.333333333333336</v>
      </c>
      <c r="AD28" s="15">
        <f t="shared" si="2"/>
        <v>0</v>
      </c>
      <c r="AE28" s="15">
        <f t="shared" si="2"/>
        <v>-50</v>
      </c>
      <c r="AH28" s="4">
        <f t="shared" si="3"/>
        <v>8</v>
      </c>
      <c r="AI28" s="4">
        <f t="shared" si="3"/>
        <v>3</v>
      </c>
      <c r="AJ28" s="4">
        <f t="shared" si="3"/>
        <v>5</v>
      </c>
      <c r="AK28" s="4">
        <f t="shared" si="4"/>
        <v>3</v>
      </c>
      <c r="AL28" s="4">
        <f t="shared" si="4"/>
        <v>1</v>
      </c>
      <c r="AM28" s="4">
        <f t="shared" si="4"/>
        <v>2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2</v>
      </c>
      <c r="R29" s="17">
        <v>1</v>
      </c>
      <c r="S29" s="17">
        <v>1</v>
      </c>
      <c r="T29" s="17">
        <f t="shared" si="10"/>
        <v>1</v>
      </c>
      <c r="U29" s="17">
        <v>1</v>
      </c>
      <c r="V29" s="17">
        <v>0</v>
      </c>
      <c r="W29" s="15">
        <f t="shared" si="11"/>
        <v>100</v>
      </c>
      <c r="X29" s="15" t="str">
        <f t="shared" si="1"/>
        <v>皆増</v>
      </c>
      <c r="Y29" s="15">
        <f t="shared" si="1"/>
        <v>0</v>
      </c>
      <c r="Z29" s="17">
        <f t="shared" si="12"/>
        <v>0</v>
      </c>
      <c r="AA29" s="17">
        <v>1</v>
      </c>
      <c r="AB29" s="17">
        <v>-1</v>
      </c>
      <c r="AC29" s="15">
        <f t="shared" si="13"/>
        <v>0</v>
      </c>
      <c r="AD29" s="15" t="str">
        <f t="shared" si="2"/>
        <v>皆増</v>
      </c>
      <c r="AE29" s="15">
        <f t="shared" si="2"/>
        <v>-50</v>
      </c>
      <c r="AH29" s="4">
        <f t="shared" si="3"/>
        <v>1</v>
      </c>
      <c r="AI29" s="4">
        <f t="shared" si="3"/>
        <v>0</v>
      </c>
      <c r="AJ29" s="4">
        <f t="shared" si="3"/>
        <v>1</v>
      </c>
      <c r="AK29" s="4">
        <f t="shared" si="4"/>
        <v>2</v>
      </c>
      <c r="AL29" s="4">
        <f t="shared" si="4"/>
        <v>0</v>
      </c>
      <c r="AM29" s="4">
        <f t="shared" si="4"/>
        <v>2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-1</v>
      </c>
      <c r="AA30" s="17">
        <v>0</v>
      </c>
      <c r="AB30" s="17">
        <v>-1</v>
      </c>
      <c r="AC30" s="15">
        <f t="shared" si="13"/>
        <v>-100</v>
      </c>
      <c r="AD30" s="15">
        <f t="shared" si="2"/>
        <v>0</v>
      </c>
      <c r="AE30" s="15">
        <f t="shared" si="2"/>
        <v>-100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1</v>
      </c>
      <c r="AL30" s="4">
        <f t="shared" si="4"/>
        <v>0</v>
      </c>
      <c r="AM30" s="4">
        <f t="shared" si="4"/>
        <v>1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1</v>
      </c>
      <c r="R33" s="17">
        <f t="shared" si="19"/>
        <v>0</v>
      </c>
      <c r="S33" s="17">
        <f>SUM(S13:S22)</f>
        <v>1</v>
      </c>
      <c r="T33" s="17">
        <f t="shared" si="19"/>
        <v>1</v>
      </c>
      <c r="U33" s="17">
        <f t="shared" si="19"/>
        <v>0</v>
      </c>
      <c r="V33" s="17">
        <f t="shared" si="19"/>
        <v>1</v>
      </c>
      <c r="W33" s="15" t="str">
        <f t="shared" si="15"/>
        <v>皆増</v>
      </c>
      <c r="X33" s="15">
        <f t="shared" si="15"/>
        <v>0</v>
      </c>
      <c r="Y33" s="15" t="str">
        <f t="shared" si="15"/>
        <v>皆増</v>
      </c>
      <c r="Z33" s="17">
        <f t="shared" ref="Z33:AB33" si="20">SUM(Z13:Z22)</f>
        <v>1</v>
      </c>
      <c r="AA33" s="17">
        <f t="shared" si="20"/>
        <v>0</v>
      </c>
      <c r="AB33" s="17">
        <f t="shared" si="20"/>
        <v>1</v>
      </c>
      <c r="AC33" s="15" t="str">
        <f t="shared" si="17"/>
        <v>皆増</v>
      </c>
      <c r="AD33" s="15">
        <f t="shared" si="17"/>
        <v>0</v>
      </c>
      <c r="AE33" s="15" t="str">
        <f t="shared" si="17"/>
        <v>皆増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13</v>
      </c>
      <c r="R34" s="17">
        <f t="shared" si="22"/>
        <v>7</v>
      </c>
      <c r="S34" s="17">
        <f t="shared" si="22"/>
        <v>6</v>
      </c>
      <c r="T34" s="17">
        <f t="shared" si="22"/>
        <v>-2</v>
      </c>
      <c r="U34" s="17">
        <f t="shared" si="22"/>
        <v>0</v>
      </c>
      <c r="V34" s="17">
        <f t="shared" si="22"/>
        <v>-2</v>
      </c>
      <c r="W34" s="15">
        <f t="shared" si="15"/>
        <v>-13.33333333333333</v>
      </c>
      <c r="X34" s="15">
        <f t="shared" si="15"/>
        <v>0</v>
      </c>
      <c r="Y34" s="15">
        <f t="shared" si="15"/>
        <v>-25</v>
      </c>
      <c r="Z34" s="17">
        <f t="shared" ref="Z34:AB34" si="23">SUM(Z23:Z30)</f>
        <v>0</v>
      </c>
      <c r="AA34" s="17">
        <f t="shared" si="23"/>
        <v>0</v>
      </c>
      <c r="AB34" s="17">
        <f t="shared" si="23"/>
        <v>0</v>
      </c>
      <c r="AC34" s="15">
        <f t="shared" si="17"/>
        <v>0</v>
      </c>
      <c r="AD34" s="15">
        <f t="shared" si="17"/>
        <v>0</v>
      </c>
      <c r="AE34" s="15">
        <f t="shared" si="17"/>
        <v>0</v>
      </c>
      <c r="AH34" s="4">
        <f t="shared" ref="AH34:AJ34" si="24">SUM(AH23:AH30)</f>
        <v>15</v>
      </c>
      <c r="AI34" s="4">
        <f t="shared" si="24"/>
        <v>7</v>
      </c>
      <c r="AJ34" s="4">
        <f t="shared" si="24"/>
        <v>8</v>
      </c>
      <c r="AK34" s="4">
        <f>SUM(AK23:AK30)</f>
        <v>13</v>
      </c>
      <c r="AL34" s="4">
        <f>SUM(AL23:AL30)</f>
        <v>7</v>
      </c>
      <c r="AM34" s="4">
        <f>SUM(AM23:AM30)</f>
        <v>6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12</v>
      </c>
      <c r="R35" s="17">
        <f t="shared" si="25"/>
        <v>6</v>
      </c>
      <c r="S35" s="17">
        <f t="shared" si="25"/>
        <v>6</v>
      </c>
      <c r="T35" s="17">
        <f t="shared" si="25"/>
        <v>-2</v>
      </c>
      <c r="U35" s="17">
        <f t="shared" si="25"/>
        <v>0</v>
      </c>
      <c r="V35" s="17">
        <f t="shared" si="25"/>
        <v>-2</v>
      </c>
      <c r="W35" s="15">
        <f t="shared" si="15"/>
        <v>-14.28571428571429</v>
      </c>
      <c r="X35" s="15">
        <f t="shared" si="15"/>
        <v>0</v>
      </c>
      <c r="Y35" s="15">
        <f t="shared" si="15"/>
        <v>-25</v>
      </c>
      <c r="Z35" s="17">
        <f t="shared" ref="Z35:AB35" si="26">SUM(Z25:Z30)</f>
        <v>1</v>
      </c>
      <c r="AA35" s="17">
        <f t="shared" si="26"/>
        <v>1</v>
      </c>
      <c r="AB35" s="17">
        <f t="shared" si="26"/>
        <v>0</v>
      </c>
      <c r="AC35" s="15">
        <f t="shared" si="17"/>
        <v>9.0909090909090828</v>
      </c>
      <c r="AD35" s="15">
        <f t="shared" si="17"/>
        <v>19.999999999999996</v>
      </c>
      <c r="AE35" s="15">
        <f t="shared" si="17"/>
        <v>0</v>
      </c>
      <c r="AH35" s="4">
        <f t="shared" ref="AH35:AJ35" si="27">SUM(AH25:AH30)</f>
        <v>14</v>
      </c>
      <c r="AI35" s="4">
        <f t="shared" si="27"/>
        <v>6</v>
      </c>
      <c r="AJ35" s="4">
        <f t="shared" si="27"/>
        <v>8</v>
      </c>
      <c r="AK35" s="4">
        <f>SUM(AK25:AK30)</f>
        <v>11</v>
      </c>
      <c r="AL35" s="4">
        <f>SUM(AL25:AL30)</f>
        <v>5</v>
      </c>
      <c r="AM35" s="4">
        <f>SUM(AM25:AM30)</f>
        <v>6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9</v>
      </c>
      <c r="R36" s="17">
        <f t="shared" si="28"/>
        <v>4</v>
      </c>
      <c r="S36" s="17">
        <f t="shared" si="28"/>
        <v>5</v>
      </c>
      <c r="T36" s="17">
        <f t="shared" si="28"/>
        <v>-2</v>
      </c>
      <c r="U36" s="17">
        <f t="shared" si="28"/>
        <v>0</v>
      </c>
      <c r="V36" s="17">
        <f t="shared" si="28"/>
        <v>-2</v>
      </c>
      <c r="W36" s="15">
        <f t="shared" si="15"/>
        <v>-18.181818181818176</v>
      </c>
      <c r="X36" s="15">
        <f t="shared" si="15"/>
        <v>0</v>
      </c>
      <c r="Y36" s="15">
        <f t="shared" si="15"/>
        <v>-28.571428571428569</v>
      </c>
      <c r="Z36" s="17">
        <f t="shared" ref="Z36:AB36" si="29">SUM(Z27:Z30)</f>
        <v>2</v>
      </c>
      <c r="AA36" s="17">
        <f t="shared" si="29"/>
        <v>2</v>
      </c>
      <c r="AB36" s="17">
        <f t="shared" si="29"/>
        <v>0</v>
      </c>
      <c r="AC36" s="15">
        <f t="shared" si="17"/>
        <v>28.57142857142858</v>
      </c>
      <c r="AD36" s="15">
        <f t="shared" si="17"/>
        <v>100</v>
      </c>
      <c r="AE36" s="15">
        <f t="shared" si="17"/>
        <v>0</v>
      </c>
      <c r="AH36" s="4">
        <f t="shared" ref="AH36:AJ36" si="30">SUM(AH27:AH30)</f>
        <v>11</v>
      </c>
      <c r="AI36" s="4">
        <f t="shared" si="30"/>
        <v>4</v>
      </c>
      <c r="AJ36" s="4">
        <f t="shared" si="30"/>
        <v>7</v>
      </c>
      <c r="AK36" s="4">
        <f>SUM(AK27:AK30)</f>
        <v>7</v>
      </c>
      <c r="AL36" s="4">
        <f>SUM(AL27:AL30)</f>
        <v>2</v>
      </c>
      <c r="AM36" s="4">
        <f>SUM(AM27:AM30)</f>
        <v>5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 t="e">
        <f t="shared" ref="U38:V38" si="32">U32/U9*100</f>
        <v>#DIV/0!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 t="e">
        <f t="shared" ref="AA38:AB38" si="34">AA32/AA9*100</f>
        <v>#DIV/0!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7.1428571428571423</v>
      </c>
      <c r="R39" s="12">
        <f>R33/R9*100</f>
        <v>0</v>
      </c>
      <c r="S39" s="13">
        <f t="shared" si="37"/>
        <v>14.285714285714285</v>
      </c>
      <c r="T39" s="12">
        <f>T33/T9*100</f>
        <v>-100</v>
      </c>
      <c r="U39" s="12" t="e">
        <f t="shared" ref="U39:V39" si="38">U33/U9*100</f>
        <v>#DIV/0!</v>
      </c>
      <c r="V39" s="12">
        <f t="shared" si="38"/>
        <v>-100</v>
      </c>
      <c r="W39" s="12">
        <f>Q39-AH39</f>
        <v>7.1428571428571423</v>
      </c>
      <c r="X39" s="12">
        <f t="shared" si="33"/>
        <v>0</v>
      </c>
      <c r="Y39" s="12">
        <f>S39-AJ39</f>
        <v>14.285714285714285</v>
      </c>
      <c r="Z39" s="12">
        <f t="shared" si="37"/>
        <v>100</v>
      </c>
      <c r="AA39" s="12" t="e">
        <f t="shared" si="37"/>
        <v>#DIV/0!</v>
      </c>
      <c r="AB39" s="12">
        <f t="shared" si="37"/>
        <v>100</v>
      </c>
      <c r="AC39" s="12">
        <f>Q39-AK39</f>
        <v>7.1428571428571423</v>
      </c>
      <c r="AD39" s="12">
        <f t="shared" si="35"/>
        <v>0</v>
      </c>
      <c r="AE39" s="12">
        <f t="shared" si="35"/>
        <v>14.285714285714285</v>
      </c>
      <c r="AH39" s="12">
        <f t="shared" ref="AH39:AJ39" si="39">AH33/AH9*100</f>
        <v>0</v>
      </c>
      <c r="AI39" s="12">
        <f t="shared" si="39"/>
        <v>0</v>
      </c>
      <c r="AJ39" s="12">
        <f t="shared" si="39"/>
        <v>0</v>
      </c>
      <c r="AK39" s="12">
        <f>AK33/AK9*100</f>
        <v>0</v>
      </c>
      <c r="AL39" s="12">
        <f>AL33/AL9*100</f>
        <v>0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92.857142857142861</v>
      </c>
      <c r="R40" s="12">
        <f t="shared" si="40"/>
        <v>100</v>
      </c>
      <c r="S40" s="12">
        <f t="shared" si="40"/>
        <v>85.714285714285708</v>
      </c>
      <c r="T40" s="12">
        <f>T34/T9*100</f>
        <v>200</v>
      </c>
      <c r="U40" s="12" t="e">
        <f t="shared" ref="U40:V40" si="41">U34/U9*100</f>
        <v>#DIV/0!</v>
      </c>
      <c r="V40" s="12">
        <f t="shared" si="41"/>
        <v>200</v>
      </c>
      <c r="W40" s="12">
        <f t="shared" ref="W40:W42" si="42">Q40-AH40</f>
        <v>-7.1428571428571388</v>
      </c>
      <c r="X40" s="12">
        <f t="shared" si="33"/>
        <v>0</v>
      </c>
      <c r="Y40" s="12">
        <f>S40-AJ40</f>
        <v>-14.285714285714292</v>
      </c>
      <c r="Z40" s="12">
        <f>Z34/Z9*100</f>
        <v>0</v>
      </c>
      <c r="AA40" s="12" t="e">
        <f t="shared" ref="AA40:AB40" si="43">AA34/AA9*100</f>
        <v>#DIV/0!</v>
      </c>
      <c r="AB40" s="12">
        <f t="shared" si="43"/>
        <v>0</v>
      </c>
      <c r="AC40" s="12">
        <f t="shared" ref="AC40:AC42" si="44">Q40-AK40</f>
        <v>-7.1428571428571388</v>
      </c>
      <c r="AD40" s="12">
        <f t="shared" si="35"/>
        <v>0</v>
      </c>
      <c r="AE40" s="12">
        <f t="shared" si="35"/>
        <v>-14.285714285714292</v>
      </c>
      <c r="AH40" s="12">
        <f t="shared" ref="AH40:AJ40" si="45">AH34/AH9*100</f>
        <v>100</v>
      </c>
      <c r="AI40" s="12">
        <f t="shared" si="45"/>
        <v>100</v>
      </c>
      <c r="AJ40" s="12">
        <f t="shared" si="45"/>
        <v>100</v>
      </c>
      <c r="AK40" s="12">
        <f>AK34/AK9*100</f>
        <v>100</v>
      </c>
      <c r="AL40" s="12">
        <f>AL34/AL9*100</f>
        <v>100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85.714285714285708</v>
      </c>
      <c r="R41" s="12">
        <f t="shared" si="46"/>
        <v>85.714285714285708</v>
      </c>
      <c r="S41" s="12">
        <f t="shared" si="46"/>
        <v>85.714285714285708</v>
      </c>
      <c r="T41" s="12">
        <f>T35/T9*100</f>
        <v>200</v>
      </c>
      <c r="U41" s="12" t="e">
        <f t="shared" ref="U41:V41" si="47">U35/U9*100</f>
        <v>#DIV/0!</v>
      </c>
      <c r="V41" s="12">
        <f t="shared" si="47"/>
        <v>200</v>
      </c>
      <c r="W41" s="12">
        <f t="shared" si="42"/>
        <v>-7.6190476190476204</v>
      </c>
      <c r="X41" s="12">
        <f t="shared" si="33"/>
        <v>0</v>
      </c>
      <c r="Y41" s="12">
        <f>S41-AJ41</f>
        <v>-14.285714285714292</v>
      </c>
      <c r="Z41" s="12">
        <f>Z35/Z9*100</f>
        <v>100</v>
      </c>
      <c r="AA41" s="12" t="e">
        <f t="shared" ref="AA41:AB41" si="48">AA35/AA9*100</f>
        <v>#DIV/0!</v>
      </c>
      <c r="AB41" s="12">
        <f t="shared" si="48"/>
        <v>0</v>
      </c>
      <c r="AC41" s="12">
        <f t="shared" si="44"/>
        <v>1.098901098901095</v>
      </c>
      <c r="AD41" s="12">
        <f>R41-AL41</f>
        <v>14.285714285714278</v>
      </c>
      <c r="AE41" s="12">
        <f t="shared" si="35"/>
        <v>-14.285714285714292</v>
      </c>
      <c r="AH41" s="12">
        <f>AH35/AH9*100</f>
        <v>93.333333333333329</v>
      </c>
      <c r="AI41" s="12">
        <f>AI35/AI9*100</f>
        <v>85.714285714285708</v>
      </c>
      <c r="AJ41" s="12">
        <f>AJ35/AJ9*100</f>
        <v>100</v>
      </c>
      <c r="AK41" s="12">
        <f t="shared" ref="AK41:AM41" si="49">AK35/AK9*100</f>
        <v>84.615384615384613</v>
      </c>
      <c r="AL41" s="12">
        <f t="shared" si="49"/>
        <v>71.428571428571431</v>
      </c>
      <c r="AM41" s="12">
        <f t="shared" si="49"/>
        <v>100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64.285714285714292</v>
      </c>
      <c r="R42" s="12">
        <f t="shared" si="50"/>
        <v>57.142857142857139</v>
      </c>
      <c r="S42" s="12">
        <f t="shared" si="50"/>
        <v>71.428571428571431</v>
      </c>
      <c r="T42" s="12">
        <f t="shared" si="50"/>
        <v>200</v>
      </c>
      <c r="U42" s="12" t="e">
        <f t="shared" si="50"/>
        <v>#DIV/0!</v>
      </c>
      <c r="V42" s="12">
        <f t="shared" si="50"/>
        <v>200</v>
      </c>
      <c r="W42" s="12">
        <f t="shared" si="42"/>
        <v>-9.0476190476190368</v>
      </c>
      <c r="X42" s="12">
        <f t="shared" si="33"/>
        <v>0</v>
      </c>
      <c r="Y42" s="12">
        <f>S42-AJ42</f>
        <v>-16.071428571428569</v>
      </c>
      <c r="Z42" s="12">
        <f t="shared" si="50"/>
        <v>200</v>
      </c>
      <c r="AA42" s="12" t="e">
        <f t="shared" si="50"/>
        <v>#DIV/0!</v>
      </c>
      <c r="AB42" s="12">
        <f t="shared" si="50"/>
        <v>0</v>
      </c>
      <c r="AC42" s="12">
        <f t="shared" si="44"/>
        <v>10.439560439560445</v>
      </c>
      <c r="AD42" s="12">
        <f>R42-AL42</f>
        <v>28.571428571428569</v>
      </c>
      <c r="AE42" s="12">
        <f t="shared" si="35"/>
        <v>-11.904761904761912</v>
      </c>
      <c r="AH42" s="12">
        <f t="shared" ref="AH42:AJ42" si="51">AH36/AH9*100</f>
        <v>73.333333333333329</v>
      </c>
      <c r="AI42" s="12">
        <f t="shared" si="51"/>
        <v>57.142857142857139</v>
      </c>
      <c r="AJ42" s="12">
        <f t="shared" si="51"/>
        <v>87.5</v>
      </c>
      <c r="AK42" s="12">
        <f>AK36/AK9*100</f>
        <v>53.846153846153847</v>
      </c>
      <c r="AL42" s="12">
        <f>AL36/AL9*100</f>
        <v>28.571428571428569</v>
      </c>
      <c r="AM42" s="12">
        <f>AM36/AM9*100</f>
        <v>83.333333333333343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5" spans="1:39" s="1" customFormat="1" ht="12" x14ac:dyDescent="0.2">
      <c r="A5" s="1" t="s">
        <v>55</v>
      </c>
    </row>
    <row r="6" spans="1:39" s="1" customFormat="1" ht="18" customHeight="1" x14ac:dyDescent="0.2">
      <c r="A6" s="2"/>
      <c r="B6" s="23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2"/>
      <c r="Q6" s="23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2"/>
    </row>
    <row r="7" spans="1:39" s="1" customFormat="1" ht="18" customHeight="1" x14ac:dyDescent="0.2">
      <c r="A7" s="7"/>
      <c r="B7" s="9" t="s">
        <v>38</v>
      </c>
      <c r="C7" s="10"/>
      <c r="D7" s="10"/>
      <c r="E7" s="20" t="s">
        <v>36</v>
      </c>
      <c r="F7" s="21"/>
      <c r="G7" s="22"/>
      <c r="H7" s="20" t="s">
        <v>40</v>
      </c>
      <c r="I7" s="21"/>
      <c r="J7" s="22"/>
      <c r="K7" s="20" t="s">
        <v>37</v>
      </c>
      <c r="L7" s="21"/>
      <c r="M7" s="22"/>
      <c r="N7" s="20" t="s">
        <v>39</v>
      </c>
      <c r="O7" s="21"/>
      <c r="P7" s="22"/>
      <c r="Q7" s="9" t="s">
        <v>38</v>
      </c>
      <c r="R7" s="10"/>
      <c r="S7" s="10"/>
      <c r="T7" s="20" t="s">
        <v>36</v>
      </c>
      <c r="U7" s="21"/>
      <c r="V7" s="22"/>
      <c r="W7" s="20" t="s">
        <v>40</v>
      </c>
      <c r="X7" s="21"/>
      <c r="Y7" s="22"/>
      <c r="Z7" s="20" t="s">
        <v>37</v>
      </c>
      <c r="AA7" s="21"/>
      <c r="AB7" s="22"/>
      <c r="AC7" s="20" t="s">
        <v>39</v>
      </c>
      <c r="AD7" s="21"/>
      <c r="AE7" s="22"/>
      <c r="AH7" s="23" t="s">
        <v>59</v>
      </c>
      <c r="AI7" s="24"/>
      <c r="AJ7" s="25"/>
      <c r="AK7" s="23" t="s">
        <v>60</v>
      </c>
      <c r="AL7" s="24"/>
      <c r="AM7" s="25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3</v>
      </c>
      <c r="C9" s="17">
        <f>SUM(C10:C30)</f>
        <v>2</v>
      </c>
      <c r="D9" s="17">
        <f>SUM(D10:D30)</f>
        <v>1</v>
      </c>
      <c r="E9" s="17">
        <f>F9+G9</f>
        <v>-7</v>
      </c>
      <c r="F9" s="17">
        <f>SUM(F10:F30)</f>
        <v>-4</v>
      </c>
      <c r="G9" s="17">
        <f>SUM(G10:G30)</f>
        <v>-3</v>
      </c>
      <c r="H9" s="15">
        <f>IF(B9=E9,0,(1-(B9/(B9-E9)))*-100)</f>
        <v>-70</v>
      </c>
      <c r="I9" s="15">
        <f>IF(C9=F9,0,(1-(C9/(C9-F9)))*-100)</f>
        <v>-66.666666666666671</v>
      </c>
      <c r="J9" s="15">
        <f>IF(D9=G9,0,(1-(D9/(D9-G9)))*-100)</f>
        <v>-75</v>
      </c>
      <c r="K9" s="17">
        <f>L9+M9</f>
        <v>-5</v>
      </c>
      <c r="L9" s="17">
        <f>SUM(L10:L30)</f>
        <v>-4</v>
      </c>
      <c r="M9" s="17">
        <f>SUM(M10:M30)</f>
        <v>-1</v>
      </c>
      <c r="N9" s="15">
        <f>IF(B9=K9,0,(1-(B9/(B9-K9)))*-100)</f>
        <v>-62.5</v>
      </c>
      <c r="O9" s="15">
        <f t="shared" ref="O9:P10" si="0">IF(C9=L9,0,(1-(C9/(C9-L9)))*-100)</f>
        <v>-66.666666666666671</v>
      </c>
      <c r="P9" s="15">
        <f>IF(D9=M9,0,(1-(D9/(D9-M9)))*-100)</f>
        <v>-50</v>
      </c>
      <c r="Q9" s="17">
        <f>R9+S9</f>
        <v>14</v>
      </c>
      <c r="R9" s="17">
        <f>SUM(R10:R30)</f>
        <v>5</v>
      </c>
      <c r="S9" s="17">
        <f>SUM(S10:S30)</f>
        <v>9</v>
      </c>
      <c r="T9" s="17">
        <f>U9+V9</f>
        <v>-1</v>
      </c>
      <c r="U9" s="17">
        <f>SUM(U10:U30)</f>
        <v>-5</v>
      </c>
      <c r="V9" s="17">
        <f>SUM(V10:V30)</f>
        <v>4</v>
      </c>
      <c r="W9" s="15">
        <f>IF(Q9=T9,IF(Q9&gt;0,"皆増",0),(1-(Q9/(Q9-T9)))*-100)</f>
        <v>-6.6666666666666652</v>
      </c>
      <c r="X9" s="15">
        <f t="shared" ref="X9:Y30" si="1">IF(R9=U9,IF(R9&gt;0,"皆増",0),(1-(R9/(R9-U9)))*-100)</f>
        <v>-50</v>
      </c>
      <c r="Y9" s="15">
        <f t="shared" si="1"/>
        <v>80</v>
      </c>
      <c r="Z9" s="17">
        <f>AA9+AB9</f>
        <v>-1</v>
      </c>
      <c r="AA9" s="17">
        <f>SUM(AA10:AA30)</f>
        <v>-3</v>
      </c>
      <c r="AB9" s="17">
        <f>SUM(AB10:AB30)</f>
        <v>2</v>
      </c>
      <c r="AC9" s="15">
        <f>IF(Q9=Z9,IF(Q9&gt;0,"皆増",0),(1-(Q9/(Q9-Z9)))*-100)</f>
        <v>-6.6666666666666652</v>
      </c>
      <c r="AD9" s="15">
        <f t="shared" ref="AD9:AE30" si="2">IF(R9=AA9,IF(R9&gt;0,"皆増",0),(1-(R9/(R9-AA9)))*-100)</f>
        <v>-37.5</v>
      </c>
      <c r="AE9" s="15">
        <f t="shared" si="2"/>
        <v>28.57142857142858</v>
      </c>
      <c r="AH9" s="4">
        <f t="shared" ref="AH9:AJ30" si="3">Q9-T9</f>
        <v>15</v>
      </c>
      <c r="AI9" s="4">
        <f t="shared" si="3"/>
        <v>10</v>
      </c>
      <c r="AJ9" s="4">
        <f t="shared" si="3"/>
        <v>5</v>
      </c>
      <c r="AK9" s="4">
        <f t="shared" ref="AK9:AM30" si="4">Q9-Z9</f>
        <v>15</v>
      </c>
      <c r="AL9" s="4">
        <f t="shared" si="4"/>
        <v>8</v>
      </c>
      <c r="AM9" s="4">
        <f t="shared" si="4"/>
        <v>7</v>
      </c>
    </row>
    <row r="10" spans="1:39" s="1" customFormat="1" ht="18" customHeight="1" x14ac:dyDescent="0.2">
      <c r="A10" s="4" t="s">
        <v>1</v>
      </c>
      <c r="B10" s="17">
        <f t="shared" ref="B10" si="5">C10+D10</f>
        <v>3</v>
      </c>
      <c r="C10" s="17">
        <v>2</v>
      </c>
      <c r="D10" s="17">
        <v>1</v>
      </c>
      <c r="E10" s="17">
        <f t="shared" ref="E10" si="6">F10+G10</f>
        <v>-7</v>
      </c>
      <c r="F10" s="17">
        <v>-4</v>
      </c>
      <c r="G10" s="17">
        <v>-3</v>
      </c>
      <c r="H10" s="15">
        <f>IF(B10=E10,0,(1-(B10/(B10-E10)))*-100)</f>
        <v>-70</v>
      </c>
      <c r="I10" s="15">
        <f t="shared" ref="I10" si="7">IF(C10=F10,0,(1-(C10/(C10-F10)))*-100)</f>
        <v>-66.666666666666671</v>
      </c>
      <c r="J10" s="15">
        <f>IF(D10=G10,0,(1-(D10/(D10-G10)))*-100)</f>
        <v>-75</v>
      </c>
      <c r="K10" s="17">
        <f t="shared" ref="K10" si="8">L10+M10</f>
        <v>-5</v>
      </c>
      <c r="L10" s="17">
        <v>-4</v>
      </c>
      <c r="M10" s="17">
        <v>-1</v>
      </c>
      <c r="N10" s="15">
        <f>IF(B10=K10,0,(1-(B10/(B10-K10)))*-100)</f>
        <v>-62.5</v>
      </c>
      <c r="O10" s="15">
        <f t="shared" si="0"/>
        <v>-66.666666666666671</v>
      </c>
      <c r="P10" s="15">
        <f t="shared" si="0"/>
        <v>-50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94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-1</v>
      </c>
      <c r="U18" s="17">
        <v>-1</v>
      </c>
      <c r="V18" s="17">
        <v>0</v>
      </c>
      <c r="W18" s="15">
        <f t="shared" si="11"/>
        <v>-100</v>
      </c>
      <c r="X18" s="15">
        <f t="shared" si="1"/>
        <v>-100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1</v>
      </c>
      <c r="AI18" s="4">
        <f t="shared" si="3"/>
        <v>1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-1</v>
      </c>
      <c r="U23" s="17">
        <v>-1</v>
      </c>
      <c r="V23" s="17">
        <v>0</v>
      </c>
      <c r="W23" s="15">
        <f t="shared" si="11"/>
        <v>-100</v>
      </c>
      <c r="X23" s="15">
        <f t="shared" si="1"/>
        <v>-100</v>
      </c>
      <c r="Y23" s="15">
        <f t="shared" si="1"/>
        <v>0</v>
      </c>
      <c r="Z23" s="17">
        <f t="shared" si="12"/>
        <v>0</v>
      </c>
      <c r="AA23" s="17">
        <v>0</v>
      </c>
      <c r="AB23" s="17">
        <v>0</v>
      </c>
      <c r="AC23" s="15">
        <f t="shared" si="13"/>
        <v>0</v>
      </c>
      <c r="AD23" s="15">
        <f t="shared" si="2"/>
        <v>0</v>
      </c>
      <c r="AE23" s="15">
        <f t="shared" si="2"/>
        <v>0</v>
      </c>
      <c r="AH23" s="4">
        <f t="shared" si="3"/>
        <v>1</v>
      </c>
      <c r="AI23" s="4">
        <f t="shared" si="3"/>
        <v>1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1</v>
      </c>
      <c r="R24" s="17">
        <v>0</v>
      </c>
      <c r="S24" s="17">
        <v>1</v>
      </c>
      <c r="T24" s="17">
        <f t="shared" si="10"/>
        <v>-2</v>
      </c>
      <c r="U24" s="17">
        <v>-3</v>
      </c>
      <c r="V24" s="17">
        <v>1</v>
      </c>
      <c r="W24" s="15">
        <f t="shared" si="11"/>
        <v>-66.666666666666671</v>
      </c>
      <c r="X24" s="15">
        <f t="shared" si="1"/>
        <v>-100</v>
      </c>
      <c r="Y24" s="15" t="str">
        <f t="shared" si="1"/>
        <v>皆増</v>
      </c>
      <c r="Z24" s="17">
        <f t="shared" si="12"/>
        <v>-1</v>
      </c>
      <c r="AA24" s="17">
        <v>-1</v>
      </c>
      <c r="AB24" s="17">
        <v>0</v>
      </c>
      <c r="AC24" s="15">
        <f t="shared" si="13"/>
        <v>-50</v>
      </c>
      <c r="AD24" s="15">
        <f t="shared" si="2"/>
        <v>-100</v>
      </c>
      <c r="AE24" s="15">
        <f t="shared" si="2"/>
        <v>0</v>
      </c>
      <c r="AH24" s="4">
        <f t="shared" si="3"/>
        <v>3</v>
      </c>
      <c r="AI24" s="4">
        <f t="shared" si="3"/>
        <v>3</v>
      </c>
      <c r="AJ24" s="4">
        <f t="shared" si="3"/>
        <v>0</v>
      </c>
      <c r="AK24" s="4">
        <f t="shared" si="4"/>
        <v>2</v>
      </c>
      <c r="AL24" s="4">
        <f t="shared" si="4"/>
        <v>1</v>
      </c>
      <c r="AM24" s="4">
        <f t="shared" si="4"/>
        <v>1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3</v>
      </c>
      <c r="R25" s="17">
        <v>3</v>
      </c>
      <c r="S25" s="17">
        <v>0</v>
      </c>
      <c r="T25" s="17">
        <f t="shared" si="10"/>
        <v>2</v>
      </c>
      <c r="U25" s="17">
        <v>2</v>
      </c>
      <c r="V25" s="17">
        <v>0</v>
      </c>
      <c r="W25" s="15">
        <f t="shared" si="11"/>
        <v>200</v>
      </c>
      <c r="X25" s="15">
        <f t="shared" si="1"/>
        <v>200</v>
      </c>
      <c r="Y25" s="15">
        <f t="shared" si="1"/>
        <v>0</v>
      </c>
      <c r="Z25" s="17">
        <f t="shared" si="12"/>
        <v>0</v>
      </c>
      <c r="AA25" s="17">
        <v>0</v>
      </c>
      <c r="AB25" s="17">
        <v>0</v>
      </c>
      <c r="AC25" s="15">
        <f t="shared" si="13"/>
        <v>0</v>
      </c>
      <c r="AD25" s="15">
        <f t="shared" si="2"/>
        <v>0</v>
      </c>
      <c r="AE25" s="15">
        <f t="shared" si="2"/>
        <v>0</v>
      </c>
      <c r="AH25" s="4">
        <f t="shared" si="3"/>
        <v>1</v>
      </c>
      <c r="AI25" s="4">
        <f t="shared" si="3"/>
        <v>1</v>
      </c>
      <c r="AJ25" s="4">
        <f t="shared" si="3"/>
        <v>0</v>
      </c>
      <c r="AK25" s="4">
        <f t="shared" si="4"/>
        <v>3</v>
      </c>
      <c r="AL25" s="4">
        <f t="shared" si="4"/>
        <v>3</v>
      </c>
      <c r="AM25" s="4">
        <f t="shared" si="4"/>
        <v>0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3</v>
      </c>
      <c r="R26" s="17">
        <v>2</v>
      </c>
      <c r="S26" s="17">
        <v>1</v>
      </c>
      <c r="T26" s="17">
        <f t="shared" si="10"/>
        <v>1</v>
      </c>
      <c r="U26" s="17">
        <v>0</v>
      </c>
      <c r="V26" s="17">
        <v>1</v>
      </c>
      <c r="W26" s="15">
        <f t="shared" si="11"/>
        <v>50</v>
      </c>
      <c r="X26" s="15">
        <f t="shared" si="1"/>
        <v>0</v>
      </c>
      <c r="Y26" s="15" t="str">
        <f t="shared" si="1"/>
        <v>皆増</v>
      </c>
      <c r="Z26" s="17">
        <f t="shared" si="12"/>
        <v>3</v>
      </c>
      <c r="AA26" s="17">
        <v>2</v>
      </c>
      <c r="AB26" s="17">
        <v>1</v>
      </c>
      <c r="AC26" s="15" t="str">
        <f t="shared" si="13"/>
        <v>皆増</v>
      </c>
      <c r="AD26" s="15" t="str">
        <f t="shared" si="2"/>
        <v>皆増</v>
      </c>
      <c r="AE26" s="15" t="str">
        <f t="shared" si="2"/>
        <v>皆増</v>
      </c>
      <c r="AH26" s="4">
        <f t="shared" si="3"/>
        <v>2</v>
      </c>
      <c r="AI26" s="4">
        <f t="shared" si="3"/>
        <v>2</v>
      </c>
      <c r="AJ26" s="4">
        <f t="shared" si="3"/>
        <v>0</v>
      </c>
      <c r="AK26" s="4">
        <f t="shared" si="4"/>
        <v>0</v>
      </c>
      <c r="AL26" s="4">
        <f t="shared" si="4"/>
        <v>0</v>
      </c>
      <c r="AM26" s="4">
        <f t="shared" si="4"/>
        <v>0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3</v>
      </c>
      <c r="R27" s="17">
        <v>0</v>
      </c>
      <c r="S27" s="17">
        <v>3</v>
      </c>
      <c r="T27" s="17">
        <f t="shared" si="10"/>
        <v>2</v>
      </c>
      <c r="U27" s="17">
        <v>-1</v>
      </c>
      <c r="V27" s="17">
        <v>3</v>
      </c>
      <c r="W27" s="15">
        <f t="shared" si="11"/>
        <v>200</v>
      </c>
      <c r="X27" s="15">
        <f t="shared" si="1"/>
        <v>-100</v>
      </c>
      <c r="Y27" s="15" t="str">
        <f t="shared" si="1"/>
        <v>皆増</v>
      </c>
      <c r="Z27" s="17">
        <f t="shared" si="12"/>
        <v>-4</v>
      </c>
      <c r="AA27" s="17">
        <v>-4</v>
      </c>
      <c r="AB27" s="17">
        <v>0</v>
      </c>
      <c r="AC27" s="15">
        <f t="shared" si="13"/>
        <v>-57.142857142857139</v>
      </c>
      <c r="AD27" s="15">
        <f t="shared" si="2"/>
        <v>-100</v>
      </c>
      <c r="AE27" s="15">
        <f t="shared" si="2"/>
        <v>0</v>
      </c>
      <c r="AH27" s="4">
        <f t="shared" si="3"/>
        <v>1</v>
      </c>
      <c r="AI27" s="4">
        <f t="shared" si="3"/>
        <v>1</v>
      </c>
      <c r="AJ27" s="4">
        <f t="shared" si="3"/>
        <v>0</v>
      </c>
      <c r="AK27" s="4">
        <f t="shared" si="4"/>
        <v>7</v>
      </c>
      <c r="AL27" s="4">
        <f t="shared" si="4"/>
        <v>4</v>
      </c>
      <c r="AM27" s="4">
        <f t="shared" si="4"/>
        <v>3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3</v>
      </c>
      <c r="R28" s="17">
        <v>0</v>
      </c>
      <c r="S28" s="17">
        <v>3</v>
      </c>
      <c r="T28" s="17">
        <f t="shared" si="10"/>
        <v>0</v>
      </c>
      <c r="U28" s="17">
        <v>-1</v>
      </c>
      <c r="V28" s="17">
        <v>1</v>
      </c>
      <c r="W28" s="15">
        <f t="shared" si="11"/>
        <v>0</v>
      </c>
      <c r="X28" s="15">
        <f t="shared" si="1"/>
        <v>-100</v>
      </c>
      <c r="Y28" s="15">
        <f t="shared" si="1"/>
        <v>50</v>
      </c>
      <c r="Z28" s="17">
        <f t="shared" si="12"/>
        <v>3</v>
      </c>
      <c r="AA28" s="17">
        <v>0</v>
      </c>
      <c r="AB28" s="17">
        <v>3</v>
      </c>
      <c r="AC28" s="15" t="str">
        <f t="shared" si="13"/>
        <v>皆増</v>
      </c>
      <c r="AD28" s="15">
        <f t="shared" si="2"/>
        <v>0</v>
      </c>
      <c r="AE28" s="15" t="str">
        <f t="shared" si="2"/>
        <v>皆増</v>
      </c>
      <c r="AH28" s="4">
        <f t="shared" si="3"/>
        <v>3</v>
      </c>
      <c r="AI28" s="4">
        <f t="shared" si="3"/>
        <v>1</v>
      </c>
      <c r="AJ28" s="4">
        <f t="shared" si="3"/>
        <v>2</v>
      </c>
      <c r="AK28" s="4">
        <f t="shared" si="4"/>
        <v>0</v>
      </c>
      <c r="AL28" s="4">
        <f t="shared" si="4"/>
        <v>0</v>
      </c>
      <c r="AM28" s="4">
        <f t="shared" si="4"/>
        <v>0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1</v>
      </c>
      <c r="R29" s="17">
        <v>0</v>
      </c>
      <c r="S29" s="17">
        <v>1</v>
      </c>
      <c r="T29" s="17">
        <f t="shared" si="10"/>
        <v>-2</v>
      </c>
      <c r="U29" s="17">
        <v>0</v>
      </c>
      <c r="V29" s="17">
        <v>-2</v>
      </c>
      <c r="W29" s="15">
        <f t="shared" si="11"/>
        <v>-66.666666666666671</v>
      </c>
      <c r="X29" s="15">
        <f t="shared" si="1"/>
        <v>0</v>
      </c>
      <c r="Y29" s="15">
        <f t="shared" si="1"/>
        <v>-66.666666666666671</v>
      </c>
      <c r="Z29" s="17">
        <f t="shared" si="12"/>
        <v>-1</v>
      </c>
      <c r="AA29" s="17">
        <v>0</v>
      </c>
      <c r="AB29" s="17">
        <v>-1</v>
      </c>
      <c r="AC29" s="15">
        <f t="shared" si="13"/>
        <v>-50</v>
      </c>
      <c r="AD29" s="15">
        <f t="shared" si="2"/>
        <v>0</v>
      </c>
      <c r="AE29" s="15">
        <f t="shared" si="2"/>
        <v>-50</v>
      </c>
      <c r="AH29" s="4">
        <f t="shared" si="3"/>
        <v>3</v>
      </c>
      <c r="AI29" s="4">
        <f t="shared" si="3"/>
        <v>0</v>
      </c>
      <c r="AJ29" s="4">
        <f t="shared" si="3"/>
        <v>3</v>
      </c>
      <c r="AK29" s="4">
        <f t="shared" si="4"/>
        <v>2</v>
      </c>
      <c r="AL29" s="4">
        <f t="shared" si="4"/>
        <v>0</v>
      </c>
      <c r="AM29" s="4">
        <f t="shared" si="4"/>
        <v>2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-1</v>
      </c>
      <c r="AA30" s="17">
        <v>0</v>
      </c>
      <c r="AB30" s="17">
        <v>-1</v>
      </c>
      <c r="AC30" s="15">
        <f t="shared" si="13"/>
        <v>-100</v>
      </c>
      <c r="AD30" s="15">
        <f t="shared" si="2"/>
        <v>0</v>
      </c>
      <c r="AE30" s="15">
        <f t="shared" si="2"/>
        <v>-100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1</v>
      </c>
      <c r="AL30" s="4">
        <f t="shared" si="4"/>
        <v>0</v>
      </c>
      <c r="AM30" s="4">
        <f t="shared" si="4"/>
        <v>1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-1</v>
      </c>
      <c r="U33" s="17">
        <f t="shared" si="19"/>
        <v>-1</v>
      </c>
      <c r="V33" s="17">
        <f t="shared" si="19"/>
        <v>0</v>
      </c>
      <c r="W33" s="15">
        <f t="shared" si="15"/>
        <v>-100</v>
      </c>
      <c r="X33" s="15">
        <f t="shared" si="15"/>
        <v>-100</v>
      </c>
      <c r="Y33" s="15">
        <f t="shared" si="15"/>
        <v>0</v>
      </c>
      <c r="Z33" s="17">
        <f t="shared" ref="Z33:AB33" si="20">SUM(Z13:Z22)</f>
        <v>0</v>
      </c>
      <c r="AA33" s="17">
        <f t="shared" si="20"/>
        <v>0</v>
      </c>
      <c r="AB33" s="17">
        <f t="shared" si="20"/>
        <v>0</v>
      </c>
      <c r="AC33" s="15">
        <f t="shared" si="17"/>
        <v>0</v>
      </c>
      <c r="AD33" s="15">
        <f t="shared" si="17"/>
        <v>0</v>
      </c>
      <c r="AE33" s="15">
        <f t="shared" si="17"/>
        <v>0</v>
      </c>
      <c r="AH33" s="4">
        <f t="shared" ref="AH33:AJ33" si="21">SUM(AH13:AH22)</f>
        <v>1</v>
      </c>
      <c r="AI33" s="4">
        <f t="shared" si="21"/>
        <v>1</v>
      </c>
      <c r="AJ33" s="4">
        <f t="shared" si="21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14</v>
      </c>
      <c r="R34" s="17">
        <f t="shared" si="22"/>
        <v>5</v>
      </c>
      <c r="S34" s="17">
        <f t="shared" si="22"/>
        <v>9</v>
      </c>
      <c r="T34" s="17">
        <f t="shared" si="22"/>
        <v>0</v>
      </c>
      <c r="U34" s="17">
        <f t="shared" si="22"/>
        <v>-4</v>
      </c>
      <c r="V34" s="17">
        <f t="shared" si="22"/>
        <v>4</v>
      </c>
      <c r="W34" s="15">
        <f t="shared" si="15"/>
        <v>0</v>
      </c>
      <c r="X34" s="15">
        <f t="shared" si="15"/>
        <v>-44.444444444444443</v>
      </c>
      <c r="Y34" s="15">
        <f t="shared" si="15"/>
        <v>80</v>
      </c>
      <c r="Z34" s="17">
        <f t="shared" ref="Z34:AB34" si="23">SUM(Z23:Z30)</f>
        <v>-1</v>
      </c>
      <c r="AA34" s="17">
        <f t="shared" si="23"/>
        <v>-3</v>
      </c>
      <c r="AB34" s="17">
        <f t="shared" si="23"/>
        <v>2</v>
      </c>
      <c r="AC34" s="15">
        <f t="shared" si="17"/>
        <v>-6.6666666666666652</v>
      </c>
      <c r="AD34" s="15">
        <f t="shared" si="17"/>
        <v>-37.5</v>
      </c>
      <c r="AE34" s="15">
        <f t="shared" si="17"/>
        <v>28.57142857142858</v>
      </c>
      <c r="AH34" s="4">
        <f t="shared" ref="AH34:AJ34" si="24">SUM(AH23:AH30)</f>
        <v>14</v>
      </c>
      <c r="AI34" s="4">
        <f t="shared" si="24"/>
        <v>9</v>
      </c>
      <c r="AJ34" s="4">
        <f t="shared" si="24"/>
        <v>5</v>
      </c>
      <c r="AK34" s="4">
        <f>SUM(AK23:AK30)</f>
        <v>15</v>
      </c>
      <c r="AL34" s="4">
        <f>SUM(AL23:AL30)</f>
        <v>8</v>
      </c>
      <c r="AM34" s="4">
        <f>SUM(AM23:AM30)</f>
        <v>7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13</v>
      </c>
      <c r="R35" s="17">
        <f t="shared" si="25"/>
        <v>5</v>
      </c>
      <c r="S35" s="17">
        <f t="shared" si="25"/>
        <v>8</v>
      </c>
      <c r="T35" s="17">
        <f t="shared" si="25"/>
        <v>3</v>
      </c>
      <c r="U35" s="17">
        <f t="shared" si="25"/>
        <v>0</v>
      </c>
      <c r="V35" s="17">
        <f t="shared" si="25"/>
        <v>3</v>
      </c>
      <c r="W35" s="15">
        <f t="shared" si="15"/>
        <v>30.000000000000004</v>
      </c>
      <c r="X35" s="15">
        <f t="shared" si="15"/>
        <v>0</v>
      </c>
      <c r="Y35" s="15">
        <f t="shared" si="15"/>
        <v>60.000000000000007</v>
      </c>
      <c r="Z35" s="17">
        <f t="shared" ref="Z35:AB35" si="26">SUM(Z25:Z30)</f>
        <v>0</v>
      </c>
      <c r="AA35" s="17">
        <f t="shared" si="26"/>
        <v>-2</v>
      </c>
      <c r="AB35" s="17">
        <f t="shared" si="26"/>
        <v>2</v>
      </c>
      <c r="AC35" s="15">
        <f t="shared" si="17"/>
        <v>0</v>
      </c>
      <c r="AD35" s="15">
        <f t="shared" si="17"/>
        <v>-28.571428571428569</v>
      </c>
      <c r="AE35" s="15">
        <f t="shared" si="17"/>
        <v>33.333333333333329</v>
      </c>
      <c r="AH35" s="4">
        <f t="shared" ref="AH35:AJ35" si="27">SUM(AH25:AH30)</f>
        <v>10</v>
      </c>
      <c r="AI35" s="4">
        <f t="shared" si="27"/>
        <v>5</v>
      </c>
      <c r="AJ35" s="4">
        <f t="shared" si="27"/>
        <v>5</v>
      </c>
      <c r="AK35" s="4">
        <f>SUM(AK25:AK30)</f>
        <v>13</v>
      </c>
      <c r="AL35" s="4">
        <f>SUM(AL25:AL30)</f>
        <v>7</v>
      </c>
      <c r="AM35" s="4">
        <f>SUM(AM25:AM30)</f>
        <v>6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7</v>
      </c>
      <c r="R36" s="17">
        <f t="shared" si="28"/>
        <v>0</v>
      </c>
      <c r="S36" s="17">
        <f t="shared" si="28"/>
        <v>7</v>
      </c>
      <c r="T36" s="17">
        <f t="shared" si="28"/>
        <v>0</v>
      </c>
      <c r="U36" s="17">
        <f t="shared" si="28"/>
        <v>-2</v>
      </c>
      <c r="V36" s="17">
        <f t="shared" si="28"/>
        <v>2</v>
      </c>
      <c r="W36" s="15">
        <f t="shared" si="15"/>
        <v>0</v>
      </c>
      <c r="X36" s="15">
        <f t="shared" si="15"/>
        <v>-100</v>
      </c>
      <c r="Y36" s="15">
        <f t="shared" si="15"/>
        <v>39.999999999999993</v>
      </c>
      <c r="Z36" s="17">
        <f t="shared" ref="Z36:AB36" si="29">SUM(Z27:Z30)</f>
        <v>-3</v>
      </c>
      <c r="AA36" s="17">
        <f t="shared" si="29"/>
        <v>-4</v>
      </c>
      <c r="AB36" s="17">
        <f t="shared" si="29"/>
        <v>1</v>
      </c>
      <c r="AC36" s="15">
        <f t="shared" si="17"/>
        <v>-30.000000000000004</v>
      </c>
      <c r="AD36" s="15">
        <f t="shared" si="17"/>
        <v>-100</v>
      </c>
      <c r="AE36" s="15">
        <f t="shared" si="17"/>
        <v>16.666666666666675</v>
      </c>
      <c r="AH36" s="4">
        <f t="shared" ref="AH36:AJ36" si="30">SUM(AH27:AH30)</f>
        <v>7</v>
      </c>
      <c r="AI36" s="4">
        <f t="shared" si="30"/>
        <v>2</v>
      </c>
      <c r="AJ36" s="4">
        <f t="shared" si="30"/>
        <v>5</v>
      </c>
      <c r="AK36" s="4">
        <f>SUM(AK27:AK30)</f>
        <v>10</v>
      </c>
      <c r="AL36" s="4">
        <f>SUM(AL27:AL30)</f>
        <v>4</v>
      </c>
      <c r="AM36" s="4">
        <f>SUM(AM27:AM30)</f>
        <v>6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>
        <f>R33/R9*100</f>
        <v>0</v>
      </c>
      <c r="S39" s="13">
        <f t="shared" si="37"/>
        <v>0</v>
      </c>
      <c r="T39" s="12">
        <f>T33/T9*100</f>
        <v>100</v>
      </c>
      <c r="U39" s="12">
        <f t="shared" ref="U39:V39" si="38">U33/U9*100</f>
        <v>20</v>
      </c>
      <c r="V39" s="12">
        <f t="shared" si="38"/>
        <v>0</v>
      </c>
      <c r="W39" s="12">
        <f>Q39-AH39</f>
        <v>-6.666666666666667</v>
      </c>
      <c r="X39" s="12">
        <f t="shared" si="33"/>
        <v>-10</v>
      </c>
      <c r="Y39" s="12">
        <f>S39-AJ39</f>
        <v>0</v>
      </c>
      <c r="Z39" s="12">
        <f t="shared" si="37"/>
        <v>0</v>
      </c>
      <c r="AA39" s="12">
        <f t="shared" si="37"/>
        <v>0</v>
      </c>
      <c r="AB39" s="12">
        <f t="shared" si="37"/>
        <v>0</v>
      </c>
      <c r="AC39" s="12">
        <f>Q39-AK39</f>
        <v>0</v>
      </c>
      <c r="AD39" s="12">
        <f t="shared" si="35"/>
        <v>0</v>
      </c>
      <c r="AE39" s="12">
        <f t="shared" si="35"/>
        <v>0</v>
      </c>
      <c r="AH39" s="12">
        <f t="shared" ref="AH39:AJ39" si="39">AH33/AH9*100</f>
        <v>6.666666666666667</v>
      </c>
      <c r="AI39" s="12">
        <f t="shared" si="39"/>
        <v>10</v>
      </c>
      <c r="AJ39" s="12">
        <f t="shared" si="39"/>
        <v>0</v>
      </c>
      <c r="AK39" s="12">
        <f>AK33/AK9*100</f>
        <v>0</v>
      </c>
      <c r="AL39" s="12">
        <f>AL33/AL9*100</f>
        <v>0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>
        <f t="shared" si="40"/>
        <v>100</v>
      </c>
      <c r="S40" s="12">
        <f t="shared" si="40"/>
        <v>100</v>
      </c>
      <c r="T40" s="12">
        <f>T34/T9*100</f>
        <v>0</v>
      </c>
      <c r="U40" s="12">
        <f t="shared" ref="U40:V40" si="41">U34/U9*100</f>
        <v>80</v>
      </c>
      <c r="V40" s="12">
        <f t="shared" si="41"/>
        <v>100</v>
      </c>
      <c r="W40" s="12">
        <f t="shared" ref="W40:W42" si="42">Q40-AH40</f>
        <v>6.6666666666666714</v>
      </c>
      <c r="X40" s="12">
        <f t="shared" si="33"/>
        <v>10</v>
      </c>
      <c r="Y40" s="12">
        <f>S40-AJ40</f>
        <v>0</v>
      </c>
      <c r="Z40" s="12">
        <f>Z34/Z9*100</f>
        <v>100</v>
      </c>
      <c r="AA40" s="12">
        <f t="shared" ref="AA40:AB40" si="43">AA34/AA9*100</f>
        <v>100</v>
      </c>
      <c r="AB40" s="12">
        <f t="shared" si="43"/>
        <v>100</v>
      </c>
      <c r="AC40" s="12">
        <f t="shared" ref="AC40:AC42" si="44">Q40-AK40</f>
        <v>0</v>
      </c>
      <c r="AD40" s="12">
        <f t="shared" si="35"/>
        <v>0</v>
      </c>
      <c r="AE40" s="12">
        <f t="shared" si="35"/>
        <v>0</v>
      </c>
      <c r="AH40" s="12">
        <f t="shared" ref="AH40:AJ40" si="45">AH34/AH9*100</f>
        <v>93.333333333333329</v>
      </c>
      <c r="AI40" s="12">
        <f t="shared" si="45"/>
        <v>90</v>
      </c>
      <c r="AJ40" s="12">
        <f t="shared" si="45"/>
        <v>100</v>
      </c>
      <c r="AK40" s="12">
        <f>AK34/AK9*100</f>
        <v>100</v>
      </c>
      <c r="AL40" s="12">
        <f>AL34/AL9*100</f>
        <v>100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92.857142857142861</v>
      </c>
      <c r="R41" s="12">
        <f t="shared" si="46"/>
        <v>100</v>
      </c>
      <c r="S41" s="12">
        <f t="shared" si="46"/>
        <v>88.888888888888886</v>
      </c>
      <c r="T41" s="12">
        <f>T35/T9*100</f>
        <v>-300</v>
      </c>
      <c r="U41" s="12">
        <f t="shared" ref="U41:V41" si="47">U35/U9*100</f>
        <v>0</v>
      </c>
      <c r="V41" s="12">
        <f t="shared" si="47"/>
        <v>75</v>
      </c>
      <c r="W41" s="12">
        <f t="shared" si="42"/>
        <v>26.190476190476204</v>
      </c>
      <c r="X41" s="12">
        <f t="shared" si="33"/>
        <v>50</v>
      </c>
      <c r="Y41" s="12">
        <f>S41-AJ41</f>
        <v>-11.111111111111114</v>
      </c>
      <c r="Z41" s="12">
        <f>Z35/Z9*100</f>
        <v>0</v>
      </c>
      <c r="AA41" s="12">
        <f t="shared" ref="AA41:AB41" si="48">AA35/AA9*100</f>
        <v>66.666666666666657</v>
      </c>
      <c r="AB41" s="12">
        <f t="shared" si="48"/>
        <v>100</v>
      </c>
      <c r="AC41" s="12">
        <f t="shared" si="44"/>
        <v>6.1904761904761898</v>
      </c>
      <c r="AD41" s="12">
        <f>R41-AL41</f>
        <v>12.5</v>
      </c>
      <c r="AE41" s="12">
        <f t="shared" si="35"/>
        <v>3.1746031746031775</v>
      </c>
      <c r="AH41" s="12">
        <f>AH35/AH9*100</f>
        <v>66.666666666666657</v>
      </c>
      <c r="AI41" s="12">
        <f>AI35/AI9*100</f>
        <v>50</v>
      </c>
      <c r="AJ41" s="12">
        <f>AJ35/AJ9*100</f>
        <v>100</v>
      </c>
      <c r="AK41" s="12">
        <f t="shared" ref="AK41:AM41" si="49">AK35/AK9*100</f>
        <v>86.666666666666671</v>
      </c>
      <c r="AL41" s="12">
        <f t="shared" si="49"/>
        <v>87.5</v>
      </c>
      <c r="AM41" s="12">
        <f t="shared" si="49"/>
        <v>85.714285714285708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50</v>
      </c>
      <c r="R42" s="12">
        <f t="shared" si="50"/>
        <v>0</v>
      </c>
      <c r="S42" s="12">
        <f t="shared" si="50"/>
        <v>77.777777777777786</v>
      </c>
      <c r="T42" s="12">
        <f t="shared" si="50"/>
        <v>0</v>
      </c>
      <c r="U42" s="12">
        <f t="shared" si="50"/>
        <v>40</v>
      </c>
      <c r="V42" s="12">
        <f t="shared" si="50"/>
        <v>50</v>
      </c>
      <c r="W42" s="12">
        <f t="shared" si="42"/>
        <v>3.3333333333333357</v>
      </c>
      <c r="X42" s="12">
        <f t="shared" si="33"/>
        <v>-20</v>
      </c>
      <c r="Y42" s="12">
        <f>S42-AJ42</f>
        <v>-22.222222222222214</v>
      </c>
      <c r="Z42" s="12">
        <f t="shared" si="50"/>
        <v>300</v>
      </c>
      <c r="AA42" s="12">
        <f t="shared" si="50"/>
        <v>133.33333333333331</v>
      </c>
      <c r="AB42" s="12">
        <f t="shared" si="50"/>
        <v>50</v>
      </c>
      <c r="AC42" s="12">
        <f t="shared" si="44"/>
        <v>-16.666666666666657</v>
      </c>
      <c r="AD42" s="12">
        <f>R42-AL42</f>
        <v>-50</v>
      </c>
      <c r="AE42" s="12">
        <f t="shared" si="35"/>
        <v>-7.9365079365079225</v>
      </c>
      <c r="AH42" s="12">
        <f t="shared" ref="AH42:AJ42" si="51">AH36/AH9*100</f>
        <v>46.666666666666664</v>
      </c>
      <c r="AI42" s="12">
        <f t="shared" si="51"/>
        <v>20</v>
      </c>
      <c r="AJ42" s="12">
        <f t="shared" si="51"/>
        <v>100</v>
      </c>
      <c r="AK42" s="12">
        <f>AK36/AK9*100</f>
        <v>66.666666666666657</v>
      </c>
      <c r="AL42" s="12">
        <f>AL36/AL9*100</f>
        <v>50</v>
      </c>
      <c r="AM42" s="12">
        <f>AM36/AM9*100</f>
        <v>85.714285714285708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5" spans="1:39" s="1" customFormat="1" ht="12" x14ac:dyDescent="0.2">
      <c r="A5" s="1" t="s">
        <v>56</v>
      </c>
    </row>
    <row r="6" spans="1:39" s="1" customFormat="1" ht="18" customHeight="1" x14ac:dyDescent="0.2">
      <c r="A6" s="2"/>
      <c r="B6" s="23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2"/>
      <c r="Q6" s="23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2"/>
    </row>
    <row r="7" spans="1:39" s="1" customFormat="1" ht="18" customHeight="1" x14ac:dyDescent="0.2">
      <c r="A7" s="7"/>
      <c r="B7" s="9" t="s">
        <v>38</v>
      </c>
      <c r="C7" s="10"/>
      <c r="D7" s="10"/>
      <c r="E7" s="20" t="s">
        <v>36</v>
      </c>
      <c r="F7" s="21"/>
      <c r="G7" s="22"/>
      <c r="H7" s="20" t="s">
        <v>40</v>
      </c>
      <c r="I7" s="21"/>
      <c r="J7" s="22"/>
      <c r="K7" s="20" t="s">
        <v>37</v>
      </c>
      <c r="L7" s="21"/>
      <c r="M7" s="22"/>
      <c r="N7" s="20" t="s">
        <v>39</v>
      </c>
      <c r="O7" s="21"/>
      <c r="P7" s="22"/>
      <c r="Q7" s="9" t="s">
        <v>38</v>
      </c>
      <c r="R7" s="10"/>
      <c r="S7" s="10"/>
      <c r="T7" s="20" t="s">
        <v>36</v>
      </c>
      <c r="U7" s="21"/>
      <c r="V7" s="22"/>
      <c r="W7" s="20" t="s">
        <v>40</v>
      </c>
      <c r="X7" s="21"/>
      <c r="Y7" s="22"/>
      <c r="Z7" s="20" t="s">
        <v>37</v>
      </c>
      <c r="AA7" s="21"/>
      <c r="AB7" s="22"/>
      <c r="AC7" s="20" t="s">
        <v>39</v>
      </c>
      <c r="AD7" s="21"/>
      <c r="AE7" s="22"/>
      <c r="AH7" s="23" t="s">
        <v>59</v>
      </c>
      <c r="AI7" s="24"/>
      <c r="AJ7" s="25"/>
      <c r="AK7" s="23" t="s">
        <v>60</v>
      </c>
      <c r="AL7" s="24"/>
      <c r="AM7" s="25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1</v>
      </c>
      <c r="C9" s="17">
        <f>SUM(C10:C30)</f>
        <v>0</v>
      </c>
      <c r="D9" s="17">
        <f>SUM(D10:D30)</f>
        <v>1</v>
      </c>
      <c r="E9" s="17">
        <f>F9+G9</f>
        <v>-2</v>
      </c>
      <c r="F9" s="17">
        <f>SUM(F10:F30)</f>
        <v>-1</v>
      </c>
      <c r="G9" s="17">
        <f>SUM(G10:G30)</f>
        <v>-1</v>
      </c>
      <c r="H9" s="15">
        <f>IF(B9=E9,0,(1-(B9/(B9-E9)))*-100)</f>
        <v>-66.666666666666671</v>
      </c>
      <c r="I9" s="15">
        <f>IF(C9=F9,0,(1-(C9/(C9-F9)))*-100)</f>
        <v>-100</v>
      </c>
      <c r="J9" s="15">
        <f>IF(D9=G9,0,(1-(D9/(D9-G9)))*-100)</f>
        <v>-50</v>
      </c>
      <c r="K9" s="17">
        <f>L9+M9</f>
        <v>0</v>
      </c>
      <c r="L9" s="17">
        <f>SUM(L10:L30)</f>
        <v>-1</v>
      </c>
      <c r="M9" s="17">
        <f>SUM(M10:M30)</f>
        <v>1</v>
      </c>
      <c r="N9" s="15">
        <f>IF(B9=K9,0,(1-(B9/(B9-K9)))*-100)</f>
        <v>0</v>
      </c>
      <c r="O9" s="15">
        <f t="shared" ref="O9:P10" si="0">IF(C9=L9,0,(1-(C9/(C9-L9)))*-100)</f>
        <v>-100</v>
      </c>
      <c r="P9" s="15">
        <f>IF(D9=M9,0,(1-(D9/(D9-M9)))*-100)</f>
        <v>0</v>
      </c>
      <c r="Q9" s="17">
        <f>R9+S9</f>
        <v>11</v>
      </c>
      <c r="R9" s="17">
        <f>SUM(R10:R30)</f>
        <v>3</v>
      </c>
      <c r="S9" s="17">
        <f>SUM(S10:S30)</f>
        <v>8</v>
      </c>
      <c r="T9" s="17">
        <f>U9+V9</f>
        <v>-1</v>
      </c>
      <c r="U9" s="17">
        <f>SUM(U10:U30)</f>
        <v>-1</v>
      </c>
      <c r="V9" s="17">
        <f>SUM(V10:V30)</f>
        <v>0</v>
      </c>
      <c r="W9" s="15">
        <f>IF(Q9=T9,IF(Q9&gt;0,"皆増",0),(1-(Q9/(Q9-T9)))*-100)</f>
        <v>-8.3333333333333375</v>
      </c>
      <c r="X9" s="15">
        <f t="shared" ref="X9:Y30" si="1">IF(R9=U9,IF(R9&gt;0,"皆増",0),(1-(R9/(R9-U9)))*-100)</f>
        <v>-25</v>
      </c>
      <c r="Y9" s="15">
        <f t="shared" si="1"/>
        <v>0</v>
      </c>
      <c r="Z9" s="17">
        <f>AA9+AB9</f>
        <v>1</v>
      </c>
      <c r="AA9" s="17">
        <f>SUM(AA10:AA30)</f>
        <v>-6</v>
      </c>
      <c r="AB9" s="17">
        <f>SUM(AB10:AB30)</f>
        <v>7</v>
      </c>
      <c r="AC9" s="15">
        <f>IF(Q9=Z9,IF(Q9&gt;0,"皆増",0),(1-(Q9/(Q9-Z9)))*-100)</f>
        <v>10.000000000000009</v>
      </c>
      <c r="AD9" s="15">
        <f t="shared" ref="AD9:AE30" si="2">IF(R9=AA9,IF(R9&gt;0,"皆増",0),(1-(R9/(R9-AA9)))*-100)</f>
        <v>-66.666666666666671</v>
      </c>
      <c r="AE9" s="15">
        <f t="shared" si="2"/>
        <v>700</v>
      </c>
      <c r="AH9" s="4">
        <f t="shared" ref="AH9:AJ30" si="3">Q9-T9</f>
        <v>12</v>
      </c>
      <c r="AI9" s="4">
        <f t="shared" si="3"/>
        <v>4</v>
      </c>
      <c r="AJ9" s="4">
        <f t="shared" si="3"/>
        <v>8</v>
      </c>
      <c r="AK9" s="4">
        <f t="shared" ref="AK9:AM30" si="4">Q9-Z9</f>
        <v>10</v>
      </c>
      <c r="AL9" s="4">
        <f t="shared" si="4"/>
        <v>9</v>
      </c>
      <c r="AM9" s="4">
        <f t="shared" si="4"/>
        <v>1</v>
      </c>
    </row>
    <row r="10" spans="1:39" s="1" customFormat="1" ht="18" customHeight="1" x14ac:dyDescent="0.2">
      <c r="A10" s="4" t="s">
        <v>1</v>
      </c>
      <c r="B10" s="17">
        <f t="shared" ref="B10" si="5">C10+D10</f>
        <v>1</v>
      </c>
      <c r="C10" s="17">
        <v>0</v>
      </c>
      <c r="D10" s="17">
        <v>1</v>
      </c>
      <c r="E10" s="17">
        <f t="shared" ref="E10" si="6">F10+G10</f>
        <v>-2</v>
      </c>
      <c r="F10" s="17">
        <v>-1</v>
      </c>
      <c r="G10" s="17">
        <v>-1</v>
      </c>
      <c r="H10" s="15">
        <f>IF(B10=E10,0,(1-(B10/(B10-E10)))*-100)</f>
        <v>-66.666666666666671</v>
      </c>
      <c r="I10" s="15">
        <f t="shared" ref="I10" si="7">IF(C10=F10,0,(1-(C10/(C10-F10)))*-100)</f>
        <v>-100</v>
      </c>
      <c r="J10" s="15">
        <f>IF(D10=G10,0,(1-(D10/(D10-G10)))*-100)</f>
        <v>-50</v>
      </c>
      <c r="K10" s="17">
        <f t="shared" ref="K10" si="8">L10+M10</f>
        <v>0</v>
      </c>
      <c r="L10" s="17">
        <v>-1</v>
      </c>
      <c r="M10" s="17">
        <v>1</v>
      </c>
      <c r="N10" s="15">
        <f>IF(B10=K10,0,(1-(B10/(B10-K10)))*-100)</f>
        <v>0</v>
      </c>
      <c r="O10" s="15">
        <f t="shared" si="0"/>
        <v>-100</v>
      </c>
      <c r="P10" s="15">
        <f t="shared" si="0"/>
        <v>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-1</v>
      </c>
      <c r="AA22" s="17">
        <v>-1</v>
      </c>
      <c r="AB22" s="17">
        <v>0</v>
      </c>
      <c r="AC22" s="15">
        <f t="shared" si="13"/>
        <v>-100</v>
      </c>
      <c r="AD22" s="15">
        <f t="shared" si="2"/>
        <v>-100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1</v>
      </c>
      <c r="AL22" s="4">
        <f t="shared" si="4"/>
        <v>1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0</v>
      </c>
      <c r="U23" s="17">
        <v>0</v>
      </c>
      <c r="V23" s="17">
        <v>0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-2</v>
      </c>
      <c r="AA23" s="17">
        <v>-2</v>
      </c>
      <c r="AB23" s="17">
        <v>0</v>
      </c>
      <c r="AC23" s="15">
        <f t="shared" si="13"/>
        <v>-100</v>
      </c>
      <c r="AD23" s="15">
        <f t="shared" si="2"/>
        <v>-100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2</v>
      </c>
      <c r="AL23" s="4">
        <f t="shared" si="4"/>
        <v>2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0</v>
      </c>
      <c r="R24" s="17">
        <v>0</v>
      </c>
      <c r="S24" s="17">
        <v>0</v>
      </c>
      <c r="T24" s="17">
        <f t="shared" si="10"/>
        <v>0</v>
      </c>
      <c r="U24" s="17">
        <v>0</v>
      </c>
      <c r="V24" s="17">
        <v>0</v>
      </c>
      <c r="W24" s="15">
        <f t="shared" si="11"/>
        <v>0</v>
      </c>
      <c r="X24" s="15">
        <f t="shared" si="1"/>
        <v>0</v>
      </c>
      <c r="Y24" s="15">
        <f t="shared" si="1"/>
        <v>0</v>
      </c>
      <c r="Z24" s="17">
        <f t="shared" si="12"/>
        <v>-2</v>
      </c>
      <c r="AA24" s="17">
        <v>-2</v>
      </c>
      <c r="AB24" s="17">
        <v>0</v>
      </c>
      <c r="AC24" s="15">
        <f t="shared" si="13"/>
        <v>-100</v>
      </c>
      <c r="AD24" s="15">
        <f t="shared" si="2"/>
        <v>-100</v>
      </c>
      <c r="AE24" s="15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2</v>
      </c>
      <c r="AL24" s="4">
        <f t="shared" si="4"/>
        <v>2</v>
      </c>
      <c r="AM24" s="4">
        <f t="shared" si="4"/>
        <v>0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1</v>
      </c>
      <c r="R25" s="17">
        <v>0</v>
      </c>
      <c r="S25" s="17">
        <v>1</v>
      </c>
      <c r="T25" s="17">
        <f t="shared" si="10"/>
        <v>0</v>
      </c>
      <c r="U25" s="17">
        <v>-1</v>
      </c>
      <c r="V25" s="17">
        <v>1</v>
      </c>
      <c r="W25" s="15">
        <f t="shared" si="11"/>
        <v>0</v>
      </c>
      <c r="X25" s="15">
        <f t="shared" si="1"/>
        <v>-100</v>
      </c>
      <c r="Y25" s="15" t="str">
        <f t="shared" si="1"/>
        <v>皆増</v>
      </c>
      <c r="Z25" s="17">
        <f t="shared" si="12"/>
        <v>1</v>
      </c>
      <c r="AA25" s="17">
        <v>0</v>
      </c>
      <c r="AB25" s="17">
        <v>1</v>
      </c>
      <c r="AC25" s="15" t="str">
        <f t="shared" si="13"/>
        <v>皆増</v>
      </c>
      <c r="AD25" s="15">
        <f t="shared" si="2"/>
        <v>0</v>
      </c>
      <c r="AE25" s="15" t="str">
        <f t="shared" si="2"/>
        <v>皆増</v>
      </c>
      <c r="AH25" s="4">
        <f t="shared" si="3"/>
        <v>1</v>
      </c>
      <c r="AI25" s="4">
        <f t="shared" si="3"/>
        <v>1</v>
      </c>
      <c r="AJ25" s="4">
        <f t="shared" si="3"/>
        <v>0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1</v>
      </c>
      <c r="R26" s="17">
        <v>0</v>
      </c>
      <c r="S26" s="17">
        <v>1</v>
      </c>
      <c r="T26" s="17">
        <f t="shared" si="10"/>
        <v>1</v>
      </c>
      <c r="U26" s="17">
        <v>0</v>
      </c>
      <c r="V26" s="17">
        <v>1</v>
      </c>
      <c r="W26" s="15" t="str">
        <f t="shared" si="11"/>
        <v>皆増</v>
      </c>
      <c r="X26" s="15">
        <f t="shared" si="1"/>
        <v>0</v>
      </c>
      <c r="Y26" s="15" t="str">
        <f t="shared" si="1"/>
        <v>皆増</v>
      </c>
      <c r="Z26" s="17">
        <f t="shared" si="12"/>
        <v>0</v>
      </c>
      <c r="AA26" s="17">
        <v>-1</v>
      </c>
      <c r="AB26" s="17">
        <v>1</v>
      </c>
      <c r="AC26" s="15">
        <f t="shared" si="13"/>
        <v>0</v>
      </c>
      <c r="AD26" s="15">
        <f t="shared" si="2"/>
        <v>-100</v>
      </c>
      <c r="AE26" s="15" t="str">
        <f t="shared" si="2"/>
        <v>皆増</v>
      </c>
      <c r="AH26" s="4">
        <f t="shared" si="3"/>
        <v>0</v>
      </c>
      <c r="AI26" s="4">
        <f t="shared" si="3"/>
        <v>0</v>
      </c>
      <c r="AJ26" s="4">
        <f t="shared" si="3"/>
        <v>0</v>
      </c>
      <c r="AK26" s="4">
        <f t="shared" si="4"/>
        <v>1</v>
      </c>
      <c r="AL26" s="4">
        <f t="shared" si="4"/>
        <v>1</v>
      </c>
      <c r="AM26" s="4">
        <f t="shared" si="4"/>
        <v>0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2</v>
      </c>
      <c r="R27" s="17">
        <v>1</v>
      </c>
      <c r="S27" s="17">
        <v>1</v>
      </c>
      <c r="T27" s="17">
        <f t="shared" si="10"/>
        <v>-1</v>
      </c>
      <c r="U27" s="17">
        <v>0</v>
      </c>
      <c r="V27" s="17">
        <v>-1</v>
      </c>
      <c r="W27" s="15">
        <f t="shared" si="11"/>
        <v>-33.333333333333336</v>
      </c>
      <c r="X27" s="15">
        <f t="shared" si="1"/>
        <v>0</v>
      </c>
      <c r="Y27" s="15">
        <f t="shared" si="1"/>
        <v>-50</v>
      </c>
      <c r="Z27" s="17">
        <f t="shared" si="12"/>
        <v>1</v>
      </c>
      <c r="AA27" s="17">
        <v>0</v>
      </c>
      <c r="AB27" s="17">
        <v>1</v>
      </c>
      <c r="AC27" s="15">
        <f t="shared" si="13"/>
        <v>100</v>
      </c>
      <c r="AD27" s="15">
        <f t="shared" si="2"/>
        <v>0</v>
      </c>
      <c r="AE27" s="15" t="str">
        <f t="shared" si="2"/>
        <v>皆増</v>
      </c>
      <c r="AH27" s="4">
        <f t="shared" si="3"/>
        <v>3</v>
      </c>
      <c r="AI27" s="4">
        <f t="shared" si="3"/>
        <v>1</v>
      </c>
      <c r="AJ27" s="4">
        <f t="shared" si="3"/>
        <v>2</v>
      </c>
      <c r="AK27" s="4">
        <f t="shared" si="4"/>
        <v>1</v>
      </c>
      <c r="AL27" s="4">
        <f t="shared" si="4"/>
        <v>1</v>
      </c>
      <c r="AM27" s="4">
        <f t="shared" si="4"/>
        <v>0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5</v>
      </c>
      <c r="R28" s="17">
        <v>1</v>
      </c>
      <c r="S28" s="17">
        <v>4</v>
      </c>
      <c r="T28" s="17">
        <f t="shared" si="10"/>
        <v>0</v>
      </c>
      <c r="U28" s="17">
        <v>0</v>
      </c>
      <c r="V28" s="17">
        <v>0</v>
      </c>
      <c r="W28" s="15">
        <f t="shared" si="11"/>
        <v>0</v>
      </c>
      <c r="X28" s="15">
        <f t="shared" si="1"/>
        <v>0</v>
      </c>
      <c r="Y28" s="15">
        <f t="shared" si="1"/>
        <v>0</v>
      </c>
      <c r="Z28" s="17">
        <f t="shared" si="12"/>
        <v>3</v>
      </c>
      <c r="AA28" s="17">
        <v>-1</v>
      </c>
      <c r="AB28" s="17">
        <v>4</v>
      </c>
      <c r="AC28" s="15">
        <f t="shared" si="13"/>
        <v>150</v>
      </c>
      <c r="AD28" s="15">
        <f t="shared" si="2"/>
        <v>-50</v>
      </c>
      <c r="AE28" s="15" t="str">
        <f t="shared" si="2"/>
        <v>皆増</v>
      </c>
      <c r="AH28" s="4">
        <f t="shared" si="3"/>
        <v>5</v>
      </c>
      <c r="AI28" s="4">
        <f t="shared" si="3"/>
        <v>1</v>
      </c>
      <c r="AJ28" s="4">
        <f t="shared" si="3"/>
        <v>4</v>
      </c>
      <c r="AK28" s="4">
        <f t="shared" si="4"/>
        <v>2</v>
      </c>
      <c r="AL28" s="4">
        <f t="shared" si="4"/>
        <v>2</v>
      </c>
      <c r="AM28" s="4">
        <f t="shared" si="4"/>
        <v>0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2</v>
      </c>
      <c r="R29" s="17">
        <v>1</v>
      </c>
      <c r="S29" s="17">
        <v>1</v>
      </c>
      <c r="T29" s="17">
        <f t="shared" si="10"/>
        <v>0</v>
      </c>
      <c r="U29" s="17">
        <v>0</v>
      </c>
      <c r="V29" s="17">
        <v>0</v>
      </c>
      <c r="W29" s="15">
        <f t="shared" si="11"/>
        <v>0</v>
      </c>
      <c r="X29" s="15">
        <f t="shared" si="1"/>
        <v>0</v>
      </c>
      <c r="Y29" s="15">
        <f t="shared" si="1"/>
        <v>0</v>
      </c>
      <c r="Z29" s="17">
        <f t="shared" si="12"/>
        <v>1</v>
      </c>
      <c r="AA29" s="17">
        <v>1</v>
      </c>
      <c r="AB29" s="17">
        <v>0</v>
      </c>
      <c r="AC29" s="15">
        <f t="shared" si="13"/>
        <v>100</v>
      </c>
      <c r="AD29" s="15" t="str">
        <f t="shared" si="2"/>
        <v>皆増</v>
      </c>
      <c r="AE29" s="15">
        <f t="shared" si="2"/>
        <v>0</v>
      </c>
      <c r="AH29" s="4">
        <f t="shared" si="3"/>
        <v>2</v>
      </c>
      <c r="AI29" s="4">
        <f t="shared" si="3"/>
        <v>1</v>
      </c>
      <c r="AJ29" s="4">
        <f t="shared" si="3"/>
        <v>1</v>
      </c>
      <c r="AK29" s="4">
        <f t="shared" si="4"/>
        <v>1</v>
      </c>
      <c r="AL29" s="4">
        <f t="shared" si="4"/>
        <v>0</v>
      </c>
      <c r="AM29" s="4">
        <f t="shared" si="4"/>
        <v>1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-1</v>
      </c>
      <c r="U30" s="17">
        <v>0</v>
      </c>
      <c r="V30" s="17">
        <v>-1</v>
      </c>
      <c r="W30" s="15">
        <f t="shared" si="11"/>
        <v>-100</v>
      </c>
      <c r="X30" s="15">
        <f t="shared" si="1"/>
        <v>0</v>
      </c>
      <c r="Y30" s="15">
        <f t="shared" si="1"/>
        <v>-100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1</v>
      </c>
      <c r="AI30" s="4">
        <f t="shared" si="3"/>
        <v>0</v>
      </c>
      <c r="AJ30" s="4">
        <f t="shared" si="3"/>
        <v>1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0</v>
      </c>
      <c r="U33" s="17">
        <f t="shared" si="19"/>
        <v>0</v>
      </c>
      <c r="V33" s="17">
        <f t="shared" si="19"/>
        <v>0</v>
      </c>
      <c r="W33" s="15">
        <f t="shared" si="15"/>
        <v>0</v>
      </c>
      <c r="X33" s="15">
        <f t="shared" si="15"/>
        <v>0</v>
      </c>
      <c r="Y33" s="15">
        <f t="shared" si="15"/>
        <v>0</v>
      </c>
      <c r="Z33" s="17">
        <f t="shared" ref="Z33:AB33" si="20">SUM(Z13:Z22)</f>
        <v>-1</v>
      </c>
      <c r="AA33" s="17">
        <f t="shared" si="20"/>
        <v>-1</v>
      </c>
      <c r="AB33" s="17">
        <f t="shared" si="20"/>
        <v>0</v>
      </c>
      <c r="AC33" s="15">
        <f t="shared" si="17"/>
        <v>-100</v>
      </c>
      <c r="AD33" s="15">
        <f t="shared" si="17"/>
        <v>-100</v>
      </c>
      <c r="AE33" s="15">
        <f t="shared" si="17"/>
        <v>0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1</v>
      </c>
      <c r="AL33" s="4">
        <f>SUM(AL13:AL22)</f>
        <v>1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11</v>
      </c>
      <c r="R34" s="17">
        <f t="shared" si="22"/>
        <v>3</v>
      </c>
      <c r="S34" s="17">
        <f t="shared" si="22"/>
        <v>8</v>
      </c>
      <c r="T34" s="17">
        <f t="shared" si="22"/>
        <v>-1</v>
      </c>
      <c r="U34" s="17">
        <f t="shared" si="22"/>
        <v>-1</v>
      </c>
      <c r="V34" s="17">
        <f t="shared" si="22"/>
        <v>0</v>
      </c>
      <c r="W34" s="15">
        <f t="shared" si="15"/>
        <v>-8.3333333333333375</v>
      </c>
      <c r="X34" s="15">
        <f t="shared" si="15"/>
        <v>-25</v>
      </c>
      <c r="Y34" s="15">
        <f t="shared" si="15"/>
        <v>0</v>
      </c>
      <c r="Z34" s="17">
        <f t="shared" ref="Z34:AB34" si="23">SUM(Z23:Z30)</f>
        <v>2</v>
      </c>
      <c r="AA34" s="17">
        <f t="shared" si="23"/>
        <v>-5</v>
      </c>
      <c r="AB34" s="17">
        <f t="shared" si="23"/>
        <v>7</v>
      </c>
      <c r="AC34" s="15">
        <f t="shared" si="17"/>
        <v>22.222222222222232</v>
      </c>
      <c r="AD34" s="15">
        <f t="shared" si="17"/>
        <v>-62.5</v>
      </c>
      <c r="AE34" s="15">
        <f t="shared" si="17"/>
        <v>700</v>
      </c>
      <c r="AH34" s="4">
        <f t="shared" ref="AH34:AJ34" si="24">SUM(AH23:AH30)</f>
        <v>12</v>
      </c>
      <c r="AI34" s="4">
        <f t="shared" si="24"/>
        <v>4</v>
      </c>
      <c r="AJ34" s="4">
        <f t="shared" si="24"/>
        <v>8</v>
      </c>
      <c r="AK34" s="4">
        <f>SUM(AK23:AK30)</f>
        <v>9</v>
      </c>
      <c r="AL34" s="4">
        <f>SUM(AL23:AL30)</f>
        <v>8</v>
      </c>
      <c r="AM34" s="4">
        <f>SUM(AM23:AM30)</f>
        <v>1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11</v>
      </c>
      <c r="R35" s="17">
        <f t="shared" si="25"/>
        <v>3</v>
      </c>
      <c r="S35" s="17">
        <f t="shared" si="25"/>
        <v>8</v>
      </c>
      <c r="T35" s="17">
        <f t="shared" si="25"/>
        <v>-1</v>
      </c>
      <c r="U35" s="17">
        <f t="shared" si="25"/>
        <v>-1</v>
      </c>
      <c r="V35" s="17">
        <f t="shared" si="25"/>
        <v>0</v>
      </c>
      <c r="W35" s="15">
        <f t="shared" si="15"/>
        <v>-8.3333333333333375</v>
      </c>
      <c r="X35" s="15">
        <f t="shared" si="15"/>
        <v>-25</v>
      </c>
      <c r="Y35" s="15">
        <f t="shared" si="15"/>
        <v>0</v>
      </c>
      <c r="Z35" s="17">
        <f t="shared" ref="Z35:AB35" si="26">SUM(Z25:Z30)</f>
        <v>6</v>
      </c>
      <c r="AA35" s="17">
        <f t="shared" si="26"/>
        <v>-1</v>
      </c>
      <c r="AB35" s="17">
        <f t="shared" si="26"/>
        <v>7</v>
      </c>
      <c r="AC35" s="15">
        <f t="shared" si="17"/>
        <v>120.00000000000001</v>
      </c>
      <c r="AD35" s="15">
        <f t="shared" si="17"/>
        <v>-25</v>
      </c>
      <c r="AE35" s="15">
        <f t="shared" si="17"/>
        <v>700</v>
      </c>
      <c r="AH35" s="4">
        <f t="shared" ref="AH35:AJ35" si="27">SUM(AH25:AH30)</f>
        <v>12</v>
      </c>
      <c r="AI35" s="4">
        <f t="shared" si="27"/>
        <v>4</v>
      </c>
      <c r="AJ35" s="4">
        <f t="shared" si="27"/>
        <v>8</v>
      </c>
      <c r="AK35" s="4">
        <f>SUM(AK25:AK30)</f>
        <v>5</v>
      </c>
      <c r="AL35" s="4">
        <f>SUM(AL25:AL30)</f>
        <v>4</v>
      </c>
      <c r="AM35" s="4">
        <f>SUM(AM25:AM30)</f>
        <v>1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9</v>
      </c>
      <c r="R36" s="17">
        <f t="shared" si="28"/>
        <v>3</v>
      </c>
      <c r="S36" s="17">
        <f t="shared" si="28"/>
        <v>6</v>
      </c>
      <c r="T36" s="17">
        <f t="shared" si="28"/>
        <v>-2</v>
      </c>
      <c r="U36" s="17">
        <f t="shared" si="28"/>
        <v>0</v>
      </c>
      <c r="V36" s="17">
        <f t="shared" si="28"/>
        <v>-2</v>
      </c>
      <c r="W36" s="15">
        <f t="shared" si="15"/>
        <v>-18.181818181818176</v>
      </c>
      <c r="X36" s="15">
        <f t="shared" si="15"/>
        <v>0</v>
      </c>
      <c r="Y36" s="15">
        <f t="shared" si="15"/>
        <v>-25</v>
      </c>
      <c r="Z36" s="17">
        <f t="shared" ref="Z36:AB36" si="29">SUM(Z27:Z30)</f>
        <v>5</v>
      </c>
      <c r="AA36" s="17">
        <f t="shared" si="29"/>
        <v>0</v>
      </c>
      <c r="AB36" s="17">
        <f t="shared" si="29"/>
        <v>5</v>
      </c>
      <c r="AC36" s="15">
        <f t="shared" si="17"/>
        <v>125</v>
      </c>
      <c r="AD36" s="15">
        <f t="shared" si="17"/>
        <v>0</v>
      </c>
      <c r="AE36" s="15">
        <f t="shared" si="17"/>
        <v>500</v>
      </c>
      <c r="AH36" s="4">
        <f t="shared" ref="AH36:AJ36" si="30">SUM(AH27:AH30)</f>
        <v>11</v>
      </c>
      <c r="AI36" s="4">
        <f t="shared" si="30"/>
        <v>3</v>
      </c>
      <c r="AJ36" s="4">
        <f t="shared" si="30"/>
        <v>8</v>
      </c>
      <c r="AK36" s="4">
        <f>SUM(AK27:AK30)</f>
        <v>4</v>
      </c>
      <c r="AL36" s="4">
        <f>SUM(AL27:AL30)</f>
        <v>3</v>
      </c>
      <c r="AM36" s="4">
        <f>SUM(AM27:AM30)</f>
        <v>1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 t="e">
        <f t="shared" si="32"/>
        <v>#DIV/0!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>
        <f>R33/R9*100</f>
        <v>0</v>
      </c>
      <c r="S39" s="13">
        <f t="shared" si="37"/>
        <v>0</v>
      </c>
      <c r="T39" s="12">
        <f>T33/T9*100</f>
        <v>0</v>
      </c>
      <c r="U39" s="12">
        <f t="shared" ref="U39:V39" si="38">U33/U9*100</f>
        <v>0</v>
      </c>
      <c r="V39" s="12" t="e">
        <f t="shared" si="38"/>
        <v>#DIV/0!</v>
      </c>
      <c r="W39" s="12">
        <f>Q39-AH39</f>
        <v>0</v>
      </c>
      <c r="X39" s="12">
        <f t="shared" si="33"/>
        <v>0</v>
      </c>
      <c r="Y39" s="12">
        <f>S39-AJ39</f>
        <v>0</v>
      </c>
      <c r="Z39" s="12">
        <f t="shared" si="37"/>
        <v>-100</v>
      </c>
      <c r="AA39" s="12">
        <f t="shared" si="37"/>
        <v>16.666666666666664</v>
      </c>
      <c r="AB39" s="12">
        <f t="shared" si="37"/>
        <v>0</v>
      </c>
      <c r="AC39" s="12">
        <f>Q39-AK39</f>
        <v>-10</v>
      </c>
      <c r="AD39" s="12">
        <f t="shared" si="35"/>
        <v>-11.111111111111111</v>
      </c>
      <c r="AE39" s="12">
        <f t="shared" si="35"/>
        <v>0</v>
      </c>
      <c r="AH39" s="12">
        <f t="shared" ref="AH39:AJ39" si="39">AH33/AH9*100</f>
        <v>0</v>
      </c>
      <c r="AI39" s="12">
        <f t="shared" si="39"/>
        <v>0</v>
      </c>
      <c r="AJ39" s="12">
        <f t="shared" si="39"/>
        <v>0</v>
      </c>
      <c r="AK39" s="12">
        <f>AK33/AK9*100</f>
        <v>10</v>
      </c>
      <c r="AL39" s="12">
        <f>AL33/AL9*100</f>
        <v>11.111111111111111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>
        <f t="shared" si="40"/>
        <v>100</v>
      </c>
      <c r="S40" s="12">
        <f t="shared" si="40"/>
        <v>100</v>
      </c>
      <c r="T40" s="12">
        <f>T34/T9*100</f>
        <v>100</v>
      </c>
      <c r="U40" s="12">
        <f t="shared" ref="U40:V40" si="41">U34/U9*100</f>
        <v>100</v>
      </c>
      <c r="V40" s="12" t="e">
        <f t="shared" si="41"/>
        <v>#DIV/0!</v>
      </c>
      <c r="W40" s="12">
        <f t="shared" ref="W40:W42" si="42">Q40-AH40</f>
        <v>0</v>
      </c>
      <c r="X40" s="12">
        <f t="shared" si="33"/>
        <v>0</v>
      </c>
      <c r="Y40" s="12">
        <f>S40-AJ40</f>
        <v>0</v>
      </c>
      <c r="Z40" s="12">
        <f>Z34/Z9*100</f>
        <v>200</v>
      </c>
      <c r="AA40" s="12">
        <f t="shared" ref="AA40:AB40" si="43">AA34/AA9*100</f>
        <v>83.333333333333343</v>
      </c>
      <c r="AB40" s="12">
        <f t="shared" si="43"/>
        <v>100</v>
      </c>
      <c r="AC40" s="12">
        <f t="shared" ref="AC40:AC42" si="44">Q40-AK40</f>
        <v>10</v>
      </c>
      <c r="AD40" s="12">
        <f t="shared" si="35"/>
        <v>11.111111111111114</v>
      </c>
      <c r="AE40" s="12">
        <f t="shared" si="35"/>
        <v>0</v>
      </c>
      <c r="AH40" s="12">
        <f t="shared" ref="AH40:AJ40" si="45">AH34/AH9*100</f>
        <v>100</v>
      </c>
      <c r="AI40" s="12">
        <f t="shared" si="45"/>
        <v>100</v>
      </c>
      <c r="AJ40" s="12">
        <f t="shared" si="45"/>
        <v>100</v>
      </c>
      <c r="AK40" s="12">
        <f>AK34/AK9*100</f>
        <v>90</v>
      </c>
      <c r="AL40" s="12">
        <f>AL34/AL9*100</f>
        <v>88.888888888888886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100</v>
      </c>
      <c r="R41" s="12">
        <f t="shared" si="46"/>
        <v>100</v>
      </c>
      <c r="S41" s="12">
        <f t="shared" si="46"/>
        <v>100</v>
      </c>
      <c r="T41" s="12">
        <f>T35/T9*100</f>
        <v>100</v>
      </c>
      <c r="U41" s="12">
        <f t="shared" ref="U41:V41" si="47">U35/U9*100</f>
        <v>100</v>
      </c>
      <c r="V41" s="12" t="e">
        <f t="shared" si="47"/>
        <v>#DIV/0!</v>
      </c>
      <c r="W41" s="12">
        <f t="shared" si="42"/>
        <v>0</v>
      </c>
      <c r="X41" s="12">
        <f t="shared" si="33"/>
        <v>0</v>
      </c>
      <c r="Y41" s="12">
        <f>S41-AJ41</f>
        <v>0</v>
      </c>
      <c r="Z41" s="12">
        <f>Z35/Z9*100</f>
        <v>600</v>
      </c>
      <c r="AA41" s="12">
        <f t="shared" ref="AA41:AB41" si="48">AA35/AA9*100</f>
        <v>16.666666666666664</v>
      </c>
      <c r="AB41" s="12">
        <f t="shared" si="48"/>
        <v>100</v>
      </c>
      <c r="AC41" s="12">
        <f t="shared" si="44"/>
        <v>50</v>
      </c>
      <c r="AD41" s="12">
        <f>R41-AL41</f>
        <v>55.555555555555557</v>
      </c>
      <c r="AE41" s="12">
        <f t="shared" si="35"/>
        <v>0</v>
      </c>
      <c r="AH41" s="12">
        <f>AH35/AH9*100</f>
        <v>100</v>
      </c>
      <c r="AI41" s="12">
        <f>AI35/AI9*100</f>
        <v>100</v>
      </c>
      <c r="AJ41" s="12">
        <f>AJ35/AJ9*100</f>
        <v>100</v>
      </c>
      <c r="AK41" s="12">
        <f t="shared" ref="AK41:AM41" si="49">AK35/AK9*100</f>
        <v>50</v>
      </c>
      <c r="AL41" s="12">
        <f t="shared" si="49"/>
        <v>44.444444444444443</v>
      </c>
      <c r="AM41" s="12">
        <f t="shared" si="49"/>
        <v>100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81.818181818181827</v>
      </c>
      <c r="R42" s="12">
        <f t="shared" si="50"/>
        <v>100</v>
      </c>
      <c r="S42" s="12">
        <f t="shared" si="50"/>
        <v>75</v>
      </c>
      <c r="T42" s="12">
        <f t="shared" si="50"/>
        <v>200</v>
      </c>
      <c r="U42" s="12">
        <f t="shared" si="50"/>
        <v>0</v>
      </c>
      <c r="V42" s="12" t="e">
        <f t="shared" si="50"/>
        <v>#DIV/0!</v>
      </c>
      <c r="W42" s="12">
        <f t="shared" si="42"/>
        <v>-9.84848484848483</v>
      </c>
      <c r="X42" s="12">
        <f t="shared" si="33"/>
        <v>25</v>
      </c>
      <c r="Y42" s="12">
        <f>S42-AJ42</f>
        <v>-25</v>
      </c>
      <c r="Z42" s="12">
        <f t="shared" si="50"/>
        <v>500</v>
      </c>
      <c r="AA42" s="12">
        <f t="shared" si="50"/>
        <v>0</v>
      </c>
      <c r="AB42" s="12">
        <f t="shared" si="50"/>
        <v>71.428571428571431</v>
      </c>
      <c r="AC42" s="12">
        <f t="shared" si="44"/>
        <v>41.818181818181827</v>
      </c>
      <c r="AD42" s="12">
        <f>R42-AL42</f>
        <v>66.666666666666671</v>
      </c>
      <c r="AE42" s="12">
        <f t="shared" si="35"/>
        <v>-25</v>
      </c>
      <c r="AH42" s="12">
        <f t="shared" ref="AH42:AJ42" si="51">AH36/AH9*100</f>
        <v>91.666666666666657</v>
      </c>
      <c r="AI42" s="12">
        <f t="shared" si="51"/>
        <v>75</v>
      </c>
      <c r="AJ42" s="12">
        <f t="shared" si="51"/>
        <v>100</v>
      </c>
      <c r="AK42" s="12">
        <f>AK36/AK9*100</f>
        <v>40</v>
      </c>
      <c r="AL42" s="12">
        <f>AL36/AL9*100</f>
        <v>33.333333333333329</v>
      </c>
      <c r="AM42" s="12">
        <f>AM36/AM9*100</f>
        <v>100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5" spans="1:39" s="1" customFormat="1" ht="12" x14ac:dyDescent="0.2">
      <c r="A5" s="1" t="s">
        <v>57</v>
      </c>
    </row>
    <row r="6" spans="1:39" s="1" customFormat="1" ht="18" customHeight="1" x14ac:dyDescent="0.2">
      <c r="A6" s="2"/>
      <c r="B6" s="23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2"/>
      <c r="Q6" s="23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2"/>
    </row>
    <row r="7" spans="1:39" s="1" customFormat="1" ht="18" customHeight="1" x14ac:dyDescent="0.2">
      <c r="A7" s="7"/>
      <c r="B7" s="9" t="s">
        <v>38</v>
      </c>
      <c r="C7" s="10"/>
      <c r="D7" s="10"/>
      <c r="E7" s="20" t="s">
        <v>36</v>
      </c>
      <c r="F7" s="21"/>
      <c r="G7" s="22"/>
      <c r="H7" s="20" t="s">
        <v>40</v>
      </c>
      <c r="I7" s="21"/>
      <c r="J7" s="22"/>
      <c r="K7" s="20" t="s">
        <v>37</v>
      </c>
      <c r="L7" s="21"/>
      <c r="M7" s="22"/>
      <c r="N7" s="20" t="s">
        <v>39</v>
      </c>
      <c r="O7" s="21"/>
      <c r="P7" s="22"/>
      <c r="Q7" s="9" t="s">
        <v>38</v>
      </c>
      <c r="R7" s="10"/>
      <c r="S7" s="10"/>
      <c r="T7" s="20" t="s">
        <v>36</v>
      </c>
      <c r="U7" s="21"/>
      <c r="V7" s="22"/>
      <c r="W7" s="20" t="s">
        <v>40</v>
      </c>
      <c r="X7" s="21"/>
      <c r="Y7" s="22"/>
      <c r="Z7" s="20" t="s">
        <v>37</v>
      </c>
      <c r="AA7" s="21"/>
      <c r="AB7" s="22"/>
      <c r="AC7" s="20" t="s">
        <v>39</v>
      </c>
      <c r="AD7" s="21"/>
      <c r="AE7" s="22"/>
      <c r="AH7" s="23" t="s">
        <v>59</v>
      </c>
      <c r="AI7" s="24"/>
      <c r="AJ7" s="25"/>
      <c r="AK7" s="23" t="s">
        <v>60</v>
      </c>
      <c r="AL7" s="24"/>
      <c r="AM7" s="25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1</v>
      </c>
      <c r="C9" s="17">
        <f>SUM(C10:C30)</f>
        <v>0</v>
      </c>
      <c r="D9" s="17">
        <f>SUM(D10:D30)</f>
        <v>1</v>
      </c>
      <c r="E9" s="17">
        <f>F9+G9</f>
        <v>1</v>
      </c>
      <c r="F9" s="17">
        <f>SUM(F10:F30)</f>
        <v>0</v>
      </c>
      <c r="G9" s="17">
        <f>SUM(G10:G30)</f>
        <v>1</v>
      </c>
      <c r="H9" s="15">
        <f>IF(B9=E9,0,(1-(B9/(B9-E9)))*-100)</f>
        <v>0</v>
      </c>
      <c r="I9" s="15">
        <f>IF(C9=F9,0,(1-(C9/(C9-F9)))*-100)</f>
        <v>0</v>
      </c>
      <c r="J9" s="15">
        <f>IF(D9=G9,0,(1-(D9/(D9-G9)))*-100)</f>
        <v>0</v>
      </c>
      <c r="K9" s="17">
        <f>L9+M9</f>
        <v>-1</v>
      </c>
      <c r="L9" s="17">
        <f>SUM(L10:L30)</f>
        <v>-1</v>
      </c>
      <c r="M9" s="17">
        <f>SUM(M10:M30)</f>
        <v>0</v>
      </c>
      <c r="N9" s="15">
        <f>IF(B9=K9,0,(1-(B9/(B9-K9)))*-100)</f>
        <v>-50</v>
      </c>
      <c r="O9" s="15">
        <f t="shared" ref="O9:P10" si="0">IF(C9=L9,0,(1-(C9/(C9-L9)))*-100)</f>
        <v>-100</v>
      </c>
      <c r="P9" s="15">
        <f>IF(D9=M9,0,(1-(D9/(D9-M9)))*-100)</f>
        <v>0</v>
      </c>
      <c r="Q9" s="17">
        <f>R9+S9</f>
        <v>6</v>
      </c>
      <c r="R9" s="17">
        <f>SUM(R10:R30)</f>
        <v>4</v>
      </c>
      <c r="S9" s="17">
        <f>SUM(S10:S30)</f>
        <v>2</v>
      </c>
      <c r="T9" s="17">
        <f>U9+V9</f>
        <v>0</v>
      </c>
      <c r="U9" s="17">
        <f>SUM(U10:U30)</f>
        <v>3</v>
      </c>
      <c r="V9" s="17">
        <f>SUM(V10:V30)</f>
        <v>-3</v>
      </c>
      <c r="W9" s="15">
        <f>IF(Q9=T9,IF(Q9&gt;0,"皆増",0),(1-(Q9/(Q9-T9)))*-100)</f>
        <v>0</v>
      </c>
      <c r="X9" s="15">
        <f t="shared" ref="X9:Y30" si="1">IF(R9=U9,IF(R9&gt;0,"皆増",0),(1-(R9/(R9-U9)))*-100)</f>
        <v>300</v>
      </c>
      <c r="Y9" s="15">
        <f t="shared" si="1"/>
        <v>-60</v>
      </c>
      <c r="Z9" s="17">
        <f>AA9+AB9</f>
        <v>-3</v>
      </c>
      <c r="AA9" s="17">
        <f>SUM(AA10:AA30)</f>
        <v>2</v>
      </c>
      <c r="AB9" s="17">
        <f>SUM(AB10:AB30)</f>
        <v>-5</v>
      </c>
      <c r="AC9" s="15">
        <f>IF(Q9=Z9,IF(Q9&gt;0,"皆増",0),(1-(Q9/(Q9-Z9)))*-100)</f>
        <v>-33.333333333333336</v>
      </c>
      <c r="AD9" s="15">
        <f t="shared" ref="AD9:AE30" si="2">IF(R9=AA9,IF(R9&gt;0,"皆増",0),(1-(R9/(R9-AA9)))*-100)</f>
        <v>100</v>
      </c>
      <c r="AE9" s="15">
        <f t="shared" si="2"/>
        <v>-71.428571428571431</v>
      </c>
      <c r="AH9" s="4">
        <f t="shared" ref="AH9:AJ30" si="3">Q9-T9</f>
        <v>6</v>
      </c>
      <c r="AI9" s="4">
        <f t="shared" si="3"/>
        <v>1</v>
      </c>
      <c r="AJ9" s="4">
        <f t="shared" si="3"/>
        <v>5</v>
      </c>
      <c r="AK9" s="4">
        <f t="shared" ref="AK9:AM30" si="4">Q9-Z9</f>
        <v>9</v>
      </c>
      <c r="AL9" s="4">
        <f t="shared" si="4"/>
        <v>2</v>
      </c>
      <c r="AM9" s="4">
        <f t="shared" si="4"/>
        <v>7</v>
      </c>
    </row>
    <row r="10" spans="1:39" s="1" customFormat="1" ht="18" customHeight="1" x14ac:dyDescent="0.2">
      <c r="A10" s="4" t="s">
        <v>1</v>
      </c>
      <c r="B10" s="17">
        <f t="shared" ref="B10" si="5">C10+D10</f>
        <v>1</v>
      </c>
      <c r="C10" s="17">
        <v>0</v>
      </c>
      <c r="D10" s="17">
        <v>1</v>
      </c>
      <c r="E10" s="17">
        <f t="shared" ref="E10" si="6">F10+G10</f>
        <v>1</v>
      </c>
      <c r="F10" s="17">
        <v>0</v>
      </c>
      <c r="G10" s="17">
        <v>1</v>
      </c>
      <c r="H10" s="15">
        <f>IF(B10=E10,0,(1-(B10/(B10-E10)))*-100)</f>
        <v>0</v>
      </c>
      <c r="I10" s="15">
        <f t="shared" ref="I10" si="7">IF(C10=F10,0,(1-(C10/(C10-F10)))*-100)</f>
        <v>0</v>
      </c>
      <c r="J10" s="15">
        <f>IF(D10=G10,0,(1-(D10/(D10-G10)))*-100)</f>
        <v>0</v>
      </c>
      <c r="K10" s="17">
        <f t="shared" ref="K10" si="8">L10+M10</f>
        <v>-1</v>
      </c>
      <c r="L10" s="17">
        <v>-1</v>
      </c>
      <c r="M10" s="17">
        <v>0</v>
      </c>
      <c r="N10" s="15">
        <f>IF(B10=K10,0,(1-(B10/(B10-K10)))*-100)</f>
        <v>-50</v>
      </c>
      <c r="O10" s="15">
        <f t="shared" si="0"/>
        <v>-100</v>
      </c>
      <c r="P10" s="15">
        <f t="shared" si="0"/>
        <v>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0</v>
      </c>
      <c r="U23" s="17">
        <v>0</v>
      </c>
      <c r="V23" s="17">
        <v>0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0</v>
      </c>
      <c r="AA23" s="17">
        <v>0</v>
      </c>
      <c r="AB23" s="17">
        <v>0</v>
      </c>
      <c r="AC23" s="15">
        <f t="shared" si="13"/>
        <v>0</v>
      </c>
      <c r="AD23" s="15">
        <f t="shared" si="2"/>
        <v>0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2</v>
      </c>
      <c r="R24" s="17">
        <v>1</v>
      </c>
      <c r="S24" s="17">
        <v>1</v>
      </c>
      <c r="T24" s="17">
        <f t="shared" si="10"/>
        <v>2</v>
      </c>
      <c r="U24" s="17">
        <v>1</v>
      </c>
      <c r="V24" s="17">
        <v>1</v>
      </c>
      <c r="W24" s="15" t="str">
        <f t="shared" si="11"/>
        <v>皆増</v>
      </c>
      <c r="X24" s="15" t="str">
        <f t="shared" si="1"/>
        <v>皆増</v>
      </c>
      <c r="Y24" s="15" t="str">
        <f t="shared" si="1"/>
        <v>皆増</v>
      </c>
      <c r="Z24" s="17">
        <f t="shared" si="12"/>
        <v>2</v>
      </c>
      <c r="AA24" s="17">
        <v>1</v>
      </c>
      <c r="AB24" s="17">
        <v>1</v>
      </c>
      <c r="AC24" s="15" t="str">
        <f t="shared" si="13"/>
        <v>皆増</v>
      </c>
      <c r="AD24" s="15" t="str">
        <f t="shared" si="2"/>
        <v>皆増</v>
      </c>
      <c r="AE24" s="15" t="str">
        <f t="shared" si="2"/>
        <v>皆増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1</v>
      </c>
      <c r="R25" s="17">
        <v>1</v>
      </c>
      <c r="S25" s="17">
        <v>0</v>
      </c>
      <c r="T25" s="17">
        <f t="shared" si="10"/>
        <v>1</v>
      </c>
      <c r="U25" s="17">
        <v>1</v>
      </c>
      <c r="V25" s="17">
        <v>0</v>
      </c>
      <c r="W25" s="15" t="str">
        <f t="shared" si="11"/>
        <v>皆増</v>
      </c>
      <c r="X25" s="15" t="str">
        <f t="shared" si="1"/>
        <v>皆増</v>
      </c>
      <c r="Y25" s="15">
        <f t="shared" si="1"/>
        <v>0</v>
      </c>
      <c r="Z25" s="17">
        <f t="shared" si="12"/>
        <v>1</v>
      </c>
      <c r="AA25" s="17">
        <v>1</v>
      </c>
      <c r="AB25" s="17">
        <v>0</v>
      </c>
      <c r="AC25" s="15" t="str">
        <f t="shared" si="13"/>
        <v>皆増</v>
      </c>
      <c r="AD25" s="15" t="str">
        <f t="shared" si="2"/>
        <v>皆増</v>
      </c>
      <c r="AE25" s="15">
        <f t="shared" si="2"/>
        <v>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2</v>
      </c>
      <c r="R26" s="17">
        <v>1</v>
      </c>
      <c r="S26" s="17">
        <v>1</v>
      </c>
      <c r="T26" s="17">
        <f t="shared" si="10"/>
        <v>1</v>
      </c>
      <c r="U26" s="17">
        <v>0</v>
      </c>
      <c r="V26" s="17">
        <v>1</v>
      </c>
      <c r="W26" s="15">
        <f t="shared" si="11"/>
        <v>100</v>
      </c>
      <c r="X26" s="15">
        <f t="shared" si="1"/>
        <v>0</v>
      </c>
      <c r="Y26" s="15" t="str">
        <f t="shared" si="1"/>
        <v>皆増</v>
      </c>
      <c r="Z26" s="17">
        <f t="shared" si="12"/>
        <v>1</v>
      </c>
      <c r="AA26" s="17">
        <v>1</v>
      </c>
      <c r="AB26" s="17">
        <v>0</v>
      </c>
      <c r="AC26" s="15">
        <f t="shared" si="13"/>
        <v>100</v>
      </c>
      <c r="AD26" s="15" t="str">
        <f t="shared" si="2"/>
        <v>皆増</v>
      </c>
      <c r="AE26" s="15">
        <f t="shared" si="2"/>
        <v>0</v>
      </c>
      <c r="AH26" s="4">
        <f t="shared" si="3"/>
        <v>1</v>
      </c>
      <c r="AI26" s="4">
        <f t="shared" si="3"/>
        <v>1</v>
      </c>
      <c r="AJ26" s="4">
        <f t="shared" si="3"/>
        <v>0</v>
      </c>
      <c r="AK26" s="4">
        <f t="shared" si="4"/>
        <v>1</v>
      </c>
      <c r="AL26" s="4">
        <f t="shared" si="4"/>
        <v>0</v>
      </c>
      <c r="AM26" s="4">
        <f t="shared" si="4"/>
        <v>1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0</v>
      </c>
      <c r="R27" s="17">
        <v>0</v>
      </c>
      <c r="S27" s="17">
        <v>0</v>
      </c>
      <c r="T27" s="17">
        <f t="shared" si="10"/>
        <v>-3</v>
      </c>
      <c r="U27" s="17">
        <v>0</v>
      </c>
      <c r="V27" s="17">
        <v>-3</v>
      </c>
      <c r="W27" s="15">
        <f t="shared" si="11"/>
        <v>-100</v>
      </c>
      <c r="X27" s="15">
        <f t="shared" si="1"/>
        <v>0</v>
      </c>
      <c r="Y27" s="15">
        <f t="shared" si="1"/>
        <v>-100</v>
      </c>
      <c r="Z27" s="17">
        <f t="shared" si="12"/>
        <v>-4</v>
      </c>
      <c r="AA27" s="17">
        <v>-1</v>
      </c>
      <c r="AB27" s="17">
        <v>-3</v>
      </c>
      <c r="AC27" s="15">
        <f t="shared" si="13"/>
        <v>-100</v>
      </c>
      <c r="AD27" s="15">
        <f t="shared" si="2"/>
        <v>-100</v>
      </c>
      <c r="AE27" s="15">
        <f t="shared" si="2"/>
        <v>-100</v>
      </c>
      <c r="AH27" s="4">
        <f t="shared" si="3"/>
        <v>3</v>
      </c>
      <c r="AI27" s="4">
        <f t="shared" si="3"/>
        <v>0</v>
      </c>
      <c r="AJ27" s="4">
        <f t="shared" si="3"/>
        <v>3</v>
      </c>
      <c r="AK27" s="4">
        <f t="shared" si="4"/>
        <v>4</v>
      </c>
      <c r="AL27" s="4">
        <f t="shared" si="4"/>
        <v>1</v>
      </c>
      <c r="AM27" s="4">
        <f t="shared" si="4"/>
        <v>3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1</v>
      </c>
      <c r="R28" s="17">
        <v>1</v>
      </c>
      <c r="S28" s="17">
        <v>0</v>
      </c>
      <c r="T28" s="17">
        <f t="shared" si="10"/>
        <v>1</v>
      </c>
      <c r="U28" s="17">
        <v>1</v>
      </c>
      <c r="V28" s="17">
        <v>0</v>
      </c>
      <c r="W28" s="15" t="str">
        <f t="shared" si="11"/>
        <v>皆増</v>
      </c>
      <c r="X28" s="15" t="str">
        <f t="shared" si="1"/>
        <v>皆増</v>
      </c>
      <c r="Y28" s="15">
        <f t="shared" si="1"/>
        <v>0</v>
      </c>
      <c r="Z28" s="17">
        <f t="shared" si="12"/>
        <v>0</v>
      </c>
      <c r="AA28" s="17">
        <v>1</v>
      </c>
      <c r="AB28" s="17">
        <v>-1</v>
      </c>
      <c r="AC28" s="15">
        <f t="shared" si="13"/>
        <v>0</v>
      </c>
      <c r="AD28" s="15" t="str">
        <f t="shared" si="2"/>
        <v>皆増</v>
      </c>
      <c r="AE28" s="15">
        <f t="shared" si="2"/>
        <v>-100</v>
      </c>
      <c r="AH28" s="4">
        <f t="shared" si="3"/>
        <v>0</v>
      </c>
      <c r="AI28" s="4">
        <f t="shared" si="3"/>
        <v>0</v>
      </c>
      <c r="AJ28" s="4">
        <f t="shared" si="3"/>
        <v>0</v>
      </c>
      <c r="AK28" s="4">
        <f t="shared" si="4"/>
        <v>1</v>
      </c>
      <c r="AL28" s="4">
        <f t="shared" si="4"/>
        <v>0</v>
      </c>
      <c r="AM28" s="4">
        <f t="shared" si="4"/>
        <v>1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0</v>
      </c>
      <c r="R29" s="17">
        <v>0</v>
      </c>
      <c r="S29" s="17">
        <v>0</v>
      </c>
      <c r="T29" s="17">
        <f t="shared" si="10"/>
        <v>-2</v>
      </c>
      <c r="U29" s="17">
        <v>0</v>
      </c>
      <c r="V29" s="17">
        <v>-2</v>
      </c>
      <c r="W29" s="15">
        <f t="shared" si="11"/>
        <v>-100</v>
      </c>
      <c r="X29" s="15">
        <f t="shared" si="1"/>
        <v>0</v>
      </c>
      <c r="Y29" s="15">
        <f t="shared" si="1"/>
        <v>-100</v>
      </c>
      <c r="Z29" s="17">
        <f t="shared" si="12"/>
        <v>-3</v>
      </c>
      <c r="AA29" s="17">
        <v>-1</v>
      </c>
      <c r="AB29" s="17">
        <v>-2</v>
      </c>
      <c r="AC29" s="15">
        <f t="shared" si="13"/>
        <v>-100</v>
      </c>
      <c r="AD29" s="15">
        <f t="shared" si="2"/>
        <v>-100</v>
      </c>
      <c r="AE29" s="15">
        <f t="shared" si="2"/>
        <v>-100</v>
      </c>
      <c r="AH29" s="4">
        <f t="shared" si="3"/>
        <v>2</v>
      </c>
      <c r="AI29" s="4">
        <f t="shared" si="3"/>
        <v>0</v>
      </c>
      <c r="AJ29" s="4">
        <f t="shared" si="3"/>
        <v>2</v>
      </c>
      <c r="AK29" s="4">
        <f t="shared" si="4"/>
        <v>3</v>
      </c>
      <c r="AL29" s="4">
        <f t="shared" si="4"/>
        <v>1</v>
      </c>
      <c r="AM29" s="4">
        <f t="shared" si="4"/>
        <v>2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0</v>
      </c>
      <c r="U33" s="17">
        <f t="shared" si="19"/>
        <v>0</v>
      </c>
      <c r="V33" s="17">
        <f t="shared" si="19"/>
        <v>0</v>
      </c>
      <c r="W33" s="15">
        <f t="shared" si="15"/>
        <v>0</v>
      </c>
      <c r="X33" s="15">
        <f t="shared" si="15"/>
        <v>0</v>
      </c>
      <c r="Y33" s="15">
        <f t="shared" si="15"/>
        <v>0</v>
      </c>
      <c r="Z33" s="17">
        <f t="shared" ref="Z33:AB33" si="20">SUM(Z13:Z22)</f>
        <v>0</v>
      </c>
      <c r="AA33" s="17">
        <f t="shared" si="20"/>
        <v>0</v>
      </c>
      <c r="AB33" s="17">
        <f t="shared" si="20"/>
        <v>0</v>
      </c>
      <c r="AC33" s="15">
        <f t="shared" si="17"/>
        <v>0</v>
      </c>
      <c r="AD33" s="15">
        <f t="shared" si="17"/>
        <v>0</v>
      </c>
      <c r="AE33" s="15">
        <f t="shared" si="17"/>
        <v>0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6</v>
      </c>
      <c r="R34" s="17">
        <f t="shared" si="22"/>
        <v>4</v>
      </c>
      <c r="S34" s="17">
        <f t="shared" si="22"/>
        <v>2</v>
      </c>
      <c r="T34" s="17">
        <f t="shared" si="22"/>
        <v>0</v>
      </c>
      <c r="U34" s="17">
        <f t="shared" si="22"/>
        <v>3</v>
      </c>
      <c r="V34" s="17">
        <f t="shared" si="22"/>
        <v>-3</v>
      </c>
      <c r="W34" s="15">
        <f t="shared" si="15"/>
        <v>0</v>
      </c>
      <c r="X34" s="15">
        <f t="shared" si="15"/>
        <v>300</v>
      </c>
      <c r="Y34" s="15">
        <f t="shared" si="15"/>
        <v>-60</v>
      </c>
      <c r="Z34" s="17">
        <f t="shared" ref="Z34:AB34" si="23">SUM(Z23:Z30)</f>
        <v>-3</v>
      </c>
      <c r="AA34" s="17">
        <f t="shared" si="23"/>
        <v>2</v>
      </c>
      <c r="AB34" s="17">
        <f t="shared" si="23"/>
        <v>-5</v>
      </c>
      <c r="AC34" s="15">
        <f t="shared" si="17"/>
        <v>-33.333333333333336</v>
      </c>
      <c r="AD34" s="15">
        <f t="shared" si="17"/>
        <v>100</v>
      </c>
      <c r="AE34" s="15">
        <f t="shared" si="17"/>
        <v>-71.428571428571431</v>
      </c>
      <c r="AH34" s="4">
        <f t="shared" ref="AH34:AJ34" si="24">SUM(AH23:AH30)</f>
        <v>6</v>
      </c>
      <c r="AI34" s="4">
        <f t="shared" si="24"/>
        <v>1</v>
      </c>
      <c r="AJ34" s="4">
        <f t="shared" si="24"/>
        <v>5</v>
      </c>
      <c r="AK34" s="4">
        <f>SUM(AK23:AK30)</f>
        <v>9</v>
      </c>
      <c r="AL34" s="4">
        <f>SUM(AL23:AL30)</f>
        <v>2</v>
      </c>
      <c r="AM34" s="4">
        <f>SUM(AM23:AM30)</f>
        <v>7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4</v>
      </c>
      <c r="R35" s="17">
        <f t="shared" si="25"/>
        <v>3</v>
      </c>
      <c r="S35" s="17">
        <f t="shared" si="25"/>
        <v>1</v>
      </c>
      <c r="T35" s="17">
        <f t="shared" si="25"/>
        <v>-2</v>
      </c>
      <c r="U35" s="17">
        <f t="shared" si="25"/>
        <v>2</v>
      </c>
      <c r="V35" s="17">
        <f t="shared" si="25"/>
        <v>-4</v>
      </c>
      <c r="W35" s="15">
        <f t="shared" si="15"/>
        <v>-33.333333333333336</v>
      </c>
      <c r="X35" s="15">
        <f t="shared" si="15"/>
        <v>200</v>
      </c>
      <c r="Y35" s="15">
        <f t="shared" si="15"/>
        <v>-80</v>
      </c>
      <c r="Z35" s="17">
        <f t="shared" ref="Z35:AB35" si="26">SUM(Z25:Z30)</f>
        <v>-5</v>
      </c>
      <c r="AA35" s="17">
        <f t="shared" si="26"/>
        <v>1</v>
      </c>
      <c r="AB35" s="17">
        <f t="shared" si="26"/>
        <v>-6</v>
      </c>
      <c r="AC35" s="15">
        <f t="shared" si="17"/>
        <v>-55.555555555555557</v>
      </c>
      <c r="AD35" s="15">
        <f t="shared" si="17"/>
        <v>50</v>
      </c>
      <c r="AE35" s="15">
        <f t="shared" si="17"/>
        <v>-85.714285714285722</v>
      </c>
      <c r="AH35" s="4">
        <f t="shared" ref="AH35:AJ35" si="27">SUM(AH25:AH30)</f>
        <v>6</v>
      </c>
      <c r="AI35" s="4">
        <f t="shared" si="27"/>
        <v>1</v>
      </c>
      <c r="AJ35" s="4">
        <f t="shared" si="27"/>
        <v>5</v>
      </c>
      <c r="AK35" s="4">
        <f>SUM(AK25:AK30)</f>
        <v>9</v>
      </c>
      <c r="AL35" s="4">
        <f>SUM(AL25:AL30)</f>
        <v>2</v>
      </c>
      <c r="AM35" s="4">
        <f>SUM(AM25:AM30)</f>
        <v>7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1</v>
      </c>
      <c r="R36" s="17">
        <f t="shared" si="28"/>
        <v>1</v>
      </c>
      <c r="S36" s="17">
        <f t="shared" si="28"/>
        <v>0</v>
      </c>
      <c r="T36" s="17">
        <f t="shared" si="28"/>
        <v>-4</v>
      </c>
      <c r="U36" s="17">
        <f t="shared" si="28"/>
        <v>1</v>
      </c>
      <c r="V36" s="17">
        <f t="shared" si="28"/>
        <v>-5</v>
      </c>
      <c r="W36" s="15">
        <f t="shared" si="15"/>
        <v>-80</v>
      </c>
      <c r="X36" s="15" t="str">
        <f t="shared" si="15"/>
        <v>皆増</v>
      </c>
      <c r="Y36" s="15">
        <f t="shared" si="15"/>
        <v>-100</v>
      </c>
      <c r="Z36" s="17">
        <f t="shared" ref="Z36:AB36" si="29">SUM(Z27:Z30)</f>
        <v>-7</v>
      </c>
      <c r="AA36" s="17">
        <f t="shared" si="29"/>
        <v>-1</v>
      </c>
      <c r="AB36" s="17">
        <f t="shared" si="29"/>
        <v>-6</v>
      </c>
      <c r="AC36" s="15">
        <f t="shared" si="17"/>
        <v>-87.5</v>
      </c>
      <c r="AD36" s="15">
        <f t="shared" si="17"/>
        <v>-50</v>
      </c>
      <c r="AE36" s="15">
        <f t="shared" si="17"/>
        <v>-100</v>
      </c>
      <c r="AH36" s="4">
        <f t="shared" ref="AH36:AJ36" si="30">SUM(AH27:AH30)</f>
        <v>5</v>
      </c>
      <c r="AI36" s="4">
        <f t="shared" si="30"/>
        <v>0</v>
      </c>
      <c r="AJ36" s="4">
        <f t="shared" si="30"/>
        <v>5</v>
      </c>
      <c r="AK36" s="4">
        <f>SUM(AK27:AK30)</f>
        <v>8</v>
      </c>
      <c r="AL36" s="4">
        <f>SUM(AL27:AL30)</f>
        <v>2</v>
      </c>
      <c r="AM36" s="4">
        <f>SUM(AM27:AM30)</f>
        <v>6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 t="e">
        <f>T32/T9*100</f>
        <v>#DIV/0!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>
        <f>R33/R9*100</f>
        <v>0</v>
      </c>
      <c r="S39" s="13">
        <f t="shared" si="37"/>
        <v>0</v>
      </c>
      <c r="T39" s="12" t="e">
        <f>T33/T9*100</f>
        <v>#DIV/0!</v>
      </c>
      <c r="U39" s="12">
        <f t="shared" ref="U39:V39" si="38">U33/U9*100</f>
        <v>0</v>
      </c>
      <c r="V39" s="12">
        <f t="shared" si="38"/>
        <v>0</v>
      </c>
      <c r="W39" s="12">
        <f>Q39-AH39</f>
        <v>0</v>
      </c>
      <c r="X39" s="12">
        <f t="shared" si="33"/>
        <v>0</v>
      </c>
      <c r="Y39" s="12">
        <f>S39-AJ39</f>
        <v>0</v>
      </c>
      <c r="Z39" s="12">
        <f t="shared" si="37"/>
        <v>0</v>
      </c>
      <c r="AA39" s="12">
        <f t="shared" si="37"/>
        <v>0</v>
      </c>
      <c r="AB39" s="12">
        <f t="shared" si="37"/>
        <v>0</v>
      </c>
      <c r="AC39" s="12">
        <f>Q39-AK39</f>
        <v>0</v>
      </c>
      <c r="AD39" s="12">
        <f t="shared" si="35"/>
        <v>0</v>
      </c>
      <c r="AE39" s="12">
        <f t="shared" si="35"/>
        <v>0</v>
      </c>
      <c r="AH39" s="12">
        <f t="shared" ref="AH39:AJ39" si="39">AH33/AH9*100</f>
        <v>0</v>
      </c>
      <c r="AI39" s="12">
        <f t="shared" si="39"/>
        <v>0</v>
      </c>
      <c r="AJ39" s="12">
        <f t="shared" si="39"/>
        <v>0</v>
      </c>
      <c r="AK39" s="12">
        <f>AK33/AK9*100</f>
        <v>0</v>
      </c>
      <c r="AL39" s="12">
        <f>AL33/AL9*100</f>
        <v>0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>
        <f t="shared" si="40"/>
        <v>100</v>
      </c>
      <c r="S40" s="12">
        <f t="shared" si="40"/>
        <v>100</v>
      </c>
      <c r="T40" s="12" t="e">
        <f>T34/T9*100</f>
        <v>#DIV/0!</v>
      </c>
      <c r="U40" s="12">
        <f t="shared" ref="U40:V40" si="41">U34/U9*100</f>
        <v>100</v>
      </c>
      <c r="V40" s="12">
        <f t="shared" si="41"/>
        <v>100</v>
      </c>
      <c r="W40" s="12">
        <f t="shared" ref="W40:W42" si="42">Q40-AH40</f>
        <v>0</v>
      </c>
      <c r="X40" s="12">
        <f t="shared" si="33"/>
        <v>0</v>
      </c>
      <c r="Y40" s="12">
        <f>S40-AJ40</f>
        <v>0</v>
      </c>
      <c r="Z40" s="12">
        <f>Z34/Z9*100</f>
        <v>100</v>
      </c>
      <c r="AA40" s="12">
        <f t="shared" ref="AA40:AB40" si="43">AA34/AA9*100</f>
        <v>100</v>
      </c>
      <c r="AB40" s="12">
        <f t="shared" si="43"/>
        <v>100</v>
      </c>
      <c r="AC40" s="12">
        <f t="shared" ref="AC40:AC42" si="44">Q40-AK40</f>
        <v>0</v>
      </c>
      <c r="AD40" s="12">
        <f t="shared" si="35"/>
        <v>0</v>
      </c>
      <c r="AE40" s="12">
        <f t="shared" si="35"/>
        <v>0</v>
      </c>
      <c r="AH40" s="12">
        <f t="shared" ref="AH40:AJ40" si="45">AH34/AH9*100</f>
        <v>100</v>
      </c>
      <c r="AI40" s="12">
        <f t="shared" si="45"/>
        <v>100</v>
      </c>
      <c r="AJ40" s="12">
        <f t="shared" si="45"/>
        <v>100</v>
      </c>
      <c r="AK40" s="12">
        <f>AK34/AK9*100</f>
        <v>100</v>
      </c>
      <c r="AL40" s="12">
        <f>AL34/AL9*100</f>
        <v>100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66.666666666666657</v>
      </c>
      <c r="R41" s="12">
        <f t="shared" si="46"/>
        <v>75</v>
      </c>
      <c r="S41" s="12">
        <f t="shared" si="46"/>
        <v>50</v>
      </c>
      <c r="T41" s="12" t="e">
        <f>T35/T9*100</f>
        <v>#DIV/0!</v>
      </c>
      <c r="U41" s="12">
        <f t="shared" ref="U41:V41" si="47">U35/U9*100</f>
        <v>66.666666666666657</v>
      </c>
      <c r="V41" s="12">
        <f t="shared" si="47"/>
        <v>133.33333333333331</v>
      </c>
      <c r="W41" s="12">
        <f t="shared" si="42"/>
        <v>-33.333333333333343</v>
      </c>
      <c r="X41" s="12">
        <f t="shared" si="33"/>
        <v>-25</v>
      </c>
      <c r="Y41" s="12">
        <f>S41-AJ41</f>
        <v>-50</v>
      </c>
      <c r="Z41" s="12">
        <f>Z35/Z9*100</f>
        <v>166.66666666666669</v>
      </c>
      <c r="AA41" s="12">
        <f t="shared" ref="AA41:AB41" si="48">AA35/AA9*100</f>
        <v>50</v>
      </c>
      <c r="AB41" s="12">
        <f t="shared" si="48"/>
        <v>120</v>
      </c>
      <c r="AC41" s="12">
        <f t="shared" si="44"/>
        <v>-33.333333333333343</v>
      </c>
      <c r="AD41" s="12">
        <f>R41-AL41</f>
        <v>-25</v>
      </c>
      <c r="AE41" s="12">
        <f t="shared" si="35"/>
        <v>-50</v>
      </c>
      <c r="AH41" s="12">
        <f>AH35/AH9*100</f>
        <v>100</v>
      </c>
      <c r="AI41" s="12">
        <f>AI35/AI9*100</f>
        <v>100</v>
      </c>
      <c r="AJ41" s="12">
        <f>AJ35/AJ9*100</f>
        <v>100</v>
      </c>
      <c r="AK41" s="12">
        <f t="shared" ref="AK41:AM41" si="49">AK35/AK9*100</f>
        <v>100</v>
      </c>
      <c r="AL41" s="12">
        <f t="shared" si="49"/>
        <v>100</v>
      </c>
      <c r="AM41" s="12">
        <f t="shared" si="49"/>
        <v>100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16.666666666666664</v>
      </c>
      <c r="R42" s="12">
        <f t="shared" si="50"/>
        <v>25</v>
      </c>
      <c r="S42" s="12">
        <f t="shared" si="50"/>
        <v>0</v>
      </c>
      <c r="T42" s="12" t="e">
        <f t="shared" si="50"/>
        <v>#DIV/0!</v>
      </c>
      <c r="U42" s="12">
        <f t="shared" si="50"/>
        <v>33.333333333333329</v>
      </c>
      <c r="V42" s="12">
        <f t="shared" si="50"/>
        <v>166.66666666666669</v>
      </c>
      <c r="W42" s="12">
        <f t="shared" si="42"/>
        <v>-66.666666666666686</v>
      </c>
      <c r="X42" s="12">
        <f t="shared" si="33"/>
        <v>25</v>
      </c>
      <c r="Y42" s="12">
        <f>S42-AJ42</f>
        <v>-100</v>
      </c>
      <c r="Z42" s="12">
        <f t="shared" si="50"/>
        <v>233.33333333333334</v>
      </c>
      <c r="AA42" s="12">
        <f t="shared" si="50"/>
        <v>-50</v>
      </c>
      <c r="AB42" s="12">
        <f t="shared" si="50"/>
        <v>120</v>
      </c>
      <c r="AC42" s="12">
        <f t="shared" si="44"/>
        <v>-72.222222222222229</v>
      </c>
      <c r="AD42" s="12">
        <f>R42-AL42</f>
        <v>-75</v>
      </c>
      <c r="AE42" s="12">
        <f t="shared" si="35"/>
        <v>-85.714285714285708</v>
      </c>
      <c r="AH42" s="12">
        <f t="shared" ref="AH42:AJ42" si="51">AH36/AH9*100</f>
        <v>83.333333333333343</v>
      </c>
      <c r="AI42" s="12">
        <f t="shared" si="51"/>
        <v>0</v>
      </c>
      <c r="AJ42" s="12">
        <f t="shared" si="51"/>
        <v>100</v>
      </c>
      <c r="AK42" s="12">
        <f>AK36/AK9*100</f>
        <v>88.888888888888886</v>
      </c>
      <c r="AL42" s="12">
        <f>AL36/AL9*100</f>
        <v>100</v>
      </c>
      <c r="AM42" s="12">
        <f>AM36/AM9*100</f>
        <v>85.714285714285708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5" spans="1:39" s="1" customFormat="1" ht="12" x14ac:dyDescent="0.2">
      <c r="A5" s="1" t="s">
        <v>33</v>
      </c>
    </row>
    <row r="6" spans="1:39" s="1" customFormat="1" ht="18" customHeight="1" x14ac:dyDescent="0.2">
      <c r="A6" s="2"/>
      <c r="B6" s="23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2"/>
      <c r="Q6" s="23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2"/>
    </row>
    <row r="7" spans="1:39" s="1" customFormat="1" ht="18" customHeight="1" x14ac:dyDescent="0.2">
      <c r="A7" s="7"/>
      <c r="B7" s="9" t="s">
        <v>38</v>
      </c>
      <c r="C7" s="10"/>
      <c r="D7" s="10"/>
      <c r="E7" s="20" t="s">
        <v>36</v>
      </c>
      <c r="F7" s="21"/>
      <c r="G7" s="22"/>
      <c r="H7" s="20" t="s">
        <v>40</v>
      </c>
      <c r="I7" s="21"/>
      <c r="J7" s="22"/>
      <c r="K7" s="20" t="s">
        <v>37</v>
      </c>
      <c r="L7" s="21"/>
      <c r="M7" s="22"/>
      <c r="N7" s="20" t="s">
        <v>39</v>
      </c>
      <c r="O7" s="21"/>
      <c r="P7" s="22"/>
      <c r="Q7" s="9" t="s">
        <v>38</v>
      </c>
      <c r="R7" s="10"/>
      <c r="S7" s="10"/>
      <c r="T7" s="20" t="s">
        <v>36</v>
      </c>
      <c r="U7" s="21"/>
      <c r="V7" s="22"/>
      <c r="W7" s="20" t="s">
        <v>40</v>
      </c>
      <c r="X7" s="21"/>
      <c r="Y7" s="22"/>
      <c r="Z7" s="20" t="s">
        <v>37</v>
      </c>
      <c r="AA7" s="21"/>
      <c r="AB7" s="22"/>
      <c r="AC7" s="20" t="s">
        <v>39</v>
      </c>
      <c r="AD7" s="21"/>
      <c r="AE7" s="22"/>
      <c r="AH7" s="23" t="s">
        <v>59</v>
      </c>
      <c r="AI7" s="24"/>
      <c r="AJ7" s="25"/>
      <c r="AK7" s="23" t="s">
        <v>60</v>
      </c>
      <c r="AL7" s="24"/>
      <c r="AM7" s="25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90</v>
      </c>
      <c r="C9" s="17">
        <f>SUM(C10:C30)</f>
        <v>48</v>
      </c>
      <c r="D9" s="17">
        <f>SUM(D10:D30)</f>
        <v>42</v>
      </c>
      <c r="E9" s="17">
        <f>F9+G9</f>
        <v>1</v>
      </c>
      <c r="F9" s="17">
        <f>SUM(F10:F30)</f>
        <v>-3</v>
      </c>
      <c r="G9" s="17">
        <f>SUM(G10:G30)</f>
        <v>4</v>
      </c>
      <c r="H9" s="15">
        <f>IF(B9=E9,0,(1-(B9/(B9-E9)))*-100)</f>
        <v>1.1235955056179803</v>
      </c>
      <c r="I9" s="15">
        <f>IF(C9=F9,0,(1-(C9/(C9-F9)))*-100)</f>
        <v>-5.8823529411764719</v>
      </c>
      <c r="J9" s="15">
        <f>IF(D9=G9,0,(1-(D9/(D9-G9)))*-100)</f>
        <v>10.526315789473696</v>
      </c>
      <c r="K9" s="17">
        <f>L9+M9</f>
        <v>-1</v>
      </c>
      <c r="L9" s="17">
        <f>SUM(L10:L30)</f>
        <v>7</v>
      </c>
      <c r="M9" s="17">
        <f>SUM(M10:M30)</f>
        <v>-8</v>
      </c>
      <c r="N9" s="15">
        <f>IF(B9=K9,0,(1-(B9/(B9-K9)))*-100)</f>
        <v>-1.098901098901095</v>
      </c>
      <c r="O9" s="15">
        <f t="shared" ref="O9:P10" si="0">IF(C9=L9,0,(1-(C9/(C9-L9)))*-100)</f>
        <v>17.073170731707311</v>
      </c>
      <c r="P9" s="15">
        <f>IF(D9=M9,0,(1-(D9/(D9-M9)))*-100)</f>
        <v>-16.000000000000004</v>
      </c>
      <c r="Q9" s="17">
        <f>R9+S9</f>
        <v>215</v>
      </c>
      <c r="R9" s="17">
        <f>SUM(R10:R30)</f>
        <v>105</v>
      </c>
      <c r="S9" s="17">
        <f>SUM(S10:S30)</f>
        <v>110</v>
      </c>
      <c r="T9" s="17">
        <f>U9+V9</f>
        <v>18</v>
      </c>
      <c r="U9" s="17">
        <f>SUM(U10:U30)</f>
        <v>12</v>
      </c>
      <c r="V9" s="17">
        <f>SUM(V10:V30)</f>
        <v>6</v>
      </c>
      <c r="W9" s="15">
        <f>IF(Q9=T9,IF(Q9&gt;0,"皆増",0),(1-(Q9/(Q9-T9)))*-100)</f>
        <v>9.137055837563457</v>
      </c>
      <c r="X9" s="15">
        <f t="shared" ref="X9:Y30" si="1">IF(R9=U9,IF(R9&gt;0,"皆増",0),(1-(R9/(R9-U9)))*-100)</f>
        <v>12.903225806451623</v>
      </c>
      <c r="Y9" s="15">
        <f t="shared" si="1"/>
        <v>5.7692307692307709</v>
      </c>
      <c r="Z9" s="17">
        <f>AA9+AB9</f>
        <v>18</v>
      </c>
      <c r="AA9" s="17">
        <f>SUM(AA10:AA30)</f>
        <v>-1</v>
      </c>
      <c r="AB9" s="17">
        <f>SUM(AB10:AB30)</f>
        <v>19</v>
      </c>
      <c r="AC9" s="15">
        <f>IF(Q9=Z9,IF(Q9&gt;0,"皆増",0),(1-(Q9/(Q9-Z9)))*-100)</f>
        <v>9.137055837563457</v>
      </c>
      <c r="AD9" s="15">
        <f t="shared" ref="AD9:AE30" si="2">IF(R9=AA9,IF(R9&gt;0,"皆増",0),(1-(R9/(R9-AA9)))*-100)</f>
        <v>-0.94339622641509413</v>
      </c>
      <c r="AE9" s="15">
        <f t="shared" si="2"/>
        <v>20.879120879120872</v>
      </c>
      <c r="AH9" s="4">
        <f t="shared" ref="AH9:AJ30" si="3">Q9-T9</f>
        <v>197</v>
      </c>
      <c r="AI9" s="4">
        <f t="shared" si="3"/>
        <v>93</v>
      </c>
      <c r="AJ9" s="4">
        <f t="shared" si="3"/>
        <v>104</v>
      </c>
      <c r="AK9" s="4">
        <f t="shared" ref="AK9:AM30" si="4">Q9-Z9</f>
        <v>197</v>
      </c>
      <c r="AL9" s="4">
        <f t="shared" si="4"/>
        <v>106</v>
      </c>
      <c r="AM9" s="4">
        <f t="shared" si="4"/>
        <v>91</v>
      </c>
    </row>
    <row r="10" spans="1:39" s="1" customFormat="1" ht="18" customHeight="1" x14ac:dyDescent="0.2">
      <c r="A10" s="4" t="s">
        <v>1</v>
      </c>
      <c r="B10" s="17">
        <f t="shared" ref="B10" si="5">C10+D10</f>
        <v>90</v>
      </c>
      <c r="C10" s="17">
        <v>48</v>
      </c>
      <c r="D10" s="17">
        <v>42</v>
      </c>
      <c r="E10" s="17">
        <f t="shared" ref="E10" si="6">F10+G10</f>
        <v>1</v>
      </c>
      <c r="F10" s="17">
        <v>-3</v>
      </c>
      <c r="G10" s="17">
        <v>4</v>
      </c>
      <c r="H10" s="15">
        <f>IF(B10=E10,0,(1-(B10/(B10-E10)))*-100)</f>
        <v>1.1235955056179803</v>
      </c>
      <c r="I10" s="15">
        <f t="shared" ref="I10" si="7">IF(C10=F10,0,(1-(C10/(C10-F10)))*-100)</f>
        <v>-5.8823529411764719</v>
      </c>
      <c r="J10" s="15">
        <f>IF(D10=G10,0,(1-(D10/(D10-G10)))*-100)</f>
        <v>10.526315789473696</v>
      </c>
      <c r="K10" s="17">
        <f t="shared" ref="K10" si="8">L10+M10</f>
        <v>-1</v>
      </c>
      <c r="L10" s="17">
        <v>7</v>
      </c>
      <c r="M10" s="17">
        <v>-8</v>
      </c>
      <c r="N10" s="15">
        <f>IF(B10=K10,0,(1-(B10/(B10-K10)))*-100)</f>
        <v>-1.098901098901095</v>
      </c>
      <c r="O10" s="15">
        <f t="shared" si="0"/>
        <v>17.073170731707311</v>
      </c>
      <c r="P10" s="15">
        <f t="shared" si="0"/>
        <v>-16.000000000000004</v>
      </c>
      <c r="Q10" s="17">
        <f t="shared" ref="Q10:Q30" si="9">R10+S10</f>
        <v>1</v>
      </c>
      <c r="R10" s="17">
        <v>1</v>
      </c>
      <c r="S10" s="17">
        <v>0</v>
      </c>
      <c r="T10" s="17">
        <f t="shared" ref="T10:T30" si="10">U10+V10</f>
        <v>1</v>
      </c>
      <c r="U10" s="17">
        <v>1</v>
      </c>
      <c r="V10" s="17">
        <v>0</v>
      </c>
      <c r="W10" s="15" t="str">
        <f t="shared" ref="W10:W30" si="11">IF(Q10=T10,IF(Q10&gt;0,"皆増",0),(1-(Q10/(Q10-T10)))*-100)</f>
        <v>皆増</v>
      </c>
      <c r="X10" s="15" t="str">
        <f t="shared" si="1"/>
        <v>皆増</v>
      </c>
      <c r="Y10" s="15">
        <f t="shared" si="1"/>
        <v>0</v>
      </c>
      <c r="Z10" s="17">
        <f t="shared" ref="Z10:Z30" si="12">AA10+AB10</f>
        <v>1</v>
      </c>
      <c r="AA10" s="17">
        <v>1</v>
      </c>
      <c r="AB10" s="17">
        <v>0</v>
      </c>
      <c r="AC10" s="15" t="str">
        <f t="shared" ref="AC10:AC30" si="13">IF(Q10=Z10,IF(Q10&gt;0,"皆増",0),(1-(Q10/(Q10-Z10)))*-100)</f>
        <v>皆増</v>
      </c>
      <c r="AD10" s="15" t="str">
        <f t="shared" si="2"/>
        <v>皆増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1</v>
      </c>
      <c r="R16" s="17">
        <v>1</v>
      </c>
      <c r="S16" s="17">
        <v>0</v>
      </c>
      <c r="T16" s="17">
        <f t="shared" si="10"/>
        <v>1</v>
      </c>
      <c r="U16" s="17">
        <v>1</v>
      </c>
      <c r="V16" s="17">
        <v>0</v>
      </c>
      <c r="W16" s="15" t="str">
        <f t="shared" si="11"/>
        <v>皆増</v>
      </c>
      <c r="X16" s="15" t="str">
        <f t="shared" si="1"/>
        <v>皆増</v>
      </c>
      <c r="Y16" s="15">
        <f t="shared" si="1"/>
        <v>0</v>
      </c>
      <c r="Z16" s="17">
        <f t="shared" si="12"/>
        <v>-1</v>
      </c>
      <c r="AA16" s="17">
        <v>-1</v>
      </c>
      <c r="AB16" s="17">
        <v>0</v>
      </c>
      <c r="AC16" s="15">
        <f t="shared" si="13"/>
        <v>-50</v>
      </c>
      <c r="AD16" s="15">
        <f t="shared" si="2"/>
        <v>-50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2</v>
      </c>
      <c r="AL16" s="4">
        <f t="shared" si="4"/>
        <v>2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1</v>
      </c>
      <c r="R17" s="17">
        <v>1</v>
      </c>
      <c r="S17" s="17">
        <v>0</v>
      </c>
      <c r="T17" s="17">
        <f t="shared" si="10"/>
        <v>-1</v>
      </c>
      <c r="U17" s="17">
        <v>0</v>
      </c>
      <c r="V17" s="17">
        <v>-1</v>
      </c>
      <c r="W17" s="15">
        <f t="shared" si="11"/>
        <v>-50</v>
      </c>
      <c r="X17" s="15">
        <f t="shared" si="1"/>
        <v>0</v>
      </c>
      <c r="Y17" s="15">
        <f t="shared" si="1"/>
        <v>-100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2</v>
      </c>
      <c r="AI17" s="4">
        <f t="shared" si="3"/>
        <v>1</v>
      </c>
      <c r="AJ17" s="4">
        <f t="shared" si="3"/>
        <v>1</v>
      </c>
      <c r="AK17" s="4">
        <f t="shared" si="4"/>
        <v>1</v>
      </c>
      <c r="AL17" s="4">
        <f t="shared" si="4"/>
        <v>1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1</v>
      </c>
      <c r="R18" s="17">
        <v>1</v>
      </c>
      <c r="S18" s="17">
        <v>0</v>
      </c>
      <c r="T18" s="17">
        <f t="shared" si="10"/>
        <v>1</v>
      </c>
      <c r="U18" s="17">
        <v>1</v>
      </c>
      <c r="V18" s="17">
        <v>0</v>
      </c>
      <c r="W18" s="15" t="str">
        <f t="shared" si="11"/>
        <v>皆増</v>
      </c>
      <c r="X18" s="15" t="str">
        <f t="shared" si="1"/>
        <v>皆増</v>
      </c>
      <c r="Y18" s="15">
        <f t="shared" si="1"/>
        <v>0</v>
      </c>
      <c r="Z18" s="17">
        <f t="shared" si="12"/>
        <v>1</v>
      </c>
      <c r="AA18" s="17">
        <v>1</v>
      </c>
      <c r="AB18" s="17">
        <v>0</v>
      </c>
      <c r="AC18" s="15" t="str">
        <f t="shared" si="13"/>
        <v>皆増</v>
      </c>
      <c r="AD18" s="15" t="str">
        <f t="shared" si="2"/>
        <v>皆増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1</v>
      </c>
      <c r="R19" s="17">
        <v>1</v>
      </c>
      <c r="S19" s="17">
        <v>0</v>
      </c>
      <c r="T19" s="17">
        <f t="shared" si="10"/>
        <v>-2</v>
      </c>
      <c r="U19" s="17">
        <v>0</v>
      </c>
      <c r="V19" s="17">
        <v>-2</v>
      </c>
      <c r="W19" s="15">
        <f t="shared" si="11"/>
        <v>-66.666666666666671</v>
      </c>
      <c r="X19" s="15">
        <f t="shared" si="1"/>
        <v>0</v>
      </c>
      <c r="Y19" s="15">
        <f t="shared" si="1"/>
        <v>-100</v>
      </c>
      <c r="Z19" s="17">
        <f t="shared" si="12"/>
        <v>1</v>
      </c>
      <c r="AA19" s="17">
        <v>1</v>
      </c>
      <c r="AB19" s="17">
        <v>0</v>
      </c>
      <c r="AC19" s="15" t="str">
        <f t="shared" si="13"/>
        <v>皆増</v>
      </c>
      <c r="AD19" s="15" t="str">
        <f t="shared" si="2"/>
        <v>皆増</v>
      </c>
      <c r="AE19" s="15">
        <f t="shared" si="2"/>
        <v>0</v>
      </c>
      <c r="AH19" s="4">
        <f t="shared" si="3"/>
        <v>3</v>
      </c>
      <c r="AI19" s="4">
        <f t="shared" si="3"/>
        <v>1</v>
      </c>
      <c r="AJ19" s="4">
        <f t="shared" si="3"/>
        <v>2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1</v>
      </c>
      <c r="R20" s="17">
        <v>1</v>
      </c>
      <c r="S20" s="17">
        <v>0</v>
      </c>
      <c r="T20" s="17">
        <f t="shared" si="10"/>
        <v>0</v>
      </c>
      <c r="U20" s="17">
        <v>1</v>
      </c>
      <c r="V20" s="17">
        <v>-1</v>
      </c>
      <c r="W20" s="15">
        <f t="shared" si="11"/>
        <v>0</v>
      </c>
      <c r="X20" s="15" t="str">
        <f t="shared" si="1"/>
        <v>皆増</v>
      </c>
      <c r="Y20" s="15">
        <f t="shared" si="1"/>
        <v>-100</v>
      </c>
      <c r="Z20" s="17">
        <f t="shared" si="12"/>
        <v>1</v>
      </c>
      <c r="AA20" s="17">
        <v>1</v>
      </c>
      <c r="AB20" s="17">
        <v>0</v>
      </c>
      <c r="AC20" s="15" t="str">
        <f t="shared" si="13"/>
        <v>皆増</v>
      </c>
      <c r="AD20" s="15" t="str">
        <f t="shared" si="2"/>
        <v>皆増</v>
      </c>
      <c r="AE20" s="15">
        <f t="shared" si="2"/>
        <v>0</v>
      </c>
      <c r="AH20" s="4">
        <f t="shared" si="3"/>
        <v>1</v>
      </c>
      <c r="AI20" s="4">
        <f t="shared" si="3"/>
        <v>0</v>
      </c>
      <c r="AJ20" s="4">
        <f t="shared" si="3"/>
        <v>1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3</v>
      </c>
      <c r="R21" s="17">
        <v>1</v>
      </c>
      <c r="S21" s="17">
        <v>2</v>
      </c>
      <c r="T21" s="17">
        <f t="shared" si="10"/>
        <v>2</v>
      </c>
      <c r="U21" s="17">
        <v>0</v>
      </c>
      <c r="V21" s="17">
        <v>2</v>
      </c>
      <c r="W21" s="15">
        <f t="shared" si="11"/>
        <v>200</v>
      </c>
      <c r="X21" s="15">
        <f t="shared" si="1"/>
        <v>0</v>
      </c>
      <c r="Y21" s="15" t="str">
        <f t="shared" si="1"/>
        <v>皆増</v>
      </c>
      <c r="Z21" s="17">
        <f t="shared" si="12"/>
        <v>1</v>
      </c>
      <c r="AA21" s="17">
        <v>-1</v>
      </c>
      <c r="AB21" s="17">
        <v>2</v>
      </c>
      <c r="AC21" s="15">
        <f t="shared" si="13"/>
        <v>50</v>
      </c>
      <c r="AD21" s="15">
        <f t="shared" si="2"/>
        <v>-50</v>
      </c>
      <c r="AE21" s="15" t="str">
        <f t="shared" si="2"/>
        <v>皆増</v>
      </c>
      <c r="AH21" s="4">
        <f t="shared" si="3"/>
        <v>1</v>
      </c>
      <c r="AI21" s="4">
        <f t="shared" si="3"/>
        <v>1</v>
      </c>
      <c r="AJ21" s="4">
        <f t="shared" si="3"/>
        <v>0</v>
      </c>
      <c r="AK21" s="4">
        <f t="shared" si="4"/>
        <v>2</v>
      </c>
      <c r="AL21" s="4">
        <f t="shared" si="4"/>
        <v>2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3</v>
      </c>
      <c r="R22" s="17">
        <v>1</v>
      </c>
      <c r="S22" s="17">
        <v>2</v>
      </c>
      <c r="T22" s="17">
        <f t="shared" si="10"/>
        <v>-1</v>
      </c>
      <c r="U22" s="17">
        <v>-2</v>
      </c>
      <c r="V22" s="17">
        <v>1</v>
      </c>
      <c r="W22" s="15">
        <f t="shared" si="11"/>
        <v>-25</v>
      </c>
      <c r="X22" s="15">
        <f t="shared" si="1"/>
        <v>-66.666666666666671</v>
      </c>
      <c r="Y22" s="15">
        <f t="shared" si="1"/>
        <v>100</v>
      </c>
      <c r="Z22" s="17">
        <f t="shared" si="12"/>
        <v>-5</v>
      </c>
      <c r="AA22" s="17">
        <v>-5</v>
      </c>
      <c r="AB22" s="17">
        <v>0</v>
      </c>
      <c r="AC22" s="15">
        <f t="shared" si="13"/>
        <v>-62.5</v>
      </c>
      <c r="AD22" s="15">
        <f t="shared" si="2"/>
        <v>-83.333333333333343</v>
      </c>
      <c r="AE22" s="15">
        <f t="shared" si="2"/>
        <v>0</v>
      </c>
      <c r="AH22" s="4">
        <f t="shared" si="3"/>
        <v>4</v>
      </c>
      <c r="AI22" s="4">
        <f t="shared" si="3"/>
        <v>3</v>
      </c>
      <c r="AJ22" s="4">
        <f t="shared" si="3"/>
        <v>1</v>
      </c>
      <c r="AK22" s="4">
        <f t="shared" si="4"/>
        <v>8</v>
      </c>
      <c r="AL22" s="4">
        <f t="shared" si="4"/>
        <v>6</v>
      </c>
      <c r="AM22" s="4">
        <f t="shared" si="4"/>
        <v>2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14</v>
      </c>
      <c r="R23" s="17">
        <v>8</v>
      </c>
      <c r="S23" s="17">
        <v>6</v>
      </c>
      <c r="T23" s="17">
        <f t="shared" si="10"/>
        <v>9</v>
      </c>
      <c r="U23" s="17">
        <v>3</v>
      </c>
      <c r="V23" s="17">
        <v>6</v>
      </c>
      <c r="W23" s="15">
        <f t="shared" si="11"/>
        <v>179.99999999999997</v>
      </c>
      <c r="X23" s="15">
        <f t="shared" si="1"/>
        <v>60.000000000000007</v>
      </c>
      <c r="Y23" s="15" t="str">
        <f t="shared" si="1"/>
        <v>皆増</v>
      </c>
      <c r="Z23" s="17">
        <f t="shared" si="12"/>
        <v>8</v>
      </c>
      <c r="AA23" s="17">
        <v>4</v>
      </c>
      <c r="AB23" s="17">
        <v>4</v>
      </c>
      <c r="AC23" s="15">
        <f t="shared" si="13"/>
        <v>133.33333333333334</v>
      </c>
      <c r="AD23" s="15">
        <f t="shared" si="2"/>
        <v>100</v>
      </c>
      <c r="AE23" s="15">
        <f t="shared" si="2"/>
        <v>200</v>
      </c>
      <c r="AH23" s="4">
        <f t="shared" si="3"/>
        <v>5</v>
      </c>
      <c r="AI23" s="4">
        <f t="shared" si="3"/>
        <v>5</v>
      </c>
      <c r="AJ23" s="4">
        <f t="shared" si="3"/>
        <v>0</v>
      </c>
      <c r="AK23" s="4">
        <f t="shared" si="4"/>
        <v>6</v>
      </c>
      <c r="AL23" s="4">
        <f t="shared" si="4"/>
        <v>4</v>
      </c>
      <c r="AM23" s="4">
        <f t="shared" si="4"/>
        <v>2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21</v>
      </c>
      <c r="R24" s="17">
        <v>16</v>
      </c>
      <c r="S24" s="17">
        <v>5</v>
      </c>
      <c r="T24" s="17">
        <f t="shared" si="10"/>
        <v>-1</v>
      </c>
      <c r="U24" s="17">
        <v>8</v>
      </c>
      <c r="V24" s="17">
        <v>-9</v>
      </c>
      <c r="W24" s="15">
        <f t="shared" si="11"/>
        <v>-4.5454545454545414</v>
      </c>
      <c r="X24" s="15">
        <f t="shared" si="1"/>
        <v>100</v>
      </c>
      <c r="Y24" s="15">
        <f t="shared" si="1"/>
        <v>-64.285714285714278</v>
      </c>
      <c r="Z24" s="17">
        <f t="shared" si="12"/>
        <v>3</v>
      </c>
      <c r="AA24" s="17">
        <v>3</v>
      </c>
      <c r="AB24" s="17">
        <v>0</v>
      </c>
      <c r="AC24" s="15">
        <f t="shared" si="13"/>
        <v>16.666666666666675</v>
      </c>
      <c r="AD24" s="15">
        <f t="shared" si="2"/>
        <v>23.076923076923084</v>
      </c>
      <c r="AE24" s="15">
        <f t="shared" si="2"/>
        <v>0</v>
      </c>
      <c r="AH24" s="4">
        <f t="shared" si="3"/>
        <v>22</v>
      </c>
      <c r="AI24" s="4">
        <f t="shared" si="3"/>
        <v>8</v>
      </c>
      <c r="AJ24" s="4">
        <f t="shared" si="3"/>
        <v>14</v>
      </c>
      <c r="AK24" s="4">
        <f t="shared" si="4"/>
        <v>18</v>
      </c>
      <c r="AL24" s="4">
        <f t="shared" si="4"/>
        <v>13</v>
      </c>
      <c r="AM24" s="4">
        <f t="shared" si="4"/>
        <v>5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26</v>
      </c>
      <c r="R25" s="17">
        <v>22</v>
      </c>
      <c r="S25" s="17">
        <v>4</v>
      </c>
      <c r="T25" s="17">
        <f t="shared" si="10"/>
        <v>0</v>
      </c>
      <c r="U25" s="17">
        <v>5</v>
      </c>
      <c r="V25" s="17">
        <v>-5</v>
      </c>
      <c r="W25" s="15">
        <f t="shared" si="11"/>
        <v>0</v>
      </c>
      <c r="X25" s="15">
        <f t="shared" si="1"/>
        <v>29.411764705882359</v>
      </c>
      <c r="Y25" s="15">
        <f t="shared" si="1"/>
        <v>-55.555555555555557</v>
      </c>
      <c r="Z25" s="17">
        <f t="shared" si="12"/>
        <v>4</v>
      </c>
      <c r="AA25" s="17">
        <v>6</v>
      </c>
      <c r="AB25" s="17">
        <v>-2</v>
      </c>
      <c r="AC25" s="15">
        <f t="shared" si="13"/>
        <v>18.181818181818187</v>
      </c>
      <c r="AD25" s="15">
        <f t="shared" si="2"/>
        <v>37.5</v>
      </c>
      <c r="AE25" s="15">
        <f t="shared" si="2"/>
        <v>-33.333333333333336</v>
      </c>
      <c r="AH25" s="4">
        <f t="shared" si="3"/>
        <v>26</v>
      </c>
      <c r="AI25" s="4">
        <f t="shared" si="3"/>
        <v>17</v>
      </c>
      <c r="AJ25" s="4">
        <f t="shared" si="3"/>
        <v>9</v>
      </c>
      <c r="AK25" s="4">
        <f t="shared" si="4"/>
        <v>22</v>
      </c>
      <c r="AL25" s="4">
        <f t="shared" si="4"/>
        <v>16</v>
      </c>
      <c r="AM25" s="4">
        <f t="shared" si="4"/>
        <v>6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29</v>
      </c>
      <c r="R26" s="17">
        <v>15</v>
      </c>
      <c r="S26" s="17">
        <v>14</v>
      </c>
      <c r="T26" s="17">
        <f t="shared" si="10"/>
        <v>-1</v>
      </c>
      <c r="U26" s="17">
        <v>-5</v>
      </c>
      <c r="V26" s="17">
        <v>4</v>
      </c>
      <c r="W26" s="15">
        <f t="shared" si="11"/>
        <v>-3.3333333333333326</v>
      </c>
      <c r="X26" s="15">
        <f t="shared" si="1"/>
        <v>-25</v>
      </c>
      <c r="Y26" s="15">
        <f t="shared" si="1"/>
        <v>39.999999999999993</v>
      </c>
      <c r="Z26" s="17">
        <f t="shared" si="12"/>
        <v>0</v>
      </c>
      <c r="AA26" s="17">
        <v>2</v>
      </c>
      <c r="AB26" s="17">
        <v>-2</v>
      </c>
      <c r="AC26" s="15">
        <f t="shared" si="13"/>
        <v>0</v>
      </c>
      <c r="AD26" s="15">
        <f t="shared" si="2"/>
        <v>15.384615384615374</v>
      </c>
      <c r="AE26" s="15">
        <f t="shared" si="2"/>
        <v>-12.5</v>
      </c>
      <c r="AH26" s="4">
        <f t="shared" si="3"/>
        <v>30</v>
      </c>
      <c r="AI26" s="4">
        <f t="shared" si="3"/>
        <v>20</v>
      </c>
      <c r="AJ26" s="4">
        <f t="shared" si="3"/>
        <v>10</v>
      </c>
      <c r="AK26" s="4">
        <f t="shared" si="4"/>
        <v>29</v>
      </c>
      <c r="AL26" s="4">
        <f t="shared" si="4"/>
        <v>13</v>
      </c>
      <c r="AM26" s="4">
        <f t="shared" si="4"/>
        <v>16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45</v>
      </c>
      <c r="R27" s="17">
        <v>16</v>
      </c>
      <c r="S27" s="17">
        <v>29</v>
      </c>
      <c r="T27" s="17">
        <f t="shared" si="10"/>
        <v>10</v>
      </c>
      <c r="U27" s="17">
        <v>4</v>
      </c>
      <c r="V27" s="17">
        <v>6</v>
      </c>
      <c r="W27" s="15">
        <f t="shared" si="11"/>
        <v>28.57142857142858</v>
      </c>
      <c r="X27" s="15">
        <f t="shared" si="1"/>
        <v>33.333333333333329</v>
      </c>
      <c r="Y27" s="15">
        <f t="shared" si="1"/>
        <v>26.086956521739136</v>
      </c>
      <c r="Z27" s="17">
        <f t="shared" si="12"/>
        <v>2</v>
      </c>
      <c r="AA27" s="17">
        <v>-6</v>
      </c>
      <c r="AB27" s="17">
        <v>8</v>
      </c>
      <c r="AC27" s="15">
        <f t="shared" si="13"/>
        <v>4.6511627906976827</v>
      </c>
      <c r="AD27" s="15">
        <f t="shared" si="2"/>
        <v>-27.27272727272727</v>
      </c>
      <c r="AE27" s="15">
        <f t="shared" si="2"/>
        <v>38.095238095238095</v>
      </c>
      <c r="AH27" s="4">
        <f t="shared" si="3"/>
        <v>35</v>
      </c>
      <c r="AI27" s="4">
        <f t="shared" si="3"/>
        <v>12</v>
      </c>
      <c r="AJ27" s="4">
        <f t="shared" si="3"/>
        <v>23</v>
      </c>
      <c r="AK27" s="4">
        <f t="shared" si="4"/>
        <v>43</v>
      </c>
      <c r="AL27" s="4">
        <f t="shared" si="4"/>
        <v>22</v>
      </c>
      <c r="AM27" s="4">
        <f t="shared" si="4"/>
        <v>21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34</v>
      </c>
      <c r="R28" s="17">
        <v>12</v>
      </c>
      <c r="S28" s="17">
        <v>22</v>
      </c>
      <c r="T28" s="17">
        <f t="shared" si="10"/>
        <v>-1</v>
      </c>
      <c r="U28" s="17">
        <v>-2</v>
      </c>
      <c r="V28" s="17">
        <v>1</v>
      </c>
      <c r="W28" s="15">
        <f t="shared" si="11"/>
        <v>-2.8571428571428581</v>
      </c>
      <c r="X28" s="15">
        <f t="shared" si="1"/>
        <v>-14.28571428571429</v>
      </c>
      <c r="Y28" s="15">
        <f t="shared" si="1"/>
        <v>4.7619047619047672</v>
      </c>
      <c r="Z28" s="17">
        <f t="shared" si="12"/>
        <v>5</v>
      </c>
      <c r="AA28" s="17">
        <v>-3</v>
      </c>
      <c r="AB28" s="17">
        <v>8</v>
      </c>
      <c r="AC28" s="15">
        <f t="shared" si="13"/>
        <v>17.241379310344819</v>
      </c>
      <c r="AD28" s="15">
        <f t="shared" si="2"/>
        <v>-19.999999999999996</v>
      </c>
      <c r="AE28" s="15">
        <f t="shared" si="2"/>
        <v>57.142857142857139</v>
      </c>
      <c r="AH28" s="4">
        <f t="shared" si="3"/>
        <v>35</v>
      </c>
      <c r="AI28" s="4">
        <f t="shared" si="3"/>
        <v>14</v>
      </c>
      <c r="AJ28" s="4">
        <f t="shared" si="3"/>
        <v>21</v>
      </c>
      <c r="AK28" s="4">
        <f t="shared" si="4"/>
        <v>29</v>
      </c>
      <c r="AL28" s="4">
        <f t="shared" si="4"/>
        <v>15</v>
      </c>
      <c r="AM28" s="4">
        <f t="shared" si="4"/>
        <v>14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25</v>
      </c>
      <c r="R29" s="17">
        <v>6</v>
      </c>
      <c r="S29" s="17">
        <v>19</v>
      </c>
      <c r="T29" s="17">
        <f t="shared" si="10"/>
        <v>1</v>
      </c>
      <c r="U29" s="17">
        <v>-4</v>
      </c>
      <c r="V29" s="17">
        <v>5</v>
      </c>
      <c r="W29" s="15">
        <f t="shared" si="11"/>
        <v>4.1666666666666741</v>
      </c>
      <c r="X29" s="15">
        <f t="shared" si="1"/>
        <v>-40</v>
      </c>
      <c r="Y29" s="15">
        <f t="shared" si="1"/>
        <v>35.714285714285722</v>
      </c>
      <c r="Z29" s="17">
        <f t="shared" si="12"/>
        <v>-6</v>
      </c>
      <c r="AA29" s="17">
        <v>-3</v>
      </c>
      <c r="AB29" s="17">
        <v>-3</v>
      </c>
      <c r="AC29" s="15">
        <f t="shared" si="13"/>
        <v>-19.354838709677423</v>
      </c>
      <c r="AD29" s="15">
        <f t="shared" si="2"/>
        <v>-33.333333333333336</v>
      </c>
      <c r="AE29" s="15">
        <f t="shared" si="2"/>
        <v>-13.636363636363635</v>
      </c>
      <c r="AH29" s="4">
        <f t="shared" si="3"/>
        <v>24</v>
      </c>
      <c r="AI29" s="4">
        <f t="shared" si="3"/>
        <v>10</v>
      </c>
      <c r="AJ29" s="4">
        <f t="shared" si="3"/>
        <v>14</v>
      </c>
      <c r="AK29" s="4">
        <f t="shared" si="4"/>
        <v>31</v>
      </c>
      <c r="AL29" s="4">
        <f t="shared" si="4"/>
        <v>9</v>
      </c>
      <c r="AM29" s="4">
        <f t="shared" si="4"/>
        <v>22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9</v>
      </c>
      <c r="R30" s="17">
        <v>2</v>
      </c>
      <c r="S30" s="17">
        <v>7</v>
      </c>
      <c r="T30" s="17">
        <f t="shared" si="10"/>
        <v>0</v>
      </c>
      <c r="U30" s="17">
        <v>1</v>
      </c>
      <c r="V30" s="17">
        <v>-1</v>
      </c>
      <c r="W30" s="15">
        <f t="shared" si="11"/>
        <v>0</v>
      </c>
      <c r="X30" s="15">
        <f t="shared" si="1"/>
        <v>100</v>
      </c>
      <c r="Y30" s="15">
        <f t="shared" si="1"/>
        <v>-12.5</v>
      </c>
      <c r="Z30" s="17">
        <f t="shared" si="12"/>
        <v>3</v>
      </c>
      <c r="AA30" s="17">
        <v>-1</v>
      </c>
      <c r="AB30" s="17">
        <v>4</v>
      </c>
      <c r="AC30" s="15">
        <f t="shared" si="13"/>
        <v>50</v>
      </c>
      <c r="AD30" s="15">
        <f t="shared" si="2"/>
        <v>-33.333333333333336</v>
      </c>
      <c r="AE30" s="15">
        <f t="shared" si="2"/>
        <v>133.33333333333334</v>
      </c>
      <c r="AH30" s="4">
        <f t="shared" si="3"/>
        <v>9</v>
      </c>
      <c r="AI30" s="4">
        <f t="shared" si="3"/>
        <v>1</v>
      </c>
      <c r="AJ30" s="4">
        <f t="shared" si="3"/>
        <v>8</v>
      </c>
      <c r="AK30" s="4">
        <f t="shared" si="4"/>
        <v>6</v>
      </c>
      <c r="AL30" s="4">
        <f t="shared" si="4"/>
        <v>3</v>
      </c>
      <c r="AM30" s="4">
        <f t="shared" si="4"/>
        <v>3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1</v>
      </c>
      <c r="R32" s="17">
        <f t="shared" ref="R32:V32" si="14">SUM(R10:R12)</f>
        <v>1</v>
      </c>
      <c r="S32" s="17">
        <f t="shared" si="14"/>
        <v>0</v>
      </c>
      <c r="T32" s="17">
        <f t="shared" si="14"/>
        <v>1</v>
      </c>
      <c r="U32" s="17">
        <f t="shared" si="14"/>
        <v>1</v>
      </c>
      <c r="V32" s="17">
        <f t="shared" si="14"/>
        <v>0</v>
      </c>
      <c r="W32" s="15" t="str">
        <f t="shared" ref="W32:Y36" si="15">IF(Q32=T32,IF(Q32&gt;0,"皆増",0),(1-(Q32/(Q32-T32)))*-100)</f>
        <v>皆増</v>
      </c>
      <c r="X32" s="15" t="str">
        <f t="shared" si="15"/>
        <v>皆増</v>
      </c>
      <c r="Y32" s="15">
        <f t="shared" si="15"/>
        <v>0</v>
      </c>
      <c r="Z32" s="17">
        <f t="shared" ref="Z32:AB32" si="16">SUM(Z10:Z12)</f>
        <v>1</v>
      </c>
      <c r="AA32" s="17">
        <f t="shared" si="16"/>
        <v>1</v>
      </c>
      <c r="AB32" s="17">
        <f t="shared" si="16"/>
        <v>0</v>
      </c>
      <c r="AC32" s="15" t="str">
        <f t="shared" ref="AC32:AE36" si="17">IF(Q32=Z32,IF(Q32&gt;0,"皆増",0),(1-(Q32/(Q32-Z32)))*-100)</f>
        <v>皆増</v>
      </c>
      <c r="AD32" s="15" t="str">
        <f t="shared" si="17"/>
        <v>皆増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11</v>
      </c>
      <c r="R33" s="17">
        <f t="shared" si="19"/>
        <v>7</v>
      </c>
      <c r="S33" s="17">
        <f>SUM(S13:S22)</f>
        <v>4</v>
      </c>
      <c r="T33" s="17">
        <f t="shared" si="19"/>
        <v>0</v>
      </c>
      <c r="U33" s="17">
        <f t="shared" si="19"/>
        <v>1</v>
      </c>
      <c r="V33" s="17">
        <f t="shared" si="19"/>
        <v>-1</v>
      </c>
      <c r="W33" s="15">
        <f t="shared" si="15"/>
        <v>0</v>
      </c>
      <c r="X33" s="15">
        <f t="shared" si="15"/>
        <v>16.666666666666675</v>
      </c>
      <c r="Y33" s="15">
        <f t="shared" si="15"/>
        <v>-19.999999999999996</v>
      </c>
      <c r="Z33" s="17">
        <f t="shared" ref="Z33:AB33" si="20">SUM(Z13:Z22)</f>
        <v>-2</v>
      </c>
      <c r="AA33" s="17">
        <f t="shared" si="20"/>
        <v>-4</v>
      </c>
      <c r="AB33" s="17">
        <f t="shared" si="20"/>
        <v>2</v>
      </c>
      <c r="AC33" s="15">
        <f t="shared" si="17"/>
        <v>-15.384615384615385</v>
      </c>
      <c r="AD33" s="15">
        <f t="shared" si="17"/>
        <v>-36.363636363636367</v>
      </c>
      <c r="AE33" s="15">
        <f t="shared" si="17"/>
        <v>100</v>
      </c>
      <c r="AH33" s="4">
        <f t="shared" ref="AH33:AJ33" si="21">SUM(AH13:AH22)</f>
        <v>11</v>
      </c>
      <c r="AI33" s="4">
        <f t="shared" si="21"/>
        <v>6</v>
      </c>
      <c r="AJ33" s="4">
        <f t="shared" si="21"/>
        <v>5</v>
      </c>
      <c r="AK33" s="4">
        <f>SUM(AK13:AK22)</f>
        <v>13</v>
      </c>
      <c r="AL33" s="4">
        <f>SUM(AL13:AL22)</f>
        <v>11</v>
      </c>
      <c r="AM33" s="4">
        <f>SUM(AM13:AM22)</f>
        <v>2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203</v>
      </c>
      <c r="R34" s="17">
        <f t="shared" si="22"/>
        <v>97</v>
      </c>
      <c r="S34" s="17">
        <f t="shared" si="22"/>
        <v>106</v>
      </c>
      <c r="T34" s="17">
        <f t="shared" si="22"/>
        <v>17</v>
      </c>
      <c r="U34" s="17">
        <f t="shared" si="22"/>
        <v>10</v>
      </c>
      <c r="V34" s="17">
        <f t="shared" si="22"/>
        <v>7</v>
      </c>
      <c r="W34" s="15">
        <f t="shared" si="15"/>
        <v>9.139784946236551</v>
      </c>
      <c r="X34" s="15">
        <f t="shared" si="15"/>
        <v>11.494252873563227</v>
      </c>
      <c r="Y34" s="15">
        <f t="shared" si="15"/>
        <v>7.0707070707070718</v>
      </c>
      <c r="Z34" s="17">
        <f t="shared" ref="Z34:AB34" si="23">SUM(Z23:Z30)</f>
        <v>19</v>
      </c>
      <c r="AA34" s="17">
        <f t="shared" si="23"/>
        <v>2</v>
      </c>
      <c r="AB34" s="17">
        <f t="shared" si="23"/>
        <v>17</v>
      </c>
      <c r="AC34" s="15">
        <f t="shared" si="17"/>
        <v>10.326086956521729</v>
      </c>
      <c r="AD34" s="15">
        <f t="shared" si="17"/>
        <v>2.1052631578947434</v>
      </c>
      <c r="AE34" s="15">
        <f t="shared" si="17"/>
        <v>19.101123595505619</v>
      </c>
      <c r="AH34" s="4">
        <f t="shared" ref="AH34:AJ34" si="24">SUM(AH23:AH30)</f>
        <v>186</v>
      </c>
      <c r="AI34" s="4">
        <f t="shared" si="24"/>
        <v>87</v>
      </c>
      <c r="AJ34" s="4">
        <f t="shared" si="24"/>
        <v>99</v>
      </c>
      <c r="AK34" s="4">
        <f>SUM(AK23:AK30)</f>
        <v>184</v>
      </c>
      <c r="AL34" s="4">
        <f>SUM(AL23:AL30)</f>
        <v>95</v>
      </c>
      <c r="AM34" s="4">
        <f>SUM(AM23:AM30)</f>
        <v>89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168</v>
      </c>
      <c r="R35" s="17">
        <f t="shared" si="25"/>
        <v>73</v>
      </c>
      <c r="S35" s="17">
        <f t="shared" si="25"/>
        <v>95</v>
      </c>
      <c r="T35" s="17">
        <f t="shared" si="25"/>
        <v>9</v>
      </c>
      <c r="U35" s="17">
        <f t="shared" si="25"/>
        <v>-1</v>
      </c>
      <c r="V35" s="17">
        <f t="shared" si="25"/>
        <v>10</v>
      </c>
      <c r="W35" s="15">
        <f t="shared" si="15"/>
        <v>5.6603773584905648</v>
      </c>
      <c r="X35" s="15">
        <f t="shared" si="15"/>
        <v>-1.3513513513513487</v>
      </c>
      <c r="Y35" s="15">
        <f t="shared" si="15"/>
        <v>11.764705882352944</v>
      </c>
      <c r="Z35" s="17">
        <f t="shared" ref="Z35:AB35" si="26">SUM(Z25:Z30)</f>
        <v>8</v>
      </c>
      <c r="AA35" s="17">
        <f t="shared" si="26"/>
        <v>-5</v>
      </c>
      <c r="AB35" s="17">
        <f t="shared" si="26"/>
        <v>13</v>
      </c>
      <c r="AC35" s="15">
        <f t="shared" si="17"/>
        <v>5.0000000000000044</v>
      </c>
      <c r="AD35" s="15">
        <f t="shared" si="17"/>
        <v>-6.4102564102564097</v>
      </c>
      <c r="AE35" s="15">
        <f t="shared" si="17"/>
        <v>15.853658536585357</v>
      </c>
      <c r="AH35" s="4">
        <f t="shared" ref="AH35:AJ35" si="27">SUM(AH25:AH30)</f>
        <v>159</v>
      </c>
      <c r="AI35" s="4">
        <f t="shared" si="27"/>
        <v>74</v>
      </c>
      <c r="AJ35" s="4">
        <f t="shared" si="27"/>
        <v>85</v>
      </c>
      <c r="AK35" s="4">
        <f>SUM(AK25:AK30)</f>
        <v>160</v>
      </c>
      <c r="AL35" s="4">
        <f>SUM(AL25:AL30)</f>
        <v>78</v>
      </c>
      <c r="AM35" s="4">
        <f>SUM(AM25:AM30)</f>
        <v>82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113</v>
      </c>
      <c r="R36" s="17">
        <f t="shared" si="28"/>
        <v>36</v>
      </c>
      <c r="S36" s="17">
        <f t="shared" si="28"/>
        <v>77</v>
      </c>
      <c r="T36" s="17">
        <f t="shared" si="28"/>
        <v>10</v>
      </c>
      <c r="U36" s="17">
        <f t="shared" si="28"/>
        <v>-1</v>
      </c>
      <c r="V36" s="17">
        <f t="shared" si="28"/>
        <v>11</v>
      </c>
      <c r="W36" s="15">
        <f t="shared" si="15"/>
        <v>9.7087378640776656</v>
      </c>
      <c r="X36" s="15">
        <f t="shared" si="15"/>
        <v>-2.7027027027026973</v>
      </c>
      <c r="Y36" s="15">
        <f t="shared" si="15"/>
        <v>16.666666666666675</v>
      </c>
      <c r="Z36" s="17">
        <f t="shared" ref="Z36:AB36" si="29">SUM(Z27:Z30)</f>
        <v>4</v>
      </c>
      <c r="AA36" s="17">
        <f t="shared" si="29"/>
        <v>-13</v>
      </c>
      <c r="AB36" s="17">
        <f t="shared" si="29"/>
        <v>17</v>
      </c>
      <c r="AC36" s="15">
        <f t="shared" si="17"/>
        <v>3.669724770642202</v>
      </c>
      <c r="AD36" s="15">
        <f t="shared" si="17"/>
        <v>-26.530612244897956</v>
      </c>
      <c r="AE36" s="15">
        <f t="shared" si="17"/>
        <v>28.333333333333343</v>
      </c>
      <c r="AH36" s="4">
        <f t="shared" ref="AH36:AJ36" si="30">SUM(AH27:AH30)</f>
        <v>103</v>
      </c>
      <c r="AI36" s="4">
        <f t="shared" si="30"/>
        <v>37</v>
      </c>
      <c r="AJ36" s="4">
        <f t="shared" si="30"/>
        <v>66</v>
      </c>
      <c r="AK36" s="4">
        <f>SUM(AK27:AK30)</f>
        <v>109</v>
      </c>
      <c r="AL36" s="4">
        <f>SUM(AL27:AL30)</f>
        <v>49</v>
      </c>
      <c r="AM36" s="4">
        <f>SUM(AM27:AM30)</f>
        <v>60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0.46511627906976744</v>
      </c>
      <c r="R38" s="12">
        <f t="shared" si="31"/>
        <v>0.95238095238095244</v>
      </c>
      <c r="S38" s="12">
        <f t="shared" si="31"/>
        <v>0</v>
      </c>
      <c r="T38" s="12">
        <f>T32/T9*100</f>
        <v>5.5555555555555554</v>
      </c>
      <c r="U38" s="12">
        <f t="shared" ref="U38:V38" si="32">U32/U9*100</f>
        <v>8.3333333333333321</v>
      </c>
      <c r="V38" s="12">
        <f t="shared" si="32"/>
        <v>0</v>
      </c>
      <c r="W38" s="12">
        <f>Q38-AH38</f>
        <v>0.46511627906976744</v>
      </c>
      <c r="X38" s="12">
        <f t="shared" ref="X38:Y42" si="33">R38-AI38</f>
        <v>0.95238095238095244</v>
      </c>
      <c r="Y38" s="12">
        <f t="shared" si="33"/>
        <v>0</v>
      </c>
      <c r="Z38" s="12">
        <f>Z32/Z9*100</f>
        <v>5.5555555555555554</v>
      </c>
      <c r="AA38" s="12">
        <f t="shared" ref="AA38:AB38" si="34">AA32/AA9*100</f>
        <v>-100</v>
      </c>
      <c r="AB38" s="12">
        <f t="shared" si="34"/>
        <v>0</v>
      </c>
      <c r="AC38" s="12">
        <f>Q38-AK38</f>
        <v>0.46511627906976744</v>
      </c>
      <c r="AD38" s="12">
        <f t="shared" ref="AD38:AE42" si="35">R38-AL38</f>
        <v>0.95238095238095244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5.1162790697674421</v>
      </c>
      <c r="R39" s="12">
        <f>R33/R9*100</f>
        <v>6.666666666666667</v>
      </c>
      <c r="S39" s="13">
        <f t="shared" si="37"/>
        <v>3.6363636363636362</v>
      </c>
      <c r="T39" s="12">
        <f>T33/T9*100</f>
        <v>0</v>
      </c>
      <c r="U39" s="12">
        <f t="shared" ref="U39:V39" si="38">U33/U9*100</f>
        <v>8.3333333333333321</v>
      </c>
      <c r="V39" s="12">
        <f t="shared" si="38"/>
        <v>-16.666666666666664</v>
      </c>
      <c r="W39" s="12">
        <f>Q39-AH39</f>
        <v>-0.46747727541022321</v>
      </c>
      <c r="X39" s="12">
        <f t="shared" si="33"/>
        <v>0.21505376344086091</v>
      </c>
      <c r="Y39" s="12">
        <f>S39-AJ39</f>
        <v>-1.1713286713286721</v>
      </c>
      <c r="Z39" s="12">
        <f t="shared" si="37"/>
        <v>-11.111111111111111</v>
      </c>
      <c r="AA39" s="12">
        <f t="shared" si="37"/>
        <v>400</v>
      </c>
      <c r="AB39" s="12">
        <f t="shared" si="37"/>
        <v>10.526315789473683</v>
      </c>
      <c r="AC39" s="12">
        <f>Q39-AK39</f>
        <v>-1.4827057018061627</v>
      </c>
      <c r="AD39" s="12">
        <f t="shared" si="35"/>
        <v>-3.7106918238993716</v>
      </c>
      <c r="AE39" s="12">
        <f t="shared" si="35"/>
        <v>1.4385614385614383</v>
      </c>
      <c r="AH39" s="12">
        <f t="shared" ref="AH39:AJ39" si="39">AH33/AH9*100</f>
        <v>5.5837563451776653</v>
      </c>
      <c r="AI39" s="12">
        <f t="shared" si="39"/>
        <v>6.4516129032258061</v>
      </c>
      <c r="AJ39" s="12">
        <f t="shared" si="39"/>
        <v>4.8076923076923084</v>
      </c>
      <c r="AK39" s="12">
        <f>AK33/AK9*100</f>
        <v>6.5989847715736047</v>
      </c>
      <c r="AL39" s="12">
        <f>AL33/AL9*100</f>
        <v>10.377358490566039</v>
      </c>
      <c r="AM39" s="12">
        <f>AM33/AM9*100</f>
        <v>2.197802197802198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94.418604651162781</v>
      </c>
      <c r="R40" s="12">
        <f t="shared" si="40"/>
        <v>92.38095238095238</v>
      </c>
      <c r="S40" s="12">
        <f t="shared" si="40"/>
        <v>96.36363636363636</v>
      </c>
      <c r="T40" s="12">
        <f>T34/T9*100</f>
        <v>94.444444444444443</v>
      </c>
      <c r="U40" s="12">
        <f t="shared" ref="U40:V40" si="41">U34/U9*100</f>
        <v>83.333333333333343</v>
      </c>
      <c r="V40" s="12">
        <f t="shared" si="41"/>
        <v>116.66666666666667</v>
      </c>
      <c r="W40" s="12">
        <f t="shared" ref="W40:W42" si="42">Q40-AH40</f>
        <v>2.3609963404425116E-3</v>
      </c>
      <c r="X40" s="12">
        <f t="shared" si="33"/>
        <v>-1.1674347158218126</v>
      </c>
      <c r="Y40" s="12">
        <f>S40-AJ40</f>
        <v>1.1713286713286664</v>
      </c>
      <c r="Z40" s="12">
        <f>Z34/Z9*100</f>
        <v>105.55555555555556</v>
      </c>
      <c r="AA40" s="12">
        <f t="shared" ref="AA40:AB40" si="43">AA34/AA9*100</f>
        <v>-200</v>
      </c>
      <c r="AB40" s="12">
        <f t="shared" si="43"/>
        <v>89.473684210526315</v>
      </c>
      <c r="AC40" s="12">
        <f t="shared" ref="AC40:AC42" si="44">Q40-AK40</f>
        <v>1.0175894227363784</v>
      </c>
      <c r="AD40" s="12">
        <f t="shared" si="35"/>
        <v>2.7583108715184181</v>
      </c>
      <c r="AE40" s="12">
        <f t="shared" si="35"/>
        <v>-1.438561438561436</v>
      </c>
      <c r="AH40" s="12">
        <f t="shared" ref="AH40:AJ40" si="45">AH34/AH9*100</f>
        <v>94.416243654822338</v>
      </c>
      <c r="AI40" s="12">
        <f t="shared" si="45"/>
        <v>93.548387096774192</v>
      </c>
      <c r="AJ40" s="12">
        <f t="shared" si="45"/>
        <v>95.192307692307693</v>
      </c>
      <c r="AK40" s="12">
        <f>AK34/AK9*100</f>
        <v>93.401015228426402</v>
      </c>
      <c r="AL40" s="12">
        <f>AL34/AL9*100</f>
        <v>89.622641509433961</v>
      </c>
      <c r="AM40" s="12">
        <f>AM34/AM9*100</f>
        <v>97.802197802197796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78.139534883720927</v>
      </c>
      <c r="R41" s="12">
        <f t="shared" si="46"/>
        <v>69.523809523809518</v>
      </c>
      <c r="S41" s="12">
        <f t="shared" si="46"/>
        <v>86.36363636363636</v>
      </c>
      <c r="T41" s="12">
        <f>T35/T9*100</f>
        <v>50</v>
      </c>
      <c r="U41" s="12">
        <f t="shared" ref="U41:V41" si="47">U35/U9*100</f>
        <v>-8.3333333333333321</v>
      </c>
      <c r="V41" s="12">
        <f t="shared" si="47"/>
        <v>166.66666666666669</v>
      </c>
      <c r="W41" s="12">
        <f t="shared" si="42"/>
        <v>-2.5711250147562339</v>
      </c>
      <c r="X41" s="12">
        <f t="shared" si="33"/>
        <v>-10.046082949308754</v>
      </c>
      <c r="Y41" s="12">
        <f>S41-AJ41</f>
        <v>4.6328671328671334</v>
      </c>
      <c r="Z41" s="12">
        <f>Z35/Z9*100</f>
        <v>44.444444444444443</v>
      </c>
      <c r="AA41" s="12">
        <f t="shared" ref="AA41:AB41" si="48">AA35/AA9*100</f>
        <v>500</v>
      </c>
      <c r="AB41" s="12">
        <f t="shared" si="48"/>
        <v>68.421052631578945</v>
      </c>
      <c r="AC41" s="12">
        <f t="shared" si="44"/>
        <v>-3.0787392279542019</v>
      </c>
      <c r="AD41" s="12">
        <f>R41-AL41</f>
        <v>-4.0610961365678406</v>
      </c>
      <c r="AE41" s="12">
        <f t="shared" si="35"/>
        <v>-3.7462537462537568</v>
      </c>
      <c r="AH41" s="12">
        <f>AH35/AH9*100</f>
        <v>80.710659898477161</v>
      </c>
      <c r="AI41" s="12">
        <f>AI35/AI9*100</f>
        <v>79.569892473118273</v>
      </c>
      <c r="AJ41" s="12">
        <f>AJ35/AJ9*100</f>
        <v>81.730769230769226</v>
      </c>
      <c r="AK41" s="12">
        <f t="shared" ref="AK41:AM41" si="49">AK35/AK9*100</f>
        <v>81.218274111675129</v>
      </c>
      <c r="AL41" s="12">
        <f t="shared" si="49"/>
        <v>73.584905660377359</v>
      </c>
      <c r="AM41" s="12">
        <f t="shared" si="49"/>
        <v>90.109890109890117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52.558139534883722</v>
      </c>
      <c r="R42" s="12">
        <f t="shared" si="50"/>
        <v>34.285714285714285</v>
      </c>
      <c r="S42" s="12">
        <f t="shared" si="50"/>
        <v>70</v>
      </c>
      <c r="T42" s="12">
        <f t="shared" si="50"/>
        <v>55.555555555555557</v>
      </c>
      <c r="U42" s="12">
        <f t="shared" si="50"/>
        <v>-8.3333333333333321</v>
      </c>
      <c r="V42" s="12">
        <f t="shared" si="50"/>
        <v>183.33333333333331</v>
      </c>
      <c r="W42" s="12">
        <f t="shared" si="42"/>
        <v>0.27387557549285901</v>
      </c>
      <c r="X42" s="12">
        <f t="shared" si="33"/>
        <v>-5.4992319508448517</v>
      </c>
      <c r="Y42" s="12">
        <f>S42-AJ42</f>
        <v>6.5384615384615401</v>
      </c>
      <c r="Z42" s="12">
        <f t="shared" si="50"/>
        <v>22.222222222222221</v>
      </c>
      <c r="AA42" s="12">
        <f t="shared" si="50"/>
        <v>1300</v>
      </c>
      <c r="AB42" s="12">
        <f t="shared" si="50"/>
        <v>89.473684210526315</v>
      </c>
      <c r="AC42" s="12">
        <f t="shared" si="44"/>
        <v>-2.7718097036949558</v>
      </c>
      <c r="AD42" s="12">
        <f>R42-AL42</f>
        <v>-11.940700808625337</v>
      </c>
      <c r="AE42" s="12">
        <f t="shared" si="35"/>
        <v>4.0659340659340728</v>
      </c>
      <c r="AH42" s="12">
        <f t="shared" ref="AH42:AJ42" si="51">AH36/AH9*100</f>
        <v>52.284263959390863</v>
      </c>
      <c r="AI42" s="12">
        <f t="shared" si="51"/>
        <v>39.784946236559136</v>
      </c>
      <c r="AJ42" s="12">
        <f t="shared" si="51"/>
        <v>63.46153846153846</v>
      </c>
      <c r="AK42" s="12">
        <f>AK36/AK9*100</f>
        <v>55.329949238578678</v>
      </c>
      <c r="AL42" s="12">
        <f>AL36/AL9*100</f>
        <v>46.226415094339622</v>
      </c>
      <c r="AM42" s="12">
        <f>AM36/AM9*100</f>
        <v>65.934065934065927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3"/>
  <pageMargins left="0.7" right="0.7" top="0.75" bottom="0.75" header="0.3" footer="0.3"/>
  <pageSetup paperSize="9" scale="48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5" spans="1:39" s="1" customFormat="1" ht="12" x14ac:dyDescent="0.2">
      <c r="A5" s="1" t="s">
        <v>58</v>
      </c>
    </row>
    <row r="6" spans="1:39" s="1" customFormat="1" ht="18" customHeight="1" x14ac:dyDescent="0.2">
      <c r="A6" s="2"/>
      <c r="B6" s="23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2"/>
      <c r="Q6" s="23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2"/>
    </row>
    <row r="7" spans="1:39" s="1" customFormat="1" ht="18" customHeight="1" x14ac:dyDescent="0.2">
      <c r="A7" s="7"/>
      <c r="B7" s="9" t="s">
        <v>38</v>
      </c>
      <c r="C7" s="10"/>
      <c r="D7" s="10"/>
      <c r="E7" s="20" t="s">
        <v>36</v>
      </c>
      <c r="F7" s="21"/>
      <c r="G7" s="22"/>
      <c r="H7" s="20" t="s">
        <v>40</v>
      </c>
      <c r="I7" s="21"/>
      <c r="J7" s="22"/>
      <c r="K7" s="20" t="s">
        <v>37</v>
      </c>
      <c r="L7" s="21"/>
      <c r="M7" s="22"/>
      <c r="N7" s="20" t="s">
        <v>39</v>
      </c>
      <c r="O7" s="21"/>
      <c r="P7" s="22"/>
      <c r="Q7" s="9" t="s">
        <v>38</v>
      </c>
      <c r="R7" s="10"/>
      <c r="S7" s="10"/>
      <c r="T7" s="20" t="s">
        <v>36</v>
      </c>
      <c r="U7" s="21"/>
      <c r="V7" s="22"/>
      <c r="W7" s="20" t="s">
        <v>40</v>
      </c>
      <c r="X7" s="21"/>
      <c r="Y7" s="22"/>
      <c r="Z7" s="20" t="s">
        <v>37</v>
      </c>
      <c r="AA7" s="21"/>
      <c r="AB7" s="22"/>
      <c r="AC7" s="20" t="s">
        <v>39</v>
      </c>
      <c r="AD7" s="21"/>
      <c r="AE7" s="22"/>
      <c r="AH7" s="23" t="s">
        <v>59</v>
      </c>
      <c r="AI7" s="24"/>
      <c r="AJ7" s="25"/>
      <c r="AK7" s="23" t="s">
        <v>60</v>
      </c>
      <c r="AL7" s="24"/>
      <c r="AM7" s="25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2</v>
      </c>
      <c r="C9" s="17">
        <f>SUM(C10:C30)</f>
        <v>1</v>
      </c>
      <c r="D9" s="17">
        <f>SUM(D10:D30)</f>
        <v>1</v>
      </c>
      <c r="E9" s="17">
        <f>F9+G9</f>
        <v>2</v>
      </c>
      <c r="F9" s="17">
        <f>SUM(F10:F30)</f>
        <v>1</v>
      </c>
      <c r="G9" s="17">
        <f>SUM(G10:G30)</f>
        <v>1</v>
      </c>
      <c r="H9" s="15">
        <f>IF(B9=E9,0,(1-(B9/(B9-E9)))*-100)</f>
        <v>0</v>
      </c>
      <c r="I9" s="15">
        <f>IF(C9=F9,0,(1-(C9/(C9-F9)))*-100)</f>
        <v>0</v>
      </c>
      <c r="J9" s="15">
        <f>IF(D9=G9,0,(1-(D9/(D9-G9)))*-100)</f>
        <v>0</v>
      </c>
      <c r="K9" s="17">
        <f>L9+M9</f>
        <v>2</v>
      </c>
      <c r="L9" s="17">
        <f>SUM(L10:L30)</f>
        <v>1</v>
      </c>
      <c r="M9" s="17">
        <f>SUM(M10:M30)</f>
        <v>1</v>
      </c>
      <c r="N9" s="15">
        <f>IF(B9=K9,0,(1-(B9/(B9-K9)))*-100)</f>
        <v>0</v>
      </c>
      <c r="O9" s="15">
        <f t="shared" ref="O9:P10" si="0">IF(C9=L9,0,(1-(C9/(C9-L9)))*-100)</f>
        <v>0</v>
      </c>
      <c r="P9" s="15">
        <f>IF(D9=M9,0,(1-(D9/(D9-M9)))*-100)</f>
        <v>0</v>
      </c>
      <c r="Q9" s="17">
        <f>R9+S9</f>
        <v>8</v>
      </c>
      <c r="R9" s="17">
        <f>SUM(R10:R30)</f>
        <v>1</v>
      </c>
      <c r="S9" s="17">
        <f>SUM(S10:S30)</f>
        <v>7</v>
      </c>
      <c r="T9" s="17">
        <f>U9+V9</f>
        <v>5</v>
      </c>
      <c r="U9" s="17">
        <f>SUM(U10:U30)</f>
        <v>-1</v>
      </c>
      <c r="V9" s="17">
        <f>SUM(V10:V30)</f>
        <v>6</v>
      </c>
      <c r="W9" s="15">
        <f>IF(Q9=T9,IF(Q9&gt;0,"皆増",0),(1-(Q9/(Q9-T9)))*-100)</f>
        <v>166.66666666666666</v>
      </c>
      <c r="X9" s="15">
        <f t="shared" ref="X9:Y30" si="1">IF(R9=U9,IF(R9&gt;0,"皆増",0),(1-(R9/(R9-U9)))*-100)</f>
        <v>-50</v>
      </c>
      <c r="Y9" s="15">
        <f t="shared" si="1"/>
        <v>600</v>
      </c>
      <c r="Z9" s="17">
        <f>AA9+AB9</f>
        <v>2</v>
      </c>
      <c r="AA9" s="17">
        <f>SUM(AA10:AA30)</f>
        <v>-1</v>
      </c>
      <c r="AB9" s="17">
        <f>SUM(AB10:AB30)</f>
        <v>3</v>
      </c>
      <c r="AC9" s="15">
        <f>IF(Q9=Z9,IF(Q9&gt;0,"皆増",0),(1-(Q9/(Q9-Z9)))*-100)</f>
        <v>33.333333333333329</v>
      </c>
      <c r="AD9" s="15">
        <f t="shared" ref="AD9:AE30" si="2">IF(R9=AA9,IF(R9&gt;0,"皆増",0),(1-(R9/(R9-AA9)))*-100)</f>
        <v>-50</v>
      </c>
      <c r="AE9" s="15">
        <f t="shared" si="2"/>
        <v>75</v>
      </c>
      <c r="AH9" s="4">
        <f t="shared" ref="AH9:AJ30" si="3">Q9-T9</f>
        <v>3</v>
      </c>
      <c r="AI9" s="4">
        <f t="shared" si="3"/>
        <v>2</v>
      </c>
      <c r="AJ9" s="4">
        <f t="shared" si="3"/>
        <v>1</v>
      </c>
      <c r="AK9" s="4">
        <f t="shared" ref="AK9:AM30" si="4">Q9-Z9</f>
        <v>6</v>
      </c>
      <c r="AL9" s="4">
        <f t="shared" si="4"/>
        <v>2</v>
      </c>
      <c r="AM9" s="4">
        <f t="shared" si="4"/>
        <v>4</v>
      </c>
    </row>
    <row r="10" spans="1:39" s="1" customFormat="1" ht="18" customHeight="1" x14ac:dyDescent="0.2">
      <c r="A10" s="4" t="s">
        <v>1</v>
      </c>
      <c r="B10" s="17">
        <f t="shared" ref="B10" si="5">C10+D10</f>
        <v>2</v>
      </c>
      <c r="C10" s="17">
        <v>1</v>
      </c>
      <c r="D10" s="17">
        <v>1</v>
      </c>
      <c r="E10" s="17">
        <f t="shared" ref="E10" si="6">F10+G10</f>
        <v>2</v>
      </c>
      <c r="F10" s="17">
        <v>1</v>
      </c>
      <c r="G10" s="17">
        <v>1</v>
      </c>
      <c r="H10" s="15">
        <f>IF(B10=E10,0,(1-(B10/(B10-E10)))*-100)</f>
        <v>0</v>
      </c>
      <c r="I10" s="15">
        <f t="shared" ref="I10" si="7">IF(C10=F10,0,(1-(C10/(C10-F10)))*-100)</f>
        <v>0</v>
      </c>
      <c r="J10" s="15">
        <f>IF(D10=G10,0,(1-(D10/(D10-G10)))*-100)</f>
        <v>0</v>
      </c>
      <c r="K10" s="17">
        <f t="shared" ref="K10" si="8">L10+M10</f>
        <v>2</v>
      </c>
      <c r="L10" s="17">
        <v>1</v>
      </c>
      <c r="M10" s="17">
        <v>1</v>
      </c>
      <c r="N10" s="15">
        <f>IF(B10=K10,0,(1-(B10/(B10-K10)))*-100)</f>
        <v>0</v>
      </c>
      <c r="O10" s="15">
        <f t="shared" si="0"/>
        <v>0</v>
      </c>
      <c r="P10" s="15">
        <f t="shared" si="0"/>
        <v>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2</v>
      </c>
      <c r="R19" s="17">
        <v>1</v>
      </c>
      <c r="S19" s="17">
        <v>1</v>
      </c>
      <c r="T19" s="17">
        <f t="shared" si="10"/>
        <v>2</v>
      </c>
      <c r="U19" s="17">
        <v>1</v>
      </c>
      <c r="V19" s="17">
        <v>1</v>
      </c>
      <c r="W19" s="15" t="str">
        <f t="shared" si="11"/>
        <v>皆増</v>
      </c>
      <c r="X19" s="15" t="str">
        <f t="shared" si="1"/>
        <v>皆増</v>
      </c>
      <c r="Y19" s="15" t="str">
        <f t="shared" si="1"/>
        <v>皆増</v>
      </c>
      <c r="Z19" s="17">
        <f t="shared" si="12"/>
        <v>2</v>
      </c>
      <c r="AA19" s="17">
        <v>1</v>
      </c>
      <c r="AB19" s="17">
        <v>1</v>
      </c>
      <c r="AC19" s="15" t="str">
        <f t="shared" si="13"/>
        <v>皆増</v>
      </c>
      <c r="AD19" s="15" t="str">
        <f t="shared" si="2"/>
        <v>皆増</v>
      </c>
      <c r="AE19" s="15" t="str">
        <f t="shared" si="2"/>
        <v>皆増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0</v>
      </c>
      <c r="U23" s="17">
        <v>0</v>
      </c>
      <c r="V23" s="17">
        <v>0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0</v>
      </c>
      <c r="AA23" s="17">
        <v>0</v>
      </c>
      <c r="AB23" s="17">
        <v>0</v>
      </c>
      <c r="AC23" s="15">
        <f t="shared" si="13"/>
        <v>0</v>
      </c>
      <c r="AD23" s="15">
        <f t="shared" si="2"/>
        <v>0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0</v>
      </c>
      <c r="R24" s="17">
        <v>0</v>
      </c>
      <c r="S24" s="17">
        <v>0</v>
      </c>
      <c r="T24" s="17">
        <f t="shared" si="10"/>
        <v>-1</v>
      </c>
      <c r="U24" s="17">
        <v>-1</v>
      </c>
      <c r="V24" s="17">
        <v>0</v>
      </c>
      <c r="W24" s="15">
        <f t="shared" si="11"/>
        <v>-100</v>
      </c>
      <c r="X24" s="15">
        <f t="shared" si="1"/>
        <v>-100</v>
      </c>
      <c r="Y24" s="15">
        <f t="shared" si="1"/>
        <v>0</v>
      </c>
      <c r="Z24" s="17">
        <f t="shared" si="12"/>
        <v>0</v>
      </c>
      <c r="AA24" s="17">
        <v>0</v>
      </c>
      <c r="AB24" s="17">
        <v>0</v>
      </c>
      <c r="AC24" s="15">
        <f t="shared" si="13"/>
        <v>0</v>
      </c>
      <c r="AD24" s="15">
        <f t="shared" si="2"/>
        <v>0</v>
      </c>
      <c r="AE24" s="15">
        <f t="shared" si="2"/>
        <v>0</v>
      </c>
      <c r="AH24" s="4">
        <f t="shared" si="3"/>
        <v>1</v>
      </c>
      <c r="AI24" s="4">
        <f t="shared" si="3"/>
        <v>1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1</v>
      </c>
      <c r="R25" s="17">
        <v>0</v>
      </c>
      <c r="S25" s="17">
        <v>1</v>
      </c>
      <c r="T25" s="17">
        <f t="shared" si="10"/>
        <v>1</v>
      </c>
      <c r="U25" s="17">
        <v>0</v>
      </c>
      <c r="V25" s="17">
        <v>1</v>
      </c>
      <c r="W25" s="15" t="str">
        <f t="shared" si="11"/>
        <v>皆増</v>
      </c>
      <c r="X25" s="15">
        <f t="shared" si="1"/>
        <v>0</v>
      </c>
      <c r="Y25" s="15" t="str">
        <f t="shared" si="1"/>
        <v>皆増</v>
      </c>
      <c r="Z25" s="17">
        <f t="shared" si="12"/>
        <v>1</v>
      </c>
      <c r="AA25" s="17">
        <v>0</v>
      </c>
      <c r="AB25" s="17">
        <v>1</v>
      </c>
      <c r="AC25" s="15" t="str">
        <f t="shared" si="13"/>
        <v>皆増</v>
      </c>
      <c r="AD25" s="15">
        <f t="shared" si="2"/>
        <v>0</v>
      </c>
      <c r="AE25" s="15" t="str">
        <f t="shared" si="2"/>
        <v>皆増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0</v>
      </c>
      <c r="R26" s="17">
        <v>0</v>
      </c>
      <c r="S26" s="17">
        <v>0</v>
      </c>
      <c r="T26" s="17">
        <f t="shared" si="10"/>
        <v>-1</v>
      </c>
      <c r="U26" s="17">
        <v>-1</v>
      </c>
      <c r="V26" s="17">
        <v>0</v>
      </c>
      <c r="W26" s="15">
        <f t="shared" si="11"/>
        <v>-100</v>
      </c>
      <c r="X26" s="15">
        <f t="shared" si="1"/>
        <v>-100</v>
      </c>
      <c r="Y26" s="15">
        <f t="shared" si="1"/>
        <v>0</v>
      </c>
      <c r="Z26" s="17">
        <f t="shared" si="12"/>
        <v>0</v>
      </c>
      <c r="AA26" s="17">
        <v>0</v>
      </c>
      <c r="AB26" s="17">
        <v>0</v>
      </c>
      <c r="AC26" s="15">
        <f t="shared" si="13"/>
        <v>0</v>
      </c>
      <c r="AD26" s="15">
        <f t="shared" si="2"/>
        <v>0</v>
      </c>
      <c r="AE26" s="15">
        <f t="shared" si="2"/>
        <v>0</v>
      </c>
      <c r="AH26" s="4">
        <f t="shared" si="3"/>
        <v>1</v>
      </c>
      <c r="AI26" s="4">
        <f t="shared" si="3"/>
        <v>1</v>
      </c>
      <c r="AJ26" s="4">
        <f t="shared" si="3"/>
        <v>0</v>
      </c>
      <c r="AK26" s="4">
        <f t="shared" si="4"/>
        <v>0</v>
      </c>
      <c r="AL26" s="4">
        <f t="shared" si="4"/>
        <v>0</v>
      </c>
      <c r="AM26" s="4">
        <f t="shared" si="4"/>
        <v>0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0</v>
      </c>
      <c r="R27" s="17">
        <v>0</v>
      </c>
      <c r="S27" s="17">
        <v>0</v>
      </c>
      <c r="T27" s="17">
        <f t="shared" si="10"/>
        <v>0</v>
      </c>
      <c r="U27" s="17">
        <v>0</v>
      </c>
      <c r="V27" s="17">
        <v>0</v>
      </c>
      <c r="W27" s="15">
        <f t="shared" si="11"/>
        <v>0</v>
      </c>
      <c r="X27" s="15">
        <f t="shared" si="1"/>
        <v>0</v>
      </c>
      <c r="Y27" s="15">
        <f t="shared" si="1"/>
        <v>0</v>
      </c>
      <c r="Z27" s="17">
        <f t="shared" si="12"/>
        <v>-1</v>
      </c>
      <c r="AA27" s="17">
        <v>0</v>
      </c>
      <c r="AB27" s="17">
        <v>-1</v>
      </c>
      <c r="AC27" s="15">
        <f t="shared" si="13"/>
        <v>-100</v>
      </c>
      <c r="AD27" s="15">
        <f t="shared" si="2"/>
        <v>0</v>
      </c>
      <c r="AE27" s="15">
        <f t="shared" si="2"/>
        <v>-100</v>
      </c>
      <c r="AH27" s="4">
        <f t="shared" si="3"/>
        <v>0</v>
      </c>
      <c r="AI27" s="4">
        <f t="shared" si="3"/>
        <v>0</v>
      </c>
      <c r="AJ27" s="4">
        <f t="shared" si="3"/>
        <v>0</v>
      </c>
      <c r="AK27" s="4">
        <f t="shared" si="4"/>
        <v>1</v>
      </c>
      <c r="AL27" s="4">
        <f t="shared" si="4"/>
        <v>0</v>
      </c>
      <c r="AM27" s="4">
        <f t="shared" si="4"/>
        <v>1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2</v>
      </c>
      <c r="R28" s="17">
        <v>0</v>
      </c>
      <c r="S28" s="17">
        <v>2</v>
      </c>
      <c r="T28" s="17">
        <f t="shared" si="10"/>
        <v>2</v>
      </c>
      <c r="U28" s="17">
        <v>0</v>
      </c>
      <c r="V28" s="17">
        <v>2</v>
      </c>
      <c r="W28" s="15" t="str">
        <f t="shared" si="11"/>
        <v>皆増</v>
      </c>
      <c r="X28" s="15">
        <f t="shared" si="1"/>
        <v>0</v>
      </c>
      <c r="Y28" s="15" t="str">
        <f t="shared" si="1"/>
        <v>皆増</v>
      </c>
      <c r="Z28" s="17">
        <f t="shared" si="12"/>
        <v>-2</v>
      </c>
      <c r="AA28" s="17">
        <v>-2</v>
      </c>
      <c r="AB28" s="17">
        <v>0</v>
      </c>
      <c r="AC28" s="15">
        <f t="shared" si="13"/>
        <v>-50</v>
      </c>
      <c r="AD28" s="15">
        <f t="shared" si="2"/>
        <v>-100</v>
      </c>
      <c r="AE28" s="15">
        <f t="shared" si="2"/>
        <v>0</v>
      </c>
      <c r="AH28" s="4">
        <f t="shared" si="3"/>
        <v>0</v>
      </c>
      <c r="AI28" s="4">
        <f t="shared" si="3"/>
        <v>0</v>
      </c>
      <c r="AJ28" s="4">
        <f t="shared" si="3"/>
        <v>0</v>
      </c>
      <c r="AK28" s="4">
        <f t="shared" si="4"/>
        <v>4</v>
      </c>
      <c r="AL28" s="4">
        <f t="shared" si="4"/>
        <v>2</v>
      </c>
      <c r="AM28" s="4">
        <f t="shared" si="4"/>
        <v>2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2</v>
      </c>
      <c r="R29" s="17">
        <v>0</v>
      </c>
      <c r="S29" s="17">
        <v>2</v>
      </c>
      <c r="T29" s="17">
        <f t="shared" si="10"/>
        <v>2</v>
      </c>
      <c r="U29" s="17">
        <v>0</v>
      </c>
      <c r="V29" s="17">
        <v>2</v>
      </c>
      <c r="W29" s="15" t="str">
        <f t="shared" si="11"/>
        <v>皆増</v>
      </c>
      <c r="X29" s="15">
        <f t="shared" si="1"/>
        <v>0</v>
      </c>
      <c r="Y29" s="15" t="str">
        <f t="shared" si="1"/>
        <v>皆増</v>
      </c>
      <c r="Z29" s="17">
        <f t="shared" si="12"/>
        <v>2</v>
      </c>
      <c r="AA29" s="17">
        <v>0</v>
      </c>
      <c r="AB29" s="17">
        <v>2</v>
      </c>
      <c r="AC29" s="15" t="str">
        <f t="shared" si="13"/>
        <v>皆増</v>
      </c>
      <c r="AD29" s="15">
        <f t="shared" si="2"/>
        <v>0</v>
      </c>
      <c r="AE29" s="15" t="str">
        <f t="shared" si="2"/>
        <v>皆増</v>
      </c>
      <c r="AH29" s="4">
        <f t="shared" si="3"/>
        <v>0</v>
      </c>
      <c r="AI29" s="4">
        <f t="shared" si="3"/>
        <v>0</v>
      </c>
      <c r="AJ29" s="4">
        <f t="shared" si="3"/>
        <v>0</v>
      </c>
      <c r="AK29" s="4">
        <f t="shared" si="4"/>
        <v>0</v>
      </c>
      <c r="AL29" s="4">
        <f t="shared" si="4"/>
        <v>0</v>
      </c>
      <c r="AM29" s="4">
        <f t="shared" si="4"/>
        <v>0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1</v>
      </c>
      <c r="R30" s="17">
        <v>0</v>
      </c>
      <c r="S30" s="17">
        <v>1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1</v>
      </c>
      <c r="AI30" s="4">
        <f t="shared" si="3"/>
        <v>0</v>
      </c>
      <c r="AJ30" s="4">
        <f t="shared" si="3"/>
        <v>1</v>
      </c>
      <c r="AK30" s="4">
        <f t="shared" si="4"/>
        <v>1</v>
      </c>
      <c r="AL30" s="4">
        <f t="shared" si="4"/>
        <v>0</v>
      </c>
      <c r="AM30" s="4">
        <f t="shared" si="4"/>
        <v>1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2</v>
      </c>
      <c r="R33" s="17">
        <f t="shared" si="19"/>
        <v>1</v>
      </c>
      <c r="S33" s="17">
        <f>SUM(S13:S22)</f>
        <v>1</v>
      </c>
      <c r="T33" s="17">
        <f t="shared" si="19"/>
        <v>2</v>
      </c>
      <c r="U33" s="17">
        <f t="shared" si="19"/>
        <v>1</v>
      </c>
      <c r="V33" s="17">
        <f t="shared" si="19"/>
        <v>1</v>
      </c>
      <c r="W33" s="15" t="str">
        <f t="shared" si="15"/>
        <v>皆増</v>
      </c>
      <c r="X33" s="15" t="str">
        <f t="shared" si="15"/>
        <v>皆増</v>
      </c>
      <c r="Y33" s="15" t="str">
        <f t="shared" si="15"/>
        <v>皆増</v>
      </c>
      <c r="Z33" s="17">
        <f t="shared" ref="Z33:AB33" si="20">SUM(Z13:Z22)</f>
        <v>2</v>
      </c>
      <c r="AA33" s="17">
        <f t="shared" si="20"/>
        <v>1</v>
      </c>
      <c r="AB33" s="17">
        <f t="shared" si="20"/>
        <v>1</v>
      </c>
      <c r="AC33" s="15" t="str">
        <f t="shared" si="17"/>
        <v>皆増</v>
      </c>
      <c r="AD33" s="15" t="str">
        <f t="shared" si="17"/>
        <v>皆増</v>
      </c>
      <c r="AE33" s="15" t="str">
        <f t="shared" si="17"/>
        <v>皆増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6</v>
      </c>
      <c r="R34" s="17">
        <f t="shared" si="22"/>
        <v>0</v>
      </c>
      <c r="S34" s="17">
        <f t="shared" si="22"/>
        <v>6</v>
      </c>
      <c r="T34" s="17">
        <f t="shared" si="22"/>
        <v>3</v>
      </c>
      <c r="U34" s="17">
        <f t="shared" si="22"/>
        <v>-2</v>
      </c>
      <c r="V34" s="17">
        <f t="shared" si="22"/>
        <v>5</v>
      </c>
      <c r="W34" s="15">
        <f t="shared" si="15"/>
        <v>100</v>
      </c>
      <c r="X34" s="15">
        <f t="shared" si="15"/>
        <v>-100</v>
      </c>
      <c r="Y34" s="15">
        <f t="shared" si="15"/>
        <v>500</v>
      </c>
      <c r="Z34" s="17">
        <f t="shared" ref="Z34:AB34" si="23">SUM(Z23:Z30)</f>
        <v>0</v>
      </c>
      <c r="AA34" s="17">
        <f t="shared" si="23"/>
        <v>-2</v>
      </c>
      <c r="AB34" s="17">
        <f t="shared" si="23"/>
        <v>2</v>
      </c>
      <c r="AC34" s="15">
        <f t="shared" si="17"/>
        <v>0</v>
      </c>
      <c r="AD34" s="15">
        <f t="shared" si="17"/>
        <v>-100</v>
      </c>
      <c r="AE34" s="15">
        <f t="shared" si="17"/>
        <v>50</v>
      </c>
      <c r="AH34" s="4">
        <f t="shared" ref="AH34:AJ34" si="24">SUM(AH23:AH30)</f>
        <v>3</v>
      </c>
      <c r="AI34" s="4">
        <f t="shared" si="24"/>
        <v>2</v>
      </c>
      <c r="AJ34" s="4">
        <f t="shared" si="24"/>
        <v>1</v>
      </c>
      <c r="AK34" s="4">
        <f>SUM(AK23:AK30)</f>
        <v>6</v>
      </c>
      <c r="AL34" s="4">
        <f>SUM(AL23:AL30)</f>
        <v>2</v>
      </c>
      <c r="AM34" s="4">
        <f>SUM(AM23:AM30)</f>
        <v>4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6</v>
      </c>
      <c r="R35" s="17">
        <f t="shared" si="25"/>
        <v>0</v>
      </c>
      <c r="S35" s="17">
        <f t="shared" si="25"/>
        <v>6</v>
      </c>
      <c r="T35" s="17">
        <f t="shared" si="25"/>
        <v>4</v>
      </c>
      <c r="U35" s="17">
        <f t="shared" si="25"/>
        <v>-1</v>
      </c>
      <c r="V35" s="17">
        <f t="shared" si="25"/>
        <v>5</v>
      </c>
      <c r="W35" s="15">
        <f t="shared" si="15"/>
        <v>200</v>
      </c>
      <c r="X35" s="15">
        <f t="shared" si="15"/>
        <v>-100</v>
      </c>
      <c r="Y35" s="15">
        <f t="shared" si="15"/>
        <v>500</v>
      </c>
      <c r="Z35" s="17">
        <f t="shared" ref="Z35:AB35" si="26">SUM(Z25:Z30)</f>
        <v>0</v>
      </c>
      <c r="AA35" s="17">
        <f t="shared" si="26"/>
        <v>-2</v>
      </c>
      <c r="AB35" s="17">
        <f t="shared" si="26"/>
        <v>2</v>
      </c>
      <c r="AC35" s="15">
        <f t="shared" si="17"/>
        <v>0</v>
      </c>
      <c r="AD35" s="15">
        <f t="shared" si="17"/>
        <v>-100</v>
      </c>
      <c r="AE35" s="15">
        <f t="shared" si="17"/>
        <v>50</v>
      </c>
      <c r="AH35" s="4">
        <f t="shared" ref="AH35:AJ35" si="27">SUM(AH25:AH30)</f>
        <v>2</v>
      </c>
      <c r="AI35" s="4">
        <f t="shared" si="27"/>
        <v>1</v>
      </c>
      <c r="AJ35" s="4">
        <f t="shared" si="27"/>
        <v>1</v>
      </c>
      <c r="AK35" s="4">
        <f>SUM(AK25:AK30)</f>
        <v>6</v>
      </c>
      <c r="AL35" s="4">
        <f>SUM(AL25:AL30)</f>
        <v>2</v>
      </c>
      <c r="AM35" s="4">
        <f>SUM(AM25:AM30)</f>
        <v>4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5</v>
      </c>
      <c r="R36" s="17">
        <f t="shared" si="28"/>
        <v>0</v>
      </c>
      <c r="S36" s="17">
        <f t="shared" si="28"/>
        <v>5</v>
      </c>
      <c r="T36" s="17">
        <f t="shared" si="28"/>
        <v>4</v>
      </c>
      <c r="U36" s="17">
        <f t="shared" si="28"/>
        <v>0</v>
      </c>
      <c r="V36" s="17">
        <f t="shared" si="28"/>
        <v>4</v>
      </c>
      <c r="W36" s="15">
        <f t="shared" si="15"/>
        <v>400</v>
      </c>
      <c r="X36" s="15">
        <f t="shared" si="15"/>
        <v>0</v>
      </c>
      <c r="Y36" s="15">
        <f t="shared" si="15"/>
        <v>400</v>
      </c>
      <c r="Z36" s="17">
        <f t="shared" ref="Z36:AB36" si="29">SUM(Z27:Z30)</f>
        <v>-1</v>
      </c>
      <c r="AA36" s="17">
        <f t="shared" si="29"/>
        <v>-2</v>
      </c>
      <c r="AB36" s="17">
        <f t="shared" si="29"/>
        <v>1</v>
      </c>
      <c r="AC36" s="15">
        <f t="shared" si="17"/>
        <v>-16.666666666666664</v>
      </c>
      <c r="AD36" s="15">
        <f t="shared" si="17"/>
        <v>-100</v>
      </c>
      <c r="AE36" s="15">
        <f t="shared" si="17"/>
        <v>25</v>
      </c>
      <c r="AH36" s="4">
        <f t="shared" ref="AH36:AJ36" si="30">SUM(AH27:AH30)</f>
        <v>1</v>
      </c>
      <c r="AI36" s="4">
        <f t="shared" si="30"/>
        <v>0</v>
      </c>
      <c r="AJ36" s="4">
        <f t="shared" si="30"/>
        <v>1</v>
      </c>
      <c r="AK36" s="4">
        <f>SUM(AK27:AK30)</f>
        <v>6</v>
      </c>
      <c r="AL36" s="4">
        <f>SUM(AL27:AL30)</f>
        <v>2</v>
      </c>
      <c r="AM36" s="4">
        <f>SUM(AM27:AM30)</f>
        <v>4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25</v>
      </c>
      <c r="R39" s="12">
        <f>R33/R9*100</f>
        <v>100</v>
      </c>
      <c r="S39" s="13">
        <f t="shared" si="37"/>
        <v>14.285714285714285</v>
      </c>
      <c r="T39" s="12">
        <f>T33/T9*100</f>
        <v>40</v>
      </c>
      <c r="U39" s="12">
        <f t="shared" ref="U39:V39" si="38">U33/U9*100</f>
        <v>-100</v>
      </c>
      <c r="V39" s="12">
        <f t="shared" si="38"/>
        <v>16.666666666666664</v>
      </c>
      <c r="W39" s="12">
        <f>Q39-AH39</f>
        <v>25</v>
      </c>
      <c r="X39" s="12">
        <f t="shared" si="33"/>
        <v>100</v>
      </c>
      <c r="Y39" s="12">
        <f>S39-AJ39</f>
        <v>14.285714285714285</v>
      </c>
      <c r="Z39" s="12">
        <f t="shared" si="37"/>
        <v>100</v>
      </c>
      <c r="AA39" s="12">
        <f t="shared" si="37"/>
        <v>-100</v>
      </c>
      <c r="AB39" s="12">
        <f t="shared" si="37"/>
        <v>33.333333333333329</v>
      </c>
      <c r="AC39" s="12">
        <f>Q39-AK39</f>
        <v>25</v>
      </c>
      <c r="AD39" s="12">
        <f t="shared" si="35"/>
        <v>100</v>
      </c>
      <c r="AE39" s="12">
        <f t="shared" si="35"/>
        <v>14.285714285714285</v>
      </c>
      <c r="AH39" s="12">
        <f t="shared" ref="AH39:AJ39" si="39">AH33/AH9*100</f>
        <v>0</v>
      </c>
      <c r="AI39" s="12">
        <f t="shared" si="39"/>
        <v>0</v>
      </c>
      <c r="AJ39" s="12">
        <f t="shared" si="39"/>
        <v>0</v>
      </c>
      <c r="AK39" s="12">
        <f>AK33/AK9*100</f>
        <v>0</v>
      </c>
      <c r="AL39" s="12">
        <f>AL33/AL9*100</f>
        <v>0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75</v>
      </c>
      <c r="R40" s="12">
        <f t="shared" si="40"/>
        <v>0</v>
      </c>
      <c r="S40" s="12">
        <f t="shared" si="40"/>
        <v>85.714285714285708</v>
      </c>
      <c r="T40" s="12">
        <f>T34/T9*100</f>
        <v>60</v>
      </c>
      <c r="U40" s="12">
        <f t="shared" ref="U40:V40" si="41">U34/U9*100</f>
        <v>200</v>
      </c>
      <c r="V40" s="12">
        <f t="shared" si="41"/>
        <v>83.333333333333343</v>
      </c>
      <c r="W40" s="12">
        <f t="shared" ref="W40:W42" si="42">Q40-AH40</f>
        <v>-25</v>
      </c>
      <c r="X40" s="12">
        <f t="shared" si="33"/>
        <v>-100</v>
      </c>
      <c r="Y40" s="12">
        <f>S40-AJ40</f>
        <v>-14.285714285714292</v>
      </c>
      <c r="Z40" s="12">
        <f>Z34/Z9*100</f>
        <v>0</v>
      </c>
      <c r="AA40" s="12">
        <f t="shared" ref="AA40:AB40" si="43">AA34/AA9*100</f>
        <v>200</v>
      </c>
      <c r="AB40" s="12">
        <f t="shared" si="43"/>
        <v>66.666666666666657</v>
      </c>
      <c r="AC40" s="12">
        <f t="shared" ref="AC40:AC42" si="44">Q40-AK40</f>
        <v>-25</v>
      </c>
      <c r="AD40" s="12">
        <f t="shared" si="35"/>
        <v>-100</v>
      </c>
      <c r="AE40" s="12">
        <f t="shared" si="35"/>
        <v>-14.285714285714292</v>
      </c>
      <c r="AH40" s="12">
        <f t="shared" ref="AH40:AJ40" si="45">AH34/AH9*100</f>
        <v>100</v>
      </c>
      <c r="AI40" s="12">
        <f t="shared" si="45"/>
        <v>100</v>
      </c>
      <c r="AJ40" s="12">
        <f t="shared" si="45"/>
        <v>100</v>
      </c>
      <c r="AK40" s="12">
        <f>AK34/AK9*100</f>
        <v>100</v>
      </c>
      <c r="AL40" s="12">
        <f>AL34/AL9*100</f>
        <v>100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75</v>
      </c>
      <c r="R41" s="12">
        <f t="shared" si="46"/>
        <v>0</v>
      </c>
      <c r="S41" s="12">
        <f t="shared" si="46"/>
        <v>85.714285714285708</v>
      </c>
      <c r="T41" s="12">
        <f>T35/T9*100</f>
        <v>80</v>
      </c>
      <c r="U41" s="12">
        <f t="shared" ref="U41:V41" si="47">U35/U9*100</f>
        <v>100</v>
      </c>
      <c r="V41" s="12">
        <f t="shared" si="47"/>
        <v>83.333333333333343</v>
      </c>
      <c r="W41" s="12">
        <f t="shared" si="42"/>
        <v>8.3333333333333428</v>
      </c>
      <c r="X41" s="12">
        <f t="shared" si="33"/>
        <v>-50</v>
      </c>
      <c r="Y41" s="12">
        <f>S41-AJ41</f>
        <v>-14.285714285714292</v>
      </c>
      <c r="Z41" s="12">
        <f>Z35/Z9*100</f>
        <v>0</v>
      </c>
      <c r="AA41" s="12">
        <f t="shared" ref="AA41:AB41" si="48">AA35/AA9*100</f>
        <v>200</v>
      </c>
      <c r="AB41" s="12">
        <f t="shared" si="48"/>
        <v>66.666666666666657</v>
      </c>
      <c r="AC41" s="12">
        <f t="shared" si="44"/>
        <v>-25</v>
      </c>
      <c r="AD41" s="12">
        <f>R41-AL41</f>
        <v>-100</v>
      </c>
      <c r="AE41" s="12">
        <f t="shared" si="35"/>
        <v>-14.285714285714292</v>
      </c>
      <c r="AH41" s="12">
        <f>AH35/AH9*100</f>
        <v>66.666666666666657</v>
      </c>
      <c r="AI41" s="12">
        <f>AI35/AI9*100</f>
        <v>50</v>
      </c>
      <c r="AJ41" s="12">
        <f>AJ35/AJ9*100</f>
        <v>100</v>
      </c>
      <c r="AK41" s="12">
        <f t="shared" ref="AK41:AM41" si="49">AK35/AK9*100</f>
        <v>100</v>
      </c>
      <c r="AL41" s="12">
        <f t="shared" si="49"/>
        <v>100</v>
      </c>
      <c r="AM41" s="12">
        <f t="shared" si="49"/>
        <v>100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62.5</v>
      </c>
      <c r="R42" s="12">
        <f t="shared" si="50"/>
        <v>0</v>
      </c>
      <c r="S42" s="12">
        <f t="shared" si="50"/>
        <v>71.428571428571431</v>
      </c>
      <c r="T42" s="12">
        <f t="shared" si="50"/>
        <v>80</v>
      </c>
      <c r="U42" s="12">
        <f t="shared" si="50"/>
        <v>0</v>
      </c>
      <c r="V42" s="12">
        <f t="shared" si="50"/>
        <v>66.666666666666657</v>
      </c>
      <c r="W42" s="12">
        <f t="shared" si="42"/>
        <v>29.166666666666671</v>
      </c>
      <c r="X42" s="12">
        <f t="shared" si="33"/>
        <v>0</v>
      </c>
      <c r="Y42" s="12">
        <f>S42-AJ42</f>
        <v>-28.571428571428569</v>
      </c>
      <c r="Z42" s="12">
        <f t="shared" si="50"/>
        <v>-50</v>
      </c>
      <c r="AA42" s="12">
        <f t="shared" si="50"/>
        <v>200</v>
      </c>
      <c r="AB42" s="12">
        <f t="shared" si="50"/>
        <v>33.333333333333329</v>
      </c>
      <c r="AC42" s="12">
        <f t="shared" si="44"/>
        <v>-37.5</v>
      </c>
      <c r="AD42" s="12">
        <f>R42-AL42</f>
        <v>-100</v>
      </c>
      <c r="AE42" s="12">
        <f t="shared" si="35"/>
        <v>-28.571428571428569</v>
      </c>
      <c r="AH42" s="12">
        <f t="shared" ref="AH42:AJ42" si="51">AH36/AH9*100</f>
        <v>33.333333333333329</v>
      </c>
      <c r="AI42" s="12">
        <f t="shared" si="51"/>
        <v>0</v>
      </c>
      <c r="AJ42" s="12">
        <f t="shared" si="51"/>
        <v>100</v>
      </c>
      <c r="AK42" s="12">
        <f>AK36/AK9*100</f>
        <v>100</v>
      </c>
      <c r="AL42" s="12">
        <f>AL36/AL9*100</f>
        <v>100</v>
      </c>
      <c r="AM42" s="12">
        <f>AM36/AM9*100</f>
        <v>100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5" spans="1:39" s="1" customFormat="1" ht="12" x14ac:dyDescent="0.2">
      <c r="A5" s="1" t="s">
        <v>41</v>
      </c>
    </row>
    <row r="6" spans="1:39" s="1" customFormat="1" ht="18" customHeight="1" x14ac:dyDescent="0.2">
      <c r="A6" s="2"/>
      <c r="B6" s="23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2"/>
      <c r="Q6" s="23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2"/>
    </row>
    <row r="7" spans="1:39" s="1" customFormat="1" ht="18" customHeight="1" x14ac:dyDescent="0.2">
      <c r="A7" s="7"/>
      <c r="B7" s="9" t="s">
        <v>38</v>
      </c>
      <c r="C7" s="10"/>
      <c r="D7" s="10"/>
      <c r="E7" s="20" t="s">
        <v>36</v>
      </c>
      <c r="F7" s="21"/>
      <c r="G7" s="22"/>
      <c r="H7" s="20" t="s">
        <v>40</v>
      </c>
      <c r="I7" s="21"/>
      <c r="J7" s="22"/>
      <c r="K7" s="20" t="s">
        <v>37</v>
      </c>
      <c r="L7" s="21"/>
      <c r="M7" s="22"/>
      <c r="N7" s="20" t="s">
        <v>39</v>
      </c>
      <c r="O7" s="21"/>
      <c r="P7" s="22"/>
      <c r="Q7" s="9" t="s">
        <v>38</v>
      </c>
      <c r="R7" s="10"/>
      <c r="S7" s="10"/>
      <c r="T7" s="20" t="s">
        <v>36</v>
      </c>
      <c r="U7" s="21"/>
      <c r="V7" s="22"/>
      <c r="W7" s="20" t="s">
        <v>40</v>
      </c>
      <c r="X7" s="21"/>
      <c r="Y7" s="22"/>
      <c r="Z7" s="20" t="s">
        <v>37</v>
      </c>
      <c r="AA7" s="21"/>
      <c r="AB7" s="22"/>
      <c r="AC7" s="20" t="s">
        <v>39</v>
      </c>
      <c r="AD7" s="21"/>
      <c r="AE7" s="22"/>
      <c r="AH7" s="23" t="s">
        <v>59</v>
      </c>
      <c r="AI7" s="24"/>
      <c r="AJ7" s="25"/>
      <c r="AK7" s="23" t="s">
        <v>60</v>
      </c>
      <c r="AL7" s="24"/>
      <c r="AM7" s="25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87</v>
      </c>
      <c r="C9" s="17">
        <f>SUM(C10:C30)</f>
        <v>42</v>
      </c>
      <c r="D9" s="17">
        <f>SUM(D10:D30)</f>
        <v>45</v>
      </c>
      <c r="E9" s="17">
        <f>F9+G9</f>
        <v>3</v>
      </c>
      <c r="F9" s="17">
        <f>SUM(F10:F30)</f>
        <v>-2</v>
      </c>
      <c r="G9" s="17">
        <f>SUM(G10:G30)</f>
        <v>5</v>
      </c>
      <c r="H9" s="15">
        <f>IF(B9=E9,0,(1-(B9/(B9-E9)))*-100)</f>
        <v>3.5714285714285809</v>
      </c>
      <c r="I9" s="15">
        <f>IF(C9=F9,0,(1-(C9/(C9-F9)))*-100)</f>
        <v>-4.5454545454545414</v>
      </c>
      <c r="J9" s="15">
        <f>IF(D9=G9,0,(1-(D9/(D9-G9)))*-100)</f>
        <v>12.5</v>
      </c>
      <c r="K9" s="17">
        <f>L9+M9</f>
        <v>-7</v>
      </c>
      <c r="L9" s="17">
        <f>SUM(L10:L30)</f>
        <v>-11</v>
      </c>
      <c r="M9" s="17">
        <f>SUM(M10:M30)</f>
        <v>4</v>
      </c>
      <c r="N9" s="15">
        <f>IF(B9=K9,0,(1-(B9/(B9-K9)))*-100)</f>
        <v>-7.4468085106383031</v>
      </c>
      <c r="O9" s="15">
        <f t="shared" ref="O9:P10" si="0">IF(C9=L9,0,(1-(C9/(C9-L9)))*-100)</f>
        <v>-20.75471698113207</v>
      </c>
      <c r="P9" s="15">
        <f>IF(D9=M9,0,(1-(D9/(D9-M9)))*-100)</f>
        <v>9.7560975609756184</v>
      </c>
      <c r="Q9" s="17">
        <f>R9+S9</f>
        <v>145</v>
      </c>
      <c r="R9" s="17">
        <f>SUM(R10:R30)</f>
        <v>75</v>
      </c>
      <c r="S9" s="17">
        <f>SUM(S10:S30)</f>
        <v>70</v>
      </c>
      <c r="T9" s="17">
        <f>U9+V9</f>
        <v>-18</v>
      </c>
      <c r="U9" s="17">
        <f>SUM(U10:U30)</f>
        <v>0</v>
      </c>
      <c r="V9" s="17">
        <f>SUM(V10:V30)</f>
        <v>-18</v>
      </c>
      <c r="W9" s="15">
        <f>IF(Q9=T9,IF(Q9&gt;0,"皆増",0),(1-(Q9/(Q9-T9)))*-100)</f>
        <v>-11.042944785276077</v>
      </c>
      <c r="X9" s="15">
        <f t="shared" ref="X9:Y30" si="1">IF(R9=U9,IF(R9&gt;0,"皆増",0),(1-(R9/(R9-U9)))*-100)</f>
        <v>0</v>
      </c>
      <c r="Y9" s="15">
        <f t="shared" si="1"/>
        <v>-20.45454545454546</v>
      </c>
      <c r="Z9" s="17">
        <f>AA9+AB9</f>
        <v>-19</v>
      </c>
      <c r="AA9" s="17">
        <f>SUM(AA10:AA30)</f>
        <v>-6</v>
      </c>
      <c r="AB9" s="17">
        <f>SUM(AB10:AB30)</f>
        <v>-13</v>
      </c>
      <c r="AC9" s="15">
        <f>IF(Q9=Z9,IF(Q9&gt;0,"皆増",0),(1-(Q9/(Q9-Z9)))*-100)</f>
        <v>-11.585365853658535</v>
      </c>
      <c r="AD9" s="15">
        <f t="shared" ref="AD9:AE30" si="2">IF(R9=AA9,IF(R9&gt;0,"皆増",0),(1-(R9/(R9-AA9)))*-100)</f>
        <v>-7.4074074074074066</v>
      </c>
      <c r="AE9" s="15">
        <f t="shared" si="2"/>
        <v>-15.662650602409634</v>
      </c>
      <c r="AH9" s="4">
        <f t="shared" ref="AH9:AJ30" si="3">Q9-T9</f>
        <v>163</v>
      </c>
      <c r="AI9" s="4">
        <f t="shared" si="3"/>
        <v>75</v>
      </c>
      <c r="AJ9" s="4">
        <f t="shared" si="3"/>
        <v>88</v>
      </c>
      <c r="AK9" s="4">
        <f t="shared" ref="AK9:AM30" si="4">Q9-Z9</f>
        <v>164</v>
      </c>
      <c r="AL9" s="4">
        <f t="shared" si="4"/>
        <v>81</v>
      </c>
      <c r="AM9" s="4">
        <f t="shared" si="4"/>
        <v>83</v>
      </c>
    </row>
    <row r="10" spans="1:39" s="1" customFormat="1" ht="18" customHeight="1" x14ac:dyDescent="0.2">
      <c r="A10" s="4" t="s">
        <v>1</v>
      </c>
      <c r="B10" s="17">
        <f t="shared" ref="B10" si="5">C10+D10</f>
        <v>87</v>
      </c>
      <c r="C10" s="17">
        <v>42</v>
      </c>
      <c r="D10" s="17">
        <v>45</v>
      </c>
      <c r="E10" s="17">
        <f t="shared" ref="E10" si="6">F10+G10</f>
        <v>3</v>
      </c>
      <c r="F10" s="17">
        <v>-2</v>
      </c>
      <c r="G10" s="17">
        <v>5</v>
      </c>
      <c r="H10" s="15">
        <f>IF(B10=E10,0,(1-(B10/(B10-E10)))*-100)</f>
        <v>3.5714285714285809</v>
      </c>
      <c r="I10" s="15">
        <f t="shared" ref="I10" si="7">IF(C10=F10,0,(1-(C10/(C10-F10)))*-100)</f>
        <v>-4.5454545454545414</v>
      </c>
      <c r="J10" s="15">
        <f>IF(D10=G10,0,(1-(D10/(D10-G10)))*-100)</f>
        <v>12.5</v>
      </c>
      <c r="K10" s="17">
        <f t="shared" ref="K10" si="8">L10+M10</f>
        <v>-7</v>
      </c>
      <c r="L10" s="17">
        <v>-11</v>
      </c>
      <c r="M10" s="17">
        <v>4</v>
      </c>
      <c r="N10" s="15">
        <f>IF(B10=K10,0,(1-(B10/(B10-K10)))*-100)</f>
        <v>-7.4468085106383031</v>
      </c>
      <c r="O10" s="15">
        <f t="shared" si="0"/>
        <v>-20.75471698113207</v>
      </c>
      <c r="P10" s="15">
        <f t="shared" si="0"/>
        <v>9.7560975609756184</v>
      </c>
      <c r="Q10" s="17">
        <f t="shared" ref="Q10:Q30" si="9">R10+S10</f>
        <v>1</v>
      </c>
      <c r="R10" s="17">
        <v>1</v>
      </c>
      <c r="S10" s="17">
        <v>0</v>
      </c>
      <c r="T10" s="17">
        <f t="shared" ref="T10:T30" si="10">U10+V10</f>
        <v>1</v>
      </c>
      <c r="U10" s="17">
        <v>1</v>
      </c>
      <c r="V10" s="17">
        <v>0</v>
      </c>
      <c r="W10" s="15" t="str">
        <f t="shared" ref="W10:W30" si="11">IF(Q10=T10,IF(Q10&gt;0,"皆増",0),(1-(Q10/(Q10-T10)))*-100)</f>
        <v>皆増</v>
      </c>
      <c r="X10" s="15" t="str">
        <f t="shared" si="1"/>
        <v>皆増</v>
      </c>
      <c r="Y10" s="15">
        <f t="shared" si="1"/>
        <v>0</v>
      </c>
      <c r="Z10" s="17">
        <f t="shared" ref="Z10:Z30" si="12">AA10+AB10</f>
        <v>1</v>
      </c>
      <c r="AA10" s="17">
        <v>1</v>
      </c>
      <c r="AB10" s="17">
        <v>0</v>
      </c>
      <c r="AC10" s="15" t="str">
        <f t="shared" ref="AC10:AC30" si="13">IF(Q10=Z10,IF(Q10&gt;0,"皆増",0),(1-(Q10/(Q10-Z10)))*-100)</f>
        <v>皆増</v>
      </c>
      <c r="AD10" s="15" t="str">
        <f t="shared" si="2"/>
        <v>皆増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1</v>
      </c>
      <c r="R13" s="17">
        <v>1</v>
      </c>
      <c r="S13" s="17">
        <v>0</v>
      </c>
      <c r="T13" s="17">
        <f t="shared" si="10"/>
        <v>1</v>
      </c>
      <c r="U13" s="17">
        <v>1</v>
      </c>
      <c r="V13" s="17">
        <v>0</v>
      </c>
      <c r="W13" s="15" t="str">
        <f t="shared" si="11"/>
        <v>皆増</v>
      </c>
      <c r="X13" s="15" t="str">
        <f t="shared" si="1"/>
        <v>皆増</v>
      </c>
      <c r="Y13" s="15">
        <f t="shared" si="1"/>
        <v>0</v>
      </c>
      <c r="Z13" s="17">
        <f t="shared" si="12"/>
        <v>1</v>
      </c>
      <c r="AA13" s="17">
        <v>1</v>
      </c>
      <c r="AB13" s="17">
        <v>0</v>
      </c>
      <c r="AC13" s="15" t="str">
        <f t="shared" si="13"/>
        <v>皆増</v>
      </c>
      <c r="AD13" s="15" t="str">
        <f t="shared" si="2"/>
        <v>皆増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-1</v>
      </c>
      <c r="U14" s="17">
        <v>-1</v>
      </c>
      <c r="V14" s="17">
        <v>0</v>
      </c>
      <c r="W14" s="15">
        <f t="shared" si="11"/>
        <v>-100</v>
      </c>
      <c r="X14" s="15">
        <f t="shared" si="1"/>
        <v>-100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1</v>
      </c>
      <c r="AI14" s="4">
        <f t="shared" si="3"/>
        <v>1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1</v>
      </c>
      <c r="R17" s="17">
        <v>0</v>
      </c>
      <c r="S17" s="17">
        <v>1</v>
      </c>
      <c r="T17" s="17">
        <f t="shared" si="10"/>
        <v>1</v>
      </c>
      <c r="U17" s="17">
        <v>0</v>
      </c>
      <c r="V17" s="17">
        <v>1</v>
      </c>
      <c r="W17" s="15" t="str">
        <f t="shared" si="11"/>
        <v>皆増</v>
      </c>
      <c r="X17" s="15">
        <f t="shared" si="1"/>
        <v>0</v>
      </c>
      <c r="Y17" s="15" t="str">
        <f t="shared" si="1"/>
        <v>皆増</v>
      </c>
      <c r="Z17" s="17">
        <f t="shared" si="12"/>
        <v>1</v>
      </c>
      <c r="AA17" s="17">
        <v>0</v>
      </c>
      <c r="AB17" s="17">
        <v>1</v>
      </c>
      <c r="AC17" s="15" t="str">
        <f t="shared" si="13"/>
        <v>皆増</v>
      </c>
      <c r="AD17" s="15">
        <f t="shared" si="2"/>
        <v>0</v>
      </c>
      <c r="AE17" s="15" t="str">
        <f t="shared" si="2"/>
        <v>皆増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-1</v>
      </c>
      <c r="U18" s="17">
        <v>-1</v>
      </c>
      <c r="V18" s="17">
        <v>0</v>
      </c>
      <c r="W18" s="15">
        <f t="shared" si="11"/>
        <v>-100</v>
      </c>
      <c r="X18" s="15">
        <f t="shared" si="1"/>
        <v>-100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1</v>
      </c>
      <c r="AI18" s="4">
        <f t="shared" si="3"/>
        <v>1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2</v>
      </c>
      <c r="R19" s="17">
        <v>1</v>
      </c>
      <c r="S19" s="17">
        <v>1</v>
      </c>
      <c r="T19" s="17">
        <f t="shared" si="10"/>
        <v>0</v>
      </c>
      <c r="U19" s="17">
        <v>-1</v>
      </c>
      <c r="V19" s="17">
        <v>1</v>
      </c>
      <c r="W19" s="15">
        <f t="shared" si="11"/>
        <v>0</v>
      </c>
      <c r="X19" s="15">
        <f t="shared" si="1"/>
        <v>-50</v>
      </c>
      <c r="Y19" s="15" t="str">
        <f t="shared" si="1"/>
        <v>皆増</v>
      </c>
      <c r="Z19" s="17">
        <f t="shared" si="12"/>
        <v>1</v>
      </c>
      <c r="AA19" s="17">
        <v>0</v>
      </c>
      <c r="AB19" s="17">
        <v>1</v>
      </c>
      <c r="AC19" s="15">
        <f t="shared" si="13"/>
        <v>100</v>
      </c>
      <c r="AD19" s="15">
        <f t="shared" si="2"/>
        <v>0</v>
      </c>
      <c r="AE19" s="15" t="str">
        <f t="shared" si="2"/>
        <v>皆増</v>
      </c>
      <c r="AH19" s="4">
        <f t="shared" si="3"/>
        <v>2</v>
      </c>
      <c r="AI19" s="4">
        <f t="shared" si="3"/>
        <v>2</v>
      </c>
      <c r="AJ19" s="4">
        <f t="shared" si="3"/>
        <v>0</v>
      </c>
      <c r="AK19" s="4">
        <f t="shared" si="4"/>
        <v>1</v>
      </c>
      <c r="AL19" s="4">
        <f t="shared" si="4"/>
        <v>1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2</v>
      </c>
      <c r="R20" s="17">
        <v>2</v>
      </c>
      <c r="S20" s="17">
        <v>0</v>
      </c>
      <c r="T20" s="17">
        <f t="shared" si="10"/>
        <v>2</v>
      </c>
      <c r="U20" s="17">
        <v>2</v>
      </c>
      <c r="V20" s="17">
        <v>0</v>
      </c>
      <c r="W20" s="15" t="str">
        <f t="shared" si="11"/>
        <v>皆増</v>
      </c>
      <c r="X20" s="15" t="str">
        <f t="shared" si="1"/>
        <v>皆増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2</v>
      </c>
      <c r="AL20" s="4">
        <f t="shared" si="4"/>
        <v>2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3</v>
      </c>
      <c r="R21" s="17">
        <v>2</v>
      </c>
      <c r="S21" s="17">
        <v>1</v>
      </c>
      <c r="T21" s="17">
        <f t="shared" si="10"/>
        <v>0</v>
      </c>
      <c r="U21" s="17">
        <v>1</v>
      </c>
      <c r="V21" s="17">
        <v>-1</v>
      </c>
      <c r="W21" s="15">
        <f t="shared" si="11"/>
        <v>0</v>
      </c>
      <c r="X21" s="15">
        <f t="shared" si="1"/>
        <v>100</v>
      </c>
      <c r="Y21" s="15">
        <f t="shared" si="1"/>
        <v>-50</v>
      </c>
      <c r="Z21" s="17">
        <f t="shared" si="12"/>
        <v>1</v>
      </c>
      <c r="AA21" s="17">
        <v>0</v>
      </c>
      <c r="AB21" s="17">
        <v>1</v>
      </c>
      <c r="AC21" s="15">
        <f t="shared" si="13"/>
        <v>50</v>
      </c>
      <c r="AD21" s="15">
        <f t="shared" si="2"/>
        <v>0</v>
      </c>
      <c r="AE21" s="15" t="str">
        <f t="shared" si="2"/>
        <v>皆増</v>
      </c>
      <c r="AH21" s="4">
        <f t="shared" si="3"/>
        <v>3</v>
      </c>
      <c r="AI21" s="4">
        <f t="shared" si="3"/>
        <v>1</v>
      </c>
      <c r="AJ21" s="4">
        <f t="shared" si="3"/>
        <v>2</v>
      </c>
      <c r="AK21" s="4">
        <f t="shared" si="4"/>
        <v>2</v>
      </c>
      <c r="AL21" s="4">
        <f t="shared" si="4"/>
        <v>2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4</v>
      </c>
      <c r="R22" s="17">
        <v>4</v>
      </c>
      <c r="S22" s="17">
        <v>0</v>
      </c>
      <c r="T22" s="17">
        <f t="shared" si="10"/>
        <v>3</v>
      </c>
      <c r="U22" s="17">
        <v>4</v>
      </c>
      <c r="V22" s="17">
        <v>-1</v>
      </c>
      <c r="W22" s="15">
        <f t="shared" si="11"/>
        <v>300</v>
      </c>
      <c r="X22" s="15" t="str">
        <f t="shared" si="1"/>
        <v>皆増</v>
      </c>
      <c r="Y22" s="15">
        <f t="shared" si="1"/>
        <v>-100</v>
      </c>
      <c r="Z22" s="17">
        <f t="shared" si="12"/>
        <v>-3</v>
      </c>
      <c r="AA22" s="17">
        <v>0</v>
      </c>
      <c r="AB22" s="17">
        <v>-3</v>
      </c>
      <c r="AC22" s="15">
        <f t="shared" si="13"/>
        <v>-42.857142857142861</v>
      </c>
      <c r="AD22" s="15">
        <f t="shared" si="2"/>
        <v>0</v>
      </c>
      <c r="AE22" s="15">
        <f t="shared" si="2"/>
        <v>-100</v>
      </c>
      <c r="AH22" s="4">
        <f t="shared" si="3"/>
        <v>1</v>
      </c>
      <c r="AI22" s="4">
        <f t="shared" si="3"/>
        <v>0</v>
      </c>
      <c r="AJ22" s="4">
        <f t="shared" si="3"/>
        <v>1</v>
      </c>
      <c r="AK22" s="4">
        <f t="shared" si="4"/>
        <v>7</v>
      </c>
      <c r="AL22" s="4">
        <f t="shared" si="4"/>
        <v>4</v>
      </c>
      <c r="AM22" s="4">
        <f t="shared" si="4"/>
        <v>3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5</v>
      </c>
      <c r="R23" s="17">
        <v>4</v>
      </c>
      <c r="S23" s="17">
        <v>1</v>
      </c>
      <c r="T23" s="17">
        <f t="shared" si="10"/>
        <v>-8</v>
      </c>
      <c r="U23" s="17">
        <v>-3</v>
      </c>
      <c r="V23" s="17">
        <v>-5</v>
      </c>
      <c r="W23" s="15">
        <f t="shared" si="11"/>
        <v>-61.53846153846154</v>
      </c>
      <c r="X23" s="15">
        <f t="shared" si="1"/>
        <v>-42.857142857142861</v>
      </c>
      <c r="Y23" s="15">
        <f t="shared" si="1"/>
        <v>-83.333333333333343</v>
      </c>
      <c r="Z23" s="17">
        <f t="shared" si="12"/>
        <v>-4</v>
      </c>
      <c r="AA23" s="17">
        <v>-2</v>
      </c>
      <c r="AB23" s="17">
        <v>-2</v>
      </c>
      <c r="AC23" s="15">
        <f t="shared" si="13"/>
        <v>-44.444444444444443</v>
      </c>
      <c r="AD23" s="15">
        <f t="shared" si="2"/>
        <v>-33.333333333333336</v>
      </c>
      <c r="AE23" s="15">
        <f t="shared" si="2"/>
        <v>-66.666666666666671</v>
      </c>
      <c r="AH23" s="4">
        <f t="shared" si="3"/>
        <v>13</v>
      </c>
      <c r="AI23" s="4">
        <f t="shared" si="3"/>
        <v>7</v>
      </c>
      <c r="AJ23" s="4">
        <f t="shared" si="3"/>
        <v>6</v>
      </c>
      <c r="AK23" s="4">
        <f t="shared" si="4"/>
        <v>9</v>
      </c>
      <c r="AL23" s="4">
        <f t="shared" si="4"/>
        <v>6</v>
      </c>
      <c r="AM23" s="4">
        <f t="shared" si="4"/>
        <v>3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7</v>
      </c>
      <c r="R24" s="17">
        <v>3</v>
      </c>
      <c r="S24" s="17">
        <v>4</v>
      </c>
      <c r="T24" s="17">
        <f t="shared" si="10"/>
        <v>-10</v>
      </c>
      <c r="U24" s="17">
        <v>-11</v>
      </c>
      <c r="V24" s="17">
        <v>1</v>
      </c>
      <c r="W24" s="15">
        <f t="shared" si="11"/>
        <v>-58.82352941176471</v>
      </c>
      <c r="X24" s="15">
        <f t="shared" si="1"/>
        <v>-78.571428571428569</v>
      </c>
      <c r="Y24" s="15">
        <f t="shared" si="1"/>
        <v>33.333333333333329</v>
      </c>
      <c r="Z24" s="17">
        <f t="shared" si="12"/>
        <v>-5</v>
      </c>
      <c r="AA24" s="17">
        <v>-5</v>
      </c>
      <c r="AB24" s="17">
        <v>0</v>
      </c>
      <c r="AC24" s="15">
        <f t="shared" si="13"/>
        <v>-41.666666666666664</v>
      </c>
      <c r="AD24" s="15">
        <f t="shared" si="2"/>
        <v>-62.5</v>
      </c>
      <c r="AE24" s="15">
        <f t="shared" si="2"/>
        <v>0</v>
      </c>
      <c r="AH24" s="4">
        <f t="shared" si="3"/>
        <v>17</v>
      </c>
      <c r="AI24" s="4">
        <f t="shared" si="3"/>
        <v>14</v>
      </c>
      <c r="AJ24" s="4">
        <f t="shared" si="3"/>
        <v>3</v>
      </c>
      <c r="AK24" s="4">
        <f t="shared" si="4"/>
        <v>12</v>
      </c>
      <c r="AL24" s="4">
        <f t="shared" si="4"/>
        <v>8</v>
      </c>
      <c r="AM24" s="4">
        <f t="shared" si="4"/>
        <v>4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20</v>
      </c>
      <c r="R25" s="17">
        <v>15</v>
      </c>
      <c r="S25" s="17">
        <v>5</v>
      </c>
      <c r="T25" s="17">
        <f t="shared" si="10"/>
        <v>0</v>
      </c>
      <c r="U25" s="17">
        <v>3</v>
      </c>
      <c r="V25" s="17">
        <v>-3</v>
      </c>
      <c r="W25" s="15">
        <f t="shared" si="11"/>
        <v>0</v>
      </c>
      <c r="X25" s="15">
        <f t="shared" si="1"/>
        <v>25</v>
      </c>
      <c r="Y25" s="15">
        <f t="shared" si="1"/>
        <v>-37.5</v>
      </c>
      <c r="Z25" s="17">
        <f t="shared" si="12"/>
        <v>-1</v>
      </c>
      <c r="AA25" s="17">
        <v>3</v>
      </c>
      <c r="AB25" s="17">
        <v>-4</v>
      </c>
      <c r="AC25" s="15">
        <f t="shared" si="13"/>
        <v>-4.7619047619047672</v>
      </c>
      <c r="AD25" s="15">
        <f t="shared" si="2"/>
        <v>25</v>
      </c>
      <c r="AE25" s="15">
        <f t="shared" si="2"/>
        <v>-44.444444444444443</v>
      </c>
      <c r="AH25" s="4">
        <f t="shared" si="3"/>
        <v>20</v>
      </c>
      <c r="AI25" s="4">
        <f t="shared" si="3"/>
        <v>12</v>
      </c>
      <c r="AJ25" s="4">
        <f t="shared" si="3"/>
        <v>8</v>
      </c>
      <c r="AK25" s="4">
        <f t="shared" si="4"/>
        <v>21</v>
      </c>
      <c r="AL25" s="4">
        <f t="shared" si="4"/>
        <v>12</v>
      </c>
      <c r="AM25" s="4">
        <f t="shared" si="4"/>
        <v>9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23</v>
      </c>
      <c r="R26" s="17">
        <v>13</v>
      </c>
      <c r="S26" s="17">
        <v>10</v>
      </c>
      <c r="T26" s="17">
        <f t="shared" si="10"/>
        <v>11</v>
      </c>
      <c r="U26" s="17">
        <v>7</v>
      </c>
      <c r="V26" s="17">
        <v>4</v>
      </c>
      <c r="W26" s="15">
        <f t="shared" si="11"/>
        <v>91.666666666666671</v>
      </c>
      <c r="X26" s="15">
        <f t="shared" si="1"/>
        <v>116.66666666666666</v>
      </c>
      <c r="Y26" s="15">
        <f t="shared" si="1"/>
        <v>66.666666666666671</v>
      </c>
      <c r="Z26" s="17">
        <f t="shared" si="12"/>
        <v>4</v>
      </c>
      <c r="AA26" s="17">
        <v>3</v>
      </c>
      <c r="AB26" s="17">
        <v>1</v>
      </c>
      <c r="AC26" s="15">
        <f t="shared" si="13"/>
        <v>21.052631578947366</v>
      </c>
      <c r="AD26" s="15">
        <f t="shared" si="2"/>
        <v>30.000000000000004</v>
      </c>
      <c r="AE26" s="15">
        <f t="shared" si="2"/>
        <v>11.111111111111116</v>
      </c>
      <c r="AH26" s="4">
        <f t="shared" si="3"/>
        <v>12</v>
      </c>
      <c r="AI26" s="4">
        <f t="shared" si="3"/>
        <v>6</v>
      </c>
      <c r="AJ26" s="4">
        <f t="shared" si="3"/>
        <v>6</v>
      </c>
      <c r="AK26" s="4">
        <f t="shared" si="4"/>
        <v>19</v>
      </c>
      <c r="AL26" s="4">
        <f t="shared" si="4"/>
        <v>10</v>
      </c>
      <c r="AM26" s="4">
        <f t="shared" si="4"/>
        <v>9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30</v>
      </c>
      <c r="R27" s="17">
        <v>14</v>
      </c>
      <c r="S27" s="17">
        <v>16</v>
      </c>
      <c r="T27" s="17">
        <f t="shared" si="10"/>
        <v>-4</v>
      </c>
      <c r="U27" s="17">
        <v>1</v>
      </c>
      <c r="V27" s="17">
        <v>-5</v>
      </c>
      <c r="W27" s="15">
        <f t="shared" si="11"/>
        <v>-11.764705882352944</v>
      </c>
      <c r="X27" s="15">
        <f t="shared" si="1"/>
        <v>7.6923076923076872</v>
      </c>
      <c r="Y27" s="15">
        <f t="shared" si="1"/>
        <v>-23.809523809523814</v>
      </c>
      <c r="Z27" s="17">
        <f t="shared" si="12"/>
        <v>-10</v>
      </c>
      <c r="AA27" s="17">
        <v>-3</v>
      </c>
      <c r="AB27" s="17">
        <v>-7</v>
      </c>
      <c r="AC27" s="15">
        <f t="shared" si="13"/>
        <v>-25</v>
      </c>
      <c r="AD27" s="15">
        <f t="shared" si="2"/>
        <v>-17.647058823529417</v>
      </c>
      <c r="AE27" s="15">
        <f t="shared" si="2"/>
        <v>-30.434782608695656</v>
      </c>
      <c r="AH27" s="4">
        <f t="shared" si="3"/>
        <v>34</v>
      </c>
      <c r="AI27" s="4">
        <f t="shared" si="3"/>
        <v>13</v>
      </c>
      <c r="AJ27" s="4">
        <f t="shared" si="3"/>
        <v>21</v>
      </c>
      <c r="AK27" s="4">
        <f t="shared" si="4"/>
        <v>40</v>
      </c>
      <c r="AL27" s="4">
        <f t="shared" si="4"/>
        <v>17</v>
      </c>
      <c r="AM27" s="4">
        <f t="shared" si="4"/>
        <v>23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27</v>
      </c>
      <c r="R28" s="17">
        <v>11</v>
      </c>
      <c r="S28" s="17">
        <v>16</v>
      </c>
      <c r="T28" s="17">
        <f t="shared" si="10"/>
        <v>-4</v>
      </c>
      <c r="U28" s="17">
        <v>3</v>
      </c>
      <c r="V28" s="17">
        <v>-7</v>
      </c>
      <c r="W28" s="15">
        <f t="shared" si="11"/>
        <v>-12.903225806451612</v>
      </c>
      <c r="X28" s="15">
        <f t="shared" si="1"/>
        <v>37.5</v>
      </c>
      <c r="Y28" s="15">
        <f t="shared" si="1"/>
        <v>-30.434782608695656</v>
      </c>
      <c r="Z28" s="17">
        <f t="shared" si="12"/>
        <v>1</v>
      </c>
      <c r="AA28" s="17">
        <v>-3</v>
      </c>
      <c r="AB28" s="17">
        <v>4</v>
      </c>
      <c r="AC28" s="15">
        <f t="shared" si="13"/>
        <v>3.8461538461538547</v>
      </c>
      <c r="AD28" s="15">
        <f t="shared" si="2"/>
        <v>-21.428571428571431</v>
      </c>
      <c r="AE28" s="15">
        <f t="shared" si="2"/>
        <v>33.333333333333329</v>
      </c>
      <c r="AH28" s="4">
        <f t="shared" si="3"/>
        <v>31</v>
      </c>
      <c r="AI28" s="4">
        <f t="shared" si="3"/>
        <v>8</v>
      </c>
      <c r="AJ28" s="4">
        <f t="shared" si="3"/>
        <v>23</v>
      </c>
      <c r="AK28" s="4">
        <f t="shared" si="4"/>
        <v>26</v>
      </c>
      <c r="AL28" s="4">
        <f t="shared" si="4"/>
        <v>14</v>
      </c>
      <c r="AM28" s="4">
        <f t="shared" si="4"/>
        <v>12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17</v>
      </c>
      <c r="R29" s="17">
        <v>4</v>
      </c>
      <c r="S29" s="17">
        <v>13</v>
      </c>
      <c r="T29" s="17">
        <f t="shared" si="10"/>
        <v>-8</v>
      </c>
      <c r="U29" s="17">
        <v>-6</v>
      </c>
      <c r="V29" s="17">
        <v>-2</v>
      </c>
      <c r="W29" s="15">
        <f t="shared" si="11"/>
        <v>-31.999999999999996</v>
      </c>
      <c r="X29" s="15">
        <f t="shared" si="1"/>
        <v>-60</v>
      </c>
      <c r="Y29" s="15">
        <f t="shared" si="1"/>
        <v>-13.33333333333333</v>
      </c>
      <c r="Z29" s="17">
        <f t="shared" si="12"/>
        <v>-6</v>
      </c>
      <c r="AA29" s="17">
        <v>-1</v>
      </c>
      <c r="AB29" s="17">
        <v>-5</v>
      </c>
      <c r="AC29" s="15">
        <f t="shared" si="13"/>
        <v>-26.086956521739136</v>
      </c>
      <c r="AD29" s="15">
        <f t="shared" si="2"/>
        <v>-19.999999999999996</v>
      </c>
      <c r="AE29" s="15">
        <f t="shared" si="2"/>
        <v>-27.777777777777779</v>
      </c>
      <c r="AH29" s="4">
        <f t="shared" si="3"/>
        <v>25</v>
      </c>
      <c r="AI29" s="4">
        <f t="shared" si="3"/>
        <v>10</v>
      </c>
      <c r="AJ29" s="4">
        <f t="shared" si="3"/>
        <v>15</v>
      </c>
      <c r="AK29" s="4">
        <f t="shared" si="4"/>
        <v>23</v>
      </c>
      <c r="AL29" s="4">
        <f t="shared" si="4"/>
        <v>5</v>
      </c>
      <c r="AM29" s="4">
        <f t="shared" si="4"/>
        <v>18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2</v>
      </c>
      <c r="R30" s="17">
        <v>0</v>
      </c>
      <c r="S30" s="17">
        <v>2</v>
      </c>
      <c r="T30" s="17">
        <f t="shared" si="10"/>
        <v>-1</v>
      </c>
      <c r="U30" s="17">
        <v>0</v>
      </c>
      <c r="V30" s="17">
        <v>-1</v>
      </c>
      <c r="W30" s="15">
        <f t="shared" si="11"/>
        <v>-33.333333333333336</v>
      </c>
      <c r="X30" s="15">
        <f t="shared" si="1"/>
        <v>0</v>
      </c>
      <c r="Y30" s="15">
        <f t="shared" si="1"/>
        <v>-33.333333333333336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3</v>
      </c>
      <c r="AI30" s="4">
        <f t="shared" si="3"/>
        <v>0</v>
      </c>
      <c r="AJ30" s="4">
        <f t="shared" si="3"/>
        <v>3</v>
      </c>
      <c r="AK30" s="4">
        <f t="shared" si="4"/>
        <v>2</v>
      </c>
      <c r="AL30" s="4">
        <f t="shared" si="4"/>
        <v>0</v>
      </c>
      <c r="AM30" s="4">
        <f t="shared" si="4"/>
        <v>2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1</v>
      </c>
      <c r="R32" s="17">
        <f t="shared" ref="R32:V32" si="14">SUM(R10:R12)</f>
        <v>1</v>
      </c>
      <c r="S32" s="17">
        <f t="shared" si="14"/>
        <v>0</v>
      </c>
      <c r="T32" s="17">
        <f t="shared" si="14"/>
        <v>1</v>
      </c>
      <c r="U32" s="17">
        <f t="shared" si="14"/>
        <v>1</v>
      </c>
      <c r="V32" s="17">
        <f t="shared" si="14"/>
        <v>0</v>
      </c>
      <c r="W32" s="15" t="str">
        <f t="shared" ref="W32:Y36" si="15">IF(Q32=T32,IF(Q32&gt;0,"皆増",0),(1-(Q32/(Q32-T32)))*-100)</f>
        <v>皆増</v>
      </c>
      <c r="X32" s="15" t="str">
        <f t="shared" si="15"/>
        <v>皆増</v>
      </c>
      <c r="Y32" s="15">
        <f t="shared" si="15"/>
        <v>0</v>
      </c>
      <c r="Z32" s="17">
        <f t="shared" ref="Z32:AB32" si="16">SUM(Z10:Z12)</f>
        <v>1</v>
      </c>
      <c r="AA32" s="17">
        <f t="shared" si="16"/>
        <v>1</v>
      </c>
      <c r="AB32" s="17">
        <f t="shared" si="16"/>
        <v>0</v>
      </c>
      <c r="AC32" s="15" t="str">
        <f t="shared" ref="AC32:AE36" si="17">IF(Q32=Z32,IF(Q32&gt;0,"皆増",0),(1-(Q32/(Q32-Z32)))*-100)</f>
        <v>皆増</v>
      </c>
      <c r="AD32" s="15" t="str">
        <f t="shared" si="17"/>
        <v>皆増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13</v>
      </c>
      <c r="R33" s="17">
        <f t="shared" si="19"/>
        <v>10</v>
      </c>
      <c r="S33" s="17">
        <f>SUM(S13:S22)</f>
        <v>3</v>
      </c>
      <c r="T33" s="17">
        <f t="shared" si="19"/>
        <v>5</v>
      </c>
      <c r="U33" s="17">
        <f t="shared" si="19"/>
        <v>5</v>
      </c>
      <c r="V33" s="17">
        <f t="shared" si="19"/>
        <v>0</v>
      </c>
      <c r="W33" s="15">
        <f t="shared" si="15"/>
        <v>62.5</v>
      </c>
      <c r="X33" s="15">
        <f t="shared" si="15"/>
        <v>100</v>
      </c>
      <c r="Y33" s="15">
        <f t="shared" si="15"/>
        <v>0</v>
      </c>
      <c r="Z33" s="17">
        <f t="shared" ref="Z33:AB33" si="20">SUM(Z13:Z22)</f>
        <v>1</v>
      </c>
      <c r="AA33" s="17">
        <f t="shared" si="20"/>
        <v>1</v>
      </c>
      <c r="AB33" s="17">
        <f t="shared" si="20"/>
        <v>0</v>
      </c>
      <c r="AC33" s="15">
        <f t="shared" si="17"/>
        <v>8.333333333333325</v>
      </c>
      <c r="AD33" s="15">
        <f t="shared" si="17"/>
        <v>11.111111111111116</v>
      </c>
      <c r="AE33" s="15">
        <f t="shared" si="17"/>
        <v>0</v>
      </c>
      <c r="AH33" s="4">
        <f t="shared" ref="AH33:AJ33" si="21">SUM(AH13:AH22)</f>
        <v>8</v>
      </c>
      <c r="AI33" s="4">
        <f t="shared" si="21"/>
        <v>5</v>
      </c>
      <c r="AJ33" s="4">
        <f t="shared" si="21"/>
        <v>3</v>
      </c>
      <c r="AK33" s="4">
        <f>SUM(AK13:AK22)</f>
        <v>12</v>
      </c>
      <c r="AL33" s="4">
        <f>SUM(AL13:AL22)</f>
        <v>9</v>
      </c>
      <c r="AM33" s="4">
        <f>SUM(AM13:AM22)</f>
        <v>3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131</v>
      </c>
      <c r="R34" s="17">
        <f t="shared" si="22"/>
        <v>64</v>
      </c>
      <c r="S34" s="17">
        <f t="shared" si="22"/>
        <v>67</v>
      </c>
      <c r="T34" s="17">
        <f t="shared" si="22"/>
        <v>-24</v>
      </c>
      <c r="U34" s="17">
        <f t="shared" si="22"/>
        <v>-6</v>
      </c>
      <c r="V34" s="17">
        <f t="shared" si="22"/>
        <v>-18</v>
      </c>
      <c r="W34" s="15">
        <f t="shared" si="15"/>
        <v>-15.483870967741931</v>
      </c>
      <c r="X34" s="15">
        <f t="shared" si="15"/>
        <v>-8.5714285714285747</v>
      </c>
      <c r="Y34" s="15">
        <f t="shared" si="15"/>
        <v>-21.176470588235297</v>
      </c>
      <c r="Z34" s="17">
        <f t="shared" ref="Z34:AB34" si="23">SUM(Z23:Z30)</f>
        <v>-21</v>
      </c>
      <c r="AA34" s="17">
        <f t="shared" si="23"/>
        <v>-8</v>
      </c>
      <c r="AB34" s="17">
        <f t="shared" si="23"/>
        <v>-13</v>
      </c>
      <c r="AC34" s="15">
        <f t="shared" si="17"/>
        <v>-13.815789473684214</v>
      </c>
      <c r="AD34" s="15">
        <f t="shared" si="17"/>
        <v>-11.111111111111116</v>
      </c>
      <c r="AE34" s="15">
        <f t="shared" si="17"/>
        <v>-16.249999999999996</v>
      </c>
      <c r="AH34" s="4">
        <f t="shared" ref="AH34:AJ34" si="24">SUM(AH23:AH30)</f>
        <v>155</v>
      </c>
      <c r="AI34" s="4">
        <f t="shared" si="24"/>
        <v>70</v>
      </c>
      <c r="AJ34" s="4">
        <f t="shared" si="24"/>
        <v>85</v>
      </c>
      <c r="AK34" s="4">
        <f>SUM(AK23:AK30)</f>
        <v>152</v>
      </c>
      <c r="AL34" s="4">
        <f>SUM(AL23:AL30)</f>
        <v>72</v>
      </c>
      <c r="AM34" s="4">
        <f>SUM(AM23:AM30)</f>
        <v>80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119</v>
      </c>
      <c r="R35" s="17">
        <f t="shared" si="25"/>
        <v>57</v>
      </c>
      <c r="S35" s="17">
        <f t="shared" si="25"/>
        <v>62</v>
      </c>
      <c r="T35" s="17">
        <f t="shared" si="25"/>
        <v>-6</v>
      </c>
      <c r="U35" s="17">
        <f t="shared" si="25"/>
        <v>8</v>
      </c>
      <c r="V35" s="17">
        <f t="shared" si="25"/>
        <v>-14</v>
      </c>
      <c r="W35" s="15">
        <f t="shared" si="15"/>
        <v>-4.8000000000000043</v>
      </c>
      <c r="X35" s="15">
        <f t="shared" si="15"/>
        <v>16.326530612244895</v>
      </c>
      <c r="Y35" s="15">
        <f t="shared" si="15"/>
        <v>-18.421052631578949</v>
      </c>
      <c r="Z35" s="17">
        <f t="shared" ref="Z35:AB35" si="26">SUM(Z25:Z30)</f>
        <v>-12</v>
      </c>
      <c r="AA35" s="17">
        <f t="shared" si="26"/>
        <v>-1</v>
      </c>
      <c r="AB35" s="17">
        <f t="shared" si="26"/>
        <v>-11</v>
      </c>
      <c r="AC35" s="15">
        <f t="shared" si="17"/>
        <v>-9.160305343511455</v>
      </c>
      <c r="AD35" s="15">
        <f t="shared" si="17"/>
        <v>-1.7241379310344862</v>
      </c>
      <c r="AE35" s="15">
        <f t="shared" si="17"/>
        <v>-15.068493150684937</v>
      </c>
      <c r="AH35" s="4">
        <f t="shared" ref="AH35:AJ35" si="27">SUM(AH25:AH30)</f>
        <v>125</v>
      </c>
      <c r="AI35" s="4">
        <f t="shared" si="27"/>
        <v>49</v>
      </c>
      <c r="AJ35" s="4">
        <f t="shared" si="27"/>
        <v>76</v>
      </c>
      <c r="AK35" s="4">
        <f>SUM(AK25:AK30)</f>
        <v>131</v>
      </c>
      <c r="AL35" s="4">
        <f>SUM(AL25:AL30)</f>
        <v>58</v>
      </c>
      <c r="AM35" s="4">
        <f>SUM(AM25:AM30)</f>
        <v>73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76</v>
      </c>
      <c r="R36" s="17">
        <f t="shared" si="28"/>
        <v>29</v>
      </c>
      <c r="S36" s="17">
        <f t="shared" si="28"/>
        <v>47</v>
      </c>
      <c r="T36" s="17">
        <f t="shared" si="28"/>
        <v>-17</v>
      </c>
      <c r="U36" s="17">
        <f t="shared" si="28"/>
        <v>-2</v>
      </c>
      <c r="V36" s="17">
        <f t="shared" si="28"/>
        <v>-15</v>
      </c>
      <c r="W36" s="15">
        <f t="shared" si="15"/>
        <v>-18.279569892473113</v>
      </c>
      <c r="X36" s="15">
        <f t="shared" si="15"/>
        <v>-6.4516129032258114</v>
      </c>
      <c r="Y36" s="15">
        <f t="shared" si="15"/>
        <v>-24.193548387096776</v>
      </c>
      <c r="Z36" s="17">
        <f t="shared" ref="Z36:AB36" si="29">SUM(Z27:Z30)</f>
        <v>-15</v>
      </c>
      <c r="AA36" s="17">
        <f t="shared" si="29"/>
        <v>-7</v>
      </c>
      <c r="AB36" s="17">
        <f t="shared" si="29"/>
        <v>-8</v>
      </c>
      <c r="AC36" s="15">
        <f t="shared" si="17"/>
        <v>-16.483516483516482</v>
      </c>
      <c r="AD36" s="15">
        <f t="shared" si="17"/>
        <v>-19.444444444444443</v>
      </c>
      <c r="AE36" s="15">
        <f t="shared" si="17"/>
        <v>-14.54545454545455</v>
      </c>
      <c r="AH36" s="4">
        <f t="shared" ref="AH36:AJ36" si="30">SUM(AH27:AH30)</f>
        <v>93</v>
      </c>
      <c r="AI36" s="4">
        <f t="shared" si="30"/>
        <v>31</v>
      </c>
      <c r="AJ36" s="4">
        <f t="shared" si="30"/>
        <v>62</v>
      </c>
      <c r="AK36" s="4">
        <f>SUM(AK27:AK30)</f>
        <v>91</v>
      </c>
      <c r="AL36" s="4">
        <f>SUM(AL27:AL30)</f>
        <v>36</v>
      </c>
      <c r="AM36" s="4">
        <f>SUM(AM27:AM30)</f>
        <v>55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0.68965517241379315</v>
      </c>
      <c r="R38" s="12">
        <f t="shared" si="31"/>
        <v>1.3333333333333335</v>
      </c>
      <c r="S38" s="12">
        <f t="shared" si="31"/>
        <v>0</v>
      </c>
      <c r="T38" s="12">
        <f>T32/T9*100</f>
        <v>-5.5555555555555554</v>
      </c>
      <c r="U38" s="12" t="e">
        <f t="shared" ref="U38:V38" si="32">U32/U9*100</f>
        <v>#DIV/0!</v>
      </c>
      <c r="V38" s="12">
        <f t="shared" si="32"/>
        <v>0</v>
      </c>
      <c r="W38" s="12">
        <f>Q38-AH38</f>
        <v>0.68965517241379315</v>
      </c>
      <c r="X38" s="12">
        <f t="shared" ref="X38:Y42" si="33">R38-AI38</f>
        <v>1.3333333333333335</v>
      </c>
      <c r="Y38" s="12">
        <f t="shared" si="33"/>
        <v>0</v>
      </c>
      <c r="Z38" s="12">
        <f>Z32/Z9*100</f>
        <v>-5.2631578947368416</v>
      </c>
      <c r="AA38" s="12">
        <f t="shared" ref="AA38:AB38" si="34">AA32/AA9*100</f>
        <v>-16.666666666666664</v>
      </c>
      <c r="AB38" s="12">
        <f t="shared" si="34"/>
        <v>0</v>
      </c>
      <c r="AC38" s="12">
        <f>Q38-AK38</f>
        <v>0.68965517241379315</v>
      </c>
      <c r="AD38" s="12">
        <f t="shared" ref="AD38:AE42" si="35">R38-AL38</f>
        <v>1.3333333333333335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8.9655172413793096</v>
      </c>
      <c r="R39" s="12">
        <f>R33/R9*100</f>
        <v>13.333333333333334</v>
      </c>
      <c r="S39" s="13">
        <f t="shared" si="37"/>
        <v>4.2857142857142856</v>
      </c>
      <c r="T39" s="12">
        <f>T33/T9*100</f>
        <v>-27.777777777777779</v>
      </c>
      <c r="U39" s="12" t="e">
        <f t="shared" ref="U39:V39" si="38">U33/U9*100</f>
        <v>#DIV/0!</v>
      </c>
      <c r="V39" s="12">
        <f t="shared" si="38"/>
        <v>0</v>
      </c>
      <c r="W39" s="12">
        <f>Q39-AH39</f>
        <v>4.0575417812566101</v>
      </c>
      <c r="X39" s="12">
        <f t="shared" si="33"/>
        <v>6.666666666666667</v>
      </c>
      <c r="Y39" s="12">
        <f>S39-AJ39</f>
        <v>0.87662337662337686</v>
      </c>
      <c r="Z39" s="12">
        <f t="shared" si="37"/>
        <v>-5.2631578947368416</v>
      </c>
      <c r="AA39" s="12">
        <f t="shared" si="37"/>
        <v>-16.666666666666664</v>
      </c>
      <c r="AB39" s="12">
        <f t="shared" si="37"/>
        <v>0</v>
      </c>
      <c r="AC39" s="12">
        <f>Q39-AK39</f>
        <v>1.6484440706476029</v>
      </c>
      <c r="AD39" s="12">
        <f t="shared" si="35"/>
        <v>2.2222222222222232</v>
      </c>
      <c r="AE39" s="12">
        <f t="shared" si="35"/>
        <v>0.67125645438898474</v>
      </c>
      <c r="AH39" s="12">
        <f t="shared" ref="AH39:AJ39" si="39">AH33/AH9*100</f>
        <v>4.9079754601226995</v>
      </c>
      <c r="AI39" s="12">
        <f t="shared" si="39"/>
        <v>6.666666666666667</v>
      </c>
      <c r="AJ39" s="12">
        <f t="shared" si="39"/>
        <v>3.4090909090909087</v>
      </c>
      <c r="AK39" s="12">
        <f>AK33/AK9*100</f>
        <v>7.3170731707317067</v>
      </c>
      <c r="AL39" s="12">
        <f>AL33/AL9*100</f>
        <v>11.111111111111111</v>
      </c>
      <c r="AM39" s="12">
        <f>AM33/AM9*100</f>
        <v>3.6144578313253009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90.344827586206904</v>
      </c>
      <c r="R40" s="12">
        <f t="shared" si="40"/>
        <v>85.333333333333343</v>
      </c>
      <c r="S40" s="12">
        <f t="shared" si="40"/>
        <v>95.714285714285722</v>
      </c>
      <c r="T40" s="12">
        <f>T34/T9*100</f>
        <v>133.33333333333331</v>
      </c>
      <c r="U40" s="12" t="e">
        <f t="shared" ref="U40:V40" si="41">U34/U9*100</f>
        <v>#DIV/0!</v>
      </c>
      <c r="V40" s="12">
        <f t="shared" si="41"/>
        <v>100</v>
      </c>
      <c r="W40" s="12">
        <f t="shared" ref="W40:W42" si="42">Q40-AH40</f>
        <v>-4.7471969536703966</v>
      </c>
      <c r="X40" s="12">
        <f t="shared" si="33"/>
        <v>-7.9999999999999858</v>
      </c>
      <c r="Y40" s="12">
        <f>S40-AJ40</f>
        <v>-0.87662337662337109</v>
      </c>
      <c r="Z40" s="12">
        <f>Z34/Z9*100</f>
        <v>110.5263157894737</v>
      </c>
      <c r="AA40" s="12">
        <f t="shared" ref="AA40:AB40" si="43">AA34/AA9*100</f>
        <v>133.33333333333331</v>
      </c>
      <c r="AB40" s="12">
        <f t="shared" si="43"/>
        <v>100</v>
      </c>
      <c r="AC40" s="12">
        <f t="shared" ref="AC40:AC42" si="44">Q40-AK40</f>
        <v>-2.3380992430613929</v>
      </c>
      <c r="AD40" s="12">
        <f t="shared" si="35"/>
        <v>-3.5555555555555429</v>
      </c>
      <c r="AE40" s="12">
        <f t="shared" si="35"/>
        <v>-0.67125645438898118</v>
      </c>
      <c r="AH40" s="12">
        <f t="shared" ref="AH40:AJ40" si="45">AH34/AH9*100</f>
        <v>95.092024539877301</v>
      </c>
      <c r="AI40" s="12">
        <f t="shared" si="45"/>
        <v>93.333333333333329</v>
      </c>
      <c r="AJ40" s="12">
        <f t="shared" si="45"/>
        <v>96.590909090909093</v>
      </c>
      <c r="AK40" s="12">
        <f>AK34/AK9*100</f>
        <v>92.682926829268297</v>
      </c>
      <c r="AL40" s="12">
        <f>AL34/AL9*100</f>
        <v>88.888888888888886</v>
      </c>
      <c r="AM40" s="12">
        <f>AM34/AM9*100</f>
        <v>96.385542168674704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82.068965517241381</v>
      </c>
      <c r="R41" s="12">
        <f t="shared" si="46"/>
        <v>76</v>
      </c>
      <c r="S41" s="12">
        <f t="shared" si="46"/>
        <v>88.571428571428569</v>
      </c>
      <c r="T41" s="12">
        <f>T35/T9*100</f>
        <v>33.333333333333329</v>
      </c>
      <c r="U41" s="12" t="e">
        <f t="shared" ref="U41:V41" si="47">U35/U9*100</f>
        <v>#DIV/0!</v>
      </c>
      <c r="V41" s="12">
        <f t="shared" si="47"/>
        <v>77.777777777777786</v>
      </c>
      <c r="W41" s="12">
        <f t="shared" si="42"/>
        <v>5.3818489528241997</v>
      </c>
      <c r="X41" s="12">
        <f t="shared" si="33"/>
        <v>10.666666666666671</v>
      </c>
      <c r="Y41" s="12">
        <f>S41-AJ41</f>
        <v>2.2077922077922096</v>
      </c>
      <c r="Z41" s="12">
        <f>Z35/Z9*100</f>
        <v>63.157894736842103</v>
      </c>
      <c r="AA41" s="12">
        <f t="shared" ref="AA41:AB41" si="48">AA35/AA9*100</f>
        <v>16.666666666666664</v>
      </c>
      <c r="AB41" s="12">
        <f t="shared" si="48"/>
        <v>84.615384615384613</v>
      </c>
      <c r="AC41" s="12">
        <f t="shared" si="44"/>
        <v>2.1909167367535787</v>
      </c>
      <c r="AD41" s="12">
        <f>R41-AL41</f>
        <v>4.3950617283950635</v>
      </c>
      <c r="AE41" s="12">
        <f t="shared" si="35"/>
        <v>0.61962134251291445</v>
      </c>
      <c r="AH41" s="12">
        <f>AH35/AH9*100</f>
        <v>76.687116564417181</v>
      </c>
      <c r="AI41" s="12">
        <f>AI35/AI9*100</f>
        <v>65.333333333333329</v>
      </c>
      <c r="AJ41" s="12">
        <f>AJ35/AJ9*100</f>
        <v>86.36363636363636</v>
      </c>
      <c r="AK41" s="12">
        <f t="shared" ref="AK41:AM41" si="49">AK35/AK9*100</f>
        <v>79.878048780487802</v>
      </c>
      <c r="AL41" s="12">
        <f t="shared" si="49"/>
        <v>71.604938271604937</v>
      </c>
      <c r="AM41" s="12">
        <f t="shared" si="49"/>
        <v>87.951807228915655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52.413793103448278</v>
      </c>
      <c r="R42" s="12">
        <f t="shared" si="50"/>
        <v>38.666666666666664</v>
      </c>
      <c r="S42" s="12">
        <f t="shared" si="50"/>
        <v>67.142857142857139</v>
      </c>
      <c r="T42" s="12">
        <f t="shared" si="50"/>
        <v>94.444444444444443</v>
      </c>
      <c r="U42" s="12" t="e">
        <f t="shared" si="50"/>
        <v>#DIV/0!</v>
      </c>
      <c r="V42" s="12">
        <f t="shared" si="50"/>
        <v>83.333333333333343</v>
      </c>
      <c r="W42" s="12">
        <f t="shared" si="42"/>
        <v>-4.6414216204781056</v>
      </c>
      <c r="X42" s="12">
        <f t="shared" si="33"/>
        <v>-2.6666666666666714</v>
      </c>
      <c r="Y42" s="12">
        <f>S42-AJ42</f>
        <v>-3.3116883116883145</v>
      </c>
      <c r="Z42" s="12">
        <f t="shared" si="50"/>
        <v>78.94736842105263</v>
      </c>
      <c r="AA42" s="12">
        <f t="shared" si="50"/>
        <v>116.66666666666667</v>
      </c>
      <c r="AB42" s="12">
        <f t="shared" si="50"/>
        <v>61.53846153846154</v>
      </c>
      <c r="AC42" s="12">
        <f t="shared" si="44"/>
        <v>-3.0740117746005069</v>
      </c>
      <c r="AD42" s="12">
        <f>R42-AL42</f>
        <v>-5.7777777777777786</v>
      </c>
      <c r="AE42" s="12">
        <f t="shared" si="35"/>
        <v>0.87779690189327653</v>
      </c>
      <c r="AH42" s="12">
        <f t="shared" ref="AH42:AJ42" si="51">AH36/AH9*100</f>
        <v>57.055214723926383</v>
      </c>
      <c r="AI42" s="12">
        <f t="shared" si="51"/>
        <v>41.333333333333336</v>
      </c>
      <c r="AJ42" s="12">
        <f t="shared" si="51"/>
        <v>70.454545454545453</v>
      </c>
      <c r="AK42" s="12">
        <f>AK36/AK9*100</f>
        <v>55.487804878048784</v>
      </c>
      <c r="AL42" s="12">
        <f>AL36/AL9*100</f>
        <v>44.444444444444443</v>
      </c>
      <c r="AM42" s="12">
        <f>AM36/AM9*100</f>
        <v>66.265060240963862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5" spans="1:39" s="1" customFormat="1" ht="12" x14ac:dyDescent="0.2">
      <c r="A5" s="1" t="s">
        <v>42</v>
      </c>
    </row>
    <row r="6" spans="1:39" s="1" customFormat="1" ht="18" customHeight="1" x14ac:dyDescent="0.2">
      <c r="A6" s="2"/>
      <c r="B6" s="23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2"/>
      <c r="Q6" s="23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2"/>
    </row>
    <row r="7" spans="1:39" s="1" customFormat="1" ht="18" customHeight="1" x14ac:dyDescent="0.2">
      <c r="A7" s="7"/>
      <c r="B7" s="9" t="s">
        <v>38</v>
      </c>
      <c r="C7" s="10"/>
      <c r="D7" s="10"/>
      <c r="E7" s="20" t="s">
        <v>36</v>
      </c>
      <c r="F7" s="21"/>
      <c r="G7" s="22"/>
      <c r="H7" s="20" t="s">
        <v>40</v>
      </c>
      <c r="I7" s="21"/>
      <c r="J7" s="22"/>
      <c r="K7" s="20" t="s">
        <v>37</v>
      </c>
      <c r="L7" s="21"/>
      <c r="M7" s="22"/>
      <c r="N7" s="20" t="s">
        <v>39</v>
      </c>
      <c r="O7" s="21"/>
      <c r="P7" s="22"/>
      <c r="Q7" s="9" t="s">
        <v>38</v>
      </c>
      <c r="R7" s="10"/>
      <c r="S7" s="10"/>
      <c r="T7" s="20" t="s">
        <v>36</v>
      </c>
      <c r="U7" s="21"/>
      <c r="V7" s="22"/>
      <c r="W7" s="20" t="s">
        <v>40</v>
      </c>
      <c r="X7" s="21"/>
      <c r="Y7" s="22"/>
      <c r="Z7" s="20" t="s">
        <v>37</v>
      </c>
      <c r="AA7" s="21"/>
      <c r="AB7" s="22"/>
      <c r="AC7" s="20" t="s">
        <v>39</v>
      </c>
      <c r="AD7" s="21"/>
      <c r="AE7" s="22"/>
      <c r="AH7" s="23" t="s">
        <v>59</v>
      </c>
      <c r="AI7" s="24"/>
      <c r="AJ7" s="25"/>
      <c r="AK7" s="23" t="s">
        <v>60</v>
      </c>
      <c r="AL7" s="24"/>
      <c r="AM7" s="25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19</v>
      </c>
      <c r="C9" s="17">
        <f>SUM(C10:C30)</f>
        <v>10</v>
      </c>
      <c r="D9" s="17">
        <f>SUM(D10:D30)</f>
        <v>9</v>
      </c>
      <c r="E9" s="17">
        <f>F9+G9</f>
        <v>-2</v>
      </c>
      <c r="F9" s="17">
        <f>SUM(F10:F30)</f>
        <v>-1</v>
      </c>
      <c r="G9" s="17">
        <f>SUM(G10:G30)</f>
        <v>-1</v>
      </c>
      <c r="H9" s="15">
        <f>IF(B9=E9,0,(1-(B9/(B9-E9)))*-100)</f>
        <v>-9.5238095238095237</v>
      </c>
      <c r="I9" s="15">
        <f>IF(C9=F9,0,(1-(C9/(C9-F9)))*-100)</f>
        <v>-9.0909090909090935</v>
      </c>
      <c r="J9" s="15">
        <f>IF(D9=G9,0,(1-(D9/(D9-G9)))*-100)</f>
        <v>-9.9999999999999982</v>
      </c>
      <c r="K9" s="17">
        <f>L9+M9</f>
        <v>-6</v>
      </c>
      <c r="L9" s="17">
        <f>SUM(L10:L30)</f>
        <v>-4</v>
      </c>
      <c r="M9" s="17">
        <f>SUM(M10:M30)</f>
        <v>-2</v>
      </c>
      <c r="N9" s="15">
        <f>IF(B9=K9,0,(1-(B9/(B9-K9)))*-100)</f>
        <v>-24</v>
      </c>
      <c r="O9" s="15">
        <f t="shared" ref="O9:P10" si="0">IF(C9=L9,0,(1-(C9/(C9-L9)))*-100)</f>
        <v>-28.571428571428569</v>
      </c>
      <c r="P9" s="15">
        <f>IF(D9=M9,0,(1-(D9/(D9-M9)))*-100)</f>
        <v>-18.181818181818176</v>
      </c>
      <c r="Q9" s="17">
        <f>R9+S9</f>
        <v>53</v>
      </c>
      <c r="R9" s="17">
        <f>SUM(R10:R30)</f>
        <v>27</v>
      </c>
      <c r="S9" s="17">
        <f>SUM(S10:S30)</f>
        <v>26</v>
      </c>
      <c r="T9" s="17">
        <f>U9+V9</f>
        <v>-3</v>
      </c>
      <c r="U9" s="17">
        <f>SUM(U10:U30)</f>
        <v>1</v>
      </c>
      <c r="V9" s="17">
        <f>SUM(V10:V30)</f>
        <v>-4</v>
      </c>
      <c r="W9" s="15">
        <f>IF(Q9=T9,IF(Q9&gt;0,"皆増",0),(1-(Q9/(Q9-T9)))*-100)</f>
        <v>-5.3571428571428603</v>
      </c>
      <c r="X9" s="15">
        <f t="shared" ref="X9:Y30" si="1">IF(R9=U9,IF(R9&gt;0,"皆増",0),(1-(R9/(R9-U9)))*-100)</f>
        <v>3.8461538461538547</v>
      </c>
      <c r="Y9" s="15">
        <f t="shared" si="1"/>
        <v>-13.33333333333333</v>
      </c>
      <c r="Z9" s="17">
        <f>AA9+AB9</f>
        <v>-12</v>
      </c>
      <c r="AA9" s="17">
        <f>SUM(AA10:AA30)</f>
        <v>2</v>
      </c>
      <c r="AB9" s="17">
        <f>SUM(AB10:AB30)</f>
        <v>-14</v>
      </c>
      <c r="AC9" s="15">
        <f>IF(Q9=Z9,IF(Q9&gt;0,"皆増",0),(1-(Q9/(Q9-Z9)))*-100)</f>
        <v>-18.461538461538463</v>
      </c>
      <c r="AD9" s="15">
        <f t="shared" ref="AD9:AE30" si="2">IF(R9=AA9,IF(R9&gt;0,"皆増",0),(1-(R9/(R9-AA9)))*-100)</f>
        <v>8.0000000000000071</v>
      </c>
      <c r="AE9" s="15">
        <f t="shared" si="2"/>
        <v>-35</v>
      </c>
      <c r="AH9" s="4">
        <f t="shared" ref="AH9:AJ30" si="3">Q9-T9</f>
        <v>56</v>
      </c>
      <c r="AI9" s="4">
        <f t="shared" si="3"/>
        <v>26</v>
      </c>
      <c r="AJ9" s="4">
        <f t="shared" si="3"/>
        <v>30</v>
      </c>
      <c r="AK9" s="4">
        <f t="shared" ref="AK9:AM30" si="4">Q9-Z9</f>
        <v>65</v>
      </c>
      <c r="AL9" s="4">
        <f t="shared" si="4"/>
        <v>25</v>
      </c>
      <c r="AM9" s="4">
        <f t="shared" si="4"/>
        <v>40</v>
      </c>
    </row>
    <row r="10" spans="1:39" s="1" customFormat="1" ht="18" customHeight="1" x14ac:dyDescent="0.2">
      <c r="A10" s="4" t="s">
        <v>1</v>
      </c>
      <c r="B10" s="17">
        <f t="shared" ref="B10" si="5">C10+D10</f>
        <v>19</v>
      </c>
      <c r="C10" s="17">
        <v>10</v>
      </c>
      <c r="D10" s="17">
        <v>9</v>
      </c>
      <c r="E10" s="17">
        <f t="shared" ref="E10" si="6">F10+G10</f>
        <v>-2</v>
      </c>
      <c r="F10" s="17">
        <v>-1</v>
      </c>
      <c r="G10" s="17">
        <v>-1</v>
      </c>
      <c r="H10" s="15">
        <f>IF(B10=E10,0,(1-(B10/(B10-E10)))*-100)</f>
        <v>-9.5238095238095237</v>
      </c>
      <c r="I10" s="15">
        <f t="shared" ref="I10" si="7">IF(C10=F10,0,(1-(C10/(C10-F10)))*-100)</f>
        <v>-9.0909090909090935</v>
      </c>
      <c r="J10" s="15">
        <f>IF(D10=G10,0,(1-(D10/(D10-G10)))*-100)</f>
        <v>-9.9999999999999982</v>
      </c>
      <c r="K10" s="17">
        <f t="shared" ref="K10" si="8">L10+M10</f>
        <v>-6</v>
      </c>
      <c r="L10" s="17">
        <v>-4</v>
      </c>
      <c r="M10" s="17">
        <v>-2</v>
      </c>
      <c r="N10" s="15">
        <f>IF(B10=K10,0,(1-(B10/(B10-K10)))*-100)</f>
        <v>-24</v>
      </c>
      <c r="O10" s="15">
        <f t="shared" si="0"/>
        <v>-28.571428571428569</v>
      </c>
      <c r="P10" s="15">
        <f t="shared" si="0"/>
        <v>-18.181818181818176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-1</v>
      </c>
      <c r="U14" s="17">
        <v>-1</v>
      </c>
      <c r="V14" s="17">
        <v>0</v>
      </c>
      <c r="W14" s="15">
        <f t="shared" si="11"/>
        <v>-100</v>
      </c>
      <c r="X14" s="15">
        <f t="shared" si="1"/>
        <v>-100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1</v>
      </c>
      <c r="AI14" s="4">
        <f t="shared" si="3"/>
        <v>1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1</v>
      </c>
      <c r="R19" s="17">
        <v>1</v>
      </c>
      <c r="S19" s="17">
        <v>0</v>
      </c>
      <c r="T19" s="17">
        <f t="shared" si="10"/>
        <v>1</v>
      </c>
      <c r="U19" s="17">
        <v>1</v>
      </c>
      <c r="V19" s="17">
        <v>0</v>
      </c>
      <c r="W19" s="15" t="str">
        <f t="shared" si="11"/>
        <v>皆増</v>
      </c>
      <c r="X19" s="15" t="str">
        <f t="shared" si="1"/>
        <v>皆増</v>
      </c>
      <c r="Y19" s="15">
        <f t="shared" si="1"/>
        <v>0</v>
      </c>
      <c r="Z19" s="17">
        <f t="shared" si="12"/>
        <v>1</v>
      </c>
      <c r="AA19" s="17">
        <v>1</v>
      </c>
      <c r="AB19" s="17">
        <v>0</v>
      </c>
      <c r="AC19" s="15" t="str">
        <f t="shared" si="13"/>
        <v>皆増</v>
      </c>
      <c r="AD19" s="15" t="str">
        <f t="shared" si="2"/>
        <v>皆増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3</v>
      </c>
      <c r="R20" s="17">
        <v>3</v>
      </c>
      <c r="S20" s="17">
        <v>0</v>
      </c>
      <c r="T20" s="17">
        <f t="shared" si="10"/>
        <v>3</v>
      </c>
      <c r="U20" s="17">
        <v>3</v>
      </c>
      <c r="V20" s="17">
        <v>0</v>
      </c>
      <c r="W20" s="15" t="str">
        <f t="shared" si="11"/>
        <v>皆増</v>
      </c>
      <c r="X20" s="15" t="str">
        <f t="shared" si="1"/>
        <v>皆増</v>
      </c>
      <c r="Y20" s="15">
        <f t="shared" si="1"/>
        <v>0</v>
      </c>
      <c r="Z20" s="17">
        <f t="shared" si="12"/>
        <v>2</v>
      </c>
      <c r="AA20" s="17">
        <v>2</v>
      </c>
      <c r="AB20" s="17">
        <v>0</v>
      </c>
      <c r="AC20" s="15">
        <f t="shared" si="13"/>
        <v>200</v>
      </c>
      <c r="AD20" s="15">
        <f t="shared" si="2"/>
        <v>200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1</v>
      </c>
      <c r="AL20" s="4">
        <f t="shared" si="4"/>
        <v>1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1</v>
      </c>
      <c r="R21" s="17">
        <v>0</v>
      </c>
      <c r="S21" s="17">
        <v>1</v>
      </c>
      <c r="T21" s="17">
        <f t="shared" si="10"/>
        <v>0</v>
      </c>
      <c r="U21" s="17">
        <v>-1</v>
      </c>
      <c r="V21" s="17">
        <v>1</v>
      </c>
      <c r="W21" s="15">
        <f t="shared" si="11"/>
        <v>0</v>
      </c>
      <c r="X21" s="15">
        <f t="shared" si="1"/>
        <v>-100</v>
      </c>
      <c r="Y21" s="15" t="str">
        <f t="shared" si="1"/>
        <v>皆増</v>
      </c>
      <c r="Z21" s="17">
        <f t="shared" si="12"/>
        <v>0</v>
      </c>
      <c r="AA21" s="17">
        <v>-1</v>
      </c>
      <c r="AB21" s="17">
        <v>1</v>
      </c>
      <c r="AC21" s="15">
        <f t="shared" si="13"/>
        <v>0</v>
      </c>
      <c r="AD21" s="15">
        <f t="shared" si="2"/>
        <v>-100</v>
      </c>
      <c r="AE21" s="15" t="str">
        <f t="shared" si="2"/>
        <v>皆増</v>
      </c>
      <c r="AH21" s="4">
        <f t="shared" si="3"/>
        <v>1</v>
      </c>
      <c r="AI21" s="4">
        <f t="shared" si="3"/>
        <v>1</v>
      </c>
      <c r="AJ21" s="4">
        <f t="shared" si="3"/>
        <v>0</v>
      </c>
      <c r="AK21" s="4">
        <f t="shared" si="4"/>
        <v>1</v>
      </c>
      <c r="AL21" s="4">
        <f t="shared" si="4"/>
        <v>1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2</v>
      </c>
      <c r="R22" s="17">
        <v>0</v>
      </c>
      <c r="S22" s="17">
        <v>2</v>
      </c>
      <c r="T22" s="17">
        <f t="shared" si="10"/>
        <v>2</v>
      </c>
      <c r="U22" s="17">
        <v>0</v>
      </c>
      <c r="V22" s="17">
        <v>2</v>
      </c>
      <c r="W22" s="15" t="str">
        <f t="shared" si="11"/>
        <v>皆増</v>
      </c>
      <c r="X22" s="15">
        <f t="shared" si="1"/>
        <v>0</v>
      </c>
      <c r="Y22" s="15" t="str">
        <f t="shared" si="1"/>
        <v>皆増</v>
      </c>
      <c r="Z22" s="17">
        <f t="shared" si="12"/>
        <v>0</v>
      </c>
      <c r="AA22" s="17">
        <v>-1</v>
      </c>
      <c r="AB22" s="17">
        <v>1</v>
      </c>
      <c r="AC22" s="15">
        <f t="shared" si="13"/>
        <v>0</v>
      </c>
      <c r="AD22" s="15">
        <f t="shared" si="2"/>
        <v>-100</v>
      </c>
      <c r="AE22" s="15">
        <f t="shared" si="2"/>
        <v>100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2</v>
      </c>
      <c r="AL22" s="4">
        <f t="shared" si="4"/>
        <v>1</v>
      </c>
      <c r="AM22" s="4">
        <f t="shared" si="4"/>
        <v>1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-2</v>
      </c>
      <c r="U23" s="17">
        <v>0</v>
      </c>
      <c r="V23" s="17">
        <v>-2</v>
      </c>
      <c r="W23" s="15">
        <f t="shared" si="11"/>
        <v>-100</v>
      </c>
      <c r="X23" s="15">
        <f t="shared" si="1"/>
        <v>0</v>
      </c>
      <c r="Y23" s="15">
        <f t="shared" si="1"/>
        <v>-100</v>
      </c>
      <c r="Z23" s="17">
        <f t="shared" si="12"/>
        <v>-4</v>
      </c>
      <c r="AA23" s="17">
        <v>-1</v>
      </c>
      <c r="AB23" s="17">
        <v>-3</v>
      </c>
      <c r="AC23" s="15">
        <f t="shared" si="13"/>
        <v>-100</v>
      </c>
      <c r="AD23" s="15">
        <f t="shared" si="2"/>
        <v>-100</v>
      </c>
      <c r="AE23" s="15">
        <f t="shared" si="2"/>
        <v>-100</v>
      </c>
      <c r="AH23" s="4">
        <f t="shared" si="3"/>
        <v>2</v>
      </c>
      <c r="AI23" s="4">
        <f t="shared" si="3"/>
        <v>0</v>
      </c>
      <c r="AJ23" s="4">
        <f t="shared" si="3"/>
        <v>2</v>
      </c>
      <c r="AK23" s="4">
        <f t="shared" si="4"/>
        <v>4</v>
      </c>
      <c r="AL23" s="4">
        <f t="shared" si="4"/>
        <v>1</v>
      </c>
      <c r="AM23" s="4">
        <f t="shared" si="4"/>
        <v>3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4</v>
      </c>
      <c r="R24" s="17">
        <v>2</v>
      </c>
      <c r="S24" s="17">
        <v>2</v>
      </c>
      <c r="T24" s="17">
        <f t="shared" si="10"/>
        <v>0</v>
      </c>
      <c r="U24" s="17">
        <v>-2</v>
      </c>
      <c r="V24" s="17">
        <v>2</v>
      </c>
      <c r="W24" s="15">
        <f t="shared" si="11"/>
        <v>0</v>
      </c>
      <c r="X24" s="15">
        <f t="shared" si="1"/>
        <v>-50</v>
      </c>
      <c r="Y24" s="15" t="str">
        <f t="shared" si="1"/>
        <v>皆増</v>
      </c>
      <c r="Z24" s="17">
        <f t="shared" si="12"/>
        <v>0</v>
      </c>
      <c r="AA24" s="17">
        <v>-1</v>
      </c>
      <c r="AB24" s="17">
        <v>1</v>
      </c>
      <c r="AC24" s="15">
        <f t="shared" si="13"/>
        <v>0</v>
      </c>
      <c r="AD24" s="15">
        <f t="shared" si="2"/>
        <v>-33.333333333333336</v>
      </c>
      <c r="AE24" s="15">
        <f t="shared" si="2"/>
        <v>100</v>
      </c>
      <c r="AH24" s="4">
        <f t="shared" si="3"/>
        <v>4</v>
      </c>
      <c r="AI24" s="4">
        <f t="shared" si="3"/>
        <v>4</v>
      </c>
      <c r="AJ24" s="4">
        <f t="shared" si="3"/>
        <v>0</v>
      </c>
      <c r="AK24" s="4">
        <f t="shared" si="4"/>
        <v>4</v>
      </c>
      <c r="AL24" s="4">
        <f t="shared" si="4"/>
        <v>3</v>
      </c>
      <c r="AM24" s="4">
        <f t="shared" si="4"/>
        <v>1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5</v>
      </c>
      <c r="R25" s="17">
        <v>5</v>
      </c>
      <c r="S25" s="17">
        <v>0</v>
      </c>
      <c r="T25" s="17">
        <f t="shared" si="10"/>
        <v>0</v>
      </c>
      <c r="U25" s="17">
        <v>2</v>
      </c>
      <c r="V25" s="17">
        <v>-2</v>
      </c>
      <c r="W25" s="15">
        <f t="shared" si="11"/>
        <v>0</v>
      </c>
      <c r="X25" s="15">
        <f t="shared" si="1"/>
        <v>66.666666666666671</v>
      </c>
      <c r="Y25" s="15">
        <f t="shared" si="1"/>
        <v>-100</v>
      </c>
      <c r="Z25" s="17">
        <f t="shared" si="12"/>
        <v>2</v>
      </c>
      <c r="AA25" s="17">
        <v>2</v>
      </c>
      <c r="AB25" s="17">
        <v>0</v>
      </c>
      <c r="AC25" s="15">
        <f t="shared" si="13"/>
        <v>66.666666666666671</v>
      </c>
      <c r="AD25" s="15">
        <f t="shared" si="2"/>
        <v>66.666666666666671</v>
      </c>
      <c r="AE25" s="15">
        <f t="shared" si="2"/>
        <v>0</v>
      </c>
      <c r="AH25" s="4">
        <f t="shared" si="3"/>
        <v>5</v>
      </c>
      <c r="AI25" s="4">
        <f t="shared" si="3"/>
        <v>3</v>
      </c>
      <c r="AJ25" s="4">
        <f t="shared" si="3"/>
        <v>2</v>
      </c>
      <c r="AK25" s="4">
        <f t="shared" si="4"/>
        <v>3</v>
      </c>
      <c r="AL25" s="4">
        <f t="shared" si="4"/>
        <v>3</v>
      </c>
      <c r="AM25" s="4">
        <f t="shared" si="4"/>
        <v>0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7</v>
      </c>
      <c r="R26" s="17">
        <v>3</v>
      </c>
      <c r="S26" s="17">
        <v>4</v>
      </c>
      <c r="T26" s="17">
        <f t="shared" si="10"/>
        <v>-5</v>
      </c>
      <c r="U26" s="17">
        <v>-6</v>
      </c>
      <c r="V26" s="17">
        <v>1</v>
      </c>
      <c r="W26" s="15">
        <f t="shared" si="11"/>
        <v>-41.666666666666664</v>
      </c>
      <c r="X26" s="15">
        <f t="shared" si="1"/>
        <v>-66.666666666666671</v>
      </c>
      <c r="Y26" s="15">
        <f t="shared" si="1"/>
        <v>33.333333333333329</v>
      </c>
      <c r="Z26" s="17">
        <f t="shared" si="12"/>
        <v>-6</v>
      </c>
      <c r="AA26" s="17">
        <v>-2</v>
      </c>
      <c r="AB26" s="17">
        <v>-4</v>
      </c>
      <c r="AC26" s="15">
        <f t="shared" si="13"/>
        <v>-46.153846153846153</v>
      </c>
      <c r="AD26" s="15">
        <f t="shared" si="2"/>
        <v>-40</v>
      </c>
      <c r="AE26" s="15">
        <f t="shared" si="2"/>
        <v>-50</v>
      </c>
      <c r="AH26" s="4">
        <f t="shared" si="3"/>
        <v>12</v>
      </c>
      <c r="AI26" s="4">
        <f t="shared" si="3"/>
        <v>9</v>
      </c>
      <c r="AJ26" s="4">
        <f t="shared" si="3"/>
        <v>3</v>
      </c>
      <c r="AK26" s="4">
        <f t="shared" si="4"/>
        <v>13</v>
      </c>
      <c r="AL26" s="4">
        <f t="shared" si="4"/>
        <v>5</v>
      </c>
      <c r="AM26" s="4">
        <f t="shared" si="4"/>
        <v>8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12</v>
      </c>
      <c r="R27" s="17">
        <v>6</v>
      </c>
      <c r="S27" s="17">
        <v>6</v>
      </c>
      <c r="T27" s="17">
        <f t="shared" si="10"/>
        <v>3</v>
      </c>
      <c r="U27" s="17">
        <v>3</v>
      </c>
      <c r="V27" s="17">
        <v>0</v>
      </c>
      <c r="W27" s="15">
        <f t="shared" si="11"/>
        <v>33.333333333333329</v>
      </c>
      <c r="X27" s="15">
        <f t="shared" si="1"/>
        <v>100</v>
      </c>
      <c r="Y27" s="15">
        <f t="shared" si="1"/>
        <v>0</v>
      </c>
      <c r="Z27" s="17">
        <f t="shared" si="12"/>
        <v>-2</v>
      </c>
      <c r="AA27" s="17">
        <v>1</v>
      </c>
      <c r="AB27" s="17">
        <v>-3</v>
      </c>
      <c r="AC27" s="15">
        <f t="shared" si="13"/>
        <v>-14.28571428571429</v>
      </c>
      <c r="AD27" s="15">
        <f t="shared" si="2"/>
        <v>19.999999999999996</v>
      </c>
      <c r="AE27" s="15">
        <f t="shared" si="2"/>
        <v>-33.333333333333336</v>
      </c>
      <c r="AH27" s="4">
        <f t="shared" si="3"/>
        <v>9</v>
      </c>
      <c r="AI27" s="4">
        <f t="shared" si="3"/>
        <v>3</v>
      </c>
      <c r="AJ27" s="4">
        <f t="shared" si="3"/>
        <v>6</v>
      </c>
      <c r="AK27" s="4">
        <f t="shared" si="4"/>
        <v>14</v>
      </c>
      <c r="AL27" s="4">
        <f t="shared" si="4"/>
        <v>5</v>
      </c>
      <c r="AM27" s="4">
        <f t="shared" si="4"/>
        <v>9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8</v>
      </c>
      <c r="R28" s="17">
        <v>4</v>
      </c>
      <c r="S28" s="17">
        <v>4</v>
      </c>
      <c r="T28" s="17">
        <f t="shared" si="10"/>
        <v>1</v>
      </c>
      <c r="U28" s="17">
        <v>1</v>
      </c>
      <c r="V28" s="17">
        <v>0</v>
      </c>
      <c r="W28" s="15">
        <f t="shared" si="11"/>
        <v>14.285714285714279</v>
      </c>
      <c r="X28" s="15">
        <f t="shared" si="1"/>
        <v>33.333333333333329</v>
      </c>
      <c r="Y28" s="15">
        <f t="shared" si="1"/>
        <v>0</v>
      </c>
      <c r="Z28" s="17">
        <f t="shared" si="12"/>
        <v>1</v>
      </c>
      <c r="AA28" s="17">
        <v>2</v>
      </c>
      <c r="AB28" s="17">
        <v>-1</v>
      </c>
      <c r="AC28" s="15">
        <f t="shared" si="13"/>
        <v>14.285714285714279</v>
      </c>
      <c r="AD28" s="15">
        <f t="shared" si="2"/>
        <v>100</v>
      </c>
      <c r="AE28" s="15">
        <f t="shared" si="2"/>
        <v>-19.999999999999996</v>
      </c>
      <c r="AH28" s="4">
        <f t="shared" si="3"/>
        <v>7</v>
      </c>
      <c r="AI28" s="4">
        <f t="shared" si="3"/>
        <v>3</v>
      </c>
      <c r="AJ28" s="4">
        <f t="shared" si="3"/>
        <v>4</v>
      </c>
      <c r="AK28" s="4">
        <f t="shared" si="4"/>
        <v>7</v>
      </c>
      <c r="AL28" s="4">
        <f t="shared" si="4"/>
        <v>2</v>
      </c>
      <c r="AM28" s="4">
        <f t="shared" si="4"/>
        <v>5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8</v>
      </c>
      <c r="R29" s="17">
        <v>3</v>
      </c>
      <c r="S29" s="17">
        <v>5</v>
      </c>
      <c r="T29" s="17">
        <f t="shared" si="10"/>
        <v>-4</v>
      </c>
      <c r="U29" s="17">
        <v>1</v>
      </c>
      <c r="V29" s="17">
        <v>-5</v>
      </c>
      <c r="W29" s="15">
        <f t="shared" si="11"/>
        <v>-33.333333333333336</v>
      </c>
      <c r="X29" s="15">
        <f t="shared" si="1"/>
        <v>50</v>
      </c>
      <c r="Y29" s="15">
        <f t="shared" si="1"/>
        <v>-50</v>
      </c>
      <c r="Z29" s="17">
        <f t="shared" si="12"/>
        <v>-6</v>
      </c>
      <c r="AA29" s="17">
        <v>0</v>
      </c>
      <c r="AB29" s="17">
        <v>-6</v>
      </c>
      <c r="AC29" s="15">
        <f t="shared" si="13"/>
        <v>-42.857142857142861</v>
      </c>
      <c r="AD29" s="15">
        <f t="shared" si="2"/>
        <v>0</v>
      </c>
      <c r="AE29" s="15">
        <f t="shared" si="2"/>
        <v>-54.54545454545454</v>
      </c>
      <c r="AH29" s="4">
        <f t="shared" si="3"/>
        <v>12</v>
      </c>
      <c r="AI29" s="4">
        <f t="shared" si="3"/>
        <v>2</v>
      </c>
      <c r="AJ29" s="4">
        <f t="shared" si="3"/>
        <v>10</v>
      </c>
      <c r="AK29" s="4">
        <f t="shared" si="4"/>
        <v>14</v>
      </c>
      <c r="AL29" s="4">
        <f t="shared" si="4"/>
        <v>3</v>
      </c>
      <c r="AM29" s="4">
        <f t="shared" si="4"/>
        <v>11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2</v>
      </c>
      <c r="R30" s="17">
        <v>0</v>
      </c>
      <c r="S30" s="17">
        <v>2</v>
      </c>
      <c r="T30" s="17">
        <f t="shared" si="10"/>
        <v>-1</v>
      </c>
      <c r="U30" s="17">
        <v>0</v>
      </c>
      <c r="V30" s="17">
        <v>-1</v>
      </c>
      <c r="W30" s="15">
        <f t="shared" si="11"/>
        <v>-33.333333333333336</v>
      </c>
      <c r="X30" s="15">
        <f t="shared" si="1"/>
        <v>0</v>
      </c>
      <c r="Y30" s="15">
        <f t="shared" si="1"/>
        <v>-33.333333333333336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3</v>
      </c>
      <c r="AI30" s="4">
        <f t="shared" si="3"/>
        <v>0</v>
      </c>
      <c r="AJ30" s="4">
        <f t="shared" si="3"/>
        <v>3</v>
      </c>
      <c r="AK30" s="4">
        <f t="shared" si="4"/>
        <v>2</v>
      </c>
      <c r="AL30" s="4">
        <f t="shared" si="4"/>
        <v>0</v>
      </c>
      <c r="AM30" s="4">
        <f t="shared" si="4"/>
        <v>2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7</v>
      </c>
      <c r="R33" s="17">
        <f t="shared" si="19"/>
        <v>4</v>
      </c>
      <c r="S33" s="17">
        <f>SUM(S13:S22)</f>
        <v>3</v>
      </c>
      <c r="T33" s="17">
        <f t="shared" si="19"/>
        <v>5</v>
      </c>
      <c r="U33" s="17">
        <f t="shared" si="19"/>
        <v>2</v>
      </c>
      <c r="V33" s="17">
        <f t="shared" si="19"/>
        <v>3</v>
      </c>
      <c r="W33" s="15">
        <f t="shared" si="15"/>
        <v>250</v>
      </c>
      <c r="X33" s="15">
        <f t="shared" si="15"/>
        <v>100</v>
      </c>
      <c r="Y33" s="15" t="str">
        <f t="shared" si="15"/>
        <v>皆増</v>
      </c>
      <c r="Z33" s="17">
        <f t="shared" ref="Z33:AB33" si="20">SUM(Z13:Z22)</f>
        <v>3</v>
      </c>
      <c r="AA33" s="17">
        <f t="shared" si="20"/>
        <v>1</v>
      </c>
      <c r="AB33" s="17">
        <f t="shared" si="20"/>
        <v>2</v>
      </c>
      <c r="AC33" s="15">
        <f t="shared" si="17"/>
        <v>75</v>
      </c>
      <c r="AD33" s="15">
        <f t="shared" si="17"/>
        <v>33.333333333333329</v>
      </c>
      <c r="AE33" s="15">
        <f t="shared" si="17"/>
        <v>200</v>
      </c>
      <c r="AH33" s="4">
        <f t="shared" ref="AH33:AJ33" si="21">SUM(AH13:AH22)</f>
        <v>2</v>
      </c>
      <c r="AI33" s="4">
        <f t="shared" si="21"/>
        <v>2</v>
      </c>
      <c r="AJ33" s="4">
        <f t="shared" si="21"/>
        <v>0</v>
      </c>
      <c r="AK33" s="4">
        <f>SUM(AK13:AK22)</f>
        <v>4</v>
      </c>
      <c r="AL33" s="4">
        <f>SUM(AL13:AL22)</f>
        <v>3</v>
      </c>
      <c r="AM33" s="4">
        <f>SUM(AM13:AM22)</f>
        <v>1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46</v>
      </c>
      <c r="R34" s="17">
        <f t="shared" si="22"/>
        <v>23</v>
      </c>
      <c r="S34" s="17">
        <f t="shared" si="22"/>
        <v>23</v>
      </c>
      <c r="T34" s="17">
        <f t="shared" si="22"/>
        <v>-8</v>
      </c>
      <c r="U34" s="17">
        <f t="shared" si="22"/>
        <v>-1</v>
      </c>
      <c r="V34" s="17">
        <f t="shared" si="22"/>
        <v>-7</v>
      </c>
      <c r="W34" s="15">
        <f t="shared" si="15"/>
        <v>-14.814814814814813</v>
      </c>
      <c r="X34" s="15">
        <f t="shared" si="15"/>
        <v>-4.1666666666666625</v>
      </c>
      <c r="Y34" s="15">
        <f t="shared" si="15"/>
        <v>-23.333333333333329</v>
      </c>
      <c r="Z34" s="17">
        <f t="shared" ref="Z34:AB34" si="23">SUM(Z23:Z30)</f>
        <v>-15</v>
      </c>
      <c r="AA34" s="17">
        <f t="shared" si="23"/>
        <v>1</v>
      </c>
      <c r="AB34" s="17">
        <f t="shared" si="23"/>
        <v>-16</v>
      </c>
      <c r="AC34" s="15">
        <f t="shared" si="17"/>
        <v>-24.590163934426236</v>
      </c>
      <c r="AD34" s="15">
        <f t="shared" si="17"/>
        <v>4.5454545454545414</v>
      </c>
      <c r="AE34" s="15">
        <f t="shared" si="17"/>
        <v>-41.025641025641022</v>
      </c>
      <c r="AH34" s="4">
        <f t="shared" ref="AH34:AJ34" si="24">SUM(AH23:AH30)</f>
        <v>54</v>
      </c>
      <c r="AI34" s="4">
        <f t="shared" si="24"/>
        <v>24</v>
      </c>
      <c r="AJ34" s="4">
        <f t="shared" si="24"/>
        <v>30</v>
      </c>
      <c r="AK34" s="4">
        <f>SUM(AK23:AK30)</f>
        <v>61</v>
      </c>
      <c r="AL34" s="4">
        <f>SUM(AL23:AL30)</f>
        <v>22</v>
      </c>
      <c r="AM34" s="4">
        <f>SUM(AM23:AM30)</f>
        <v>39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42</v>
      </c>
      <c r="R35" s="17">
        <f t="shared" si="25"/>
        <v>21</v>
      </c>
      <c r="S35" s="17">
        <f t="shared" si="25"/>
        <v>21</v>
      </c>
      <c r="T35" s="17">
        <f t="shared" si="25"/>
        <v>-6</v>
      </c>
      <c r="U35" s="17">
        <f t="shared" si="25"/>
        <v>1</v>
      </c>
      <c r="V35" s="17">
        <f t="shared" si="25"/>
        <v>-7</v>
      </c>
      <c r="W35" s="15">
        <f t="shared" si="15"/>
        <v>-12.5</v>
      </c>
      <c r="X35" s="15">
        <f t="shared" si="15"/>
        <v>5.0000000000000044</v>
      </c>
      <c r="Y35" s="15">
        <f t="shared" si="15"/>
        <v>-25</v>
      </c>
      <c r="Z35" s="17">
        <f t="shared" ref="Z35:AB35" si="26">SUM(Z25:Z30)</f>
        <v>-11</v>
      </c>
      <c r="AA35" s="17">
        <f t="shared" si="26"/>
        <v>3</v>
      </c>
      <c r="AB35" s="17">
        <f t="shared" si="26"/>
        <v>-14</v>
      </c>
      <c r="AC35" s="15">
        <f t="shared" si="17"/>
        <v>-20.75471698113207</v>
      </c>
      <c r="AD35" s="15">
        <f t="shared" si="17"/>
        <v>16.666666666666675</v>
      </c>
      <c r="AE35" s="15">
        <f t="shared" si="17"/>
        <v>-40</v>
      </c>
      <c r="AH35" s="4">
        <f t="shared" ref="AH35:AJ35" si="27">SUM(AH25:AH30)</f>
        <v>48</v>
      </c>
      <c r="AI35" s="4">
        <f t="shared" si="27"/>
        <v>20</v>
      </c>
      <c r="AJ35" s="4">
        <f t="shared" si="27"/>
        <v>28</v>
      </c>
      <c r="AK35" s="4">
        <f>SUM(AK25:AK30)</f>
        <v>53</v>
      </c>
      <c r="AL35" s="4">
        <f>SUM(AL25:AL30)</f>
        <v>18</v>
      </c>
      <c r="AM35" s="4">
        <f>SUM(AM25:AM30)</f>
        <v>35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30</v>
      </c>
      <c r="R36" s="17">
        <f t="shared" si="28"/>
        <v>13</v>
      </c>
      <c r="S36" s="17">
        <f t="shared" si="28"/>
        <v>17</v>
      </c>
      <c r="T36" s="17">
        <f t="shared" si="28"/>
        <v>-1</v>
      </c>
      <c r="U36" s="17">
        <f t="shared" si="28"/>
        <v>5</v>
      </c>
      <c r="V36" s="17">
        <f t="shared" si="28"/>
        <v>-6</v>
      </c>
      <c r="W36" s="15">
        <f t="shared" si="15"/>
        <v>-3.2258064516129004</v>
      </c>
      <c r="X36" s="15">
        <f t="shared" si="15"/>
        <v>62.5</v>
      </c>
      <c r="Y36" s="15">
        <f t="shared" si="15"/>
        <v>-26.086956521739136</v>
      </c>
      <c r="Z36" s="17">
        <f t="shared" ref="Z36:AB36" si="29">SUM(Z27:Z30)</f>
        <v>-7</v>
      </c>
      <c r="AA36" s="17">
        <f t="shared" si="29"/>
        <v>3</v>
      </c>
      <c r="AB36" s="17">
        <f t="shared" si="29"/>
        <v>-10</v>
      </c>
      <c r="AC36" s="15">
        <f t="shared" si="17"/>
        <v>-18.918918918918916</v>
      </c>
      <c r="AD36" s="15">
        <f t="shared" si="17"/>
        <v>30.000000000000004</v>
      </c>
      <c r="AE36" s="15">
        <f t="shared" si="17"/>
        <v>-37.037037037037038</v>
      </c>
      <c r="AH36" s="4">
        <f t="shared" ref="AH36:AJ36" si="30">SUM(AH27:AH30)</f>
        <v>31</v>
      </c>
      <c r="AI36" s="4">
        <f t="shared" si="30"/>
        <v>8</v>
      </c>
      <c r="AJ36" s="4">
        <f t="shared" si="30"/>
        <v>23</v>
      </c>
      <c r="AK36" s="4">
        <f>SUM(AK27:AK30)</f>
        <v>37</v>
      </c>
      <c r="AL36" s="4">
        <f>SUM(AL27:AL30)</f>
        <v>10</v>
      </c>
      <c r="AM36" s="4">
        <f>SUM(AM27:AM30)</f>
        <v>27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13.20754716981132</v>
      </c>
      <c r="R39" s="12">
        <f>R33/R9*100</f>
        <v>14.814814814814813</v>
      </c>
      <c r="S39" s="13">
        <f t="shared" si="37"/>
        <v>11.538461538461538</v>
      </c>
      <c r="T39" s="12">
        <f>T33/T9*100</f>
        <v>-166.66666666666669</v>
      </c>
      <c r="U39" s="12">
        <f t="shared" ref="U39:V39" si="38">U33/U9*100</f>
        <v>200</v>
      </c>
      <c r="V39" s="12">
        <f t="shared" si="38"/>
        <v>-75</v>
      </c>
      <c r="W39" s="12">
        <f>Q39-AH39</f>
        <v>9.6361185983827493</v>
      </c>
      <c r="X39" s="12">
        <f t="shared" si="33"/>
        <v>7.1225071225071206</v>
      </c>
      <c r="Y39" s="12">
        <f>S39-AJ39</f>
        <v>11.538461538461538</v>
      </c>
      <c r="Z39" s="12">
        <f t="shared" si="37"/>
        <v>-25</v>
      </c>
      <c r="AA39" s="12">
        <f t="shared" si="37"/>
        <v>50</v>
      </c>
      <c r="AB39" s="12">
        <f t="shared" si="37"/>
        <v>-14.285714285714285</v>
      </c>
      <c r="AC39" s="12">
        <f>Q39-AK39</f>
        <v>7.0537010159651663</v>
      </c>
      <c r="AD39" s="12">
        <f t="shared" si="35"/>
        <v>2.8148148148148131</v>
      </c>
      <c r="AE39" s="12">
        <f t="shared" si="35"/>
        <v>9.0384615384615383</v>
      </c>
      <c r="AH39" s="12">
        <f t="shared" ref="AH39:AJ39" si="39">AH33/AH9*100</f>
        <v>3.5714285714285712</v>
      </c>
      <c r="AI39" s="12">
        <f t="shared" si="39"/>
        <v>7.6923076923076925</v>
      </c>
      <c r="AJ39" s="12">
        <f t="shared" si="39"/>
        <v>0</v>
      </c>
      <c r="AK39" s="12">
        <f>AK33/AK9*100</f>
        <v>6.1538461538461542</v>
      </c>
      <c r="AL39" s="12">
        <f>AL33/AL9*100</f>
        <v>12</v>
      </c>
      <c r="AM39" s="12">
        <f>AM33/AM9*100</f>
        <v>2.5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86.79245283018868</v>
      </c>
      <c r="R40" s="12">
        <f t="shared" si="40"/>
        <v>85.18518518518519</v>
      </c>
      <c r="S40" s="12">
        <f t="shared" si="40"/>
        <v>88.461538461538453</v>
      </c>
      <c r="T40" s="12">
        <f>T34/T9*100</f>
        <v>266.66666666666663</v>
      </c>
      <c r="U40" s="12">
        <f t="shared" ref="U40:V40" si="41">U34/U9*100</f>
        <v>-100</v>
      </c>
      <c r="V40" s="12">
        <f t="shared" si="41"/>
        <v>175</v>
      </c>
      <c r="W40" s="12">
        <f t="shared" ref="W40:W42" si="42">Q40-AH40</f>
        <v>-9.6361185983827511</v>
      </c>
      <c r="X40" s="12">
        <f t="shared" si="33"/>
        <v>-7.1225071225071162</v>
      </c>
      <c r="Y40" s="12">
        <f>S40-AJ40</f>
        <v>-11.538461538461547</v>
      </c>
      <c r="Z40" s="12">
        <f>Z34/Z9*100</f>
        <v>125</v>
      </c>
      <c r="AA40" s="12">
        <f t="shared" ref="AA40:AB40" si="43">AA34/AA9*100</f>
        <v>50</v>
      </c>
      <c r="AB40" s="12">
        <f t="shared" si="43"/>
        <v>114.28571428571428</v>
      </c>
      <c r="AC40" s="12">
        <f t="shared" ref="AC40:AC42" si="44">Q40-AK40</f>
        <v>-7.0537010159651601</v>
      </c>
      <c r="AD40" s="12">
        <f t="shared" si="35"/>
        <v>-2.8148148148148096</v>
      </c>
      <c r="AE40" s="12">
        <f t="shared" si="35"/>
        <v>-9.0384615384615472</v>
      </c>
      <c r="AH40" s="12">
        <f t="shared" ref="AH40:AJ40" si="45">AH34/AH9*100</f>
        <v>96.428571428571431</v>
      </c>
      <c r="AI40" s="12">
        <f t="shared" si="45"/>
        <v>92.307692307692307</v>
      </c>
      <c r="AJ40" s="12">
        <f t="shared" si="45"/>
        <v>100</v>
      </c>
      <c r="AK40" s="12">
        <f>AK34/AK9*100</f>
        <v>93.84615384615384</v>
      </c>
      <c r="AL40" s="12">
        <f>AL34/AL9*100</f>
        <v>88</v>
      </c>
      <c r="AM40" s="12">
        <f>AM34/AM9*100</f>
        <v>97.5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79.245283018867923</v>
      </c>
      <c r="R41" s="12">
        <f t="shared" si="46"/>
        <v>77.777777777777786</v>
      </c>
      <c r="S41" s="12">
        <f t="shared" si="46"/>
        <v>80.769230769230774</v>
      </c>
      <c r="T41" s="12">
        <f>T35/T9*100</f>
        <v>200</v>
      </c>
      <c r="U41" s="12">
        <f t="shared" ref="U41:V41" si="47">U35/U9*100</f>
        <v>100</v>
      </c>
      <c r="V41" s="12">
        <f t="shared" si="47"/>
        <v>175</v>
      </c>
      <c r="W41" s="12">
        <f t="shared" si="42"/>
        <v>-6.4690026954177853</v>
      </c>
      <c r="X41" s="12">
        <f t="shared" si="33"/>
        <v>0.85470085470085166</v>
      </c>
      <c r="Y41" s="12">
        <f>S41-AJ41</f>
        <v>-12.564102564102555</v>
      </c>
      <c r="Z41" s="12">
        <f>Z35/Z9*100</f>
        <v>91.666666666666657</v>
      </c>
      <c r="AA41" s="12">
        <f t="shared" ref="AA41:AB41" si="48">AA35/AA9*100</f>
        <v>150</v>
      </c>
      <c r="AB41" s="12">
        <f t="shared" si="48"/>
        <v>100</v>
      </c>
      <c r="AC41" s="12">
        <f t="shared" si="44"/>
        <v>-2.2931785195936101</v>
      </c>
      <c r="AD41" s="12">
        <f>R41-AL41</f>
        <v>5.7777777777777857</v>
      </c>
      <c r="AE41" s="12">
        <f t="shared" si="35"/>
        <v>-6.7307692307692264</v>
      </c>
      <c r="AH41" s="12">
        <f>AH35/AH9*100</f>
        <v>85.714285714285708</v>
      </c>
      <c r="AI41" s="12">
        <f>AI35/AI9*100</f>
        <v>76.923076923076934</v>
      </c>
      <c r="AJ41" s="12">
        <f>AJ35/AJ9*100</f>
        <v>93.333333333333329</v>
      </c>
      <c r="AK41" s="12">
        <f t="shared" ref="AK41:AM41" si="49">AK35/AK9*100</f>
        <v>81.538461538461533</v>
      </c>
      <c r="AL41" s="12">
        <f t="shared" si="49"/>
        <v>72</v>
      </c>
      <c r="AM41" s="12">
        <f t="shared" si="49"/>
        <v>87.5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56.60377358490566</v>
      </c>
      <c r="R42" s="12">
        <f t="shared" si="50"/>
        <v>48.148148148148145</v>
      </c>
      <c r="S42" s="12">
        <f t="shared" si="50"/>
        <v>65.384615384615387</v>
      </c>
      <c r="T42" s="12">
        <f t="shared" si="50"/>
        <v>33.333333333333329</v>
      </c>
      <c r="U42" s="12">
        <f t="shared" si="50"/>
        <v>500</v>
      </c>
      <c r="V42" s="12">
        <f t="shared" si="50"/>
        <v>150</v>
      </c>
      <c r="W42" s="12">
        <f t="shared" si="42"/>
        <v>1.246630727762799</v>
      </c>
      <c r="X42" s="12">
        <f t="shared" si="33"/>
        <v>17.378917378917375</v>
      </c>
      <c r="Y42" s="12">
        <f>S42-AJ42</f>
        <v>-11.282051282051285</v>
      </c>
      <c r="Z42" s="12">
        <f t="shared" si="50"/>
        <v>58.333333333333336</v>
      </c>
      <c r="AA42" s="12">
        <f t="shared" si="50"/>
        <v>150</v>
      </c>
      <c r="AB42" s="12">
        <f t="shared" si="50"/>
        <v>71.428571428571431</v>
      </c>
      <c r="AC42" s="12">
        <f t="shared" si="44"/>
        <v>-0.31930333817125955</v>
      </c>
      <c r="AD42" s="12">
        <f>R42-AL42</f>
        <v>8.1481481481481453</v>
      </c>
      <c r="AE42" s="12">
        <f t="shared" si="35"/>
        <v>-2.1153846153846132</v>
      </c>
      <c r="AH42" s="12">
        <f t="shared" ref="AH42:AJ42" si="51">AH36/AH9*100</f>
        <v>55.357142857142861</v>
      </c>
      <c r="AI42" s="12">
        <f t="shared" si="51"/>
        <v>30.76923076923077</v>
      </c>
      <c r="AJ42" s="12">
        <f t="shared" si="51"/>
        <v>76.666666666666671</v>
      </c>
      <c r="AK42" s="12">
        <f>AK36/AK9*100</f>
        <v>56.92307692307692</v>
      </c>
      <c r="AL42" s="12">
        <f>AL36/AL9*100</f>
        <v>40</v>
      </c>
      <c r="AM42" s="12">
        <f>AM36/AM9*100</f>
        <v>67.5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5" spans="1:39" s="1" customFormat="1" ht="12" x14ac:dyDescent="0.2">
      <c r="A5" s="1" t="s">
        <v>43</v>
      </c>
    </row>
    <row r="6" spans="1:39" s="1" customFormat="1" ht="18" customHeight="1" x14ac:dyDescent="0.2">
      <c r="A6" s="2"/>
      <c r="B6" s="23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2"/>
      <c r="Q6" s="23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2"/>
    </row>
    <row r="7" spans="1:39" s="1" customFormat="1" ht="18" customHeight="1" x14ac:dyDescent="0.2">
      <c r="A7" s="7"/>
      <c r="B7" s="9" t="s">
        <v>38</v>
      </c>
      <c r="C7" s="10"/>
      <c r="D7" s="10"/>
      <c r="E7" s="20" t="s">
        <v>36</v>
      </c>
      <c r="F7" s="21"/>
      <c r="G7" s="22"/>
      <c r="H7" s="20" t="s">
        <v>40</v>
      </c>
      <c r="I7" s="21"/>
      <c r="J7" s="22"/>
      <c r="K7" s="20" t="s">
        <v>37</v>
      </c>
      <c r="L7" s="21"/>
      <c r="M7" s="22"/>
      <c r="N7" s="20" t="s">
        <v>39</v>
      </c>
      <c r="O7" s="21"/>
      <c r="P7" s="22"/>
      <c r="Q7" s="9" t="s">
        <v>38</v>
      </c>
      <c r="R7" s="10"/>
      <c r="S7" s="10"/>
      <c r="T7" s="20" t="s">
        <v>36</v>
      </c>
      <c r="U7" s="21"/>
      <c r="V7" s="22"/>
      <c r="W7" s="20" t="s">
        <v>40</v>
      </c>
      <c r="X7" s="21"/>
      <c r="Y7" s="22"/>
      <c r="Z7" s="20" t="s">
        <v>37</v>
      </c>
      <c r="AA7" s="21"/>
      <c r="AB7" s="22"/>
      <c r="AC7" s="20" t="s">
        <v>39</v>
      </c>
      <c r="AD7" s="21"/>
      <c r="AE7" s="22"/>
      <c r="AH7" s="23" t="s">
        <v>59</v>
      </c>
      <c r="AI7" s="24"/>
      <c r="AJ7" s="25"/>
      <c r="AK7" s="23" t="s">
        <v>60</v>
      </c>
      <c r="AL7" s="24"/>
      <c r="AM7" s="25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17</v>
      </c>
      <c r="C9" s="17">
        <f>SUM(C10:C30)</f>
        <v>9</v>
      </c>
      <c r="D9" s="17">
        <f>SUM(D10:D30)</f>
        <v>8</v>
      </c>
      <c r="E9" s="17">
        <f>F9+G9</f>
        <v>-1</v>
      </c>
      <c r="F9" s="17">
        <f>SUM(F10:F30)</f>
        <v>-2</v>
      </c>
      <c r="G9" s="17">
        <f>SUM(G10:G30)</f>
        <v>1</v>
      </c>
      <c r="H9" s="15">
        <f>IF(B9=E9,0,(1-(B9/(B9-E9)))*-100)</f>
        <v>-5.555555555555558</v>
      </c>
      <c r="I9" s="15">
        <f>IF(C9=F9,0,(1-(C9/(C9-F9)))*-100)</f>
        <v>-18.181818181818176</v>
      </c>
      <c r="J9" s="15">
        <f>IF(D9=G9,0,(1-(D9/(D9-G9)))*-100)</f>
        <v>14.285714285714279</v>
      </c>
      <c r="K9" s="17">
        <f>L9+M9</f>
        <v>6</v>
      </c>
      <c r="L9" s="17">
        <f>SUM(L10:L30)</f>
        <v>2</v>
      </c>
      <c r="M9" s="17">
        <f>SUM(M10:M30)</f>
        <v>4</v>
      </c>
      <c r="N9" s="15">
        <f>IF(B9=K9,0,(1-(B9/(B9-K9)))*-100)</f>
        <v>54.54545454545454</v>
      </c>
      <c r="O9" s="15">
        <f t="shared" ref="O9:P10" si="0">IF(C9=L9,0,(1-(C9/(C9-L9)))*-100)</f>
        <v>28.57142857142858</v>
      </c>
      <c r="P9" s="15">
        <f>IF(D9=M9,0,(1-(D9/(D9-M9)))*-100)</f>
        <v>100</v>
      </c>
      <c r="Q9" s="17">
        <f>R9+S9</f>
        <v>35</v>
      </c>
      <c r="R9" s="17">
        <f>SUM(R10:R30)</f>
        <v>20</v>
      </c>
      <c r="S9" s="17">
        <f>SUM(S10:S30)</f>
        <v>15</v>
      </c>
      <c r="T9" s="17">
        <f>U9+V9</f>
        <v>-9</v>
      </c>
      <c r="U9" s="17">
        <f>SUM(U10:U30)</f>
        <v>-2</v>
      </c>
      <c r="V9" s="17">
        <f>SUM(V10:V30)</f>
        <v>-7</v>
      </c>
      <c r="W9" s="15">
        <f>IF(Q9=T9,IF(Q9&gt;0,"皆増",0),(1-(Q9/(Q9-T9)))*-100)</f>
        <v>-20.45454545454546</v>
      </c>
      <c r="X9" s="15">
        <f t="shared" ref="X9:Y30" si="1">IF(R9=U9,IF(R9&gt;0,"皆増",0),(1-(R9/(R9-U9)))*-100)</f>
        <v>-9.0909090909090935</v>
      </c>
      <c r="Y9" s="15">
        <f t="shared" si="1"/>
        <v>-31.818181818181824</v>
      </c>
      <c r="Z9" s="17">
        <f>AA9+AB9</f>
        <v>-16</v>
      </c>
      <c r="AA9" s="17">
        <f>SUM(AA10:AA30)</f>
        <v>-2</v>
      </c>
      <c r="AB9" s="17">
        <f>SUM(AB10:AB30)</f>
        <v>-14</v>
      </c>
      <c r="AC9" s="15">
        <f>IF(Q9=Z9,IF(Q9&gt;0,"皆増",0),(1-(Q9/(Q9-Z9)))*-100)</f>
        <v>-31.372549019607842</v>
      </c>
      <c r="AD9" s="15">
        <f t="shared" ref="AD9:AE30" si="2">IF(R9=AA9,IF(R9&gt;0,"皆増",0),(1-(R9/(R9-AA9)))*-100)</f>
        <v>-9.0909090909090935</v>
      </c>
      <c r="AE9" s="15">
        <f t="shared" si="2"/>
        <v>-48.275862068965516</v>
      </c>
      <c r="AH9" s="4">
        <f t="shared" ref="AH9:AJ30" si="3">Q9-T9</f>
        <v>44</v>
      </c>
      <c r="AI9" s="4">
        <f t="shared" si="3"/>
        <v>22</v>
      </c>
      <c r="AJ9" s="4">
        <f t="shared" si="3"/>
        <v>22</v>
      </c>
      <c r="AK9" s="4">
        <f t="shared" ref="AK9:AM30" si="4">Q9-Z9</f>
        <v>51</v>
      </c>
      <c r="AL9" s="4">
        <f t="shared" si="4"/>
        <v>22</v>
      </c>
      <c r="AM9" s="4">
        <f t="shared" si="4"/>
        <v>29</v>
      </c>
    </row>
    <row r="10" spans="1:39" s="1" customFormat="1" ht="18" customHeight="1" x14ac:dyDescent="0.2">
      <c r="A10" s="4" t="s">
        <v>1</v>
      </c>
      <c r="B10" s="17">
        <f t="shared" ref="B10" si="5">C10+D10</f>
        <v>17</v>
      </c>
      <c r="C10" s="17">
        <v>9</v>
      </c>
      <c r="D10" s="17">
        <v>8</v>
      </c>
      <c r="E10" s="17">
        <f t="shared" ref="E10" si="6">F10+G10</f>
        <v>-1</v>
      </c>
      <c r="F10" s="17">
        <v>-2</v>
      </c>
      <c r="G10" s="17">
        <v>1</v>
      </c>
      <c r="H10" s="15">
        <f>IF(B10=E10,0,(1-(B10/(B10-E10)))*-100)</f>
        <v>-5.555555555555558</v>
      </c>
      <c r="I10" s="15">
        <f t="shared" ref="I10" si="7">IF(C10=F10,0,(1-(C10/(C10-F10)))*-100)</f>
        <v>-18.181818181818176</v>
      </c>
      <c r="J10" s="15">
        <f>IF(D10=G10,0,(1-(D10/(D10-G10)))*-100)</f>
        <v>14.285714285714279</v>
      </c>
      <c r="K10" s="17">
        <f t="shared" ref="K10" si="8">L10+M10</f>
        <v>6</v>
      </c>
      <c r="L10" s="17">
        <v>2</v>
      </c>
      <c r="M10" s="17">
        <v>4</v>
      </c>
      <c r="N10" s="15">
        <f>IF(B10=K10,0,(1-(B10/(B10-K10)))*-100)</f>
        <v>54.54545454545454</v>
      </c>
      <c r="O10" s="15">
        <f t="shared" si="0"/>
        <v>28.57142857142858</v>
      </c>
      <c r="P10" s="15">
        <f t="shared" si="0"/>
        <v>100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-1</v>
      </c>
      <c r="AA14" s="17">
        <v>-1</v>
      </c>
      <c r="AB14" s="17">
        <v>0</v>
      </c>
      <c r="AC14" s="15">
        <f t="shared" si="13"/>
        <v>-100</v>
      </c>
      <c r="AD14" s="15">
        <f t="shared" si="2"/>
        <v>-100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1</v>
      </c>
      <c r="AL14" s="4">
        <f t="shared" si="4"/>
        <v>1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1</v>
      </c>
      <c r="R20" s="17">
        <v>1</v>
      </c>
      <c r="S20" s="17">
        <v>0</v>
      </c>
      <c r="T20" s="17">
        <f t="shared" si="10"/>
        <v>0</v>
      </c>
      <c r="U20" s="17">
        <v>1</v>
      </c>
      <c r="V20" s="17">
        <v>-1</v>
      </c>
      <c r="W20" s="15">
        <f t="shared" si="11"/>
        <v>0</v>
      </c>
      <c r="X20" s="15" t="str">
        <f t="shared" si="1"/>
        <v>皆増</v>
      </c>
      <c r="Y20" s="15">
        <f t="shared" si="1"/>
        <v>-100</v>
      </c>
      <c r="Z20" s="17">
        <f t="shared" si="12"/>
        <v>1</v>
      </c>
      <c r="AA20" s="17">
        <v>1</v>
      </c>
      <c r="AB20" s="17">
        <v>0</v>
      </c>
      <c r="AC20" s="15" t="str">
        <f t="shared" si="13"/>
        <v>皆増</v>
      </c>
      <c r="AD20" s="15" t="str">
        <f t="shared" si="2"/>
        <v>皆増</v>
      </c>
      <c r="AE20" s="15">
        <f t="shared" si="2"/>
        <v>0</v>
      </c>
      <c r="AH20" s="4">
        <f t="shared" si="3"/>
        <v>1</v>
      </c>
      <c r="AI20" s="4">
        <f t="shared" si="3"/>
        <v>0</v>
      </c>
      <c r="AJ20" s="4">
        <f t="shared" si="3"/>
        <v>1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-1</v>
      </c>
      <c r="U21" s="17">
        <v>-1</v>
      </c>
      <c r="V21" s="17">
        <v>0</v>
      </c>
      <c r="W21" s="15">
        <f t="shared" si="11"/>
        <v>-100</v>
      </c>
      <c r="X21" s="15">
        <f t="shared" si="1"/>
        <v>-100</v>
      </c>
      <c r="Y21" s="15">
        <f t="shared" si="1"/>
        <v>0</v>
      </c>
      <c r="Z21" s="17">
        <f t="shared" si="12"/>
        <v>-2</v>
      </c>
      <c r="AA21" s="17">
        <v>-1</v>
      </c>
      <c r="AB21" s="17">
        <v>-1</v>
      </c>
      <c r="AC21" s="15">
        <f t="shared" si="13"/>
        <v>-100</v>
      </c>
      <c r="AD21" s="15">
        <f t="shared" si="2"/>
        <v>-100</v>
      </c>
      <c r="AE21" s="15">
        <f t="shared" si="2"/>
        <v>-100</v>
      </c>
      <c r="AH21" s="4">
        <f t="shared" si="3"/>
        <v>1</v>
      </c>
      <c r="AI21" s="4">
        <f t="shared" si="3"/>
        <v>1</v>
      </c>
      <c r="AJ21" s="4">
        <f t="shared" si="3"/>
        <v>0</v>
      </c>
      <c r="AK21" s="4">
        <f t="shared" si="4"/>
        <v>2</v>
      </c>
      <c r="AL21" s="4">
        <f t="shared" si="4"/>
        <v>1</v>
      </c>
      <c r="AM21" s="4">
        <f t="shared" si="4"/>
        <v>1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-2</v>
      </c>
      <c r="AA22" s="17">
        <v>-1</v>
      </c>
      <c r="AB22" s="17">
        <v>-1</v>
      </c>
      <c r="AC22" s="15">
        <f t="shared" si="13"/>
        <v>-100</v>
      </c>
      <c r="AD22" s="15">
        <f t="shared" si="2"/>
        <v>-100</v>
      </c>
      <c r="AE22" s="15">
        <f t="shared" si="2"/>
        <v>-100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2</v>
      </c>
      <c r="AL22" s="4">
        <f t="shared" si="4"/>
        <v>1</v>
      </c>
      <c r="AM22" s="4">
        <f t="shared" si="4"/>
        <v>1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1</v>
      </c>
      <c r="R23" s="17">
        <v>1</v>
      </c>
      <c r="S23" s="17">
        <v>0</v>
      </c>
      <c r="T23" s="17">
        <f t="shared" si="10"/>
        <v>-2</v>
      </c>
      <c r="U23" s="17">
        <v>-2</v>
      </c>
      <c r="V23" s="17">
        <v>0</v>
      </c>
      <c r="W23" s="15">
        <f t="shared" si="11"/>
        <v>-66.666666666666671</v>
      </c>
      <c r="X23" s="15">
        <f t="shared" si="1"/>
        <v>-66.666666666666671</v>
      </c>
      <c r="Y23" s="15">
        <f t="shared" si="1"/>
        <v>0</v>
      </c>
      <c r="Z23" s="17">
        <f t="shared" si="12"/>
        <v>0</v>
      </c>
      <c r="AA23" s="17">
        <v>0</v>
      </c>
      <c r="AB23" s="17">
        <v>0</v>
      </c>
      <c r="AC23" s="15">
        <f t="shared" si="13"/>
        <v>0</v>
      </c>
      <c r="AD23" s="15">
        <f t="shared" si="2"/>
        <v>0</v>
      </c>
      <c r="AE23" s="15">
        <f t="shared" si="2"/>
        <v>0</v>
      </c>
      <c r="AH23" s="4">
        <f t="shared" si="3"/>
        <v>3</v>
      </c>
      <c r="AI23" s="4">
        <f t="shared" si="3"/>
        <v>3</v>
      </c>
      <c r="AJ23" s="4">
        <f t="shared" si="3"/>
        <v>0</v>
      </c>
      <c r="AK23" s="4">
        <f t="shared" si="4"/>
        <v>1</v>
      </c>
      <c r="AL23" s="4">
        <f t="shared" si="4"/>
        <v>1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1</v>
      </c>
      <c r="R24" s="17">
        <v>0</v>
      </c>
      <c r="S24" s="17">
        <v>1</v>
      </c>
      <c r="T24" s="17">
        <f t="shared" si="10"/>
        <v>-2</v>
      </c>
      <c r="U24" s="17">
        <v>-2</v>
      </c>
      <c r="V24" s="17">
        <v>0</v>
      </c>
      <c r="W24" s="15">
        <f t="shared" si="11"/>
        <v>-66.666666666666671</v>
      </c>
      <c r="X24" s="15">
        <f t="shared" si="1"/>
        <v>-100</v>
      </c>
      <c r="Y24" s="15">
        <f t="shared" si="1"/>
        <v>0</v>
      </c>
      <c r="Z24" s="17">
        <f t="shared" si="12"/>
        <v>-2</v>
      </c>
      <c r="AA24" s="17">
        <v>-2</v>
      </c>
      <c r="AB24" s="17">
        <v>0</v>
      </c>
      <c r="AC24" s="15">
        <f t="shared" si="13"/>
        <v>-66.666666666666671</v>
      </c>
      <c r="AD24" s="15">
        <f t="shared" si="2"/>
        <v>-100</v>
      </c>
      <c r="AE24" s="15">
        <f t="shared" si="2"/>
        <v>0</v>
      </c>
      <c r="AH24" s="4">
        <f t="shared" si="3"/>
        <v>3</v>
      </c>
      <c r="AI24" s="4">
        <f t="shared" si="3"/>
        <v>2</v>
      </c>
      <c r="AJ24" s="4">
        <f t="shared" si="3"/>
        <v>1</v>
      </c>
      <c r="AK24" s="4">
        <f t="shared" si="4"/>
        <v>3</v>
      </c>
      <c r="AL24" s="4">
        <f t="shared" si="4"/>
        <v>2</v>
      </c>
      <c r="AM24" s="4">
        <f t="shared" si="4"/>
        <v>1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4</v>
      </c>
      <c r="R25" s="17">
        <v>4</v>
      </c>
      <c r="S25" s="17">
        <v>0</v>
      </c>
      <c r="T25" s="17">
        <f t="shared" si="10"/>
        <v>-4</v>
      </c>
      <c r="U25" s="17">
        <v>-1</v>
      </c>
      <c r="V25" s="17">
        <v>-3</v>
      </c>
      <c r="W25" s="15">
        <f t="shared" si="11"/>
        <v>-50</v>
      </c>
      <c r="X25" s="15">
        <f t="shared" si="1"/>
        <v>-19.999999999999996</v>
      </c>
      <c r="Y25" s="15">
        <f t="shared" si="1"/>
        <v>-100</v>
      </c>
      <c r="Z25" s="17">
        <f t="shared" si="12"/>
        <v>-3</v>
      </c>
      <c r="AA25" s="17">
        <v>3</v>
      </c>
      <c r="AB25" s="17">
        <v>-6</v>
      </c>
      <c r="AC25" s="15">
        <f t="shared" si="13"/>
        <v>-42.857142857142861</v>
      </c>
      <c r="AD25" s="15">
        <f t="shared" si="2"/>
        <v>300</v>
      </c>
      <c r="AE25" s="15">
        <f t="shared" si="2"/>
        <v>-100</v>
      </c>
      <c r="AH25" s="4">
        <f t="shared" si="3"/>
        <v>8</v>
      </c>
      <c r="AI25" s="4">
        <f t="shared" si="3"/>
        <v>5</v>
      </c>
      <c r="AJ25" s="4">
        <f t="shared" si="3"/>
        <v>3</v>
      </c>
      <c r="AK25" s="4">
        <f t="shared" si="4"/>
        <v>7</v>
      </c>
      <c r="AL25" s="4">
        <f t="shared" si="4"/>
        <v>1</v>
      </c>
      <c r="AM25" s="4">
        <f t="shared" si="4"/>
        <v>6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6</v>
      </c>
      <c r="R26" s="17">
        <v>5</v>
      </c>
      <c r="S26" s="17">
        <v>1</v>
      </c>
      <c r="T26" s="17">
        <f t="shared" si="10"/>
        <v>0</v>
      </c>
      <c r="U26" s="17">
        <v>1</v>
      </c>
      <c r="V26" s="17">
        <v>-1</v>
      </c>
      <c r="W26" s="15">
        <f t="shared" si="11"/>
        <v>0</v>
      </c>
      <c r="X26" s="15">
        <f t="shared" si="1"/>
        <v>25</v>
      </c>
      <c r="Y26" s="15">
        <f t="shared" si="1"/>
        <v>-50</v>
      </c>
      <c r="Z26" s="17">
        <f t="shared" si="12"/>
        <v>-2</v>
      </c>
      <c r="AA26" s="17">
        <v>1</v>
      </c>
      <c r="AB26" s="17">
        <v>-3</v>
      </c>
      <c r="AC26" s="15">
        <f t="shared" si="13"/>
        <v>-25</v>
      </c>
      <c r="AD26" s="15">
        <f t="shared" si="2"/>
        <v>25</v>
      </c>
      <c r="AE26" s="15">
        <f t="shared" si="2"/>
        <v>-75</v>
      </c>
      <c r="AH26" s="4">
        <f t="shared" si="3"/>
        <v>6</v>
      </c>
      <c r="AI26" s="4">
        <f t="shared" si="3"/>
        <v>4</v>
      </c>
      <c r="AJ26" s="4">
        <f t="shared" si="3"/>
        <v>2</v>
      </c>
      <c r="AK26" s="4">
        <f t="shared" si="4"/>
        <v>8</v>
      </c>
      <c r="AL26" s="4">
        <f t="shared" si="4"/>
        <v>4</v>
      </c>
      <c r="AM26" s="4">
        <f t="shared" si="4"/>
        <v>4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10</v>
      </c>
      <c r="R27" s="17">
        <v>6</v>
      </c>
      <c r="S27" s="17">
        <v>4</v>
      </c>
      <c r="T27" s="17">
        <f t="shared" si="10"/>
        <v>-2</v>
      </c>
      <c r="U27" s="17">
        <v>3</v>
      </c>
      <c r="V27" s="17">
        <v>-5</v>
      </c>
      <c r="W27" s="15">
        <f t="shared" si="11"/>
        <v>-16.666666666666664</v>
      </c>
      <c r="X27" s="15">
        <f t="shared" si="1"/>
        <v>100</v>
      </c>
      <c r="Y27" s="15">
        <f t="shared" si="1"/>
        <v>-55.555555555555557</v>
      </c>
      <c r="Z27" s="17">
        <f t="shared" si="12"/>
        <v>3</v>
      </c>
      <c r="AA27" s="17">
        <v>2</v>
      </c>
      <c r="AB27" s="17">
        <v>1</v>
      </c>
      <c r="AC27" s="15">
        <f t="shared" si="13"/>
        <v>42.857142857142861</v>
      </c>
      <c r="AD27" s="15">
        <f t="shared" si="2"/>
        <v>50</v>
      </c>
      <c r="AE27" s="15">
        <f t="shared" si="2"/>
        <v>33.333333333333329</v>
      </c>
      <c r="AH27" s="4">
        <f t="shared" si="3"/>
        <v>12</v>
      </c>
      <c r="AI27" s="4">
        <f t="shared" si="3"/>
        <v>3</v>
      </c>
      <c r="AJ27" s="4">
        <f t="shared" si="3"/>
        <v>9</v>
      </c>
      <c r="AK27" s="4">
        <f t="shared" si="4"/>
        <v>7</v>
      </c>
      <c r="AL27" s="4">
        <f t="shared" si="4"/>
        <v>4</v>
      </c>
      <c r="AM27" s="4">
        <f t="shared" si="4"/>
        <v>3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9</v>
      </c>
      <c r="R28" s="17">
        <v>2</v>
      </c>
      <c r="S28" s="17">
        <v>7</v>
      </c>
      <c r="T28" s="17">
        <f t="shared" si="10"/>
        <v>2</v>
      </c>
      <c r="U28" s="17">
        <v>0</v>
      </c>
      <c r="V28" s="17">
        <v>2</v>
      </c>
      <c r="W28" s="15">
        <f t="shared" si="11"/>
        <v>28.57142857142858</v>
      </c>
      <c r="X28" s="15">
        <f t="shared" si="1"/>
        <v>0</v>
      </c>
      <c r="Y28" s="15">
        <f t="shared" si="1"/>
        <v>39.999999999999993</v>
      </c>
      <c r="Z28" s="17">
        <f t="shared" si="12"/>
        <v>-7</v>
      </c>
      <c r="AA28" s="17">
        <v>-3</v>
      </c>
      <c r="AB28" s="17">
        <v>-4</v>
      </c>
      <c r="AC28" s="15">
        <f t="shared" si="13"/>
        <v>-43.75</v>
      </c>
      <c r="AD28" s="15">
        <f t="shared" si="2"/>
        <v>-60</v>
      </c>
      <c r="AE28" s="15">
        <f t="shared" si="2"/>
        <v>-36.363636363636367</v>
      </c>
      <c r="AH28" s="4">
        <f t="shared" si="3"/>
        <v>7</v>
      </c>
      <c r="AI28" s="4">
        <f t="shared" si="3"/>
        <v>2</v>
      </c>
      <c r="AJ28" s="4">
        <f t="shared" si="3"/>
        <v>5</v>
      </c>
      <c r="AK28" s="4">
        <f t="shared" si="4"/>
        <v>16</v>
      </c>
      <c r="AL28" s="4">
        <f t="shared" si="4"/>
        <v>5</v>
      </c>
      <c r="AM28" s="4">
        <f t="shared" si="4"/>
        <v>11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3</v>
      </c>
      <c r="R29" s="17">
        <v>1</v>
      </c>
      <c r="S29" s="17">
        <v>2</v>
      </c>
      <c r="T29" s="17">
        <f t="shared" si="10"/>
        <v>0</v>
      </c>
      <c r="U29" s="17">
        <v>-1</v>
      </c>
      <c r="V29" s="17">
        <v>1</v>
      </c>
      <c r="W29" s="15">
        <f t="shared" si="11"/>
        <v>0</v>
      </c>
      <c r="X29" s="15">
        <f t="shared" si="1"/>
        <v>-50</v>
      </c>
      <c r="Y29" s="15">
        <f t="shared" si="1"/>
        <v>100</v>
      </c>
      <c r="Z29" s="17">
        <f t="shared" si="12"/>
        <v>0</v>
      </c>
      <c r="AA29" s="17">
        <v>0</v>
      </c>
      <c r="AB29" s="17">
        <v>0</v>
      </c>
      <c r="AC29" s="15">
        <f t="shared" si="13"/>
        <v>0</v>
      </c>
      <c r="AD29" s="15">
        <f t="shared" si="2"/>
        <v>0</v>
      </c>
      <c r="AE29" s="15">
        <f t="shared" si="2"/>
        <v>0</v>
      </c>
      <c r="AH29" s="4">
        <f t="shared" si="3"/>
        <v>3</v>
      </c>
      <c r="AI29" s="4">
        <f t="shared" si="3"/>
        <v>2</v>
      </c>
      <c r="AJ29" s="4">
        <f t="shared" si="3"/>
        <v>1</v>
      </c>
      <c r="AK29" s="4">
        <f t="shared" si="4"/>
        <v>3</v>
      </c>
      <c r="AL29" s="4">
        <f t="shared" si="4"/>
        <v>1</v>
      </c>
      <c r="AM29" s="4">
        <f t="shared" si="4"/>
        <v>2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-1</v>
      </c>
      <c r="AA30" s="17">
        <v>-1</v>
      </c>
      <c r="AB30" s="17">
        <v>0</v>
      </c>
      <c r="AC30" s="15">
        <f t="shared" si="13"/>
        <v>-100</v>
      </c>
      <c r="AD30" s="15">
        <f t="shared" si="2"/>
        <v>-100</v>
      </c>
      <c r="AE30" s="15">
        <f t="shared" si="2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1</v>
      </c>
      <c r="AL30" s="4">
        <f t="shared" si="4"/>
        <v>1</v>
      </c>
      <c r="AM30" s="4">
        <f t="shared" si="4"/>
        <v>0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1</v>
      </c>
      <c r="R33" s="17">
        <f t="shared" si="19"/>
        <v>1</v>
      </c>
      <c r="S33" s="17">
        <f>SUM(S13:S22)</f>
        <v>0</v>
      </c>
      <c r="T33" s="17">
        <f t="shared" si="19"/>
        <v>-1</v>
      </c>
      <c r="U33" s="17">
        <f t="shared" si="19"/>
        <v>0</v>
      </c>
      <c r="V33" s="17">
        <f t="shared" si="19"/>
        <v>-1</v>
      </c>
      <c r="W33" s="15">
        <f t="shared" si="15"/>
        <v>-50</v>
      </c>
      <c r="X33" s="15">
        <f t="shared" si="15"/>
        <v>0</v>
      </c>
      <c r="Y33" s="15">
        <f t="shared" si="15"/>
        <v>-100</v>
      </c>
      <c r="Z33" s="17">
        <f t="shared" ref="Z33:AB33" si="20">SUM(Z13:Z22)</f>
        <v>-4</v>
      </c>
      <c r="AA33" s="17">
        <f t="shared" si="20"/>
        <v>-2</v>
      </c>
      <c r="AB33" s="17">
        <f t="shared" si="20"/>
        <v>-2</v>
      </c>
      <c r="AC33" s="15">
        <f t="shared" si="17"/>
        <v>-80</v>
      </c>
      <c r="AD33" s="15">
        <f t="shared" si="17"/>
        <v>-66.666666666666671</v>
      </c>
      <c r="AE33" s="15">
        <f t="shared" si="17"/>
        <v>-100</v>
      </c>
      <c r="AH33" s="4">
        <f t="shared" ref="AH33:AJ33" si="21">SUM(AH13:AH22)</f>
        <v>2</v>
      </c>
      <c r="AI33" s="4">
        <f t="shared" si="21"/>
        <v>1</v>
      </c>
      <c r="AJ33" s="4">
        <f t="shared" si="21"/>
        <v>1</v>
      </c>
      <c r="AK33" s="4">
        <f>SUM(AK13:AK22)</f>
        <v>5</v>
      </c>
      <c r="AL33" s="4">
        <f>SUM(AL13:AL22)</f>
        <v>3</v>
      </c>
      <c r="AM33" s="4">
        <f>SUM(AM13:AM22)</f>
        <v>2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34</v>
      </c>
      <c r="R34" s="17">
        <f t="shared" si="22"/>
        <v>19</v>
      </c>
      <c r="S34" s="17">
        <f t="shared" si="22"/>
        <v>15</v>
      </c>
      <c r="T34" s="17">
        <f t="shared" si="22"/>
        <v>-8</v>
      </c>
      <c r="U34" s="17">
        <f t="shared" si="22"/>
        <v>-2</v>
      </c>
      <c r="V34" s="17">
        <f t="shared" si="22"/>
        <v>-6</v>
      </c>
      <c r="W34" s="15">
        <f t="shared" si="15"/>
        <v>-19.047619047619047</v>
      </c>
      <c r="X34" s="15">
        <f t="shared" si="15"/>
        <v>-9.5238095238095237</v>
      </c>
      <c r="Y34" s="15">
        <f t="shared" si="15"/>
        <v>-28.571428571428569</v>
      </c>
      <c r="Z34" s="17">
        <f t="shared" ref="Z34:AB34" si="23">SUM(Z23:Z30)</f>
        <v>-12</v>
      </c>
      <c r="AA34" s="17">
        <f t="shared" si="23"/>
        <v>0</v>
      </c>
      <c r="AB34" s="17">
        <f t="shared" si="23"/>
        <v>-12</v>
      </c>
      <c r="AC34" s="15">
        <f t="shared" si="17"/>
        <v>-26.086956521739136</v>
      </c>
      <c r="AD34" s="15">
        <f t="shared" si="17"/>
        <v>0</v>
      </c>
      <c r="AE34" s="15">
        <f t="shared" si="17"/>
        <v>-44.444444444444443</v>
      </c>
      <c r="AH34" s="4">
        <f t="shared" ref="AH34:AJ34" si="24">SUM(AH23:AH30)</f>
        <v>42</v>
      </c>
      <c r="AI34" s="4">
        <f t="shared" si="24"/>
        <v>21</v>
      </c>
      <c r="AJ34" s="4">
        <f t="shared" si="24"/>
        <v>21</v>
      </c>
      <c r="AK34" s="4">
        <f>SUM(AK23:AK30)</f>
        <v>46</v>
      </c>
      <c r="AL34" s="4">
        <f>SUM(AL23:AL30)</f>
        <v>19</v>
      </c>
      <c r="AM34" s="4">
        <f>SUM(AM23:AM30)</f>
        <v>27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32</v>
      </c>
      <c r="R35" s="17">
        <f t="shared" si="25"/>
        <v>18</v>
      </c>
      <c r="S35" s="17">
        <f t="shared" si="25"/>
        <v>14</v>
      </c>
      <c r="T35" s="17">
        <f t="shared" si="25"/>
        <v>-4</v>
      </c>
      <c r="U35" s="17">
        <f t="shared" si="25"/>
        <v>2</v>
      </c>
      <c r="V35" s="17">
        <f t="shared" si="25"/>
        <v>-6</v>
      </c>
      <c r="W35" s="15">
        <f t="shared" si="15"/>
        <v>-11.111111111111116</v>
      </c>
      <c r="X35" s="15">
        <f t="shared" si="15"/>
        <v>12.5</v>
      </c>
      <c r="Y35" s="15">
        <f t="shared" si="15"/>
        <v>-30.000000000000004</v>
      </c>
      <c r="Z35" s="17">
        <f t="shared" ref="Z35:AB35" si="26">SUM(Z25:Z30)</f>
        <v>-10</v>
      </c>
      <c r="AA35" s="17">
        <f t="shared" si="26"/>
        <v>2</v>
      </c>
      <c r="AB35" s="17">
        <f t="shared" si="26"/>
        <v>-12</v>
      </c>
      <c r="AC35" s="15">
        <f t="shared" si="17"/>
        <v>-23.809523809523814</v>
      </c>
      <c r="AD35" s="15">
        <f t="shared" si="17"/>
        <v>12.5</v>
      </c>
      <c r="AE35" s="15">
        <f t="shared" si="17"/>
        <v>-46.153846153846153</v>
      </c>
      <c r="AH35" s="4">
        <f t="shared" ref="AH35:AJ35" si="27">SUM(AH25:AH30)</f>
        <v>36</v>
      </c>
      <c r="AI35" s="4">
        <f t="shared" si="27"/>
        <v>16</v>
      </c>
      <c r="AJ35" s="4">
        <f t="shared" si="27"/>
        <v>20</v>
      </c>
      <c r="AK35" s="4">
        <f>SUM(AK25:AK30)</f>
        <v>42</v>
      </c>
      <c r="AL35" s="4">
        <f>SUM(AL25:AL30)</f>
        <v>16</v>
      </c>
      <c r="AM35" s="4">
        <f>SUM(AM25:AM30)</f>
        <v>26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22</v>
      </c>
      <c r="R36" s="17">
        <f t="shared" si="28"/>
        <v>9</v>
      </c>
      <c r="S36" s="17">
        <f t="shared" si="28"/>
        <v>13</v>
      </c>
      <c r="T36" s="17">
        <f t="shared" si="28"/>
        <v>0</v>
      </c>
      <c r="U36" s="17">
        <f t="shared" si="28"/>
        <v>2</v>
      </c>
      <c r="V36" s="17">
        <f t="shared" si="28"/>
        <v>-2</v>
      </c>
      <c r="W36" s="15">
        <f t="shared" si="15"/>
        <v>0</v>
      </c>
      <c r="X36" s="15">
        <f t="shared" si="15"/>
        <v>28.57142857142858</v>
      </c>
      <c r="Y36" s="15">
        <f t="shared" si="15"/>
        <v>-13.33333333333333</v>
      </c>
      <c r="Z36" s="17">
        <f t="shared" ref="Z36:AB36" si="29">SUM(Z27:Z30)</f>
        <v>-5</v>
      </c>
      <c r="AA36" s="17">
        <f t="shared" si="29"/>
        <v>-2</v>
      </c>
      <c r="AB36" s="17">
        <f t="shared" si="29"/>
        <v>-3</v>
      </c>
      <c r="AC36" s="15">
        <f t="shared" si="17"/>
        <v>-18.518518518518523</v>
      </c>
      <c r="AD36" s="15">
        <f t="shared" si="17"/>
        <v>-18.181818181818176</v>
      </c>
      <c r="AE36" s="15">
        <f t="shared" si="17"/>
        <v>-18.75</v>
      </c>
      <c r="AH36" s="4">
        <f t="shared" ref="AH36:AJ36" si="30">SUM(AH27:AH30)</f>
        <v>22</v>
      </c>
      <c r="AI36" s="4">
        <f t="shared" si="30"/>
        <v>7</v>
      </c>
      <c r="AJ36" s="4">
        <f t="shared" si="30"/>
        <v>15</v>
      </c>
      <c r="AK36" s="4">
        <f>SUM(AK27:AK30)</f>
        <v>27</v>
      </c>
      <c r="AL36" s="4">
        <f>SUM(AL27:AL30)</f>
        <v>11</v>
      </c>
      <c r="AM36" s="4">
        <f>SUM(AM27:AM30)</f>
        <v>16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2.8571428571428572</v>
      </c>
      <c r="R39" s="12">
        <f>R33/R9*100</f>
        <v>5</v>
      </c>
      <c r="S39" s="13">
        <f t="shared" si="37"/>
        <v>0</v>
      </c>
      <c r="T39" s="12">
        <f>T33/T9*100</f>
        <v>11.111111111111111</v>
      </c>
      <c r="U39" s="12">
        <f t="shared" ref="U39:V39" si="38">U33/U9*100</f>
        <v>0</v>
      </c>
      <c r="V39" s="12">
        <f t="shared" si="38"/>
        <v>14.285714285714285</v>
      </c>
      <c r="W39" s="12">
        <f>Q39-AH39</f>
        <v>-1.6883116883116887</v>
      </c>
      <c r="X39" s="12">
        <f t="shared" si="33"/>
        <v>0.45454545454545414</v>
      </c>
      <c r="Y39" s="12">
        <f>S39-AJ39</f>
        <v>-4.5454545454545459</v>
      </c>
      <c r="Z39" s="12">
        <f t="shared" si="37"/>
        <v>25</v>
      </c>
      <c r="AA39" s="12">
        <f t="shared" si="37"/>
        <v>100</v>
      </c>
      <c r="AB39" s="12">
        <f t="shared" si="37"/>
        <v>14.285714285714285</v>
      </c>
      <c r="AC39" s="12">
        <f>Q39-AK39</f>
        <v>-6.946778711484594</v>
      </c>
      <c r="AD39" s="12">
        <f t="shared" si="35"/>
        <v>-8.6363636363636349</v>
      </c>
      <c r="AE39" s="12">
        <f t="shared" si="35"/>
        <v>-6.8965517241379306</v>
      </c>
      <c r="AH39" s="12">
        <f t="shared" ref="AH39:AJ39" si="39">AH33/AH9*100</f>
        <v>4.5454545454545459</v>
      </c>
      <c r="AI39" s="12">
        <f t="shared" si="39"/>
        <v>4.5454545454545459</v>
      </c>
      <c r="AJ39" s="12">
        <f t="shared" si="39"/>
        <v>4.5454545454545459</v>
      </c>
      <c r="AK39" s="12">
        <f>AK33/AK9*100</f>
        <v>9.8039215686274517</v>
      </c>
      <c r="AL39" s="12">
        <f>AL33/AL9*100</f>
        <v>13.636363636363635</v>
      </c>
      <c r="AM39" s="12">
        <f>AM33/AM9*100</f>
        <v>6.8965517241379306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97.142857142857139</v>
      </c>
      <c r="R40" s="12">
        <f t="shared" si="40"/>
        <v>95</v>
      </c>
      <c r="S40" s="12">
        <f t="shared" si="40"/>
        <v>100</v>
      </c>
      <c r="T40" s="12">
        <f>T34/T9*100</f>
        <v>88.888888888888886</v>
      </c>
      <c r="U40" s="12">
        <f t="shared" ref="U40:V40" si="41">U34/U9*100</f>
        <v>100</v>
      </c>
      <c r="V40" s="12">
        <f t="shared" si="41"/>
        <v>85.714285714285708</v>
      </c>
      <c r="W40" s="12">
        <f t="shared" ref="W40:W42" si="42">Q40-AH40</f>
        <v>1.6883116883116855</v>
      </c>
      <c r="X40" s="12">
        <f t="shared" si="33"/>
        <v>-0.45454545454545325</v>
      </c>
      <c r="Y40" s="12">
        <f>S40-AJ40</f>
        <v>4.5454545454545467</v>
      </c>
      <c r="Z40" s="12">
        <f>Z34/Z9*100</f>
        <v>75</v>
      </c>
      <c r="AA40" s="12">
        <f t="shared" ref="AA40:AB40" si="43">AA34/AA9*100</f>
        <v>0</v>
      </c>
      <c r="AB40" s="12">
        <f t="shared" si="43"/>
        <v>85.714285714285708</v>
      </c>
      <c r="AC40" s="12">
        <f t="shared" ref="AC40:AC42" si="44">Q40-AK40</f>
        <v>6.9467787114845834</v>
      </c>
      <c r="AD40" s="12">
        <f t="shared" si="35"/>
        <v>8.6363636363636402</v>
      </c>
      <c r="AE40" s="12">
        <f t="shared" si="35"/>
        <v>6.8965517241379359</v>
      </c>
      <c r="AH40" s="12">
        <f t="shared" ref="AH40:AJ40" si="45">AH34/AH9*100</f>
        <v>95.454545454545453</v>
      </c>
      <c r="AI40" s="12">
        <f t="shared" si="45"/>
        <v>95.454545454545453</v>
      </c>
      <c r="AJ40" s="12">
        <f t="shared" si="45"/>
        <v>95.454545454545453</v>
      </c>
      <c r="AK40" s="12">
        <f>AK34/AK9*100</f>
        <v>90.196078431372555</v>
      </c>
      <c r="AL40" s="12">
        <f>AL34/AL9*100</f>
        <v>86.36363636363636</v>
      </c>
      <c r="AM40" s="12">
        <f>AM34/AM9*100</f>
        <v>93.103448275862064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91.428571428571431</v>
      </c>
      <c r="R41" s="12">
        <f t="shared" si="46"/>
        <v>90</v>
      </c>
      <c r="S41" s="12">
        <f t="shared" si="46"/>
        <v>93.333333333333329</v>
      </c>
      <c r="T41" s="12">
        <f>T35/T9*100</f>
        <v>44.444444444444443</v>
      </c>
      <c r="U41" s="12">
        <f t="shared" ref="U41:V41" si="47">U35/U9*100</f>
        <v>-100</v>
      </c>
      <c r="V41" s="12">
        <f t="shared" si="47"/>
        <v>85.714285714285708</v>
      </c>
      <c r="W41" s="12">
        <f t="shared" si="42"/>
        <v>9.6103896103896034</v>
      </c>
      <c r="X41" s="12">
        <f t="shared" si="33"/>
        <v>17.272727272727266</v>
      </c>
      <c r="Y41" s="12">
        <f>S41-AJ41</f>
        <v>2.4242424242424221</v>
      </c>
      <c r="Z41" s="12">
        <f>Z35/Z9*100</f>
        <v>62.5</v>
      </c>
      <c r="AA41" s="12">
        <f t="shared" ref="AA41:AB41" si="48">AA35/AA9*100</f>
        <v>-100</v>
      </c>
      <c r="AB41" s="12">
        <f t="shared" si="48"/>
        <v>85.714285714285708</v>
      </c>
      <c r="AC41" s="12">
        <f t="shared" si="44"/>
        <v>9.0756302521008507</v>
      </c>
      <c r="AD41" s="12">
        <f>R41-AL41</f>
        <v>17.272727272727266</v>
      </c>
      <c r="AE41" s="12">
        <f t="shared" si="35"/>
        <v>3.6781609195402183</v>
      </c>
      <c r="AH41" s="12">
        <f>AH35/AH9*100</f>
        <v>81.818181818181827</v>
      </c>
      <c r="AI41" s="12">
        <f>AI35/AI9*100</f>
        <v>72.727272727272734</v>
      </c>
      <c r="AJ41" s="12">
        <f>AJ35/AJ9*100</f>
        <v>90.909090909090907</v>
      </c>
      <c r="AK41" s="12">
        <f t="shared" ref="AK41:AM41" si="49">AK35/AK9*100</f>
        <v>82.35294117647058</v>
      </c>
      <c r="AL41" s="12">
        <f t="shared" si="49"/>
        <v>72.727272727272734</v>
      </c>
      <c r="AM41" s="12">
        <f t="shared" si="49"/>
        <v>89.65517241379311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62.857142857142854</v>
      </c>
      <c r="R42" s="12">
        <f t="shared" si="50"/>
        <v>45</v>
      </c>
      <c r="S42" s="12">
        <f t="shared" si="50"/>
        <v>86.666666666666671</v>
      </c>
      <c r="T42" s="12">
        <f t="shared" si="50"/>
        <v>0</v>
      </c>
      <c r="U42" s="12">
        <f t="shared" si="50"/>
        <v>-100</v>
      </c>
      <c r="V42" s="12">
        <f t="shared" si="50"/>
        <v>28.571428571428569</v>
      </c>
      <c r="W42" s="12">
        <f t="shared" si="42"/>
        <v>12.857142857142854</v>
      </c>
      <c r="X42" s="12">
        <f t="shared" si="33"/>
        <v>13.181818181818183</v>
      </c>
      <c r="Y42" s="12">
        <f>S42-AJ42</f>
        <v>18.484848484848499</v>
      </c>
      <c r="Z42" s="12">
        <f t="shared" si="50"/>
        <v>31.25</v>
      </c>
      <c r="AA42" s="12">
        <f t="shared" si="50"/>
        <v>100</v>
      </c>
      <c r="AB42" s="12">
        <f t="shared" si="50"/>
        <v>21.428571428571427</v>
      </c>
      <c r="AC42" s="12">
        <f t="shared" si="44"/>
        <v>9.915966386554615</v>
      </c>
      <c r="AD42" s="12">
        <f>R42-AL42</f>
        <v>-5</v>
      </c>
      <c r="AE42" s="12">
        <f t="shared" si="35"/>
        <v>31.494252873563227</v>
      </c>
      <c r="AH42" s="12">
        <f t="shared" ref="AH42:AJ42" si="51">AH36/AH9*100</f>
        <v>50</v>
      </c>
      <c r="AI42" s="12">
        <f t="shared" si="51"/>
        <v>31.818181818181817</v>
      </c>
      <c r="AJ42" s="12">
        <f t="shared" si="51"/>
        <v>68.181818181818173</v>
      </c>
      <c r="AK42" s="12">
        <f>AK36/AK9*100</f>
        <v>52.941176470588239</v>
      </c>
      <c r="AL42" s="12">
        <f>AL36/AL9*100</f>
        <v>50</v>
      </c>
      <c r="AM42" s="12">
        <f>AM36/AM9*100</f>
        <v>55.172413793103445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5" spans="1:39" s="1" customFormat="1" ht="12" x14ac:dyDescent="0.2">
      <c r="A5" s="1" t="s">
        <v>44</v>
      </c>
    </row>
    <row r="6" spans="1:39" s="1" customFormat="1" ht="18" customHeight="1" x14ac:dyDescent="0.2">
      <c r="A6" s="2"/>
      <c r="B6" s="23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2"/>
      <c r="Q6" s="23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2"/>
    </row>
    <row r="7" spans="1:39" s="1" customFormat="1" ht="18" customHeight="1" x14ac:dyDescent="0.2">
      <c r="A7" s="7"/>
      <c r="B7" s="9" t="s">
        <v>38</v>
      </c>
      <c r="C7" s="10"/>
      <c r="D7" s="10"/>
      <c r="E7" s="20" t="s">
        <v>36</v>
      </c>
      <c r="F7" s="21"/>
      <c r="G7" s="22"/>
      <c r="H7" s="20" t="s">
        <v>40</v>
      </c>
      <c r="I7" s="21"/>
      <c r="J7" s="22"/>
      <c r="K7" s="20" t="s">
        <v>37</v>
      </c>
      <c r="L7" s="21"/>
      <c r="M7" s="22"/>
      <c r="N7" s="20" t="s">
        <v>39</v>
      </c>
      <c r="O7" s="21"/>
      <c r="P7" s="22"/>
      <c r="Q7" s="9" t="s">
        <v>38</v>
      </c>
      <c r="R7" s="10"/>
      <c r="S7" s="10"/>
      <c r="T7" s="20" t="s">
        <v>36</v>
      </c>
      <c r="U7" s="21"/>
      <c r="V7" s="22"/>
      <c r="W7" s="20" t="s">
        <v>40</v>
      </c>
      <c r="X7" s="21"/>
      <c r="Y7" s="22"/>
      <c r="Z7" s="20" t="s">
        <v>37</v>
      </c>
      <c r="AA7" s="21"/>
      <c r="AB7" s="22"/>
      <c r="AC7" s="20" t="s">
        <v>39</v>
      </c>
      <c r="AD7" s="21"/>
      <c r="AE7" s="22"/>
      <c r="AH7" s="23" t="s">
        <v>59</v>
      </c>
      <c r="AI7" s="24"/>
      <c r="AJ7" s="25"/>
      <c r="AK7" s="23" t="s">
        <v>60</v>
      </c>
      <c r="AL7" s="24"/>
      <c r="AM7" s="25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3</v>
      </c>
      <c r="C9" s="17">
        <f>SUM(C10:C30)</f>
        <v>2</v>
      </c>
      <c r="D9" s="17">
        <f>SUM(D10:D30)</f>
        <v>1</v>
      </c>
      <c r="E9" s="17">
        <f>F9+G9</f>
        <v>-4</v>
      </c>
      <c r="F9" s="17">
        <f>SUM(F10:F30)</f>
        <v>-2</v>
      </c>
      <c r="G9" s="17">
        <f>SUM(G10:G30)</f>
        <v>-2</v>
      </c>
      <c r="H9" s="15">
        <f>IF(B9=E9,0,(1-(B9/(B9-E9)))*-100)</f>
        <v>-57.142857142857139</v>
      </c>
      <c r="I9" s="15">
        <f>IF(C9=F9,0,(1-(C9/(C9-F9)))*-100)</f>
        <v>-50</v>
      </c>
      <c r="J9" s="15">
        <f>IF(D9=G9,0,(1-(D9/(D9-G9)))*-100)</f>
        <v>-66.666666666666671</v>
      </c>
      <c r="K9" s="17">
        <f>L9+M9</f>
        <v>-2</v>
      </c>
      <c r="L9" s="17">
        <f>SUM(L10:L30)</f>
        <v>0</v>
      </c>
      <c r="M9" s="17">
        <f>SUM(M10:M30)</f>
        <v>-2</v>
      </c>
      <c r="N9" s="15">
        <f>IF(B9=K9,0,(1-(B9/(B9-K9)))*-100)</f>
        <v>-40</v>
      </c>
      <c r="O9" s="15">
        <f t="shared" ref="O9:P10" si="0">IF(C9=L9,0,(1-(C9/(C9-L9)))*-100)</f>
        <v>0</v>
      </c>
      <c r="P9" s="15">
        <f>IF(D9=M9,0,(1-(D9/(D9-M9)))*-100)</f>
        <v>-66.666666666666671</v>
      </c>
      <c r="Q9" s="17">
        <f>R9+S9</f>
        <v>16</v>
      </c>
      <c r="R9" s="17">
        <f>SUM(R10:R30)</f>
        <v>8</v>
      </c>
      <c r="S9" s="17">
        <f>SUM(S10:S30)</f>
        <v>8</v>
      </c>
      <c r="T9" s="17">
        <f>U9+V9</f>
        <v>-5</v>
      </c>
      <c r="U9" s="17">
        <f>SUM(U10:U30)</f>
        <v>-1</v>
      </c>
      <c r="V9" s="17">
        <f>SUM(V10:V30)</f>
        <v>-4</v>
      </c>
      <c r="W9" s="15">
        <f>IF(Q9=T9,IF(Q9&gt;0,"皆増",0),(1-(Q9/(Q9-T9)))*-100)</f>
        <v>-23.809523809523814</v>
      </c>
      <c r="X9" s="15">
        <f t="shared" ref="X9:Y30" si="1">IF(R9=U9,IF(R9&gt;0,"皆増",0),(1-(R9/(R9-U9)))*-100)</f>
        <v>-11.111111111111116</v>
      </c>
      <c r="Y9" s="15">
        <f t="shared" si="1"/>
        <v>-33.333333333333336</v>
      </c>
      <c r="Z9" s="17">
        <f>AA9+AB9</f>
        <v>2</v>
      </c>
      <c r="AA9" s="17">
        <f>SUM(AA10:AA30)</f>
        <v>1</v>
      </c>
      <c r="AB9" s="17">
        <f>SUM(AB10:AB30)</f>
        <v>1</v>
      </c>
      <c r="AC9" s="15">
        <f>IF(Q9=Z9,IF(Q9&gt;0,"皆増",0),(1-(Q9/(Q9-Z9)))*-100)</f>
        <v>14.285714285714279</v>
      </c>
      <c r="AD9" s="15">
        <f t="shared" ref="AD9:AE30" si="2">IF(R9=AA9,IF(R9&gt;0,"皆増",0),(1-(R9/(R9-AA9)))*-100)</f>
        <v>14.285714285714279</v>
      </c>
      <c r="AE9" s="15">
        <f t="shared" si="2"/>
        <v>14.285714285714279</v>
      </c>
      <c r="AH9" s="4">
        <f t="shared" ref="AH9:AJ30" si="3">Q9-T9</f>
        <v>21</v>
      </c>
      <c r="AI9" s="4">
        <f t="shared" si="3"/>
        <v>9</v>
      </c>
      <c r="AJ9" s="4">
        <f t="shared" si="3"/>
        <v>12</v>
      </c>
      <c r="AK9" s="4">
        <f t="shared" ref="AK9:AM30" si="4">Q9-Z9</f>
        <v>14</v>
      </c>
      <c r="AL9" s="4">
        <f t="shared" si="4"/>
        <v>7</v>
      </c>
      <c r="AM9" s="4">
        <f t="shared" si="4"/>
        <v>7</v>
      </c>
    </row>
    <row r="10" spans="1:39" s="1" customFormat="1" ht="18" customHeight="1" x14ac:dyDescent="0.2">
      <c r="A10" s="4" t="s">
        <v>1</v>
      </c>
      <c r="B10" s="17">
        <f t="shared" ref="B10" si="5">C10+D10</f>
        <v>3</v>
      </c>
      <c r="C10" s="17">
        <v>2</v>
      </c>
      <c r="D10" s="17">
        <v>1</v>
      </c>
      <c r="E10" s="17">
        <f t="shared" ref="E10" si="6">F10+G10</f>
        <v>-4</v>
      </c>
      <c r="F10" s="17">
        <v>-2</v>
      </c>
      <c r="G10" s="17">
        <v>-2</v>
      </c>
      <c r="H10" s="15">
        <f>IF(B10=E10,0,(1-(B10/(B10-E10)))*-100)</f>
        <v>-57.142857142857139</v>
      </c>
      <c r="I10" s="15">
        <f t="shared" ref="I10" si="7">IF(C10=F10,0,(1-(C10/(C10-F10)))*-100)</f>
        <v>-50</v>
      </c>
      <c r="J10" s="15">
        <f>IF(D10=G10,0,(1-(D10/(D10-G10)))*-100)</f>
        <v>-66.666666666666671</v>
      </c>
      <c r="K10" s="17">
        <f t="shared" ref="K10" si="8">L10+M10</f>
        <v>-2</v>
      </c>
      <c r="L10" s="17">
        <v>0</v>
      </c>
      <c r="M10" s="17">
        <v>-2</v>
      </c>
      <c r="N10" s="15">
        <f>IF(B10=K10,0,(1-(B10/(B10-K10)))*-100)</f>
        <v>-40</v>
      </c>
      <c r="O10" s="15">
        <f t="shared" si="0"/>
        <v>0</v>
      </c>
      <c r="P10" s="15">
        <f t="shared" si="0"/>
        <v>-66.666666666666671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-1</v>
      </c>
      <c r="U20" s="17">
        <v>-1</v>
      </c>
      <c r="V20" s="17">
        <v>0</v>
      </c>
      <c r="W20" s="15">
        <f t="shared" si="11"/>
        <v>-100</v>
      </c>
      <c r="X20" s="15">
        <f t="shared" si="1"/>
        <v>-100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1</v>
      </c>
      <c r="AI20" s="4">
        <f t="shared" si="3"/>
        <v>1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1</v>
      </c>
      <c r="R21" s="17">
        <v>1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1</v>
      </c>
      <c r="AA21" s="17">
        <v>1</v>
      </c>
      <c r="AB21" s="17">
        <v>0</v>
      </c>
      <c r="AC21" s="15" t="str">
        <f t="shared" si="13"/>
        <v>皆増</v>
      </c>
      <c r="AD21" s="15" t="str">
        <f t="shared" si="2"/>
        <v>皆増</v>
      </c>
      <c r="AE21" s="15">
        <f t="shared" si="2"/>
        <v>0</v>
      </c>
      <c r="AH21" s="4">
        <f t="shared" si="3"/>
        <v>1</v>
      </c>
      <c r="AI21" s="4">
        <f t="shared" si="3"/>
        <v>1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1</v>
      </c>
      <c r="R22" s="17">
        <v>1</v>
      </c>
      <c r="S22" s="17">
        <v>0</v>
      </c>
      <c r="T22" s="17">
        <f t="shared" si="10"/>
        <v>1</v>
      </c>
      <c r="U22" s="17">
        <v>1</v>
      </c>
      <c r="V22" s="17">
        <v>0</v>
      </c>
      <c r="W22" s="15" t="str">
        <f t="shared" si="11"/>
        <v>皆増</v>
      </c>
      <c r="X22" s="15" t="str">
        <f t="shared" si="1"/>
        <v>皆増</v>
      </c>
      <c r="Y22" s="15">
        <f t="shared" si="1"/>
        <v>0</v>
      </c>
      <c r="Z22" s="17">
        <f t="shared" si="12"/>
        <v>1</v>
      </c>
      <c r="AA22" s="17">
        <v>1</v>
      </c>
      <c r="AB22" s="17">
        <v>0</v>
      </c>
      <c r="AC22" s="15" t="str">
        <f t="shared" si="13"/>
        <v>皆増</v>
      </c>
      <c r="AD22" s="15" t="str">
        <f t="shared" si="2"/>
        <v>皆増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0</v>
      </c>
      <c r="U23" s="17">
        <v>0</v>
      </c>
      <c r="V23" s="17">
        <v>0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-1</v>
      </c>
      <c r="AA23" s="17">
        <v>-1</v>
      </c>
      <c r="AB23" s="17">
        <v>0</v>
      </c>
      <c r="AC23" s="15">
        <f t="shared" si="13"/>
        <v>-100</v>
      </c>
      <c r="AD23" s="15">
        <f t="shared" si="2"/>
        <v>-100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1</v>
      </c>
      <c r="AL23" s="4">
        <f t="shared" si="4"/>
        <v>1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1</v>
      </c>
      <c r="R24" s="17">
        <v>1</v>
      </c>
      <c r="S24" s="17">
        <v>0</v>
      </c>
      <c r="T24" s="17">
        <f t="shared" si="10"/>
        <v>-1</v>
      </c>
      <c r="U24" s="17">
        <v>-1</v>
      </c>
      <c r="V24" s="17">
        <v>0</v>
      </c>
      <c r="W24" s="15">
        <f t="shared" si="11"/>
        <v>-50</v>
      </c>
      <c r="X24" s="15">
        <f t="shared" si="1"/>
        <v>-50</v>
      </c>
      <c r="Y24" s="15">
        <f t="shared" si="1"/>
        <v>0</v>
      </c>
      <c r="Z24" s="17">
        <f t="shared" si="12"/>
        <v>-1</v>
      </c>
      <c r="AA24" s="17">
        <v>0</v>
      </c>
      <c r="AB24" s="17">
        <v>-1</v>
      </c>
      <c r="AC24" s="15">
        <f t="shared" si="13"/>
        <v>-50</v>
      </c>
      <c r="AD24" s="15">
        <f t="shared" si="2"/>
        <v>0</v>
      </c>
      <c r="AE24" s="15">
        <f t="shared" si="2"/>
        <v>-100</v>
      </c>
      <c r="AH24" s="4">
        <f t="shared" si="3"/>
        <v>2</v>
      </c>
      <c r="AI24" s="4">
        <f t="shared" si="3"/>
        <v>2</v>
      </c>
      <c r="AJ24" s="4">
        <f t="shared" si="3"/>
        <v>0</v>
      </c>
      <c r="AK24" s="4">
        <f t="shared" si="4"/>
        <v>2</v>
      </c>
      <c r="AL24" s="4">
        <f t="shared" si="4"/>
        <v>1</v>
      </c>
      <c r="AM24" s="4">
        <f t="shared" si="4"/>
        <v>1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2</v>
      </c>
      <c r="R25" s="17">
        <v>1</v>
      </c>
      <c r="S25" s="17">
        <v>1</v>
      </c>
      <c r="T25" s="17">
        <f t="shared" si="10"/>
        <v>2</v>
      </c>
      <c r="U25" s="17">
        <v>1</v>
      </c>
      <c r="V25" s="17">
        <v>1</v>
      </c>
      <c r="W25" s="15" t="str">
        <f t="shared" si="11"/>
        <v>皆増</v>
      </c>
      <c r="X25" s="15" t="str">
        <f t="shared" si="1"/>
        <v>皆増</v>
      </c>
      <c r="Y25" s="15" t="str">
        <f t="shared" si="1"/>
        <v>皆増</v>
      </c>
      <c r="Z25" s="17">
        <f t="shared" si="12"/>
        <v>1</v>
      </c>
      <c r="AA25" s="17">
        <v>0</v>
      </c>
      <c r="AB25" s="17">
        <v>1</v>
      </c>
      <c r="AC25" s="15">
        <f t="shared" si="13"/>
        <v>100</v>
      </c>
      <c r="AD25" s="15">
        <f t="shared" si="2"/>
        <v>0</v>
      </c>
      <c r="AE25" s="15" t="str">
        <f t="shared" si="2"/>
        <v>皆増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1</v>
      </c>
      <c r="AL25" s="4">
        <f t="shared" si="4"/>
        <v>1</v>
      </c>
      <c r="AM25" s="4">
        <f t="shared" si="4"/>
        <v>0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1</v>
      </c>
      <c r="R26" s="17">
        <v>1</v>
      </c>
      <c r="S26" s="17">
        <v>0</v>
      </c>
      <c r="T26" s="17">
        <f t="shared" si="10"/>
        <v>-1</v>
      </c>
      <c r="U26" s="17">
        <v>0</v>
      </c>
      <c r="V26" s="17">
        <v>-1</v>
      </c>
      <c r="W26" s="15">
        <f t="shared" si="11"/>
        <v>-50</v>
      </c>
      <c r="X26" s="15">
        <f t="shared" si="1"/>
        <v>0</v>
      </c>
      <c r="Y26" s="15">
        <f t="shared" si="1"/>
        <v>-100</v>
      </c>
      <c r="Z26" s="17">
        <f t="shared" si="12"/>
        <v>-2</v>
      </c>
      <c r="AA26" s="17">
        <v>0</v>
      </c>
      <c r="AB26" s="17">
        <v>-2</v>
      </c>
      <c r="AC26" s="15">
        <f t="shared" si="13"/>
        <v>-66.666666666666671</v>
      </c>
      <c r="AD26" s="15">
        <f t="shared" si="2"/>
        <v>0</v>
      </c>
      <c r="AE26" s="15">
        <f t="shared" si="2"/>
        <v>-100</v>
      </c>
      <c r="AH26" s="4">
        <f t="shared" si="3"/>
        <v>2</v>
      </c>
      <c r="AI26" s="4">
        <f t="shared" si="3"/>
        <v>1</v>
      </c>
      <c r="AJ26" s="4">
        <f t="shared" si="3"/>
        <v>1</v>
      </c>
      <c r="AK26" s="4">
        <f t="shared" si="4"/>
        <v>3</v>
      </c>
      <c r="AL26" s="4">
        <f t="shared" si="4"/>
        <v>1</v>
      </c>
      <c r="AM26" s="4">
        <f t="shared" si="4"/>
        <v>2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3</v>
      </c>
      <c r="R27" s="17">
        <v>1</v>
      </c>
      <c r="S27" s="17">
        <v>2</v>
      </c>
      <c r="T27" s="17">
        <f t="shared" si="10"/>
        <v>1</v>
      </c>
      <c r="U27" s="17">
        <v>1</v>
      </c>
      <c r="V27" s="17">
        <v>0</v>
      </c>
      <c r="W27" s="15">
        <f t="shared" si="11"/>
        <v>50</v>
      </c>
      <c r="X27" s="15" t="str">
        <f t="shared" si="1"/>
        <v>皆増</v>
      </c>
      <c r="Y27" s="15">
        <f t="shared" si="1"/>
        <v>0</v>
      </c>
      <c r="Z27" s="17">
        <f t="shared" si="12"/>
        <v>1</v>
      </c>
      <c r="AA27" s="17">
        <v>-1</v>
      </c>
      <c r="AB27" s="17">
        <v>2</v>
      </c>
      <c r="AC27" s="15">
        <f t="shared" si="13"/>
        <v>50</v>
      </c>
      <c r="AD27" s="15">
        <f t="shared" si="2"/>
        <v>-50</v>
      </c>
      <c r="AE27" s="15" t="str">
        <f t="shared" si="2"/>
        <v>皆増</v>
      </c>
      <c r="AH27" s="4">
        <f t="shared" si="3"/>
        <v>2</v>
      </c>
      <c r="AI27" s="4">
        <f t="shared" si="3"/>
        <v>0</v>
      </c>
      <c r="AJ27" s="4">
        <f t="shared" si="3"/>
        <v>2</v>
      </c>
      <c r="AK27" s="4">
        <f t="shared" si="4"/>
        <v>2</v>
      </c>
      <c r="AL27" s="4">
        <f t="shared" si="4"/>
        <v>2</v>
      </c>
      <c r="AM27" s="4">
        <f t="shared" si="4"/>
        <v>0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3</v>
      </c>
      <c r="R28" s="17">
        <v>1</v>
      </c>
      <c r="S28" s="17">
        <v>2</v>
      </c>
      <c r="T28" s="17">
        <f t="shared" si="10"/>
        <v>-2</v>
      </c>
      <c r="U28" s="17">
        <v>0</v>
      </c>
      <c r="V28" s="17">
        <v>-2</v>
      </c>
      <c r="W28" s="15">
        <f t="shared" si="11"/>
        <v>-40</v>
      </c>
      <c r="X28" s="15">
        <f t="shared" si="1"/>
        <v>0</v>
      </c>
      <c r="Y28" s="15">
        <f t="shared" si="1"/>
        <v>-50</v>
      </c>
      <c r="Z28" s="17">
        <f t="shared" si="12"/>
        <v>3</v>
      </c>
      <c r="AA28" s="17">
        <v>1</v>
      </c>
      <c r="AB28" s="17">
        <v>2</v>
      </c>
      <c r="AC28" s="15" t="str">
        <f t="shared" si="13"/>
        <v>皆増</v>
      </c>
      <c r="AD28" s="15" t="str">
        <f t="shared" si="2"/>
        <v>皆増</v>
      </c>
      <c r="AE28" s="15" t="str">
        <f t="shared" si="2"/>
        <v>皆増</v>
      </c>
      <c r="AH28" s="4">
        <f t="shared" si="3"/>
        <v>5</v>
      </c>
      <c r="AI28" s="4">
        <f t="shared" si="3"/>
        <v>1</v>
      </c>
      <c r="AJ28" s="4">
        <f t="shared" si="3"/>
        <v>4</v>
      </c>
      <c r="AK28" s="4">
        <f t="shared" si="4"/>
        <v>0</v>
      </c>
      <c r="AL28" s="4">
        <f t="shared" si="4"/>
        <v>0</v>
      </c>
      <c r="AM28" s="4">
        <f t="shared" si="4"/>
        <v>0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4</v>
      </c>
      <c r="R29" s="17">
        <v>1</v>
      </c>
      <c r="S29" s="17">
        <v>3</v>
      </c>
      <c r="T29" s="17">
        <f t="shared" si="10"/>
        <v>-3</v>
      </c>
      <c r="U29" s="17">
        <v>-2</v>
      </c>
      <c r="V29" s="17">
        <v>-1</v>
      </c>
      <c r="W29" s="15">
        <f t="shared" si="11"/>
        <v>-42.857142857142861</v>
      </c>
      <c r="X29" s="15">
        <f t="shared" si="1"/>
        <v>-66.666666666666671</v>
      </c>
      <c r="Y29" s="15">
        <f t="shared" si="1"/>
        <v>-25</v>
      </c>
      <c r="Z29" s="17">
        <f t="shared" si="12"/>
        <v>0</v>
      </c>
      <c r="AA29" s="17">
        <v>0</v>
      </c>
      <c r="AB29" s="17">
        <v>0</v>
      </c>
      <c r="AC29" s="15">
        <f t="shared" si="13"/>
        <v>0</v>
      </c>
      <c r="AD29" s="15">
        <f t="shared" si="2"/>
        <v>0</v>
      </c>
      <c r="AE29" s="15">
        <f t="shared" si="2"/>
        <v>0</v>
      </c>
      <c r="AH29" s="4">
        <f t="shared" si="3"/>
        <v>7</v>
      </c>
      <c r="AI29" s="4">
        <f t="shared" si="3"/>
        <v>3</v>
      </c>
      <c r="AJ29" s="4">
        <f t="shared" si="3"/>
        <v>4</v>
      </c>
      <c r="AK29" s="4">
        <f t="shared" si="4"/>
        <v>4</v>
      </c>
      <c r="AL29" s="4">
        <f t="shared" si="4"/>
        <v>1</v>
      </c>
      <c r="AM29" s="4">
        <f t="shared" si="4"/>
        <v>3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-1</v>
      </c>
      <c r="U30" s="17">
        <v>0</v>
      </c>
      <c r="V30" s="17">
        <v>-1</v>
      </c>
      <c r="W30" s="15">
        <f t="shared" si="11"/>
        <v>-100</v>
      </c>
      <c r="X30" s="15">
        <f t="shared" si="1"/>
        <v>0</v>
      </c>
      <c r="Y30" s="15">
        <f t="shared" si="1"/>
        <v>-100</v>
      </c>
      <c r="Z30" s="17">
        <f t="shared" si="12"/>
        <v>-1</v>
      </c>
      <c r="AA30" s="17">
        <v>0</v>
      </c>
      <c r="AB30" s="17">
        <v>-1</v>
      </c>
      <c r="AC30" s="15">
        <f t="shared" si="13"/>
        <v>-100</v>
      </c>
      <c r="AD30" s="15">
        <f t="shared" si="2"/>
        <v>0</v>
      </c>
      <c r="AE30" s="15">
        <f t="shared" si="2"/>
        <v>-100</v>
      </c>
      <c r="AH30" s="4">
        <f t="shared" si="3"/>
        <v>1</v>
      </c>
      <c r="AI30" s="4">
        <f t="shared" si="3"/>
        <v>0</v>
      </c>
      <c r="AJ30" s="4">
        <f t="shared" si="3"/>
        <v>1</v>
      </c>
      <c r="AK30" s="4">
        <f t="shared" si="4"/>
        <v>1</v>
      </c>
      <c r="AL30" s="4">
        <f t="shared" si="4"/>
        <v>0</v>
      </c>
      <c r="AM30" s="4">
        <f t="shared" si="4"/>
        <v>1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2</v>
      </c>
      <c r="R33" s="17">
        <f t="shared" si="19"/>
        <v>2</v>
      </c>
      <c r="S33" s="17">
        <f>SUM(S13:S22)</f>
        <v>0</v>
      </c>
      <c r="T33" s="17">
        <f t="shared" si="19"/>
        <v>0</v>
      </c>
      <c r="U33" s="17">
        <f t="shared" si="19"/>
        <v>0</v>
      </c>
      <c r="V33" s="17">
        <f t="shared" si="19"/>
        <v>0</v>
      </c>
      <c r="W33" s="15">
        <f t="shared" si="15"/>
        <v>0</v>
      </c>
      <c r="X33" s="15">
        <f t="shared" si="15"/>
        <v>0</v>
      </c>
      <c r="Y33" s="15">
        <f t="shared" si="15"/>
        <v>0</v>
      </c>
      <c r="Z33" s="17">
        <f t="shared" ref="Z33:AB33" si="20">SUM(Z13:Z22)</f>
        <v>2</v>
      </c>
      <c r="AA33" s="17">
        <f t="shared" si="20"/>
        <v>2</v>
      </c>
      <c r="AB33" s="17">
        <f t="shared" si="20"/>
        <v>0</v>
      </c>
      <c r="AC33" s="15" t="str">
        <f t="shared" si="17"/>
        <v>皆増</v>
      </c>
      <c r="AD33" s="15" t="str">
        <f t="shared" si="17"/>
        <v>皆増</v>
      </c>
      <c r="AE33" s="15">
        <f t="shared" si="17"/>
        <v>0</v>
      </c>
      <c r="AH33" s="4">
        <f t="shared" ref="AH33:AJ33" si="21">SUM(AH13:AH22)</f>
        <v>2</v>
      </c>
      <c r="AI33" s="4">
        <f t="shared" si="21"/>
        <v>2</v>
      </c>
      <c r="AJ33" s="4">
        <f t="shared" si="21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14</v>
      </c>
      <c r="R34" s="17">
        <f t="shared" si="22"/>
        <v>6</v>
      </c>
      <c r="S34" s="17">
        <f t="shared" si="22"/>
        <v>8</v>
      </c>
      <c r="T34" s="17">
        <f t="shared" si="22"/>
        <v>-5</v>
      </c>
      <c r="U34" s="17">
        <f t="shared" si="22"/>
        <v>-1</v>
      </c>
      <c r="V34" s="17">
        <f t="shared" si="22"/>
        <v>-4</v>
      </c>
      <c r="W34" s="15">
        <f t="shared" si="15"/>
        <v>-26.315789473684216</v>
      </c>
      <c r="X34" s="15">
        <f t="shared" si="15"/>
        <v>-14.28571428571429</v>
      </c>
      <c r="Y34" s="15">
        <f t="shared" si="15"/>
        <v>-33.333333333333336</v>
      </c>
      <c r="Z34" s="17">
        <f t="shared" ref="Z34:AB34" si="23">SUM(Z23:Z30)</f>
        <v>0</v>
      </c>
      <c r="AA34" s="17">
        <f t="shared" si="23"/>
        <v>-1</v>
      </c>
      <c r="AB34" s="17">
        <f t="shared" si="23"/>
        <v>1</v>
      </c>
      <c r="AC34" s="15">
        <f t="shared" si="17"/>
        <v>0</v>
      </c>
      <c r="AD34" s="15">
        <f t="shared" si="17"/>
        <v>-14.28571428571429</v>
      </c>
      <c r="AE34" s="15">
        <f t="shared" si="17"/>
        <v>14.285714285714279</v>
      </c>
      <c r="AH34" s="4">
        <f t="shared" ref="AH34:AJ34" si="24">SUM(AH23:AH30)</f>
        <v>19</v>
      </c>
      <c r="AI34" s="4">
        <f t="shared" si="24"/>
        <v>7</v>
      </c>
      <c r="AJ34" s="4">
        <f t="shared" si="24"/>
        <v>12</v>
      </c>
      <c r="AK34" s="4">
        <f>SUM(AK23:AK30)</f>
        <v>14</v>
      </c>
      <c r="AL34" s="4">
        <f>SUM(AL23:AL30)</f>
        <v>7</v>
      </c>
      <c r="AM34" s="4">
        <f>SUM(AM23:AM30)</f>
        <v>7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13</v>
      </c>
      <c r="R35" s="17">
        <f t="shared" si="25"/>
        <v>5</v>
      </c>
      <c r="S35" s="17">
        <f t="shared" si="25"/>
        <v>8</v>
      </c>
      <c r="T35" s="17">
        <f t="shared" si="25"/>
        <v>-4</v>
      </c>
      <c r="U35" s="17">
        <f t="shared" si="25"/>
        <v>0</v>
      </c>
      <c r="V35" s="17">
        <f t="shared" si="25"/>
        <v>-4</v>
      </c>
      <c r="W35" s="15">
        <f t="shared" si="15"/>
        <v>-23.529411764705888</v>
      </c>
      <c r="X35" s="15">
        <f t="shared" si="15"/>
        <v>0</v>
      </c>
      <c r="Y35" s="15">
        <f t="shared" si="15"/>
        <v>-33.333333333333336</v>
      </c>
      <c r="Z35" s="17">
        <f t="shared" ref="Z35:AB35" si="26">SUM(Z25:Z30)</f>
        <v>2</v>
      </c>
      <c r="AA35" s="17">
        <f t="shared" si="26"/>
        <v>0</v>
      </c>
      <c r="AB35" s="17">
        <f t="shared" si="26"/>
        <v>2</v>
      </c>
      <c r="AC35" s="15">
        <f t="shared" si="17"/>
        <v>18.181818181818187</v>
      </c>
      <c r="AD35" s="15">
        <f t="shared" si="17"/>
        <v>0</v>
      </c>
      <c r="AE35" s="15">
        <f t="shared" si="17"/>
        <v>33.333333333333329</v>
      </c>
      <c r="AH35" s="4">
        <f t="shared" ref="AH35:AJ35" si="27">SUM(AH25:AH30)</f>
        <v>17</v>
      </c>
      <c r="AI35" s="4">
        <f t="shared" si="27"/>
        <v>5</v>
      </c>
      <c r="AJ35" s="4">
        <f t="shared" si="27"/>
        <v>12</v>
      </c>
      <c r="AK35" s="4">
        <f>SUM(AK25:AK30)</f>
        <v>11</v>
      </c>
      <c r="AL35" s="4">
        <f>SUM(AL25:AL30)</f>
        <v>5</v>
      </c>
      <c r="AM35" s="4">
        <f>SUM(AM25:AM30)</f>
        <v>6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10</v>
      </c>
      <c r="R36" s="17">
        <f t="shared" si="28"/>
        <v>3</v>
      </c>
      <c r="S36" s="17">
        <f t="shared" si="28"/>
        <v>7</v>
      </c>
      <c r="T36" s="17">
        <f t="shared" si="28"/>
        <v>-5</v>
      </c>
      <c r="U36" s="17">
        <f t="shared" si="28"/>
        <v>-1</v>
      </c>
      <c r="V36" s="17">
        <f t="shared" si="28"/>
        <v>-4</v>
      </c>
      <c r="W36" s="15">
        <f t="shared" si="15"/>
        <v>-33.333333333333336</v>
      </c>
      <c r="X36" s="15">
        <f t="shared" si="15"/>
        <v>-25</v>
      </c>
      <c r="Y36" s="15">
        <f t="shared" si="15"/>
        <v>-36.363636363636367</v>
      </c>
      <c r="Z36" s="17">
        <f t="shared" ref="Z36:AB36" si="29">SUM(Z27:Z30)</f>
        <v>3</v>
      </c>
      <c r="AA36" s="17">
        <f t="shared" si="29"/>
        <v>0</v>
      </c>
      <c r="AB36" s="17">
        <f t="shared" si="29"/>
        <v>3</v>
      </c>
      <c r="AC36" s="15">
        <f t="shared" si="17"/>
        <v>42.857142857142861</v>
      </c>
      <c r="AD36" s="15">
        <f t="shared" si="17"/>
        <v>0</v>
      </c>
      <c r="AE36" s="15">
        <f t="shared" si="17"/>
        <v>75</v>
      </c>
      <c r="AH36" s="4">
        <f t="shared" ref="AH36:AJ36" si="30">SUM(AH27:AH30)</f>
        <v>15</v>
      </c>
      <c r="AI36" s="4">
        <f t="shared" si="30"/>
        <v>4</v>
      </c>
      <c r="AJ36" s="4">
        <f t="shared" si="30"/>
        <v>11</v>
      </c>
      <c r="AK36" s="4">
        <f>SUM(AK27:AK30)</f>
        <v>7</v>
      </c>
      <c r="AL36" s="4">
        <f>SUM(AL27:AL30)</f>
        <v>3</v>
      </c>
      <c r="AM36" s="4">
        <f>SUM(AM27:AM30)</f>
        <v>4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12.5</v>
      </c>
      <c r="R39" s="12">
        <f>R33/R9*100</f>
        <v>25</v>
      </c>
      <c r="S39" s="13">
        <f t="shared" si="37"/>
        <v>0</v>
      </c>
      <c r="T39" s="12">
        <f>T33/T9*100</f>
        <v>0</v>
      </c>
      <c r="U39" s="12">
        <f t="shared" ref="U39:V39" si="38">U33/U9*100</f>
        <v>0</v>
      </c>
      <c r="V39" s="12">
        <f t="shared" si="38"/>
        <v>0</v>
      </c>
      <c r="W39" s="12">
        <f>Q39-AH39</f>
        <v>2.9761904761904763</v>
      </c>
      <c r="X39" s="12">
        <f t="shared" si="33"/>
        <v>2.7777777777777786</v>
      </c>
      <c r="Y39" s="12">
        <f>S39-AJ39</f>
        <v>0</v>
      </c>
      <c r="Z39" s="12">
        <f t="shared" si="37"/>
        <v>100</v>
      </c>
      <c r="AA39" s="12">
        <f t="shared" si="37"/>
        <v>200</v>
      </c>
      <c r="AB39" s="12">
        <f t="shared" si="37"/>
        <v>0</v>
      </c>
      <c r="AC39" s="12">
        <f>Q39-AK39</f>
        <v>12.5</v>
      </c>
      <c r="AD39" s="12">
        <f t="shared" si="35"/>
        <v>25</v>
      </c>
      <c r="AE39" s="12">
        <f t="shared" si="35"/>
        <v>0</v>
      </c>
      <c r="AH39" s="12">
        <f t="shared" ref="AH39:AJ39" si="39">AH33/AH9*100</f>
        <v>9.5238095238095237</v>
      </c>
      <c r="AI39" s="12">
        <f t="shared" si="39"/>
        <v>22.222222222222221</v>
      </c>
      <c r="AJ39" s="12">
        <f t="shared" si="39"/>
        <v>0</v>
      </c>
      <c r="AK39" s="12">
        <f>AK33/AK9*100</f>
        <v>0</v>
      </c>
      <c r="AL39" s="12">
        <f>AL33/AL9*100</f>
        <v>0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87.5</v>
      </c>
      <c r="R40" s="12">
        <f t="shared" si="40"/>
        <v>75</v>
      </c>
      <c r="S40" s="12">
        <f t="shared" si="40"/>
        <v>100</v>
      </c>
      <c r="T40" s="12">
        <f>T34/T9*100</f>
        <v>100</v>
      </c>
      <c r="U40" s="12">
        <f t="shared" ref="U40:V40" si="41">U34/U9*100</f>
        <v>100</v>
      </c>
      <c r="V40" s="12">
        <f t="shared" si="41"/>
        <v>100</v>
      </c>
      <c r="W40" s="12">
        <f t="shared" ref="W40:W42" si="42">Q40-AH40</f>
        <v>-2.9761904761904816</v>
      </c>
      <c r="X40" s="12">
        <f t="shared" si="33"/>
        <v>-2.7777777777777857</v>
      </c>
      <c r="Y40" s="12">
        <f>S40-AJ40</f>
        <v>0</v>
      </c>
      <c r="Z40" s="12">
        <f>Z34/Z9*100</f>
        <v>0</v>
      </c>
      <c r="AA40" s="12">
        <f t="shared" ref="AA40:AB40" si="43">AA34/AA9*100</f>
        <v>-100</v>
      </c>
      <c r="AB40" s="12">
        <f t="shared" si="43"/>
        <v>100</v>
      </c>
      <c r="AC40" s="12">
        <f t="shared" ref="AC40:AC42" si="44">Q40-AK40</f>
        <v>-12.5</v>
      </c>
      <c r="AD40" s="12">
        <f t="shared" si="35"/>
        <v>-25</v>
      </c>
      <c r="AE40" s="12">
        <f t="shared" si="35"/>
        <v>0</v>
      </c>
      <c r="AH40" s="12">
        <f t="shared" ref="AH40:AJ40" si="45">AH34/AH9*100</f>
        <v>90.476190476190482</v>
      </c>
      <c r="AI40" s="12">
        <f t="shared" si="45"/>
        <v>77.777777777777786</v>
      </c>
      <c r="AJ40" s="12">
        <f t="shared" si="45"/>
        <v>100</v>
      </c>
      <c r="AK40" s="12">
        <f>AK34/AK9*100</f>
        <v>100</v>
      </c>
      <c r="AL40" s="12">
        <f>AL34/AL9*100</f>
        <v>100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81.25</v>
      </c>
      <c r="R41" s="12">
        <f t="shared" si="46"/>
        <v>62.5</v>
      </c>
      <c r="S41" s="12">
        <f t="shared" si="46"/>
        <v>100</v>
      </c>
      <c r="T41" s="12">
        <f>T35/T9*100</f>
        <v>80</v>
      </c>
      <c r="U41" s="12">
        <f t="shared" ref="U41:V41" si="47">U35/U9*100</f>
        <v>0</v>
      </c>
      <c r="V41" s="12">
        <f t="shared" si="47"/>
        <v>100</v>
      </c>
      <c r="W41" s="12">
        <f t="shared" si="42"/>
        <v>0.297619047619051</v>
      </c>
      <c r="X41" s="12">
        <f t="shared" si="33"/>
        <v>6.9444444444444429</v>
      </c>
      <c r="Y41" s="12">
        <f>S41-AJ41</f>
        <v>0</v>
      </c>
      <c r="Z41" s="12">
        <f>Z35/Z9*100</f>
        <v>100</v>
      </c>
      <c r="AA41" s="12">
        <f t="shared" ref="AA41:AB41" si="48">AA35/AA9*100</f>
        <v>0</v>
      </c>
      <c r="AB41" s="12">
        <f t="shared" si="48"/>
        <v>200</v>
      </c>
      <c r="AC41" s="12">
        <f t="shared" si="44"/>
        <v>2.6785714285714306</v>
      </c>
      <c r="AD41" s="12">
        <f>R41-AL41</f>
        <v>-8.9285714285714306</v>
      </c>
      <c r="AE41" s="12">
        <f t="shared" si="35"/>
        <v>14.285714285714292</v>
      </c>
      <c r="AH41" s="12">
        <f>AH35/AH9*100</f>
        <v>80.952380952380949</v>
      </c>
      <c r="AI41" s="12">
        <f>AI35/AI9*100</f>
        <v>55.555555555555557</v>
      </c>
      <c r="AJ41" s="12">
        <f>AJ35/AJ9*100</f>
        <v>100</v>
      </c>
      <c r="AK41" s="12">
        <f t="shared" ref="AK41:AM41" si="49">AK35/AK9*100</f>
        <v>78.571428571428569</v>
      </c>
      <c r="AL41" s="12">
        <f t="shared" si="49"/>
        <v>71.428571428571431</v>
      </c>
      <c r="AM41" s="12">
        <f t="shared" si="49"/>
        <v>85.714285714285708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62.5</v>
      </c>
      <c r="R42" s="12">
        <f t="shared" si="50"/>
        <v>37.5</v>
      </c>
      <c r="S42" s="12">
        <f t="shared" si="50"/>
        <v>87.5</v>
      </c>
      <c r="T42" s="12">
        <f t="shared" si="50"/>
        <v>100</v>
      </c>
      <c r="U42" s="12">
        <f t="shared" si="50"/>
        <v>100</v>
      </c>
      <c r="V42" s="12">
        <f t="shared" si="50"/>
        <v>100</v>
      </c>
      <c r="W42" s="12">
        <f t="shared" si="42"/>
        <v>-8.9285714285714306</v>
      </c>
      <c r="X42" s="12">
        <f t="shared" si="33"/>
        <v>-6.9444444444444429</v>
      </c>
      <c r="Y42" s="12">
        <f>S42-AJ42</f>
        <v>-4.1666666666666572</v>
      </c>
      <c r="Z42" s="12">
        <f t="shared" si="50"/>
        <v>150</v>
      </c>
      <c r="AA42" s="12">
        <f t="shared" si="50"/>
        <v>0</v>
      </c>
      <c r="AB42" s="12">
        <f t="shared" si="50"/>
        <v>300</v>
      </c>
      <c r="AC42" s="12">
        <f t="shared" si="44"/>
        <v>12.5</v>
      </c>
      <c r="AD42" s="12">
        <f>R42-AL42</f>
        <v>-5.3571428571428541</v>
      </c>
      <c r="AE42" s="12">
        <f t="shared" si="35"/>
        <v>30.357142857142861</v>
      </c>
      <c r="AH42" s="12">
        <f t="shared" ref="AH42:AJ42" si="51">AH36/AH9*100</f>
        <v>71.428571428571431</v>
      </c>
      <c r="AI42" s="12">
        <f t="shared" si="51"/>
        <v>44.444444444444443</v>
      </c>
      <c r="AJ42" s="12">
        <f t="shared" si="51"/>
        <v>91.666666666666657</v>
      </c>
      <c r="AK42" s="12">
        <f>AK36/AK9*100</f>
        <v>50</v>
      </c>
      <c r="AL42" s="12">
        <f>AL36/AL9*100</f>
        <v>42.857142857142854</v>
      </c>
      <c r="AM42" s="12">
        <f>AM36/AM9*100</f>
        <v>57.142857142857139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5" spans="1:39" s="1" customFormat="1" ht="12" x14ac:dyDescent="0.2">
      <c r="A5" s="1" t="s">
        <v>45</v>
      </c>
    </row>
    <row r="6" spans="1:39" s="1" customFormat="1" ht="18" customHeight="1" x14ac:dyDescent="0.2">
      <c r="A6" s="2"/>
      <c r="B6" s="23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2"/>
      <c r="Q6" s="23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2"/>
    </row>
    <row r="7" spans="1:39" s="1" customFormat="1" ht="18" customHeight="1" x14ac:dyDescent="0.2">
      <c r="A7" s="7"/>
      <c r="B7" s="9" t="s">
        <v>38</v>
      </c>
      <c r="C7" s="10"/>
      <c r="D7" s="10"/>
      <c r="E7" s="20" t="s">
        <v>36</v>
      </c>
      <c r="F7" s="21"/>
      <c r="G7" s="22"/>
      <c r="H7" s="20" t="s">
        <v>40</v>
      </c>
      <c r="I7" s="21"/>
      <c r="J7" s="22"/>
      <c r="K7" s="20" t="s">
        <v>37</v>
      </c>
      <c r="L7" s="21"/>
      <c r="M7" s="22"/>
      <c r="N7" s="20" t="s">
        <v>39</v>
      </c>
      <c r="O7" s="21"/>
      <c r="P7" s="22"/>
      <c r="Q7" s="9" t="s">
        <v>38</v>
      </c>
      <c r="R7" s="10"/>
      <c r="S7" s="10"/>
      <c r="T7" s="20" t="s">
        <v>36</v>
      </c>
      <c r="U7" s="21"/>
      <c r="V7" s="22"/>
      <c r="W7" s="20" t="s">
        <v>40</v>
      </c>
      <c r="X7" s="21"/>
      <c r="Y7" s="22"/>
      <c r="Z7" s="20" t="s">
        <v>37</v>
      </c>
      <c r="AA7" s="21"/>
      <c r="AB7" s="22"/>
      <c r="AC7" s="20" t="s">
        <v>39</v>
      </c>
      <c r="AD7" s="21"/>
      <c r="AE7" s="22"/>
      <c r="AH7" s="23" t="s">
        <v>59</v>
      </c>
      <c r="AI7" s="24"/>
      <c r="AJ7" s="25"/>
      <c r="AK7" s="23" t="s">
        <v>60</v>
      </c>
      <c r="AL7" s="24"/>
      <c r="AM7" s="25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0</v>
      </c>
      <c r="C9" s="17">
        <f>SUM(C10:C30)</f>
        <v>0</v>
      </c>
      <c r="D9" s="17">
        <f>SUM(D10:D30)</f>
        <v>0</v>
      </c>
      <c r="E9" s="17">
        <f>F9+G9</f>
        <v>-2</v>
      </c>
      <c r="F9" s="17">
        <f>SUM(F10:F30)</f>
        <v>-2</v>
      </c>
      <c r="G9" s="17">
        <f>SUM(G10:G30)</f>
        <v>0</v>
      </c>
      <c r="H9" s="15">
        <f>IF(B9=E9,0,(1-(B9/(B9-E9)))*-100)</f>
        <v>-100</v>
      </c>
      <c r="I9" s="15">
        <f>IF(C9=F9,0,(1-(C9/(C9-F9)))*-100)</f>
        <v>-100</v>
      </c>
      <c r="J9" s="15">
        <f>IF(D9=G9,0,(1-(D9/(D9-G9)))*-100)</f>
        <v>0</v>
      </c>
      <c r="K9" s="17">
        <f>L9+M9</f>
        <v>0</v>
      </c>
      <c r="L9" s="17">
        <f>SUM(L10:L30)</f>
        <v>0</v>
      </c>
      <c r="M9" s="17">
        <f>SUM(M10:M30)</f>
        <v>0</v>
      </c>
      <c r="N9" s="15">
        <f>IF(B9=K9,0,(1-(B9/(B9-K9)))*-100)</f>
        <v>0</v>
      </c>
      <c r="O9" s="15">
        <f t="shared" ref="O9:P10" si="0">IF(C9=L9,0,(1-(C9/(C9-L9)))*-100)</f>
        <v>0</v>
      </c>
      <c r="P9" s="15">
        <f>IF(D9=M9,0,(1-(D9/(D9-M9)))*-100)</f>
        <v>0</v>
      </c>
      <c r="Q9" s="17">
        <f>R9+S9</f>
        <v>4</v>
      </c>
      <c r="R9" s="17">
        <f>SUM(R10:R30)</f>
        <v>2</v>
      </c>
      <c r="S9" s="17">
        <f>SUM(S10:S30)</f>
        <v>2</v>
      </c>
      <c r="T9" s="17">
        <f>U9+V9</f>
        <v>-6</v>
      </c>
      <c r="U9" s="17">
        <f>SUM(U10:U30)</f>
        <v>-5</v>
      </c>
      <c r="V9" s="17">
        <f>SUM(V10:V30)</f>
        <v>-1</v>
      </c>
      <c r="W9" s="15">
        <f>IF(Q9=T9,IF(Q9&gt;0,"皆増",0),(1-(Q9/(Q9-T9)))*-100)</f>
        <v>-60</v>
      </c>
      <c r="X9" s="15">
        <f t="shared" ref="X9:Y30" si="1">IF(R9=U9,IF(R9&gt;0,"皆増",0),(1-(R9/(R9-U9)))*-100)</f>
        <v>-71.428571428571431</v>
      </c>
      <c r="Y9" s="15">
        <f t="shared" si="1"/>
        <v>-33.333333333333336</v>
      </c>
      <c r="Z9" s="17">
        <f>AA9+AB9</f>
        <v>-2</v>
      </c>
      <c r="AA9" s="17">
        <f>SUM(AA10:AA30)</f>
        <v>0</v>
      </c>
      <c r="AB9" s="17">
        <f>SUM(AB10:AB30)</f>
        <v>-2</v>
      </c>
      <c r="AC9" s="15">
        <f>IF(Q9=Z9,IF(Q9&gt;0,"皆増",0),(1-(Q9/(Q9-Z9)))*-100)</f>
        <v>-33.333333333333336</v>
      </c>
      <c r="AD9" s="15">
        <f t="shared" ref="AD9:AE30" si="2">IF(R9=AA9,IF(R9&gt;0,"皆増",0),(1-(R9/(R9-AA9)))*-100)</f>
        <v>0</v>
      </c>
      <c r="AE9" s="15">
        <f t="shared" si="2"/>
        <v>-50</v>
      </c>
      <c r="AH9" s="4">
        <f t="shared" ref="AH9:AJ30" si="3">Q9-T9</f>
        <v>10</v>
      </c>
      <c r="AI9" s="4">
        <f t="shared" si="3"/>
        <v>7</v>
      </c>
      <c r="AJ9" s="4">
        <f t="shared" si="3"/>
        <v>3</v>
      </c>
      <c r="AK9" s="4">
        <f t="shared" ref="AK9:AM30" si="4">Q9-Z9</f>
        <v>6</v>
      </c>
      <c r="AL9" s="4">
        <f t="shared" si="4"/>
        <v>2</v>
      </c>
      <c r="AM9" s="4">
        <f t="shared" si="4"/>
        <v>4</v>
      </c>
    </row>
    <row r="10" spans="1:39" s="1" customFormat="1" ht="18" customHeight="1" x14ac:dyDescent="0.2">
      <c r="A10" s="4" t="s">
        <v>1</v>
      </c>
      <c r="B10" s="17">
        <f t="shared" ref="B10" si="5">C10+D10</f>
        <v>0</v>
      </c>
      <c r="C10" s="17">
        <v>0</v>
      </c>
      <c r="D10" s="17">
        <v>0</v>
      </c>
      <c r="E10" s="17">
        <f t="shared" ref="E10" si="6">F10+G10</f>
        <v>-2</v>
      </c>
      <c r="F10" s="17">
        <v>-2</v>
      </c>
      <c r="G10" s="17">
        <v>0</v>
      </c>
      <c r="H10" s="15">
        <f>IF(B10=E10,0,(1-(B10/(B10-E10)))*-100)</f>
        <v>-100</v>
      </c>
      <c r="I10" s="15">
        <f t="shared" ref="I10" si="7">IF(C10=F10,0,(1-(C10/(C10-F10)))*-100)</f>
        <v>-100</v>
      </c>
      <c r="J10" s="15">
        <f>IF(D10=G10,0,(1-(D10/(D10-G10)))*-100)</f>
        <v>0</v>
      </c>
      <c r="K10" s="17">
        <f t="shared" ref="K10" si="8">L10+M10</f>
        <v>0</v>
      </c>
      <c r="L10" s="17">
        <v>0</v>
      </c>
      <c r="M10" s="17">
        <v>0</v>
      </c>
      <c r="N10" s="15">
        <f>IF(B10=K10,0,(1-(B10/(B10-K10)))*-100)</f>
        <v>0</v>
      </c>
      <c r="O10" s="15">
        <f t="shared" si="0"/>
        <v>0</v>
      </c>
      <c r="P10" s="15">
        <f t="shared" si="0"/>
        <v>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-1</v>
      </c>
      <c r="AA22" s="17">
        <v>0</v>
      </c>
      <c r="AB22" s="17">
        <v>-1</v>
      </c>
      <c r="AC22" s="15">
        <f t="shared" si="13"/>
        <v>-100</v>
      </c>
      <c r="AD22" s="15">
        <f t="shared" si="2"/>
        <v>0</v>
      </c>
      <c r="AE22" s="15">
        <f t="shared" si="2"/>
        <v>-100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1</v>
      </c>
      <c r="AL22" s="4">
        <f t="shared" si="4"/>
        <v>0</v>
      </c>
      <c r="AM22" s="4">
        <f t="shared" si="4"/>
        <v>1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1</v>
      </c>
      <c r="R23" s="17">
        <v>1</v>
      </c>
      <c r="S23" s="17">
        <v>0</v>
      </c>
      <c r="T23" s="17">
        <f t="shared" si="10"/>
        <v>-2</v>
      </c>
      <c r="U23" s="17">
        <v>-1</v>
      </c>
      <c r="V23" s="17">
        <v>-1</v>
      </c>
      <c r="W23" s="15">
        <f t="shared" si="11"/>
        <v>-66.666666666666671</v>
      </c>
      <c r="X23" s="15">
        <f t="shared" si="1"/>
        <v>-50</v>
      </c>
      <c r="Y23" s="15">
        <f t="shared" si="1"/>
        <v>-100</v>
      </c>
      <c r="Z23" s="17">
        <f t="shared" si="12"/>
        <v>1</v>
      </c>
      <c r="AA23" s="17">
        <v>1</v>
      </c>
      <c r="AB23" s="17">
        <v>0</v>
      </c>
      <c r="AC23" s="15" t="str">
        <f t="shared" si="13"/>
        <v>皆増</v>
      </c>
      <c r="AD23" s="15" t="str">
        <f t="shared" si="2"/>
        <v>皆増</v>
      </c>
      <c r="AE23" s="15">
        <f t="shared" si="2"/>
        <v>0</v>
      </c>
      <c r="AH23" s="4">
        <f t="shared" si="3"/>
        <v>3</v>
      </c>
      <c r="AI23" s="4">
        <f t="shared" si="3"/>
        <v>2</v>
      </c>
      <c r="AJ23" s="4">
        <f t="shared" si="3"/>
        <v>1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0</v>
      </c>
      <c r="R24" s="17">
        <v>0</v>
      </c>
      <c r="S24" s="17">
        <v>0</v>
      </c>
      <c r="T24" s="17">
        <f t="shared" si="10"/>
        <v>0</v>
      </c>
      <c r="U24" s="17">
        <v>0</v>
      </c>
      <c r="V24" s="17">
        <v>0</v>
      </c>
      <c r="W24" s="15">
        <f t="shared" si="11"/>
        <v>0</v>
      </c>
      <c r="X24" s="15">
        <f t="shared" si="1"/>
        <v>0</v>
      </c>
      <c r="Y24" s="15">
        <f t="shared" si="1"/>
        <v>0</v>
      </c>
      <c r="Z24" s="17">
        <f t="shared" si="12"/>
        <v>-1</v>
      </c>
      <c r="AA24" s="17">
        <v>0</v>
      </c>
      <c r="AB24" s="17">
        <v>-1</v>
      </c>
      <c r="AC24" s="15">
        <f t="shared" si="13"/>
        <v>-100</v>
      </c>
      <c r="AD24" s="15">
        <f t="shared" si="2"/>
        <v>0</v>
      </c>
      <c r="AE24" s="15">
        <f t="shared" si="2"/>
        <v>-100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1</v>
      </c>
      <c r="AL24" s="4">
        <f t="shared" si="4"/>
        <v>0</v>
      </c>
      <c r="AM24" s="4">
        <f t="shared" si="4"/>
        <v>1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2</v>
      </c>
      <c r="R25" s="17">
        <v>1</v>
      </c>
      <c r="S25" s="17">
        <v>1</v>
      </c>
      <c r="T25" s="17">
        <f t="shared" si="10"/>
        <v>1</v>
      </c>
      <c r="U25" s="17">
        <v>0</v>
      </c>
      <c r="V25" s="17">
        <v>1</v>
      </c>
      <c r="W25" s="15">
        <f t="shared" si="11"/>
        <v>100</v>
      </c>
      <c r="X25" s="15">
        <f t="shared" si="1"/>
        <v>0</v>
      </c>
      <c r="Y25" s="15" t="str">
        <f t="shared" si="1"/>
        <v>皆増</v>
      </c>
      <c r="Z25" s="17">
        <f t="shared" si="12"/>
        <v>1</v>
      </c>
      <c r="AA25" s="17">
        <v>0</v>
      </c>
      <c r="AB25" s="17">
        <v>1</v>
      </c>
      <c r="AC25" s="15">
        <f t="shared" si="13"/>
        <v>100</v>
      </c>
      <c r="AD25" s="15">
        <f t="shared" si="2"/>
        <v>0</v>
      </c>
      <c r="AE25" s="15" t="str">
        <f t="shared" si="2"/>
        <v>皆増</v>
      </c>
      <c r="AH25" s="4">
        <f t="shared" si="3"/>
        <v>1</v>
      </c>
      <c r="AI25" s="4">
        <f t="shared" si="3"/>
        <v>1</v>
      </c>
      <c r="AJ25" s="4">
        <f t="shared" si="3"/>
        <v>0</v>
      </c>
      <c r="AK25" s="4">
        <f t="shared" si="4"/>
        <v>1</v>
      </c>
      <c r="AL25" s="4">
        <f t="shared" si="4"/>
        <v>1</v>
      </c>
      <c r="AM25" s="4">
        <f t="shared" si="4"/>
        <v>0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0</v>
      </c>
      <c r="R26" s="17">
        <v>0</v>
      </c>
      <c r="S26" s="17">
        <v>0</v>
      </c>
      <c r="T26" s="17">
        <f t="shared" si="10"/>
        <v>-2</v>
      </c>
      <c r="U26" s="17">
        <v>-2</v>
      </c>
      <c r="V26" s="17">
        <v>0</v>
      </c>
      <c r="W26" s="15">
        <f t="shared" si="11"/>
        <v>-100</v>
      </c>
      <c r="X26" s="15">
        <f t="shared" si="1"/>
        <v>-100</v>
      </c>
      <c r="Y26" s="15">
        <f t="shared" si="1"/>
        <v>0</v>
      </c>
      <c r="Z26" s="17">
        <f t="shared" si="12"/>
        <v>-1</v>
      </c>
      <c r="AA26" s="17">
        <v>-1</v>
      </c>
      <c r="AB26" s="17">
        <v>0</v>
      </c>
      <c r="AC26" s="15">
        <f t="shared" si="13"/>
        <v>-100</v>
      </c>
      <c r="AD26" s="15">
        <f t="shared" si="2"/>
        <v>-100</v>
      </c>
      <c r="AE26" s="15">
        <f t="shared" si="2"/>
        <v>0</v>
      </c>
      <c r="AH26" s="4">
        <f t="shared" si="3"/>
        <v>2</v>
      </c>
      <c r="AI26" s="4">
        <f t="shared" si="3"/>
        <v>2</v>
      </c>
      <c r="AJ26" s="4">
        <f t="shared" si="3"/>
        <v>0</v>
      </c>
      <c r="AK26" s="4">
        <f t="shared" si="4"/>
        <v>1</v>
      </c>
      <c r="AL26" s="4">
        <f t="shared" si="4"/>
        <v>1</v>
      </c>
      <c r="AM26" s="4">
        <f t="shared" si="4"/>
        <v>0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0</v>
      </c>
      <c r="R27" s="17">
        <v>0</v>
      </c>
      <c r="S27" s="17">
        <v>0</v>
      </c>
      <c r="T27" s="17">
        <f t="shared" si="10"/>
        <v>-1</v>
      </c>
      <c r="U27" s="17">
        <v>-1</v>
      </c>
      <c r="V27" s="17">
        <v>0</v>
      </c>
      <c r="W27" s="15">
        <f t="shared" si="11"/>
        <v>-100</v>
      </c>
      <c r="X27" s="15">
        <f t="shared" si="1"/>
        <v>-100</v>
      </c>
      <c r="Y27" s="15">
        <f t="shared" si="1"/>
        <v>0</v>
      </c>
      <c r="Z27" s="17">
        <f t="shared" si="12"/>
        <v>0</v>
      </c>
      <c r="AA27" s="17">
        <v>0</v>
      </c>
      <c r="AB27" s="17">
        <v>0</v>
      </c>
      <c r="AC27" s="15">
        <f t="shared" si="13"/>
        <v>0</v>
      </c>
      <c r="AD27" s="15">
        <f t="shared" si="2"/>
        <v>0</v>
      </c>
      <c r="AE27" s="15">
        <f t="shared" si="2"/>
        <v>0</v>
      </c>
      <c r="AH27" s="4">
        <f t="shared" si="3"/>
        <v>1</v>
      </c>
      <c r="AI27" s="4">
        <f t="shared" si="3"/>
        <v>1</v>
      </c>
      <c r="AJ27" s="4">
        <f t="shared" si="3"/>
        <v>0</v>
      </c>
      <c r="AK27" s="4">
        <f t="shared" si="4"/>
        <v>0</v>
      </c>
      <c r="AL27" s="4">
        <f t="shared" si="4"/>
        <v>0</v>
      </c>
      <c r="AM27" s="4">
        <f t="shared" si="4"/>
        <v>0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0</v>
      </c>
      <c r="R28" s="17">
        <v>0</v>
      </c>
      <c r="S28" s="17">
        <v>0</v>
      </c>
      <c r="T28" s="17">
        <f t="shared" si="10"/>
        <v>0</v>
      </c>
      <c r="U28" s="17">
        <v>0</v>
      </c>
      <c r="V28" s="17">
        <v>0</v>
      </c>
      <c r="W28" s="15">
        <f t="shared" si="11"/>
        <v>0</v>
      </c>
      <c r="X28" s="15">
        <f t="shared" si="1"/>
        <v>0</v>
      </c>
      <c r="Y28" s="15">
        <f t="shared" si="1"/>
        <v>0</v>
      </c>
      <c r="Z28" s="17">
        <f t="shared" si="12"/>
        <v>-1</v>
      </c>
      <c r="AA28" s="17">
        <v>0</v>
      </c>
      <c r="AB28" s="17">
        <v>-1</v>
      </c>
      <c r="AC28" s="15">
        <f t="shared" si="13"/>
        <v>-100</v>
      </c>
      <c r="AD28" s="15">
        <f t="shared" si="2"/>
        <v>0</v>
      </c>
      <c r="AE28" s="15">
        <f t="shared" si="2"/>
        <v>-100</v>
      </c>
      <c r="AH28" s="4">
        <f t="shared" si="3"/>
        <v>0</v>
      </c>
      <c r="AI28" s="4">
        <f t="shared" si="3"/>
        <v>0</v>
      </c>
      <c r="AJ28" s="4">
        <f t="shared" si="3"/>
        <v>0</v>
      </c>
      <c r="AK28" s="4">
        <f t="shared" si="4"/>
        <v>1</v>
      </c>
      <c r="AL28" s="4">
        <f t="shared" si="4"/>
        <v>0</v>
      </c>
      <c r="AM28" s="4">
        <f t="shared" si="4"/>
        <v>1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1</v>
      </c>
      <c r="R29" s="17">
        <v>0</v>
      </c>
      <c r="S29" s="17">
        <v>1</v>
      </c>
      <c r="T29" s="17">
        <f t="shared" si="10"/>
        <v>-2</v>
      </c>
      <c r="U29" s="17">
        <v>-1</v>
      </c>
      <c r="V29" s="17">
        <v>-1</v>
      </c>
      <c r="W29" s="15">
        <f t="shared" si="11"/>
        <v>-66.666666666666671</v>
      </c>
      <c r="X29" s="15">
        <f t="shared" si="1"/>
        <v>-100</v>
      </c>
      <c r="Y29" s="15">
        <f t="shared" si="1"/>
        <v>-50</v>
      </c>
      <c r="Z29" s="17">
        <f t="shared" si="12"/>
        <v>1</v>
      </c>
      <c r="AA29" s="17">
        <v>0</v>
      </c>
      <c r="AB29" s="17">
        <v>1</v>
      </c>
      <c r="AC29" s="15" t="str">
        <f t="shared" si="13"/>
        <v>皆増</v>
      </c>
      <c r="AD29" s="15">
        <f t="shared" si="2"/>
        <v>0</v>
      </c>
      <c r="AE29" s="15" t="str">
        <f t="shared" si="2"/>
        <v>皆増</v>
      </c>
      <c r="AH29" s="4">
        <f t="shared" si="3"/>
        <v>3</v>
      </c>
      <c r="AI29" s="4">
        <f t="shared" si="3"/>
        <v>1</v>
      </c>
      <c r="AJ29" s="4">
        <f t="shared" si="3"/>
        <v>2</v>
      </c>
      <c r="AK29" s="4">
        <f t="shared" si="4"/>
        <v>0</v>
      </c>
      <c r="AL29" s="4">
        <f t="shared" si="4"/>
        <v>0</v>
      </c>
      <c r="AM29" s="4">
        <f t="shared" si="4"/>
        <v>0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-1</v>
      </c>
      <c r="AA30" s="17">
        <v>0</v>
      </c>
      <c r="AB30" s="17">
        <v>-1</v>
      </c>
      <c r="AC30" s="15">
        <f t="shared" si="13"/>
        <v>-100</v>
      </c>
      <c r="AD30" s="15">
        <f t="shared" si="2"/>
        <v>0</v>
      </c>
      <c r="AE30" s="15">
        <f t="shared" si="2"/>
        <v>-100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1</v>
      </c>
      <c r="AL30" s="4">
        <f t="shared" si="4"/>
        <v>0</v>
      </c>
      <c r="AM30" s="4">
        <f t="shared" si="4"/>
        <v>1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0</v>
      </c>
      <c r="U33" s="17">
        <f t="shared" si="19"/>
        <v>0</v>
      </c>
      <c r="V33" s="17">
        <f t="shared" si="19"/>
        <v>0</v>
      </c>
      <c r="W33" s="15">
        <f t="shared" si="15"/>
        <v>0</v>
      </c>
      <c r="X33" s="15">
        <f t="shared" si="15"/>
        <v>0</v>
      </c>
      <c r="Y33" s="15">
        <f t="shared" si="15"/>
        <v>0</v>
      </c>
      <c r="Z33" s="17">
        <f t="shared" ref="Z33:AB33" si="20">SUM(Z13:Z22)</f>
        <v>-1</v>
      </c>
      <c r="AA33" s="17">
        <f t="shared" si="20"/>
        <v>0</v>
      </c>
      <c r="AB33" s="17">
        <f t="shared" si="20"/>
        <v>-1</v>
      </c>
      <c r="AC33" s="15">
        <f t="shared" si="17"/>
        <v>-100</v>
      </c>
      <c r="AD33" s="15">
        <f t="shared" si="17"/>
        <v>0</v>
      </c>
      <c r="AE33" s="15">
        <f t="shared" si="17"/>
        <v>-100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1</v>
      </c>
      <c r="AL33" s="4">
        <f>SUM(AL13:AL22)</f>
        <v>0</v>
      </c>
      <c r="AM33" s="4">
        <f>SUM(AM13:AM22)</f>
        <v>1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4</v>
      </c>
      <c r="R34" s="17">
        <f t="shared" si="22"/>
        <v>2</v>
      </c>
      <c r="S34" s="17">
        <f t="shared" si="22"/>
        <v>2</v>
      </c>
      <c r="T34" s="17">
        <f t="shared" si="22"/>
        <v>-6</v>
      </c>
      <c r="U34" s="17">
        <f t="shared" si="22"/>
        <v>-5</v>
      </c>
      <c r="V34" s="17">
        <f t="shared" si="22"/>
        <v>-1</v>
      </c>
      <c r="W34" s="15">
        <f t="shared" si="15"/>
        <v>-60</v>
      </c>
      <c r="X34" s="15">
        <f t="shared" si="15"/>
        <v>-71.428571428571431</v>
      </c>
      <c r="Y34" s="15">
        <f t="shared" si="15"/>
        <v>-33.333333333333336</v>
      </c>
      <c r="Z34" s="17">
        <f t="shared" ref="Z34:AB34" si="23">SUM(Z23:Z30)</f>
        <v>-1</v>
      </c>
      <c r="AA34" s="17">
        <f t="shared" si="23"/>
        <v>0</v>
      </c>
      <c r="AB34" s="17">
        <f t="shared" si="23"/>
        <v>-1</v>
      </c>
      <c r="AC34" s="15">
        <f t="shared" si="17"/>
        <v>-19.999999999999996</v>
      </c>
      <c r="AD34" s="15">
        <f t="shared" si="17"/>
        <v>0</v>
      </c>
      <c r="AE34" s="15">
        <f t="shared" si="17"/>
        <v>-33.333333333333336</v>
      </c>
      <c r="AH34" s="4">
        <f t="shared" ref="AH34:AJ34" si="24">SUM(AH23:AH30)</f>
        <v>10</v>
      </c>
      <c r="AI34" s="4">
        <f t="shared" si="24"/>
        <v>7</v>
      </c>
      <c r="AJ34" s="4">
        <f t="shared" si="24"/>
        <v>3</v>
      </c>
      <c r="AK34" s="4">
        <f>SUM(AK23:AK30)</f>
        <v>5</v>
      </c>
      <c r="AL34" s="4">
        <f>SUM(AL23:AL30)</f>
        <v>2</v>
      </c>
      <c r="AM34" s="4">
        <f>SUM(AM23:AM30)</f>
        <v>3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3</v>
      </c>
      <c r="R35" s="17">
        <f t="shared" si="25"/>
        <v>1</v>
      </c>
      <c r="S35" s="17">
        <f t="shared" si="25"/>
        <v>2</v>
      </c>
      <c r="T35" s="17">
        <f t="shared" si="25"/>
        <v>-4</v>
      </c>
      <c r="U35" s="17">
        <f t="shared" si="25"/>
        <v>-4</v>
      </c>
      <c r="V35" s="17">
        <f t="shared" si="25"/>
        <v>0</v>
      </c>
      <c r="W35" s="15">
        <f t="shared" si="15"/>
        <v>-57.142857142857139</v>
      </c>
      <c r="X35" s="15">
        <f t="shared" si="15"/>
        <v>-80</v>
      </c>
      <c r="Y35" s="15">
        <f t="shared" si="15"/>
        <v>0</v>
      </c>
      <c r="Z35" s="17">
        <f t="shared" ref="Z35:AB35" si="26">SUM(Z25:Z30)</f>
        <v>-1</v>
      </c>
      <c r="AA35" s="17">
        <f t="shared" si="26"/>
        <v>-1</v>
      </c>
      <c r="AB35" s="17">
        <f t="shared" si="26"/>
        <v>0</v>
      </c>
      <c r="AC35" s="15">
        <f t="shared" si="17"/>
        <v>-25</v>
      </c>
      <c r="AD35" s="15">
        <f t="shared" si="17"/>
        <v>-50</v>
      </c>
      <c r="AE35" s="15">
        <f t="shared" si="17"/>
        <v>0</v>
      </c>
      <c r="AH35" s="4">
        <f t="shared" ref="AH35:AJ35" si="27">SUM(AH25:AH30)</f>
        <v>7</v>
      </c>
      <c r="AI35" s="4">
        <f t="shared" si="27"/>
        <v>5</v>
      </c>
      <c r="AJ35" s="4">
        <f t="shared" si="27"/>
        <v>2</v>
      </c>
      <c r="AK35" s="4">
        <f>SUM(AK25:AK30)</f>
        <v>4</v>
      </c>
      <c r="AL35" s="4">
        <f>SUM(AL25:AL30)</f>
        <v>2</v>
      </c>
      <c r="AM35" s="4">
        <f>SUM(AM25:AM30)</f>
        <v>2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1</v>
      </c>
      <c r="R36" s="17">
        <f t="shared" si="28"/>
        <v>0</v>
      </c>
      <c r="S36" s="17">
        <f t="shared" si="28"/>
        <v>1</v>
      </c>
      <c r="T36" s="17">
        <f t="shared" si="28"/>
        <v>-3</v>
      </c>
      <c r="U36" s="17">
        <f t="shared" si="28"/>
        <v>-2</v>
      </c>
      <c r="V36" s="17">
        <f t="shared" si="28"/>
        <v>-1</v>
      </c>
      <c r="W36" s="15">
        <f t="shared" si="15"/>
        <v>-75</v>
      </c>
      <c r="X36" s="15">
        <f t="shared" si="15"/>
        <v>-100</v>
      </c>
      <c r="Y36" s="15">
        <f t="shared" si="15"/>
        <v>-50</v>
      </c>
      <c r="Z36" s="17">
        <f t="shared" ref="Z36:AB36" si="29">SUM(Z27:Z30)</f>
        <v>-1</v>
      </c>
      <c r="AA36" s="17">
        <f t="shared" si="29"/>
        <v>0</v>
      </c>
      <c r="AB36" s="17">
        <f t="shared" si="29"/>
        <v>-1</v>
      </c>
      <c r="AC36" s="15">
        <f t="shared" si="17"/>
        <v>-50</v>
      </c>
      <c r="AD36" s="15">
        <f t="shared" si="17"/>
        <v>0</v>
      </c>
      <c r="AE36" s="15">
        <f t="shared" si="17"/>
        <v>-50</v>
      </c>
      <c r="AH36" s="4">
        <f t="shared" ref="AH36:AJ36" si="30">SUM(AH27:AH30)</f>
        <v>4</v>
      </c>
      <c r="AI36" s="4">
        <f t="shared" si="30"/>
        <v>2</v>
      </c>
      <c r="AJ36" s="4">
        <f t="shared" si="30"/>
        <v>2</v>
      </c>
      <c r="AK36" s="4">
        <f>SUM(AK27:AK30)</f>
        <v>2</v>
      </c>
      <c r="AL36" s="4">
        <f>SUM(AL27:AL30)</f>
        <v>0</v>
      </c>
      <c r="AM36" s="4">
        <f>SUM(AM27:AM30)</f>
        <v>2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 t="e">
        <f t="shared" ref="AA38:AB38" si="34">AA32/AA9*100</f>
        <v>#DIV/0!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>
        <f>R33/R9*100</f>
        <v>0</v>
      </c>
      <c r="S39" s="13">
        <f t="shared" si="37"/>
        <v>0</v>
      </c>
      <c r="T39" s="12">
        <f>T33/T9*100</f>
        <v>0</v>
      </c>
      <c r="U39" s="12">
        <f t="shared" ref="U39:V39" si="38">U33/U9*100</f>
        <v>0</v>
      </c>
      <c r="V39" s="12">
        <f t="shared" si="38"/>
        <v>0</v>
      </c>
      <c r="W39" s="12">
        <f>Q39-AH39</f>
        <v>0</v>
      </c>
      <c r="X39" s="12">
        <f t="shared" si="33"/>
        <v>0</v>
      </c>
      <c r="Y39" s="12">
        <f>S39-AJ39</f>
        <v>0</v>
      </c>
      <c r="Z39" s="12">
        <f t="shared" si="37"/>
        <v>50</v>
      </c>
      <c r="AA39" s="12" t="e">
        <f t="shared" si="37"/>
        <v>#DIV/0!</v>
      </c>
      <c r="AB39" s="12">
        <f t="shared" si="37"/>
        <v>50</v>
      </c>
      <c r="AC39" s="12">
        <f>Q39-AK39</f>
        <v>-16.666666666666664</v>
      </c>
      <c r="AD39" s="12">
        <f t="shared" si="35"/>
        <v>0</v>
      </c>
      <c r="AE39" s="12">
        <f t="shared" si="35"/>
        <v>-25</v>
      </c>
      <c r="AH39" s="12">
        <f t="shared" ref="AH39:AJ39" si="39">AH33/AH9*100</f>
        <v>0</v>
      </c>
      <c r="AI39" s="12">
        <f t="shared" si="39"/>
        <v>0</v>
      </c>
      <c r="AJ39" s="12">
        <f t="shared" si="39"/>
        <v>0</v>
      </c>
      <c r="AK39" s="12">
        <f>AK33/AK9*100</f>
        <v>16.666666666666664</v>
      </c>
      <c r="AL39" s="12">
        <f>AL33/AL9*100</f>
        <v>0</v>
      </c>
      <c r="AM39" s="12">
        <f>AM33/AM9*100</f>
        <v>25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>
        <f t="shared" si="40"/>
        <v>100</v>
      </c>
      <c r="S40" s="12">
        <f t="shared" si="40"/>
        <v>100</v>
      </c>
      <c r="T40" s="12">
        <f>T34/T9*100</f>
        <v>100</v>
      </c>
      <c r="U40" s="12">
        <f t="shared" ref="U40:V40" si="41">U34/U9*100</f>
        <v>100</v>
      </c>
      <c r="V40" s="12">
        <f t="shared" si="41"/>
        <v>100</v>
      </c>
      <c r="W40" s="12">
        <f t="shared" ref="W40:W42" si="42">Q40-AH40</f>
        <v>0</v>
      </c>
      <c r="X40" s="12">
        <f t="shared" si="33"/>
        <v>0</v>
      </c>
      <c r="Y40" s="12">
        <f>S40-AJ40</f>
        <v>0</v>
      </c>
      <c r="Z40" s="12">
        <f>Z34/Z9*100</f>
        <v>50</v>
      </c>
      <c r="AA40" s="12" t="e">
        <f t="shared" ref="AA40:AB40" si="43">AA34/AA9*100</f>
        <v>#DIV/0!</v>
      </c>
      <c r="AB40" s="12">
        <f t="shared" si="43"/>
        <v>50</v>
      </c>
      <c r="AC40" s="12">
        <f t="shared" ref="AC40:AC42" si="44">Q40-AK40</f>
        <v>16.666666666666657</v>
      </c>
      <c r="AD40" s="12">
        <f t="shared" si="35"/>
        <v>0</v>
      </c>
      <c r="AE40" s="12">
        <f t="shared" si="35"/>
        <v>25</v>
      </c>
      <c r="AH40" s="12">
        <f t="shared" ref="AH40:AJ40" si="45">AH34/AH9*100</f>
        <v>100</v>
      </c>
      <c r="AI40" s="12">
        <f t="shared" si="45"/>
        <v>100</v>
      </c>
      <c r="AJ40" s="12">
        <f t="shared" si="45"/>
        <v>100</v>
      </c>
      <c r="AK40" s="12">
        <f>AK34/AK9*100</f>
        <v>83.333333333333343</v>
      </c>
      <c r="AL40" s="12">
        <f>AL34/AL9*100</f>
        <v>100</v>
      </c>
      <c r="AM40" s="12">
        <f>AM34/AM9*100</f>
        <v>75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75</v>
      </c>
      <c r="R41" s="12">
        <f t="shared" si="46"/>
        <v>50</v>
      </c>
      <c r="S41" s="12">
        <f t="shared" si="46"/>
        <v>100</v>
      </c>
      <c r="T41" s="12">
        <f>T35/T9*100</f>
        <v>66.666666666666657</v>
      </c>
      <c r="U41" s="12">
        <f t="shared" ref="U41:V41" si="47">U35/U9*100</f>
        <v>80</v>
      </c>
      <c r="V41" s="12">
        <f t="shared" si="47"/>
        <v>0</v>
      </c>
      <c r="W41" s="12">
        <f t="shared" si="42"/>
        <v>5</v>
      </c>
      <c r="X41" s="12">
        <f t="shared" si="33"/>
        <v>-21.428571428571431</v>
      </c>
      <c r="Y41" s="12">
        <f>S41-AJ41</f>
        <v>33.333333333333343</v>
      </c>
      <c r="Z41" s="12">
        <f>Z35/Z9*100</f>
        <v>50</v>
      </c>
      <c r="AA41" s="12" t="e">
        <f t="shared" ref="AA41:AB41" si="48">AA35/AA9*100</f>
        <v>#DIV/0!</v>
      </c>
      <c r="AB41" s="12">
        <f t="shared" si="48"/>
        <v>0</v>
      </c>
      <c r="AC41" s="12">
        <f t="shared" si="44"/>
        <v>8.3333333333333428</v>
      </c>
      <c r="AD41" s="12">
        <f>R41-AL41</f>
        <v>-50</v>
      </c>
      <c r="AE41" s="12">
        <f t="shared" si="35"/>
        <v>50</v>
      </c>
      <c r="AH41" s="12">
        <f>AH35/AH9*100</f>
        <v>70</v>
      </c>
      <c r="AI41" s="12">
        <f>AI35/AI9*100</f>
        <v>71.428571428571431</v>
      </c>
      <c r="AJ41" s="12">
        <f>AJ35/AJ9*100</f>
        <v>66.666666666666657</v>
      </c>
      <c r="AK41" s="12">
        <f t="shared" ref="AK41:AM41" si="49">AK35/AK9*100</f>
        <v>66.666666666666657</v>
      </c>
      <c r="AL41" s="12">
        <f t="shared" si="49"/>
        <v>100</v>
      </c>
      <c r="AM41" s="12">
        <f t="shared" si="49"/>
        <v>50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25</v>
      </c>
      <c r="R42" s="12">
        <f t="shared" si="50"/>
        <v>0</v>
      </c>
      <c r="S42" s="12">
        <f t="shared" si="50"/>
        <v>50</v>
      </c>
      <c r="T42" s="12">
        <f t="shared" si="50"/>
        <v>50</v>
      </c>
      <c r="U42" s="12">
        <f t="shared" si="50"/>
        <v>40</v>
      </c>
      <c r="V42" s="12">
        <f t="shared" si="50"/>
        <v>100</v>
      </c>
      <c r="W42" s="12">
        <f t="shared" si="42"/>
        <v>-15</v>
      </c>
      <c r="X42" s="12">
        <f t="shared" si="33"/>
        <v>-28.571428571428569</v>
      </c>
      <c r="Y42" s="12">
        <f>S42-AJ42</f>
        <v>-16.666666666666657</v>
      </c>
      <c r="Z42" s="12">
        <f t="shared" si="50"/>
        <v>50</v>
      </c>
      <c r="AA42" s="12" t="e">
        <f t="shared" si="50"/>
        <v>#DIV/0!</v>
      </c>
      <c r="AB42" s="12">
        <f t="shared" si="50"/>
        <v>50</v>
      </c>
      <c r="AC42" s="12">
        <f t="shared" si="44"/>
        <v>-8.3333333333333286</v>
      </c>
      <c r="AD42" s="12">
        <f>R42-AL42</f>
        <v>0</v>
      </c>
      <c r="AE42" s="12">
        <f t="shared" si="35"/>
        <v>0</v>
      </c>
      <c r="AH42" s="12">
        <f t="shared" ref="AH42:AJ42" si="51">AH36/AH9*100</f>
        <v>40</v>
      </c>
      <c r="AI42" s="12">
        <f t="shared" si="51"/>
        <v>28.571428571428569</v>
      </c>
      <c r="AJ42" s="12">
        <f t="shared" si="51"/>
        <v>66.666666666666657</v>
      </c>
      <c r="AK42" s="12">
        <f>AK36/AK9*100</f>
        <v>33.333333333333329</v>
      </c>
      <c r="AL42" s="12">
        <f>AL36/AL9*100</f>
        <v>0</v>
      </c>
      <c r="AM42" s="12">
        <f>AM36/AM9*100</f>
        <v>50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5" spans="1:39" s="1" customFormat="1" ht="12" x14ac:dyDescent="0.2">
      <c r="A5" s="1" t="s">
        <v>46</v>
      </c>
    </row>
    <row r="6" spans="1:39" s="1" customFormat="1" ht="18" customHeight="1" x14ac:dyDescent="0.2">
      <c r="A6" s="2"/>
      <c r="B6" s="23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2"/>
      <c r="Q6" s="23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2"/>
    </row>
    <row r="7" spans="1:39" s="1" customFormat="1" ht="18" customHeight="1" x14ac:dyDescent="0.2">
      <c r="A7" s="7"/>
      <c r="B7" s="9" t="s">
        <v>38</v>
      </c>
      <c r="C7" s="10"/>
      <c r="D7" s="10"/>
      <c r="E7" s="20" t="s">
        <v>36</v>
      </c>
      <c r="F7" s="21"/>
      <c r="G7" s="22"/>
      <c r="H7" s="20" t="s">
        <v>40</v>
      </c>
      <c r="I7" s="21"/>
      <c r="J7" s="22"/>
      <c r="K7" s="20" t="s">
        <v>37</v>
      </c>
      <c r="L7" s="21"/>
      <c r="M7" s="22"/>
      <c r="N7" s="20" t="s">
        <v>39</v>
      </c>
      <c r="O7" s="21"/>
      <c r="P7" s="22"/>
      <c r="Q7" s="9" t="s">
        <v>38</v>
      </c>
      <c r="R7" s="10"/>
      <c r="S7" s="10"/>
      <c r="T7" s="20" t="s">
        <v>36</v>
      </c>
      <c r="U7" s="21"/>
      <c r="V7" s="22"/>
      <c r="W7" s="20" t="s">
        <v>40</v>
      </c>
      <c r="X7" s="21"/>
      <c r="Y7" s="22"/>
      <c r="Z7" s="20" t="s">
        <v>37</v>
      </c>
      <c r="AA7" s="21"/>
      <c r="AB7" s="22"/>
      <c r="AC7" s="20" t="s">
        <v>39</v>
      </c>
      <c r="AD7" s="21"/>
      <c r="AE7" s="22"/>
      <c r="AH7" s="23" t="s">
        <v>59</v>
      </c>
      <c r="AI7" s="24"/>
      <c r="AJ7" s="25"/>
      <c r="AK7" s="23" t="s">
        <v>60</v>
      </c>
      <c r="AL7" s="24"/>
      <c r="AM7" s="25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2</v>
      </c>
      <c r="C9" s="17">
        <f>SUM(C10:C30)</f>
        <v>1</v>
      </c>
      <c r="D9" s="17">
        <f>SUM(D10:D30)</f>
        <v>1</v>
      </c>
      <c r="E9" s="17">
        <f>F9+G9</f>
        <v>1</v>
      </c>
      <c r="F9" s="17">
        <f>SUM(F10:F30)</f>
        <v>1</v>
      </c>
      <c r="G9" s="17">
        <f>SUM(G10:G30)</f>
        <v>0</v>
      </c>
      <c r="H9" s="15">
        <f>IF(B9=E9,0,(1-(B9/(B9-E9)))*-100)</f>
        <v>100</v>
      </c>
      <c r="I9" s="15">
        <f>IF(C9=F9,0,(1-(C9/(C9-F9)))*-100)</f>
        <v>0</v>
      </c>
      <c r="J9" s="15">
        <f>IF(D9=G9,0,(1-(D9/(D9-G9)))*-100)</f>
        <v>0</v>
      </c>
      <c r="K9" s="17">
        <f>L9+M9</f>
        <v>-2</v>
      </c>
      <c r="L9" s="17">
        <f>SUM(L10:L30)</f>
        <v>-1</v>
      </c>
      <c r="M9" s="17">
        <f>SUM(M10:M30)</f>
        <v>-1</v>
      </c>
      <c r="N9" s="15">
        <f>IF(B9=K9,0,(1-(B9/(B9-K9)))*-100)</f>
        <v>-50</v>
      </c>
      <c r="O9" s="15">
        <f t="shared" ref="O9:P10" si="0">IF(C9=L9,0,(1-(C9/(C9-L9)))*-100)</f>
        <v>-50</v>
      </c>
      <c r="P9" s="15">
        <f>IF(D9=M9,0,(1-(D9/(D9-M9)))*-100)</f>
        <v>-50</v>
      </c>
      <c r="Q9" s="17">
        <f>R9+S9</f>
        <v>12</v>
      </c>
      <c r="R9" s="17">
        <f>SUM(R10:R30)</f>
        <v>4</v>
      </c>
      <c r="S9" s="17">
        <f>SUM(S10:S30)</f>
        <v>8</v>
      </c>
      <c r="T9" s="17">
        <f>U9+V9</f>
        <v>2</v>
      </c>
      <c r="U9" s="17">
        <f>SUM(U10:U30)</f>
        <v>0</v>
      </c>
      <c r="V9" s="17">
        <f>SUM(V10:V30)</f>
        <v>2</v>
      </c>
      <c r="W9" s="15">
        <f>IF(Q9=T9,IF(Q9&gt;0,"皆増",0),(1-(Q9/(Q9-T9)))*-100)</f>
        <v>19.999999999999996</v>
      </c>
      <c r="X9" s="15">
        <f t="shared" ref="X9:Y30" si="1">IF(R9=U9,IF(R9&gt;0,"皆増",0),(1-(R9/(R9-U9)))*-100)</f>
        <v>0</v>
      </c>
      <c r="Y9" s="15">
        <f t="shared" si="1"/>
        <v>33.333333333333329</v>
      </c>
      <c r="Z9" s="17">
        <f>AA9+AB9</f>
        <v>-1</v>
      </c>
      <c r="AA9" s="17">
        <f>SUM(AA10:AA30)</f>
        <v>-3</v>
      </c>
      <c r="AB9" s="17">
        <f>SUM(AB10:AB30)</f>
        <v>2</v>
      </c>
      <c r="AC9" s="15">
        <f>IF(Q9=Z9,IF(Q9&gt;0,"皆増",0),(1-(Q9/(Q9-Z9)))*-100)</f>
        <v>-7.6923076923076872</v>
      </c>
      <c r="AD9" s="15">
        <f t="shared" ref="AD9:AE30" si="2">IF(R9=AA9,IF(R9&gt;0,"皆増",0),(1-(R9/(R9-AA9)))*-100)</f>
        <v>-42.857142857142861</v>
      </c>
      <c r="AE9" s="15">
        <f t="shared" si="2"/>
        <v>33.333333333333329</v>
      </c>
      <c r="AH9" s="4">
        <f t="shared" ref="AH9:AJ30" si="3">Q9-T9</f>
        <v>10</v>
      </c>
      <c r="AI9" s="4">
        <f t="shared" si="3"/>
        <v>4</v>
      </c>
      <c r="AJ9" s="4">
        <f t="shared" si="3"/>
        <v>6</v>
      </c>
      <c r="AK9" s="4">
        <f t="shared" ref="AK9:AM30" si="4">Q9-Z9</f>
        <v>13</v>
      </c>
      <c r="AL9" s="4">
        <f t="shared" si="4"/>
        <v>7</v>
      </c>
      <c r="AM9" s="4">
        <f t="shared" si="4"/>
        <v>6</v>
      </c>
    </row>
    <row r="10" spans="1:39" s="1" customFormat="1" ht="18" customHeight="1" x14ac:dyDescent="0.2">
      <c r="A10" s="4" t="s">
        <v>1</v>
      </c>
      <c r="B10" s="17">
        <f t="shared" ref="B10" si="5">C10+D10</f>
        <v>2</v>
      </c>
      <c r="C10" s="17">
        <v>1</v>
      </c>
      <c r="D10" s="17">
        <v>1</v>
      </c>
      <c r="E10" s="17">
        <f t="shared" ref="E10" si="6">F10+G10</f>
        <v>1</v>
      </c>
      <c r="F10" s="17">
        <v>1</v>
      </c>
      <c r="G10" s="17">
        <v>0</v>
      </c>
      <c r="H10" s="15">
        <f>IF(B10=E10,0,(1-(B10/(B10-E10)))*-100)</f>
        <v>100</v>
      </c>
      <c r="I10" s="15">
        <f t="shared" ref="I10" si="7">IF(C10=F10,0,(1-(C10/(C10-F10)))*-100)</f>
        <v>0</v>
      </c>
      <c r="J10" s="15">
        <f>IF(D10=G10,0,(1-(D10/(D10-G10)))*-100)</f>
        <v>0</v>
      </c>
      <c r="K10" s="17">
        <f t="shared" ref="K10" si="8">L10+M10</f>
        <v>-2</v>
      </c>
      <c r="L10" s="17">
        <v>-1</v>
      </c>
      <c r="M10" s="17">
        <v>-1</v>
      </c>
      <c r="N10" s="15">
        <f>IF(B10=K10,0,(1-(B10/(B10-K10)))*-100)</f>
        <v>-50</v>
      </c>
      <c r="O10" s="15">
        <f t="shared" si="0"/>
        <v>-50</v>
      </c>
      <c r="P10" s="15">
        <f t="shared" si="0"/>
        <v>-50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0</v>
      </c>
      <c r="U23" s="17">
        <v>0</v>
      </c>
      <c r="V23" s="17">
        <v>0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-1</v>
      </c>
      <c r="AA23" s="17">
        <v>-1</v>
      </c>
      <c r="AB23" s="17">
        <v>0</v>
      </c>
      <c r="AC23" s="15">
        <f t="shared" si="13"/>
        <v>-100</v>
      </c>
      <c r="AD23" s="15">
        <f t="shared" si="2"/>
        <v>-100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1</v>
      </c>
      <c r="AL23" s="4">
        <f t="shared" si="4"/>
        <v>1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1</v>
      </c>
      <c r="R24" s="17">
        <v>1</v>
      </c>
      <c r="S24" s="17">
        <v>0</v>
      </c>
      <c r="T24" s="17">
        <f t="shared" si="10"/>
        <v>-1</v>
      </c>
      <c r="U24" s="17">
        <v>1</v>
      </c>
      <c r="V24" s="17">
        <v>-2</v>
      </c>
      <c r="W24" s="15">
        <f t="shared" si="11"/>
        <v>-50</v>
      </c>
      <c r="X24" s="15" t="str">
        <f t="shared" si="1"/>
        <v>皆増</v>
      </c>
      <c r="Y24" s="15">
        <f t="shared" si="1"/>
        <v>-100</v>
      </c>
      <c r="Z24" s="17">
        <f t="shared" si="12"/>
        <v>1</v>
      </c>
      <c r="AA24" s="17">
        <v>1</v>
      </c>
      <c r="AB24" s="17">
        <v>0</v>
      </c>
      <c r="AC24" s="15" t="str">
        <f t="shared" si="13"/>
        <v>皆増</v>
      </c>
      <c r="AD24" s="15" t="str">
        <f t="shared" si="2"/>
        <v>皆増</v>
      </c>
      <c r="AE24" s="15">
        <f t="shared" si="2"/>
        <v>0</v>
      </c>
      <c r="AH24" s="4">
        <f t="shared" si="3"/>
        <v>2</v>
      </c>
      <c r="AI24" s="4">
        <f t="shared" si="3"/>
        <v>0</v>
      </c>
      <c r="AJ24" s="4">
        <f t="shared" si="3"/>
        <v>2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1</v>
      </c>
      <c r="R25" s="17">
        <v>1</v>
      </c>
      <c r="S25" s="17">
        <v>0</v>
      </c>
      <c r="T25" s="17">
        <f t="shared" si="10"/>
        <v>0</v>
      </c>
      <c r="U25" s="17">
        <v>1</v>
      </c>
      <c r="V25" s="17">
        <v>-1</v>
      </c>
      <c r="W25" s="15">
        <f t="shared" si="11"/>
        <v>0</v>
      </c>
      <c r="X25" s="15" t="str">
        <f t="shared" si="1"/>
        <v>皆増</v>
      </c>
      <c r="Y25" s="15">
        <f t="shared" si="1"/>
        <v>-100</v>
      </c>
      <c r="Z25" s="17">
        <f t="shared" si="12"/>
        <v>-2</v>
      </c>
      <c r="AA25" s="17">
        <v>-1</v>
      </c>
      <c r="AB25" s="17">
        <v>-1</v>
      </c>
      <c r="AC25" s="15">
        <f t="shared" si="13"/>
        <v>-66.666666666666671</v>
      </c>
      <c r="AD25" s="15">
        <f t="shared" si="2"/>
        <v>-50</v>
      </c>
      <c r="AE25" s="15">
        <f t="shared" si="2"/>
        <v>-100</v>
      </c>
      <c r="AH25" s="4">
        <f t="shared" si="3"/>
        <v>1</v>
      </c>
      <c r="AI25" s="4">
        <f t="shared" si="3"/>
        <v>0</v>
      </c>
      <c r="AJ25" s="4">
        <f t="shared" si="3"/>
        <v>1</v>
      </c>
      <c r="AK25" s="4">
        <f t="shared" si="4"/>
        <v>3</v>
      </c>
      <c r="AL25" s="4">
        <f t="shared" si="4"/>
        <v>2</v>
      </c>
      <c r="AM25" s="4">
        <f t="shared" si="4"/>
        <v>1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1</v>
      </c>
      <c r="R26" s="17">
        <v>0</v>
      </c>
      <c r="S26" s="17">
        <v>1</v>
      </c>
      <c r="T26" s="17">
        <f t="shared" si="10"/>
        <v>0</v>
      </c>
      <c r="U26" s="17">
        <v>0</v>
      </c>
      <c r="V26" s="17">
        <v>0</v>
      </c>
      <c r="W26" s="15">
        <f t="shared" si="11"/>
        <v>0</v>
      </c>
      <c r="X26" s="15">
        <f t="shared" si="1"/>
        <v>0</v>
      </c>
      <c r="Y26" s="15">
        <f t="shared" si="1"/>
        <v>0</v>
      </c>
      <c r="Z26" s="17">
        <f t="shared" si="12"/>
        <v>0</v>
      </c>
      <c r="AA26" s="17">
        <v>-1</v>
      </c>
      <c r="AB26" s="17">
        <v>1</v>
      </c>
      <c r="AC26" s="15">
        <f t="shared" si="13"/>
        <v>0</v>
      </c>
      <c r="AD26" s="15">
        <f t="shared" si="2"/>
        <v>-100</v>
      </c>
      <c r="AE26" s="15" t="str">
        <f t="shared" si="2"/>
        <v>皆増</v>
      </c>
      <c r="AH26" s="4">
        <f t="shared" si="3"/>
        <v>1</v>
      </c>
      <c r="AI26" s="4">
        <f t="shared" si="3"/>
        <v>0</v>
      </c>
      <c r="AJ26" s="4">
        <f t="shared" si="3"/>
        <v>1</v>
      </c>
      <c r="AK26" s="4">
        <f t="shared" si="4"/>
        <v>1</v>
      </c>
      <c r="AL26" s="4">
        <f t="shared" si="4"/>
        <v>1</v>
      </c>
      <c r="AM26" s="4">
        <f t="shared" si="4"/>
        <v>0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1</v>
      </c>
      <c r="R27" s="17">
        <v>0</v>
      </c>
      <c r="S27" s="17">
        <v>1</v>
      </c>
      <c r="T27" s="17">
        <f t="shared" si="10"/>
        <v>-1</v>
      </c>
      <c r="U27" s="17">
        <v>-2</v>
      </c>
      <c r="V27" s="17">
        <v>1</v>
      </c>
      <c r="W27" s="15">
        <f t="shared" si="11"/>
        <v>-50</v>
      </c>
      <c r="X27" s="15">
        <f t="shared" si="1"/>
        <v>-100</v>
      </c>
      <c r="Y27" s="15" t="str">
        <f t="shared" si="1"/>
        <v>皆増</v>
      </c>
      <c r="Z27" s="17">
        <f t="shared" si="12"/>
        <v>0</v>
      </c>
      <c r="AA27" s="17">
        <v>-1</v>
      </c>
      <c r="AB27" s="17">
        <v>1</v>
      </c>
      <c r="AC27" s="15">
        <f t="shared" si="13"/>
        <v>0</v>
      </c>
      <c r="AD27" s="15">
        <f t="shared" si="2"/>
        <v>-100</v>
      </c>
      <c r="AE27" s="15" t="str">
        <f t="shared" si="2"/>
        <v>皆増</v>
      </c>
      <c r="AH27" s="4">
        <f t="shared" si="3"/>
        <v>2</v>
      </c>
      <c r="AI27" s="4">
        <f t="shared" si="3"/>
        <v>2</v>
      </c>
      <c r="AJ27" s="4">
        <f t="shared" si="3"/>
        <v>0</v>
      </c>
      <c r="AK27" s="4">
        <f t="shared" si="4"/>
        <v>1</v>
      </c>
      <c r="AL27" s="4">
        <f t="shared" si="4"/>
        <v>1</v>
      </c>
      <c r="AM27" s="4">
        <f t="shared" si="4"/>
        <v>0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4</v>
      </c>
      <c r="R28" s="17">
        <v>0</v>
      </c>
      <c r="S28" s="17">
        <v>4</v>
      </c>
      <c r="T28" s="17">
        <f t="shared" si="10"/>
        <v>2</v>
      </c>
      <c r="U28" s="17">
        <v>-1</v>
      </c>
      <c r="V28" s="17">
        <v>3</v>
      </c>
      <c r="W28" s="15">
        <f t="shared" si="11"/>
        <v>100</v>
      </c>
      <c r="X28" s="15">
        <f t="shared" si="1"/>
        <v>-100</v>
      </c>
      <c r="Y28" s="15">
        <f t="shared" si="1"/>
        <v>300</v>
      </c>
      <c r="Z28" s="17">
        <f t="shared" si="12"/>
        <v>2</v>
      </c>
      <c r="AA28" s="17">
        <v>-1</v>
      </c>
      <c r="AB28" s="17">
        <v>3</v>
      </c>
      <c r="AC28" s="15">
        <f t="shared" si="13"/>
        <v>100</v>
      </c>
      <c r="AD28" s="15">
        <f t="shared" si="2"/>
        <v>-100</v>
      </c>
      <c r="AE28" s="15">
        <f t="shared" si="2"/>
        <v>300</v>
      </c>
      <c r="AH28" s="4">
        <f t="shared" si="3"/>
        <v>2</v>
      </c>
      <c r="AI28" s="4">
        <f t="shared" si="3"/>
        <v>1</v>
      </c>
      <c r="AJ28" s="4">
        <f t="shared" si="3"/>
        <v>1</v>
      </c>
      <c r="AK28" s="4">
        <f t="shared" si="4"/>
        <v>2</v>
      </c>
      <c r="AL28" s="4">
        <f t="shared" si="4"/>
        <v>1</v>
      </c>
      <c r="AM28" s="4">
        <f t="shared" si="4"/>
        <v>1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3</v>
      </c>
      <c r="R29" s="17">
        <v>1</v>
      </c>
      <c r="S29" s="17">
        <v>2</v>
      </c>
      <c r="T29" s="17">
        <f t="shared" si="10"/>
        <v>1</v>
      </c>
      <c r="U29" s="17">
        <v>0</v>
      </c>
      <c r="V29" s="17">
        <v>1</v>
      </c>
      <c r="W29" s="15">
        <f t="shared" si="11"/>
        <v>50</v>
      </c>
      <c r="X29" s="15">
        <f t="shared" si="1"/>
        <v>0</v>
      </c>
      <c r="Y29" s="15">
        <f t="shared" si="1"/>
        <v>100</v>
      </c>
      <c r="Z29" s="17">
        <f t="shared" si="12"/>
        <v>-1</v>
      </c>
      <c r="AA29" s="17">
        <v>0</v>
      </c>
      <c r="AB29" s="17">
        <v>-1</v>
      </c>
      <c r="AC29" s="15">
        <f t="shared" si="13"/>
        <v>-25</v>
      </c>
      <c r="AD29" s="15">
        <f t="shared" si="2"/>
        <v>0</v>
      </c>
      <c r="AE29" s="15">
        <f t="shared" si="2"/>
        <v>-33.333333333333336</v>
      </c>
      <c r="AH29" s="4">
        <f t="shared" si="3"/>
        <v>2</v>
      </c>
      <c r="AI29" s="4">
        <f t="shared" si="3"/>
        <v>1</v>
      </c>
      <c r="AJ29" s="4">
        <f t="shared" si="3"/>
        <v>1</v>
      </c>
      <c r="AK29" s="4">
        <f t="shared" si="4"/>
        <v>4</v>
      </c>
      <c r="AL29" s="4">
        <f t="shared" si="4"/>
        <v>1</v>
      </c>
      <c r="AM29" s="4">
        <f t="shared" si="4"/>
        <v>3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1</v>
      </c>
      <c r="R30" s="17">
        <v>1</v>
      </c>
      <c r="S30" s="17">
        <v>0</v>
      </c>
      <c r="T30" s="17">
        <f t="shared" si="10"/>
        <v>1</v>
      </c>
      <c r="U30" s="17">
        <v>1</v>
      </c>
      <c r="V30" s="17">
        <v>0</v>
      </c>
      <c r="W30" s="15" t="str">
        <f t="shared" si="11"/>
        <v>皆増</v>
      </c>
      <c r="X30" s="15" t="str">
        <f t="shared" si="1"/>
        <v>皆増</v>
      </c>
      <c r="Y30" s="15">
        <f t="shared" si="1"/>
        <v>0</v>
      </c>
      <c r="Z30" s="17">
        <f t="shared" si="12"/>
        <v>0</v>
      </c>
      <c r="AA30" s="17">
        <v>1</v>
      </c>
      <c r="AB30" s="17">
        <v>-1</v>
      </c>
      <c r="AC30" s="15">
        <f t="shared" si="13"/>
        <v>0</v>
      </c>
      <c r="AD30" s="15" t="str">
        <f t="shared" si="2"/>
        <v>皆増</v>
      </c>
      <c r="AE30" s="15">
        <f t="shared" si="2"/>
        <v>-100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1</v>
      </c>
      <c r="AL30" s="4">
        <f t="shared" si="4"/>
        <v>0</v>
      </c>
      <c r="AM30" s="4">
        <f t="shared" si="4"/>
        <v>1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0</v>
      </c>
      <c r="U33" s="17">
        <f t="shared" si="19"/>
        <v>0</v>
      </c>
      <c r="V33" s="17">
        <f t="shared" si="19"/>
        <v>0</v>
      </c>
      <c r="W33" s="15">
        <f t="shared" si="15"/>
        <v>0</v>
      </c>
      <c r="X33" s="15">
        <f t="shared" si="15"/>
        <v>0</v>
      </c>
      <c r="Y33" s="15">
        <f t="shared" si="15"/>
        <v>0</v>
      </c>
      <c r="Z33" s="17">
        <f t="shared" ref="Z33:AB33" si="20">SUM(Z13:Z22)</f>
        <v>0</v>
      </c>
      <c r="AA33" s="17">
        <f t="shared" si="20"/>
        <v>0</v>
      </c>
      <c r="AB33" s="17">
        <f t="shared" si="20"/>
        <v>0</v>
      </c>
      <c r="AC33" s="15">
        <f t="shared" si="17"/>
        <v>0</v>
      </c>
      <c r="AD33" s="15">
        <f t="shared" si="17"/>
        <v>0</v>
      </c>
      <c r="AE33" s="15">
        <f t="shared" si="17"/>
        <v>0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12</v>
      </c>
      <c r="R34" s="17">
        <f t="shared" si="22"/>
        <v>4</v>
      </c>
      <c r="S34" s="17">
        <f t="shared" si="22"/>
        <v>8</v>
      </c>
      <c r="T34" s="17">
        <f t="shared" si="22"/>
        <v>2</v>
      </c>
      <c r="U34" s="17">
        <f t="shared" si="22"/>
        <v>0</v>
      </c>
      <c r="V34" s="17">
        <f t="shared" si="22"/>
        <v>2</v>
      </c>
      <c r="W34" s="15">
        <f t="shared" si="15"/>
        <v>19.999999999999996</v>
      </c>
      <c r="X34" s="15">
        <f t="shared" si="15"/>
        <v>0</v>
      </c>
      <c r="Y34" s="15">
        <f t="shared" si="15"/>
        <v>33.333333333333329</v>
      </c>
      <c r="Z34" s="17">
        <f t="shared" ref="Z34:AB34" si="23">SUM(Z23:Z30)</f>
        <v>-1</v>
      </c>
      <c r="AA34" s="17">
        <f t="shared" si="23"/>
        <v>-3</v>
      </c>
      <c r="AB34" s="17">
        <f t="shared" si="23"/>
        <v>2</v>
      </c>
      <c r="AC34" s="15">
        <f t="shared" si="17"/>
        <v>-7.6923076923076872</v>
      </c>
      <c r="AD34" s="15">
        <f t="shared" si="17"/>
        <v>-42.857142857142861</v>
      </c>
      <c r="AE34" s="15">
        <f t="shared" si="17"/>
        <v>33.333333333333329</v>
      </c>
      <c r="AH34" s="4">
        <f t="shared" ref="AH34:AJ34" si="24">SUM(AH23:AH30)</f>
        <v>10</v>
      </c>
      <c r="AI34" s="4">
        <f t="shared" si="24"/>
        <v>4</v>
      </c>
      <c r="AJ34" s="4">
        <f t="shared" si="24"/>
        <v>6</v>
      </c>
      <c r="AK34" s="4">
        <f>SUM(AK23:AK30)</f>
        <v>13</v>
      </c>
      <c r="AL34" s="4">
        <f>SUM(AL23:AL30)</f>
        <v>7</v>
      </c>
      <c r="AM34" s="4">
        <f>SUM(AM23:AM30)</f>
        <v>6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11</v>
      </c>
      <c r="R35" s="17">
        <f t="shared" si="25"/>
        <v>3</v>
      </c>
      <c r="S35" s="17">
        <f t="shared" si="25"/>
        <v>8</v>
      </c>
      <c r="T35" s="17">
        <f t="shared" si="25"/>
        <v>3</v>
      </c>
      <c r="U35" s="17">
        <f t="shared" si="25"/>
        <v>-1</v>
      </c>
      <c r="V35" s="17">
        <f t="shared" si="25"/>
        <v>4</v>
      </c>
      <c r="W35" s="15">
        <f t="shared" si="15"/>
        <v>37.5</v>
      </c>
      <c r="X35" s="15">
        <f t="shared" si="15"/>
        <v>-25</v>
      </c>
      <c r="Y35" s="15">
        <f t="shared" si="15"/>
        <v>100</v>
      </c>
      <c r="Z35" s="17">
        <f t="shared" ref="Z35:AB35" si="26">SUM(Z25:Z30)</f>
        <v>-1</v>
      </c>
      <c r="AA35" s="17">
        <f t="shared" si="26"/>
        <v>-3</v>
      </c>
      <c r="AB35" s="17">
        <f t="shared" si="26"/>
        <v>2</v>
      </c>
      <c r="AC35" s="15">
        <f t="shared" si="17"/>
        <v>-8.3333333333333375</v>
      </c>
      <c r="AD35" s="15">
        <f t="shared" si="17"/>
        <v>-50</v>
      </c>
      <c r="AE35" s="15">
        <f t="shared" si="17"/>
        <v>33.333333333333329</v>
      </c>
      <c r="AH35" s="4">
        <f t="shared" ref="AH35:AJ35" si="27">SUM(AH25:AH30)</f>
        <v>8</v>
      </c>
      <c r="AI35" s="4">
        <f t="shared" si="27"/>
        <v>4</v>
      </c>
      <c r="AJ35" s="4">
        <f t="shared" si="27"/>
        <v>4</v>
      </c>
      <c r="AK35" s="4">
        <f>SUM(AK25:AK30)</f>
        <v>12</v>
      </c>
      <c r="AL35" s="4">
        <f>SUM(AL25:AL30)</f>
        <v>6</v>
      </c>
      <c r="AM35" s="4">
        <f>SUM(AM25:AM30)</f>
        <v>6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9</v>
      </c>
      <c r="R36" s="17">
        <f t="shared" si="28"/>
        <v>2</v>
      </c>
      <c r="S36" s="17">
        <f t="shared" si="28"/>
        <v>7</v>
      </c>
      <c r="T36" s="17">
        <f t="shared" si="28"/>
        <v>3</v>
      </c>
      <c r="U36" s="17">
        <f t="shared" si="28"/>
        <v>-2</v>
      </c>
      <c r="V36" s="17">
        <f t="shared" si="28"/>
        <v>5</v>
      </c>
      <c r="W36" s="15">
        <f t="shared" si="15"/>
        <v>50</v>
      </c>
      <c r="X36" s="15">
        <f t="shared" si="15"/>
        <v>-50</v>
      </c>
      <c r="Y36" s="15">
        <f t="shared" si="15"/>
        <v>250</v>
      </c>
      <c r="Z36" s="17">
        <f t="shared" ref="Z36:AB36" si="29">SUM(Z27:Z30)</f>
        <v>1</v>
      </c>
      <c r="AA36" s="17">
        <f t="shared" si="29"/>
        <v>-1</v>
      </c>
      <c r="AB36" s="17">
        <f t="shared" si="29"/>
        <v>2</v>
      </c>
      <c r="AC36" s="15">
        <f t="shared" si="17"/>
        <v>12.5</v>
      </c>
      <c r="AD36" s="15">
        <f t="shared" si="17"/>
        <v>-33.333333333333336</v>
      </c>
      <c r="AE36" s="15">
        <f t="shared" si="17"/>
        <v>39.999999999999993</v>
      </c>
      <c r="AH36" s="4">
        <f t="shared" ref="AH36:AJ36" si="30">SUM(AH27:AH30)</f>
        <v>6</v>
      </c>
      <c r="AI36" s="4">
        <f t="shared" si="30"/>
        <v>4</v>
      </c>
      <c r="AJ36" s="4">
        <f t="shared" si="30"/>
        <v>2</v>
      </c>
      <c r="AK36" s="4">
        <f>SUM(AK27:AK30)</f>
        <v>8</v>
      </c>
      <c r="AL36" s="4">
        <f>SUM(AL27:AL30)</f>
        <v>3</v>
      </c>
      <c r="AM36" s="4">
        <f>SUM(AM27:AM30)</f>
        <v>5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 t="e">
        <f t="shared" ref="U38:V38" si="32">U32/U9*100</f>
        <v>#DIV/0!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>
        <f>R33/R9*100</f>
        <v>0</v>
      </c>
      <c r="S39" s="13">
        <f t="shared" si="37"/>
        <v>0</v>
      </c>
      <c r="T39" s="12">
        <f>T33/T9*100</f>
        <v>0</v>
      </c>
      <c r="U39" s="12" t="e">
        <f t="shared" ref="U39:V39" si="38">U33/U9*100</f>
        <v>#DIV/0!</v>
      </c>
      <c r="V39" s="12">
        <f t="shared" si="38"/>
        <v>0</v>
      </c>
      <c r="W39" s="12">
        <f>Q39-AH39</f>
        <v>0</v>
      </c>
      <c r="X39" s="12">
        <f t="shared" si="33"/>
        <v>0</v>
      </c>
      <c r="Y39" s="12">
        <f>S39-AJ39</f>
        <v>0</v>
      </c>
      <c r="Z39" s="12">
        <f t="shared" si="37"/>
        <v>0</v>
      </c>
      <c r="AA39" s="12">
        <f t="shared" si="37"/>
        <v>0</v>
      </c>
      <c r="AB39" s="12">
        <f t="shared" si="37"/>
        <v>0</v>
      </c>
      <c r="AC39" s="12">
        <f>Q39-AK39</f>
        <v>0</v>
      </c>
      <c r="AD39" s="12">
        <f t="shared" si="35"/>
        <v>0</v>
      </c>
      <c r="AE39" s="12">
        <f t="shared" si="35"/>
        <v>0</v>
      </c>
      <c r="AH39" s="12">
        <f t="shared" ref="AH39:AJ39" si="39">AH33/AH9*100</f>
        <v>0</v>
      </c>
      <c r="AI39" s="12">
        <f t="shared" si="39"/>
        <v>0</v>
      </c>
      <c r="AJ39" s="12">
        <f t="shared" si="39"/>
        <v>0</v>
      </c>
      <c r="AK39" s="12">
        <f>AK33/AK9*100</f>
        <v>0</v>
      </c>
      <c r="AL39" s="12">
        <f>AL33/AL9*100</f>
        <v>0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>
        <f t="shared" si="40"/>
        <v>100</v>
      </c>
      <c r="S40" s="12">
        <f t="shared" si="40"/>
        <v>100</v>
      </c>
      <c r="T40" s="12">
        <f>T34/T9*100</f>
        <v>100</v>
      </c>
      <c r="U40" s="12" t="e">
        <f t="shared" ref="U40:V40" si="41">U34/U9*100</f>
        <v>#DIV/0!</v>
      </c>
      <c r="V40" s="12">
        <f t="shared" si="41"/>
        <v>100</v>
      </c>
      <c r="W40" s="12">
        <f t="shared" ref="W40:W42" si="42">Q40-AH40</f>
        <v>0</v>
      </c>
      <c r="X40" s="12">
        <f t="shared" si="33"/>
        <v>0</v>
      </c>
      <c r="Y40" s="12">
        <f>S40-AJ40</f>
        <v>0</v>
      </c>
      <c r="Z40" s="12">
        <f>Z34/Z9*100</f>
        <v>100</v>
      </c>
      <c r="AA40" s="12">
        <f t="shared" ref="AA40:AB40" si="43">AA34/AA9*100</f>
        <v>100</v>
      </c>
      <c r="AB40" s="12">
        <f t="shared" si="43"/>
        <v>100</v>
      </c>
      <c r="AC40" s="12">
        <f t="shared" ref="AC40:AC42" si="44">Q40-AK40</f>
        <v>0</v>
      </c>
      <c r="AD40" s="12">
        <f t="shared" si="35"/>
        <v>0</v>
      </c>
      <c r="AE40" s="12">
        <f t="shared" si="35"/>
        <v>0</v>
      </c>
      <c r="AH40" s="12">
        <f t="shared" ref="AH40:AJ40" si="45">AH34/AH9*100</f>
        <v>100</v>
      </c>
      <c r="AI40" s="12">
        <f t="shared" si="45"/>
        <v>100</v>
      </c>
      <c r="AJ40" s="12">
        <f t="shared" si="45"/>
        <v>100</v>
      </c>
      <c r="AK40" s="12">
        <f>AK34/AK9*100</f>
        <v>100</v>
      </c>
      <c r="AL40" s="12">
        <f>AL34/AL9*100</f>
        <v>100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91.666666666666657</v>
      </c>
      <c r="R41" s="12">
        <f t="shared" si="46"/>
        <v>75</v>
      </c>
      <c r="S41" s="12">
        <f t="shared" si="46"/>
        <v>100</v>
      </c>
      <c r="T41" s="12">
        <f>T35/T9*100</f>
        <v>150</v>
      </c>
      <c r="U41" s="12" t="e">
        <f t="shared" ref="U41:V41" si="47">U35/U9*100</f>
        <v>#DIV/0!</v>
      </c>
      <c r="V41" s="12">
        <f t="shared" si="47"/>
        <v>200</v>
      </c>
      <c r="W41" s="12">
        <f t="shared" si="42"/>
        <v>11.666666666666657</v>
      </c>
      <c r="X41" s="12">
        <f t="shared" si="33"/>
        <v>-25</v>
      </c>
      <c r="Y41" s="12">
        <f>S41-AJ41</f>
        <v>33.333333333333343</v>
      </c>
      <c r="Z41" s="12">
        <f>Z35/Z9*100</f>
        <v>100</v>
      </c>
      <c r="AA41" s="12">
        <f t="shared" ref="AA41:AB41" si="48">AA35/AA9*100</f>
        <v>100</v>
      </c>
      <c r="AB41" s="12">
        <f t="shared" si="48"/>
        <v>100</v>
      </c>
      <c r="AC41" s="12">
        <f t="shared" si="44"/>
        <v>-0.64102564102564941</v>
      </c>
      <c r="AD41" s="12">
        <f>R41-AL41</f>
        <v>-10.714285714285708</v>
      </c>
      <c r="AE41" s="12">
        <f t="shared" si="35"/>
        <v>0</v>
      </c>
      <c r="AH41" s="12">
        <f>AH35/AH9*100</f>
        <v>80</v>
      </c>
      <c r="AI41" s="12">
        <f>AI35/AI9*100</f>
        <v>100</v>
      </c>
      <c r="AJ41" s="12">
        <f>AJ35/AJ9*100</f>
        <v>66.666666666666657</v>
      </c>
      <c r="AK41" s="12">
        <f t="shared" ref="AK41:AM41" si="49">AK35/AK9*100</f>
        <v>92.307692307692307</v>
      </c>
      <c r="AL41" s="12">
        <f t="shared" si="49"/>
        <v>85.714285714285708</v>
      </c>
      <c r="AM41" s="12">
        <f t="shared" si="49"/>
        <v>100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75</v>
      </c>
      <c r="R42" s="12">
        <f t="shared" si="50"/>
        <v>50</v>
      </c>
      <c r="S42" s="12">
        <f t="shared" si="50"/>
        <v>87.5</v>
      </c>
      <c r="T42" s="12">
        <f t="shared" si="50"/>
        <v>150</v>
      </c>
      <c r="U42" s="12" t="e">
        <f t="shared" si="50"/>
        <v>#DIV/0!</v>
      </c>
      <c r="V42" s="12">
        <f t="shared" si="50"/>
        <v>250</v>
      </c>
      <c r="W42" s="12">
        <f t="shared" si="42"/>
        <v>15</v>
      </c>
      <c r="X42" s="12">
        <f t="shared" si="33"/>
        <v>-50</v>
      </c>
      <c r="Y42" s="12">
        <f>S42-AJ42</f>
        <v>54.166666666666671</v>
      </c>
      <c r="Z42" s="12">
        <f t="shared" si="50"/>
        <v>-100</v>
      </c>
      <c r="AA42" s="12">
        <f t="shared" si="50"/>
        <v>33.333333333333329</v>
      </c>
      <c r="AB42" s="12">
        <f t="shared" si="50"/>
        <v>100</v>
      </c>
      <c r="AC42" s="12">
        <f t="shared" si="44"/>
        <v>13.46153846153846</v>
      </c>
      <c r="AD42" s="12">
        <f>R42-AL42</f>
        <v>7.1428571428571459</v>
      </c>
      <c r="AE42" s="12">
        <f t="shared" si="35"/>
        <v>4.1666666666666572</v>
      </c>
      <c r="AH42" s="12">
        <f t="shared" ref="AH42:AJ42" si="51">AH36/AH9*100</f>
        <v>60</v>
      </c>
      <c r="AI42" s="12">
        <f t="shared" si="51"/>
        <v>100</v>
      </c>
      <c r="AJ42" s="12">
        <f t="shared" si="51"/>
        <v>33.333333333333329</v>
      </c>
      <c r="AK42" s="12">
        <f>AK36/AK9*100</f>
        <v>61.53846153846154</v>
      </c>
      <c r="AL42" s="12">
        <f>AL36/AL9*100</f>
        <v>42.857142857142854</v>
      </c>
      <c r="AM42" s="12">
        <f>AM36/AM9*100</f>
        <v>83.333333333333343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5" spans="1:39" s="1" customFormat="1" ht="12" x14ac:dyDescent="0.2">
      <c r="A5" s="1" t="s">
        <v>47</v>
      </c>
    </row>
    <row r="6" spans="1:39" s="1" customFormat="1" ht="18" customHeight="1" x14ac:dyDescent="0.2">
      <c r="A6" s="2"/>
      <c r="B6" s="23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2"/>
      <c r="Q6" s="23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2"/>
    </row>
    <row r="7" spans="1:39" s="1" customFormat="1" ht="18" customHeight="1" x14ac:dyDescent="0.2">
      <c r="A7" s="7"/>
      <c r="B7" s="9" t="s">
        <v>38</v>
      </c>
      <c r="C7" s="10"/>
      <c r="D7" s="10"/>
      <c r="E7" s="20" t="s">
        <v>36</v>
      </c>
      <c r="F7" s="21"/>
      <c r="G7" s="22"/>
      <c r="H7" s="20" t="s">
        <v>40</v>
      </c>
      <c r="I7" s="21"/>
      <c r="J7" s="22"/>
      <c r="K7" s="20" t="s">
        <v>37</v>
      </c>
      <c r="L7" s="21"/>
      <c r="M7" s="22"/>
      <c r="N7" s="20" t="s">
        <v>39</v>
      </c>
      <c r="O7" s="21"/>
      <c r="P7" s="22"/>
      <c r="Q7" s="9" t="s">
        <v>38</v>
      </c>
      <c r="R7" s="10"/>
      <c r="S7" s="10"/>
      <c r="T7" s="20" t="s">
        <v>36</v>
      </c>
      <c r="U7" s="21"/>
      <c r="V7" s="22"/>
      <c r="W7" s="20" t="s">
        <v>40</v>
      </c>
      <c r="X7" s="21"/>
      <c r="Y7" s="22"/>
      <c r="Z7" s="20" t="s">
        <v>37</v>
      </c>
      <c r="AA7" s="21"/>
      <c r="AB7" s="22"/>
      <c r="AC7" s="20" t="s">
        <v>39</v>
      </c>
      <c r="AD7" s="21"/>
      <c r="AE7" s="22"/>
      <c r="AH7" s="23" t="s">
        <v>59</v>
      </c>
      <c r="AI7" s="24"/>
      <c r="AJ7" s="25"/>
      <c r="AK7" s="23" t="s">
        <v>60</v>
      </c>
      <c r="AL7" s="24"/>
      <c r="AM7" s="25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5</v>
      </c>
      <c r="C9" s="17">
        <f>SUM(C10:C30)</f>
        <v>3</v>
      </c>
      <c r="D9" s="17">
        <f>SUM(D10:D30)</f>
        <v>2</v>
      </c>
      <c r="E9" s="17">
        <f>F9+G9</f>
        <v>0</v>
      </c>
      <c r="F9" s="17">
        <f>SUM(F10:F30)</f>
        <v>-1</v>
      </c>
      <c r="G9" s="17">
        <f>SUM(G10:G30)</f>
        <v>1</v>
      </c>
      <c r="H9" s="15">
        <f>IF(B9=E9,0,(1-(B9/(B9-E9)))*-100)</f>
        <v>0</v>
      </c>
      <c r="I9" s="15">
        <f>IF(C9=F9,0,(1-(C9/(C9-F9)))*-100)</f>
        <v>-25</v>
      </c>
      <c r="J9" s="15">
        <f>IF(D9=G9,0,(1-(D9/(D9-G9)))*-100)</f>
        <v>100</v>
      </c>
      <c r="K9" s="17">
        <f>L9+M9</f>
        <v>-3</v>
      </c>
      <c r="L9" s="17">
        <f>SUM(L10:L30)</f>
        <v>-2</v>
      </c>
      <c r="M9" s="17">
        <f>SUM(M10:M30)</f>
        <v>-1</v>
      </c>
      <c r="N9" s="15">
        <f>IF(B9=K9,0,(1-(B9/(B9-K9)))*-100)</f>
        <v>-37.5</v>
      </c>
      <c r="O9" s="15">
        <f t="shared" ref="O9:P10" si="0">IF(C9=L9,0,(1-(C9/(C9-L9)))*-100)</f>
        <v>-40</v>
      </c>
      <c r="P9" s="15">
        <f>IF(D9=M9,0,(1-(D9/(D9-M9)))*-100)</f>
        <v>-33.333333333333336</v>
      </c>
      <c r="Q9" s="17">
        <f>R9+S9</f>
        <v>22</v>
      </c>
      <c r="R9" s="17">
        <f>SUM(R10:R30)</f>
        <v>11</v>
      </c>
      <c r="S9" s="17">
        <f>SUM(S10:S30)</f>
        <v>11</v>
      </c>
      <c r="T9" s="17">
        <f>U9+V9</f>
        <v>5</v>
      </c>
      <c r="U9" s="17">
        <f>SUM(U10:U30)</f>
        <v>2</v>
      </c>
      <c r="V9" s="17">
        <f>SUM(V10:V30)</f>
        <v>3</v>
      </c>
      <c r="W9" s="15">
        <f>IF(Q9=T9,IF(Q9&gt;0,"皆増",0),(1-(Q9/(Q9-T9)))*-100)</f>
        <v>29.411764705882359</v>
      </c>
      <c r="X9" s="15">
        <f t="shared" ref="X9:Y30" si="1">IF(R9=U9,IF(R9&gt;0,"皆増",0),(1-(R9/(R9-U9)))*-100)</f>
        <v>22.222222222222232</v>
      </c>
      <c r="Y9" s="15">
        <f t="shared" si="1"/>
        <v>37.5</v>
      </c>
      <c r="Z9" s="17">
        <f>AA9+AB9</f>
        <v>3</v>
      </c>
      <c r="AA9" s="17">
        <f>SUM(AA10:AA30)</f>
        <v>1</v>
      </c>
      <c r="AB9" s="17">
        <f>SUM(AB10:AB30)</f>
        <v>2</v>
      </c>
      <c r="AC9" s="15">
        <f>IF(Q9=Z9,IF(Q9&gt;0,"皆増",0),(1-(Q9/(Q9-Z9)))*-100)</f>
        <v>15.789473684210531</v>
      </c>
      <c r="AD9" s="15">
        <f t="shared" ref="AD9:AE30" si="2">IF(R9=AA9,IF(R9&gt;0,"皆増",0),(1-(R9/(R9-AA9)))*-100)</f>
        <v>10.000000000000009</v>
      </c>
      <c r="AE9" s="15">
        <f t="shared" si="2"/>
        <v>22.222222222222232</v>
      </c>
      <c r="AH9" s="4">
        <f t="shared" ref="AH9:AJ30" si="3">Q9-T9</f>
        <v>17</v>
      </c>
      <c r="AI9" s="4">
        <f t="shared" si="3"/>
        <v>9</v>
      </c>
      <c r="AJ9" s="4">
        <f t="shared" si="3"/>
        <v>8</v>
      </c>
      <c r="AK9" s="4">
        <f t="shared" ref="AK9:AM30" si="4">Q9-Z9</f>
        <v>19</v>
      </c>
      <c r="AL9" s="4">
        <f t="shared" si="4"/>
        <v>10</v>
      </c>
      <c r="AM9" s="4">
        <f t="shared" si="4"/>
        <v>9</v>
      </c>
    </row>
    <row r="10" spans="1:39" s="1" customFormat="1" ht="18" customHeight="1" x14ac:dyDescent="0.2">
      <c r="A10" s="4" t="s">
        <v>1</v>
      </c>
      <c r="B10" s="17">
        <f t="shared" ref="B10" si="5">C10+D10</f>
        <v>5</v>
      </c>
      <c r="C10" s="17">
        <v>3</v>
      </c>
      <c r="D10" s="17">
        <v>2</v>
      </c>
      <c r="E10" s="17">
        <f t="shared" ref="E10" si="6">F10+G10</f>
        <v>0</v>
      </c>
      <c r="F10" s="17">
        <v>-1</v>
      </c>
      <c r="G10" s="17">
        <v>1</v>
      </c>
      <c r="H10" s="15">
        <f>IF(B10=E10,0,(1-(B10/(B10-E10)))*-100)</f>
        <v>0</v>
      </c>
      <c r="I10" s="15">
        <f t="shared" ref="I10" si="7">IF(C10=F10,0,(1-(C10/(C10-F10)))*-100)</f>
        <v>-25</v>
      </c>
      <c r="J10" s="15">
        <f>IF(D10=G10,0,(1-(D10/(D10-G10)))*-100)</f>
        <v>100</v>
      </c>
      <c r="K10" s="17">
        <f t="shared" ref="K10" si="8">L10+M10</f>
        <v>-3</v>
      </c>
      <c r="L10" s="17">
        <v>-2</v>
      </c>
      <c r="M10" s="17">
        <v>-1</v>
      </c>
      <c r="N10" s="15">
        <f>IF(B10=K10,0,(1-(B10/(B10-K10)))*-100)</f>
        <v>-37.5</v>
      </c>
      <c r="O10" s="15">
        <f t="shared" si="0"/>
        <v>-40</v>
      </c>
      <c r="P10" s="15">
        <f t="shared" si="0"/>
        <v>-33.333333333333336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83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1</v>
      </c>
      <c r="R19" s="17">
        <v>0</v>
      </c>
      <c r="S19" s="17">
        <v>1</v>
      </c>
      <c r="T19" s="17">
        <f t="shared" si="10"/>
        <v>1</v>
      </c>
      <c r="U19" s="17">
        <v>0</v>
      </c>
      <c r="V19" s="17">
        <v>1</v>
      </c>
      <c r="W19" s="15" t="str">
        <f t="shared" si="11"/>
        <v>皆増</v>
      </c>
      <c r="X19" s="15">
        <f t="shared" si="1"/>
        <v>0</v>
      </c>
      <c r="Y19" s="15" t="str">
        <f t="shared" si="1"/>
        <v>皆増</v>
      </c>
      <c r="Z19" s="17">
        <f t="shared" si="12"/>
        <v>1</v>
      </c>
      <c r="AA19" s="17">
        <v>0</v>
      </c>
      <c r="AB19" s="17">
        <v>1</v>
      </c>
      <c r="AC19" s="15" t="str">
        <f t="shared" si="13"/>
        <v>皆増</v>
      </c>
      <c r="AD19" s="15">
        <f t="shared" si="2"/>
        <v>0</v>
      </c>
      <c r="AE19" s="15" t="str">
        <f t="shared" si="2"/>
        <v>皆増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-1</v>
      </c>
      <c r="U22" s="17">
        <v>0</v>
      </c>
      <c r="V22" s="17">
        <v>-1</v>
      </c>
      <c r="W22" s="15">
        <f t="shared" si="11"/>
        <v>-100</v>
      </c>
      <c r="X22" s="15">
        <f t="shared" si="1"/>
        <v>0</v>
      </c>
      <c r="Y22" s="15">
        <f t="shared" si="1"/>
        <v>-100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1</v>
      </c>
      <c r="AI22" s="4">
        <f t="shared" si="3"/>
        <v>0</v>
      </c>
      <c r="AJ22" s="4">
        <f t="shared" si="3"/>
        <v>1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1</v>
      </c>
      <c r="R23" s="17">
        <v>1</v>
      </c>
      <c r="S23" s="17">
        <v>0</v>
      </c>
      <c r="T23" s="17">
        <f t="shared" si="10"/>
        <v>0</v>
      </c>
      <c r="U23" s="17">
        <v>1</v>
      </c>
      <c r="V23" s="17">
        <v>-1</v>
      </c>
      <c r="W23" s="15">
        <f t="shared" si="11"/>
        <v>0</v>
      </c>
      <c r="X23" s="15" t="str">
        <f t="shared" si="1"/>
        <v>皆増</v>
      </c>
      <c r="Y23" s="15">
        <f t="shared" si="1"/>
        <v>-100</v>
      </c>
      <c r="Z23" s="17">
        <f t="shared" si="12"/>
        <v>-1</v>
      </c>
      <c r="AA23" s="17">
        <v>-1</v>
      </c>
      <c r="AB23" s="17">
        <v>0</v>
      </c>
      <c r="AC23" s="15">
        <f t="shared" si="13"/>
        <v>-50</v>
      </c>
      <c r="AD23" s="15">
        <f t="shared" si="2"/>
        <v>-50</v>
      </c>
      <c r="AE23" s="15">
        <f t="shared" si="2"/>
        <v>0</v>
      </c>
      <c r="AH23" s="4">
        <f t="shared" si="3"/>
        <v>1</v>
      </c>
      <c r="AI23" s="4">
        <f t="shared" si="3"/>
        <v>0</v>
      </c>
      <c r="AJ23" s="4">
        <f t="shared" si="3"/>
        <v>1</v>
      </c>
      <c r="AK23" s="4">
        <f t="shared" si="4"/>
        <v>2</v>
      </c>
      <c r="AL23" s="4">
        <f t="shared" si="4"/>
        <v>2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2</v>
      </c>
      <c r="R24" s="17">
        <v>1</v>
      </c>
      <c r="S24" s="17">
        <v>1</v>
      </c>
      <c r="T24" s="17">
        <f t="shared" si="10"/>
        <v>0</v>
      </c>
      <c r="U24" s="17">
        <v>-1</v>
      </c>
      <c r="V24" s="17">
        <v>1</v>
      </c>
      <c r="W24" s="15">
        <f t="shared" si="11"/>
        <v>0</v>
      </c>
      <c r="X24" s="15">
        <f t="shared" si="1"/>
        <v>-50</v>
      </c>
      <c r="Y24" s="15" t="str">
        <f t="shared" si="1"/>
        <v>皆増</v>
      </c>
      <c r="Z24" s="17">
        <f t="shared" si="12"/>
        <v>0</v>
      </c>
      <c r="AA24" s="17">
        <v>0</v>
      </c>
      <c r="AB24" s="17">
        <v>0</v>
      </c>
      <c r="AC24" s="15">
        <f t="shared" si="13"/>
        <v>0</v>
      </c>
      <c r="AD24" s="15">
        <f t="shared" si="2"/>
        <v>0</v>
      </c>
      <c r="AE24" s="15">
        <f t="shared" si="2"/>
        <v>0</v>
      </c>
      <c r="AH24" s="4">
        <f t="shared" si="3"/>
        <v>2</v>
      </c>
      <c r="AI24" s="4">
        <f t="shared" si="3"/>
        <v>2</v>
      </c>
      <c r="AJ24" s="4">
        <f t="shared" si="3"/>
        <v>0</v>
      </c>
      <c r="AK24" s="4">
        <f t="shared" si="4"/>
        <v>2</v>
      </c>
      <c r="AL24" s="4">
        <f t="shared" si="4"/>
        <v>1</v>
      </c>
      <c r="AM24" s="4">
        <f t="shared" si="4"/>
        <v>1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2</v>
      </c>
      <c r="R25" s="17">
        <v>1</v>
      </c>
      <c r="S25" s="17">
        <v>1</v>
      </c>
      <c r="T25" s="17">
        <f t="shared" si="10"/>
        <v>0</v>
      </c>
      <c r="U25" s="17">
        <v>0</v>
      </c>
      <c r="V25" s="17">
        <v>0</v>
      </c>
      <c r="W25" s="15">
        <f t="shared" si="11"/>
        <v>0</v>
      </c>
      <c r="X25" s="15">
        <f t="shared" si="1"/>
        <v>0</v>
      </c>
      <c r="Y25" s="15">
        <f t="shared" si="1"/>
        <v>0</v>
      </c>
      <c r="Z25" s="17">
        <f t="shared" si="12"/>
        <v>1</v>
      </c>
      <c r="AA25" s="17">
        <v>0</v>
      </c>
      <c r="AB25" s="17">
        <v>1</v>
      </c>
      <c r="AC25" s="15">
        <f t="shared" si="13"/>
        <v>100</v>
      </c>
      <c r="AD25" s="15">
        <f t="shared" si="2"/>
        <v>0</v>
      </c>
      <c r="AE25" s="15" t="str">
        <f t="shared" si="2"/>
        <v>皆増</v>
      </c>
      <c r="AH25" s="4">
        <f t="shared" si="3"/>
        <v>2</v>
      </c>
      <c r="AI25" s="4">
        <f t="shared" si="3"/>
        <v>1</v>
      </c>
      <c r="AJ25" s="4">
        <f t="shared" si="3"/>
        <v>1</v>
      </c>
      <c r="AK25" s="4">
        <f t="shared" si="4"/>
        <v>1</v>
      </c>
      <c r="AL25" s="4">
        <f t="shared" si="4"/>
        <v>1</v>
      </c>
      <c r="AM25" s="4">
        <f t="shared" si="4"/>
        <v>0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1</v>
      </c>
      <c r="R26" s="17">
        <v>1</v>
      </c>
      <c r="S26" s="17">
        <v>0</v>
      </c>
      <c r="T26" s="17">
        <f t="shared" si="10"/>
        <v>1</v>
      </c>
      <c r="U26" s="17">
        <v>1</v>
      </c>
      <c r="V26" s="17">
        <v>0</v>
      </c>
      <c r="W26" s="15" t="str">
        <f t="shared" si="11"/>
        <v>皆増</v>
      </c>
      <c r="X26" s="15" t="str">
        <f t="shared" si="1"/>
        <v>皆増</v>
      </c>
      <c r="Y26" s="15">
        <f t="shared" si="1"/>
        <v>0</v>
      </c>
      <c r="Z26" s="17">
        <f t="shared" si="12"/>
        <v>-1</v>
      </c>
      <c r="AA26" s="17">
        <v>0</v>
      </c>
      <c r="AB26" s="17">
        <v>-1</v>
      </c>
      <c r="AC26" s="15">
        <f t="shared" si="13"/>
        <v>-50</v>
      </c>
      <c r="AD26" s="15">
        <f t="shared" si="2"/>
        <v>0</v>
      </c>
      <c r="AE26" s="15">
        <f t="shared" si="2"/>
        <v>-100</v>
      </c>
      <c r="AH26" s="4">
        <f t="shared" si="3"/>
        <v>0</v>
      </c>
      <c r="AI26" s="4">
        <f t="shared" si="3"/>
        <v>0</v>
      </c>
      <c r="AJ26" s="4">
        <f t="shared" si="3"/>
        <v>0</v>
      </c>
      <c r="AK26" s="4">
        <f t="shared" si="4"/>
        <v>2</v>
      </c>
      <c r="AL26" s="4">
        <f t="shared" si="4"/>
        <v>1</v>
      </c>
      <c r="AM26" s="4">
        <f t="shared" si="4"/>
        <v>1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2</v>
      </c>
      <c r="R27" s="17">
        <v>1</v>
      </c>
      <c r="S27" s="17">
        <v>1</v>
      </c>
      <c r="T27" s="17">
        <f t="shared" si="10"/>
        <v>-2</v>
      </c>
      <c r="U27" s="17">
        <v>-2</v>
      </c>
      <c r="V27" s="17">
        <v>0</v>
      </c>
      <c r="W27" s="15">
        <f t="shared" si="11"/>
        <v>-50</v>
      </c>
      <c r="X27" s="15">
        <f t="shared" si="1"/>
        <v>-66.666666666666671</v>
      </c>
      <c r="Y27" s="15">
        <f t="shared" si="1"/>
        <v>0</v>
      </c>
      <c r="Z27" s="17">
        <f t="shared" si="12"/>
        <v>-3</v>
      </c>
      <c r="AA27" s="17">
        <v>-2</v>
      </c>
      <c r="AB27" s="17">
        <v>-1</v>
      </c>
      <c r="AC27" s="15">
        <f t="shared" si="13"/>
        <v>-60</v>
      </c>
      <c r="AD27" s="15">
        <f t="shared" si="2"/>
        <v>-66.666666666666671</v>
      </c>
      <c r="AE27" s="15">
        <f t="shared" si="2"/>
        <v>-50</v>
      </c>
      <c r="AH27" s="4">
        <f t="shared" si="3"/>
        <v>4</v>
      </c>
      <c r="AI27" s="4">
        <f t="shared" si="3"/>
        <v>3</v>
      </c>
      <c r="AJ27" s="4">
        <f t="shared" si="3"/>
        <v>1</v>
      </c>
      <c r="AK27" s="4">
        <f t="shared" si="4"/>
        <v>5</v>
      </c>
      <c r="AL27" s="4">
        <f t="shared" si="4"/>
        <v>3</v>
      </c>
      <c r="AM27" s="4">
        <f t="shared" si="4"/>
        <v>2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7</v>
      </c>
      <c r="R28" s="17">
        <v>4</v>
      </c>
      <c r="S28" s="17">
        <v>3</v>
      </c>
      <c r="T28" s="17">
        <f t="shared" si="10"/>
        <v>3</v>
      </c>
      <c r="U28" s="17">
        <v>2</v>
      </c>
      <c r="V28" s="17">
        <v>1</v>
      </c>
      <c r="W28" s="15">
        <f t="shared" si="11"/>
        <v>75</v>
      </c>
      <c r="X28" s="15">
        <f t="shared" si="1"/>
        <v>100</v>
      </c>
      <c r="Y28" s="15">
        <f t="shared" si="1"/>
        <v>50</v>
      </c>
      <c r="Z28" s="17">
        <f t="shared" si="12"/>
        <v>3</v>
      </c>
      <c r="AA28" s="17">
        <v>2</v>
      </c>
      <c r="AB28" s="17">
        <v>1</v>
      </c>
      <c r="AC28" s="15">
        <f t="shared" si="13"/>
        <v>75</v>
      </c>
      <c r="AD28" s="15">
        <f t="shared" si="2"/>
        <v>100</v>
      </c>
      <c r="AE28" s="15">
        <f t="shared" si="2"/>
        <v>50</v>
      </c>
      <c r="AH28" s="4">
        <f t="shared" si="3"/>
        <v>4</v>
      </c>
      <c r="AI28" s="4">
        <f t="shared" si="3"/>
        <v>2</v>
      </c>
      <c r="AJ28" s="4">
        <f t="shared" si="3"/>
        <v>2</v>
      </c>
      <c r="AK28" s="4">
        <f t="shared" si="4"/>
        <v>4</v>
      </c>
      <c r="AL28" s="4">
        <f t="shared" si="4"/>
        <v>2</v>
      </c>
      <c r="AM28" s="4">
        <f t="shared" si="4"/>
        <v>2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5</v>
      </c>
      <c r="R29" s="17">
        <v>2</v>
      </c>
      <c r="S29" s="17">
        <v>3</v>
      </c>
      <c r="T29" s="17">
        <f t="shared" si="10"/>
        <v>3</v>
      </c>
      <c r="U29" s="17">
        <v>1</v>
      </c>
      <c r="V29" s="17">
        <v>2</v>
      </c>
      <c r="W29" s="15">
        <f t="shared" si="11"/>
        <v>150</v>
      </c>
      <c r="X29" s="15">
        <f t="shared" si="1"/>
        <v>100</v>
      </c>
      <c r="Y29" s="15">
        <f t="shared" si="1"/>
        <v>200</v>
      </c>
      <c r="Z29" s="17">
        <f t="shared" si="12"/>
        <v>2</v>
      </c>
      <c r="AA29" s="17">
        <v>2</v>
      </c>
      <c r="AB29" s="17">
        <v>0</v>
      </c>
      <c r="AC29" s="15">
        <f t="shared" si="13"/>
        <v>66.666666666666671</v>
      </c>
      <c r="AD29" s="15" t="str">
        <f t="shared" si="2"/>
        <v>皆増</v>
      </c>
      <c r="AE29" s="15">
        <f t="shared" si="2"/>
        <v>0</v>
      </c>
      <c r="AH29" s="4">
        <f t="shared" si="3"/>
        <v>2</v>
      </c>
      <c r="AI29" s="4">
        <f t="shared" si="3"/>
        <v>1</v>
      </c>
      <c r="AJ29" s="4">
        <f t="shared" si="3"/>
        <v>1</v>
      </c>
      <c r="AK29" s="4">
        <f t="shared" si="4"/>
        <v>3</v>
      </c>
      <c r="AL29" s="4">
        <f t="shared" si="4"/>
        <v>0</v>
      </c>
      <c r="AM29" s="4">
        <f t="shared" si="4"/>
        <v>3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1</v>
      </c>
      <c r="R30" s="17">
        <v>0</v>
      </c>
      <c r="S30" s="17">
        <v>1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1</v>
      </c>
      <c r="AA30" s="17">
        <v>0</v>
      </c>
      <c r="AB30" s="17">
        <v>1</v>
      </c>
      <c r="AC30" s="15" t="str">
        <f t="shared" si="13"/>
        <v>皆増</v>
      </c>
      <c r="AD30" s="15">
        <f t="shared" si="2"/>
        <v>0</v>
      </c>
      <c r="AE30" s="15" t="str">
        <f t="shared" si="2"/>
        <v>皆増</v>
      </c>
      <c r="AH30" s="4">
        <f t="shared" si="3"/>
        <v>1</v>
      </c>
      <c r="AI30" s="4">
        <f t="shared" si="3"/>
        <v>0</v>
      </c>
      <c r="AJ30" s="4">
        <f t="shared" si="3"/>
        <v>1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1</v>
      </c>
      <c r="R33" s="17">
        <f t="shared" si="19"/>
        <v>0</v>
      </c>
      <c r="S33" s="17">
        <f>SUM(S13:S22)</f>
        <v>1</v>
      </c>
      <c r="T33" s="17">
        <f t="shared" si="19"/>
        <v>0</v>
      </c>
      <c r="U33" s="17">
        <f t="shared" si="19"/>
        <v>0</v>
      </c>
      <c r="V33" s="17">
        <f t="shared" si="19"/>
        <v>0</v>
      </c>
      <c r="W33" s="15">
        <f t="shared" si="15"/>
        <v>0</v>
      </c>
      <c r="X33" s="15">
        <f t="shared" si="15"/>
        <v>0</v>
      </c>
      <c r="Y33" s="15">
        <f t="shared" si="15"/>
        <v>0</v>
      </c>
      <c r="Z33" s="17">
        <f t="shared" ref="Z33:AB33" si="20">SUM(Z13:Z22)</f>
        <v>1</v>
      </c>
      <c r="AA33" s="17">
        <f t="shared" si="20"/>
        <v>0</v>
      </c>
      <c r="AB33" s="17">
        <f t="shared" si="20"/>
        <v>1</v>
      </c>
      <c r="AC33" s="15" t="str">
        <f t="shared" si="17"/>
        <v>皆増</v>
      </c>
      <c r="AD33" s="15">
        <f t="shared" si="17"/>
        <v>0</v>
      </c>
      <c r="AE33" s="15" t="str">
        <f t="shared" si="17"/>
        <v>皆増</v>
      </c>
      <c r="AH33" s="4">
        <f t="shared" ref="AH33:AJ33" si="21">SUM(AH13:AH22)</f>
        <v>1</v>
      </c>
      <c r="AI33" s="4">
        <f t="shared" si="21"/>
        <v>0</v>
      </c>
      <c r="AJ33" s="4">
        <f t="shared" si="21"/>
        <v>1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21</v>
      </c>
      <c r="R34" s="17">
        <f t="shared" si="22"/>
        <v>11</v>
      </c>
      <c r="S34" s="17">
        <f t="shared" si="22"/>
        <v>10</v>
      </c>
      <c r="T34" s="17">
        <f t="shared" si="22"/>
        <v>5</v>
      </c>
      <c r="U34" s="17">
        <f t="shared" si="22"/>
        <v>2</v>
      </c>
      <c r="V34" s="17">
        <f t="shared" si="22"/>
        <v>3</v>
      </c>
      <c r="W34" s="15">
        <f t="shared" si="15"/>
        <v>31.25</v>
      </c>
      <c r="X34" s="15">
        <f t="shared" si="15"/>
        <v>22.222222222222232</v>
      </c>
      <c r="Y34" s="15">
        <f t="shared" si="15"/>
        <v>42.857142857142861</v>
      </c>
      <c r="Z34" s="17">
        <f t="shared" ref="Z34:AB34" si="23">SUM(Z23:Z30)</f>
        <v>2</v>
      </c>
      <c r="AA34" s="17">
        <f t="shared" si="23"/>
        <v>1</v>
      </c>
      <c r="AB34" s="17">
        <f t="shared" si="23"/>
        <v>1</v>
      </c>
      <c r="AC34" s="15">
        <f t="shared" si="17"/>
        <v>10.526315789473696</v>
      </c>
      <c r="AD34" s="15">
        <f t="shared" si="17"/>
        <v>10.000000000000009</v>
      </c>
      <c r="AE34" s="15">
        <f t="shared" si="17"/>
        <v>11.111111111111116</v>
      </c>
      <c r="AH34" s="4">
        <f t="shared" ref="AH34:AJ34" si="24">SUM(AH23:AH30)</f>
        <v>16</v>
      </c>
      <c r="AI34" s="4">
        <f t="shared" si="24"/>
        <v>9</v>
      </c>
      <c r="AJ34" s="4">
        <f t="shared" si="24"/>
        <v>7</v>
      </c>
      <c r="AK34" s="4">
        <f>SUM(AK23:AK30)</f>
        <v>19</v>
      </c>
      <c r="AL34" s="4">
        <f>SUM(AL23:AL30)</f>
        <v>10</v>
      </c>
      <c r="AM34" s="4">
        <f>SUM(AM23:AM30)</f>
        <v>9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18</v>
      </c>
      <c r="R35" s="17">
        <f t="shared" si="25"/>
        <v>9</v>
      </c>
      <c r="S35" s="17">
        <f t="shared" si="25"/>
        <v>9</v>
      </c>
      <c r="T35" s="17">
        <f t="shared" si="25"/>
        <v>5</v>
      </c>
      <c r="U35" s="17">
        <f t="shared" si="25"/>
        <v>2</v>
      </c>
      <c r="V35" s="17">
        <f t="shared" si="25"/>
        <v>3</v>
      </c>
      <c r="W35" s="15">
        <f t="shared" si="15"/>
        <v>38.46153846153846</v>
      </c>
      <c r="X35" s="15">
        <f t="shared" si="15"/>
        <v>28.57142857142858</v>
      </c>
      <c r="Y35" s="15">
        <f t="shared" si="15"/>
        <v>50</v>
      </c>
      <c r="Z35" s="17">
        <f t="shared" ref="Z35:AB35" si="26">SUM(Z25:Z30)</f>
        <v>3</v>
      </c>
      <c r="AA35" s="17">
        <f t="shared" si="26"/>
        <v>2</v>
      </c>
      <c r="AB35" s="17">
        <f t="shared" si="26"/>
        <v>1</v>
      </c>
      <c r="AC35" s="15">
        <f t="shared" si="17"/>
        <v>19.999999999999996</v>
      </c>
      <c r="AD35" s="15">
        <f t="shared" si="17"/>
        <v>28.57142857142858</v>
      </c>
      <c r="AE35" s="15">
        <f t="shared" si="17"/>
        <v>12.5</v>
      </c>
      <c r="AH35" s="4">
        <f t="shared" ref="AH35:AJ35" si="27">SUM(AH25:AH30)</f>
        <v>13</v>
      </c>
      <c r="AI35" s="4">
        <f t="shared" si="27"/>
        <v>7</v>
      </c>
      <c r="AJ35" s="4">
        <f t="shared" si="27"/>
        <v>6</v>
      </c>
      <c r="AK35" s="4">
        <f>SUM(AK25:AK30)</f>
        <v>15</v>
      </c>
      <c r="AL35" s="4">
        <f>SUM(AL25:AL30)</f>
        <v>7</v>
      </c>
      <c r="AM35" s="4">
        <f>SUM(AM25:AM30)</f>
        <v>8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15</v>
      </c>
      <c r="R36" s="17">
        <f t="shared" si="28"/>
        <v>7</v>
      </c>
      <c r="S36" s="17">
        <f t="shared" si="28"/>
        <v>8</v>
      </c>
      <c r="T36" s="17">
        <f t="shared" si="28"/>
        <v>4</v>
      </c>
      <c r="U36" s="17">
        <f t="shared" si="28"/>
        <v>1</v>
      </c>
      <c r="V36" s="17">
        <f t="shared" si="28"/>
        <v>3</v>
      </c>
      <c r="W36" s="15">
        <f t="shared" si="15"/>
        <v>36.363636363636353</v>
      </c>
      <c r="X36" s="15">
        <f t="shared" si="15"/>
        <v>16.666666666666675</v>
      </c>
      <c r="Y36" s="15">
        <f t="shared" si="15"/>
        <v>60.000000000000007</v>
      </c>
      <c r="Z36" s="17">
        <f t="shared" ref="Z36:AB36" si="29">SUM(Z27:Z30)</f>
        <v>3</v>
      </c>
      <c r="AA36" s="17">
        <f t="shared" si="29"/>
        <v>2</v>
      </c>
      <c r="AB36" s="17">
        <f t="shared" si="29"/>
        <v>1</v>
      </c>
      <c r="AC36" s="15">
        <f t="shared" si="17"/>
        <v>25</v>
      </c>
      <c r="AD36" s="15">
        <f t="shared" si="17"/>
        <v>39.999999999999993</v>
      </c>
      <c r="AE36" s="15">
        <f t="shared" si="17"/>
        <v>14.285714285714279</v>
      </c>
      <c r="AH36" s="4">
        <f t="shared" ref="AH36:AJ36" si="30">SUM(AH27:AH30)</f>
        <v>11</v>
      </c>
      <c r="AI36" s="4">
        <f t="shared" si="30"/>
        <v>6</v>
      </c>
      <c r="AJ36" s="4">
        <f t="shared" si="30"/>
        <v>5</v>
      </c>
      <c r="AK36" s="4">
        <f>SUM(AK27:AK30)</f>
        <v>12</v>
      </c>
      <c r="AL36" s="4">
        <f>SUM(AL27:AL30)</f>
        <v>5</v>
      </c>
      <c r="AM36" s="4">
        <f>SUM(AM27:AM30)</f>
        <v>7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4.5454545454545459</v>
      </c>
      <c r="R39" s="12">
        <f>R33/R9*100</f>
        <v>0</v>
      </c>
      <c r="S39" s="13">
        <f t="shared" si="37"/>
        <v>9.0909090909090917</v>
      </c>
      <c r="T39" s="12">
        <f>T33/T9*100</f>
        <v>0</v>
      </c>
      <c r="U39" s="12">
        <f t="shared" ref="U39:V39" si="38">U33/U9*100</f>
        <v>0</v>
      </c>
      <c r="V39" s="12">
        <f t="shared" si="38"/>
        <v>0</v>
      </c>
      <c r="W39" s="12">
        <f>Q39-AH39</f>
        <v>-1.3368983957219243</v>
      </c>
      <c r="X39" s="12">
        <f t="shared" si="33"/>
        <v>0</v>
      </c>
      <c r="Y39" s="12">
        <f>S39-AJ39</f>
        <v>-3.4090909090909083</v>
      </c>
      <c r="Z39" s="12">
        <f t="shared" si="37"/>
        <v>33.333333333333329</v>
      </c>
      <c r="AA39" s="12">
        <f t="shared" si="37"/>
        <v>0</v>
      </c>
      <c r="AB39" s="12">
        <f t="shared" si="37"/>
        <v>50</v>
      </c>
      <c r="AC39" s="12">
        <f>Q39-AK39</f>
        <v>4.5454545454545459</v>
      </c>
      <c r="AD39" s="12">
        <f t="shared" si="35"/>
        <v>0</v>
      </c>
      <c r="AE39" s="12">
        <f t="shared" si="35"/>
        <v>9.0909090909090917</v>
      </c>
      <c r="AH39" s="12">
        <f t="shared" ref="AH39:AJ39" si="39">AH33/AH9*100</f>
        <v>5.8823529411764701</v>
      </c>
      <c r="AI39" s="12">
        <f t="shared" si="39"/>
        <v>0</v>
      </c>
      <c r="AJ39" s="12">
        <f t="shared" si="39"/>
        <v>12.5</v>
      </c>
      <c r="AK39" s="12">
        <f>AK33/AK9*100</f>
        <v>0</v>
      </c>
      <c r="AL39" s="12">
        <f>AL33/AL9*100</f>
        <v>0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95.454545454545453</v>
      </c>
      <c r="R40" s="12">
        <f t="shared" si="40"/>
        <v>100</v>
      </c>
      <c r="S40" s="12">
        <f t="shared" si="40"/>
        <v>90.909090909090907</v>
      </c>
      <c r="T40" s="12">
        <f>T34/T9*100</f>
        <v>100</v>
      </c>
      <c r="U40" s="12">
        <f t="shared" ref="U40:V40" si="41">U34/U9*100</f>
        <v>100</v>
      </c>
      <c r="V40" s="12">
        <f t="shared" si="41"/>
        <v>100</v>
      </c>
      <c r="W40" s="12">
        <f t="shared" ref="W40:W42" si="42">Q40-AH40</f>
        <v>1.3368983957219314</v>
      </c>
      <c r="X40" s="12">
        <f t="shared" si="33"/>
        <v>0</v>
      </c>
      <c r="Y40" s="12">
        <f>S40-AJ40</f>
        <v>3.4090909090909065</v>
      </c>
      <c r="Z40" s="12">
        <f>Z34/Z9*100</f>
        <v>66.666666666666657</v>
      </c>
      <c r="AA40" s="12">
        <f t="shared" ref="AA40:AB40" si="43">AA34/AA9*100</f>
        <v>100</v>
      </c>
      <c r="AB40" s="12">
        <f t="shared" si="43"/>
        <v>50</v>
      </c>
      <c r="AC40" s="12">
        <f t="shared" ref="AC40:AC42" si="44">Q40-AK40</f>
        <v>-4.5454545454545467</v>
      </c>
      <c r="AD40" s="12">
        <f t="shared" si="35"/>
        <v>0</v>
      </c>
      <c r="AE40" s="12">
        <f t="shared" si="35"/>
        <v>-9.0909090909090935</v>
      </c>
      <c r="AH40" s="12">
        <f t="shared" ref="AH40:AJ40" si="45">AH34/AH9*100</f>
        <v>94.117647058823522</v>
      </c>
      <c r="AI40" s="12">
        <f t="shared" si="45"/>
        <v>100</v>
      </c>
      <c r="AJ40" s="12">
        <f t="shared" si="45"/>
        <v>87.5</v>
      </c>
      <c r="AK40" s="12">
        <f>AK34/AK9*100</f>
        <v>100</v>
      </c>
      <c r="AL40" s="12">
        <f>AL34/AL9*100</f>
        <v>100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81.818181818181827</v>
      </c>
      <c r="R41" s="12">
        <f t="shared" si="46"/>
        <v>81.818181818181827</v>
      </c>
      <c r="S41" s="12">
        <f t="shared" si="46"/>
        <v>81.818181818181827</v>
      </c>
      <c r="T41" s="12">
        <f>T35/T9*100</f>
        <v>100</v>
      </c>
      <c r="U41" s="12">
        <f t="shared" ref="U41:V41" si="47">U35/U9*100</f>
        <v>100</v>
      </c>
      <c r="V41" s="12">
        <f t="shared" si="47"/>
        <v>100</v>
      </c>
      <c r="W41" s="12">
        <f t="shared" si="42"/>
        <v>5.3475935828877112</v>
      </c>
      <c r="X41" s="12">
        <f t="shared" si="33"/>
        <v>4.0404040404040416</v>
      </c>
      <c r="Y41" s="12">
        <f>S41-AJ41</f>
        <v>6.8181818181818272</v>
      </c>
      <c r="Z41" s="12">
        <f>Z35/Z9*100</f>
        <v>100</v>
      </c>
      <c r="AA41" s="12">
        <f t="shared" ref="AA41:AB41" si="48">AA35/AA9*100</f>
        <v>200</v>
      </c>
      <c r="AB41" s="12">
        <f t="shared" si="48"/>
        <v>50</v>
      </c>
      <c r="AC41" s="12">
        <f t="shared" si="44"/>
        <v>2.8708133971291971</v>
      </c>
      <c r="AD41" s="12">
        <f>R41-AL41</f>
        <v>11.818181818181827</v>
      </c>
      <c r="AE41" s="12">
        <f t="shared" si="35"/>
        <v>-7.0707070707070585</v>
      </c>
      <c r="AH41" s="12">
        <f>AH35/AH9*100</f>
        <v>76.470588235294116</v>
      </c>
      <c r="AI41" s="12">
        <f>AI35/AI9*100</f>
        <v>77.777777777777786</v>
      </c>
      <c r="AJ41" s="12">
        <f>AJ35/AJ9*100</f>
        <v>75</v>
      </c>
      <c r="AK41" s="12">
        <f t="shared" ref="AK41:AM41" si="49">AK35/AK9*100</f>
        <v>78.94736842105263</v>
      </c>
      <c r="AL41" s="12">
        <f t="shared" si="49"/>
        <v>70</v>
      </c>
      <c r="AM41" s="12">
        <f t="shared" si="49"/>
        <v>88.888888888888886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68.181818181818173</v>
      </c>
      <c r="R42" s="12">
        <f t="shared" si="50"/>
        <v>63.636363636363633</v>
      </c>
      <c r="S42" s="12">
        <f t="shared" si="50"/>
        <v>72.727272727272734</v>
      </c>
      <c r="T42" s="12">
        <f t="shared" si="50"/>
        <v>80</v>
      </c>
      <c r="U42" s="12">
        <f t="shared" si="50"/>
        <v>50</v>
      </c>
      <c r="V42" s="12">
        <f t="shared" si="50"/>
        <v>100</v>
      </c>
      <c r="W42" s="12">
        <f t="shared" si="42"/>
        <v>3.4759358288769988</v>
      </c>
      <c r="X42" s="12">
        <f t="shared" si="33"/>
        <v>-3.0303030303030241</v>
      </c>
      <c r="Y42" s="12">
        <f>S42-AJ42</f>
        <v>10.227272727272734</v>
      </c>
      <c r="Z42" s="12">
        <f t="shared" si="50"/>
        <v>100</v>
      </c>
      <c r="AA42" s="12">
        <f t="shared" si="50"/>
        <v>200</v>
      </c>
      <c r="AB42" s="12">
        <f t="shared" si="50"/>
        <v>50</v>
      </c>
      <c r="AC42" s="12">
        <f t="shared" si="44"/>
        <v>5.0239234449760701</v>
      </c>
      <c r="AD42" s="12">
        <f>R42-AL42</f>
        <v>13.636363636363633</v>
      </c>
      <c r="AE42" s="12">
        <f t="shared" si="35"/>
        <v>-5.0505050505050519</v>
      </c>
      <c r="AH42" s="12">
        <f t="shared" ref="AH42:AJ42" si="51">AH36/AH9*100</f>
        <v>64.705882352941174</v>
      </c>
      <c r="AI42" s="12">
        <f t="shared" si="51"/>
        <v>66.666666666666657</v>
      </c>
      <c r="AJ42" s="12">
        <f t="shared" si="51"/>
        <v>62.5</v>
      </c>
      <c r="AK42" s="12">
        <f>AK36/AK9*100</f>
        <v>63.157894736842103</v>
      </c>
      <c r="AL42" s="12">
        <f>AL36/AL9*100</f>
        <v>50</v>
      </c>
      <c r="AM42" s="12">
        <f>AM36/AM9*100</f>
        <v>77.777777777777786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20</vt:i4>
      </vt:variant>
    </vt:vector>
  </HeadingPairs>
  <TitlesOfParts>
    <vt:vector size="40" baseType="lpstr">
      <vt:lpstr>年齢別（県計）</vt:lpstr>
      <vt:lpstr>年齢別（鳥取市計）</vt:lpstr>
      <vt:lpstr>年齢別（米子市計）</vt:lpstr>
      <vt:lpstr>年齢別（倉吉市計）</vt:lpstr>
      <vt:lpstr>年齢別（境港市計）</vt:lpstr>
      <vt:lpstr>年齢別（岩美町計）</vt:lpstr>
      <vt:lpstr>年齢別（若桜町計）</vt:lpstr>
      <vt:lpstr>年齢別（智頭町計）</vt:lpstr>
      <vt:lpstr>年齢別（八頭町計）</vt:lpstr>
      <vt:lpstr>年齢別（三朝町計）</vt:lpstr>
      <vt:lpstr>年齢別（湯梨浜町計）</vt:lpstr>
      <vt:lpstr>年齢別（琴浦町計）</vt:lpstr>
      <vt:lpstr>年齢別（北栄町計）</vt:lpstr>
      <vt:lpstr>年齢別（日吉津村計）</vt:lpstr>
      <vt:lpstr>年齢別（大山町計）</vt:lpstr>
      <vt:lpstr>年齢別（南部町計）</vt:lpstr>
      <vt:lpstr>年齢別（伯耆町計）</vt:lpstr>
      <vt:lpstr>年齢別（日南町計）</vt:lpstr>
      <vt:lpstr>年齢別（日野町計）</vt:lpstr>
      <vt:lpstr>年齢別（江府町計）</vt:lpstr>
      <vt:lpstr>'年齢別（岩美町計）'!Print_Area</vt:lpstr>
      <vt:lpstr>'年齢別（境港市計）'!Print_Area</vt:lpstr>
      <vt:lpstr>'年齢別（琴浦町計）'!Print_Area</vt:lpstr>
      <vt:lpstr>'年齢別（県計）'!Print_Area</vt:lpstr>
      <vt:lpstr>'年齢別（江府町計）'!Print_Area</vt:lpstr>
      <vt:lpstr>'年齢別（三朝町計）'!Print_Area</vt:lpstr>
      <vt:lpstr>'年齢別（若桜町計）'!Print_Area</vt:lpstr>
      <vt:lpstr>'年齢別（倉吉市計）'!Print_Area</vt:lpstr>
      <vt:lpstr>'年齢別（大山町計）'!Print_Area</vt:lpstr>
      <vt:lpstr>'年齢別（智頭町計）'!Print_Area</vt:lpstr>
      <vt:lpstr>'年齢別（鳥取市計）'!Print_Area</vt:lpstr>
      <vt:lpstr>'年齢別（湯梨浜町計）'!Print_Area</vt:lpstr>
      <vt:lpstr>'年齢別（南部町計）'!Print_Area</vt:lpstr>
      <vt:lpstr>'年齢別（日吉津村計）'!Print_Area</vt:lpstr>
      <vt:lpstr>'年齢別（日南町計）'!Print_Area</vt:lpstr>
      <vt:lpstr>'年齢別（日野町計）'!Print_Area</vt:lpstr>
      <vt:lpstr>'年齢別（伯耆町計）'!Print_Area</vt:lpstr>
      <vt:lpstr>'年齢別（八頭町計）'!Print_Area</vt:lpstr>
      <vt:lpstr>'年齢別（米子市計）'!Print_Area</vt:lpstr>
      <vt:lpstr>'年齢別（北栄町計）'!Print_Area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鳥取県庁</dc:creator>
  <cp:lastModifiedBy>小川 恭左</cp:lastModifiedBy>
  <cp:lastPrinted>2017-11-02T09:42:44Z</cp:lastPrinted>
  <dcterms:created xsi:type="dcterms:W3CDTF">2017-09-15T07:09:36Z</dcterms:created>
  <dcterms:modified xsi:type="dcterms:W3CDTF">2024-06-18T02:59:57Z</dcterms:modified>
</cp:coreProperties>
</file>