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毎月勤労統計調査\月報\2024年\2024-02\"/>
    </mc:Choice>
  </mc:AlternateContent>
  <xr:revisionPtr revIDLastSave="0" documentId="8_{BFFC9A0B-AFEB-4B50-9557-0EE1C5FBAACC}" xr6:coauthVersionLast="47" xr6:coauthVersionMax="47" xr10:uidLastSave="{00000000-0000-0000-0000-000000000000}"/>
  <bookViews>
    <workbookView xWindow="-28920" yWindow="-120" windowWidth="29040" windowHeight="15840" xr2:uid="{CCE655BC-E38D-4B25-A09A-CD616D626A14}"/>
  </bookViews>
  <sheets>
    <sheet name="表１－１、表１－２" sheetId="1" r:id="rId1"/>
  </sheets>
  <externalReferences>
    <externalReference r:id="rId2"/>
  </externalReferences>
  <definedNames>
    <definedName name="_xlnm.Print_Area" localSheetId="0">'表１－１、表１－２'!$B$1:$K$68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H67" i="1"/>
  <c r="F67" i="1"/>
  <c r="D67" i="1"/>
  <c r="J66" i="1"/>
  <c r="H66" i="1"/>
  <c r="F66" i="1"/>
  <c r="D66" i="1"/>
  <c r="J65" i="1"/>
  <c r="H65" i="1"/>
  <c r="F65" i="1"/>
  <c r="D65" i="1"/>
  <c r="J64" i="1"/>
  <c r="H64" i="1"/>
  <c r="F64" i="1"/>
  <c r="D64" i="1"/>
  <c r="J62" i="1"/>
  <c r="H62" i="1"/>
  <c r="F62" i="1"/>
  <c r="D62" i="1"/>
  <c r="J61" i="1"/>
  <c r="H61" i="1"/>
  <c r="F61" i="1"/>
  <c r="D61" i="1"/>
  <c r="J60" i="1"/>
  <c r="H60" i="1"/>
  <c r="F60" i="1"/>
  <c r="D60" i="1"/>
  <c r="J59" i="1"/>
  <c r="H59" i="1"/>
  <c r="F59" i="1"/>
  <c r="D59" i="1"/>
  <c r="J56" i="1"/>
  <c r="H56" i="1"/>
  <c r="F56" i="1"/>
  <c r="D56" i="1"/>
  <c r="J55" i="1"/>
  <c r="H55" i="1"/>
  <c r="F55" i="1"/>
  <c r="D55" i="1"/>
  <c r="J54" i="1"/>
  <c r="H54" i="1"/>
  <c r="F54" i="1"/>
  <c r="D54" i="1"/>
  <c r="J53" i="1"/>
  <c r="H53" i="1"/>
  <c r="F53" i="1"/>
  <c r="D53" i="1"/>
  <c r="J51" i="1"/>
  <c r="H51" i="1"/>
  <c r="F51" i="1"/>
  <c r="D51" i="1"/>
  <c r="J50" i="1"/>
  <c r="H50" i="1"/>
  <c r="F50" i="1"/>
  <c r="D50" i="1"/>
  <c r="J49" i="1"/>
  <c r="H49" i="1"/>
  <c r="F49" i="1"/>
  <c r="D49" i="1"/>
  <c r="J48" i="1"/>
  <c r="H48" i="1"/>
  <c r="F48" i="1"/>
  <c r="D48" i="1"/>
  <c r="I41" i="1"/>
</calcChain>
</file>

<file path=xl/sharedStrings.xml><?xml version="1.0" encoding="utf-8"?>
<sst xmlns="http://schemas.openxmlformats.org/spreadsheetml/2006/main" count="129" uniqueCount="40">
  <si>
    <t>表１－１ 現 金 給 与 額</t>
    <phoneticPr fontId="2"/>
  </si>
  <si>
    <t>（令和６年２月分）</t>
    <rPh sb="1" eb="3">
      <t>レイワ</t>
    </rPh>
    <rPh sb="4" eb="5">
      <t>ネン</t>
    </rPh>
    <rPh sb="6" eb="7">
      <t>ガツ</t>
    </rPh>
    <rPh sb="7" eb="8">
      <t>ブン</t>
    </rPh>
    <phoneticPr fontId="2"/>
  </si>
  <si>
    <t>（事業所規模５人以上）</t>
  </si>
  <si>
    <t>現金給与総額</t>
    <phoneticPr fontId="6"/>
  </si>
  <si>
    <t>きまって支給する給与</t>
    <phoneticPr fontId="6"/>
  </si>
  <si>
    <t>Ａのうち所定内給与</t>
    <phoneticPr fontId="6"/>
  </si>
  <si>
    <t>特別に支払われた給与</t>
    <phoneticPr fontId="6"/>
  </si>
  <si>
    <t>区　　　分</t>
  </si>
  <si>
    <t>前　年</t>
  </si>
  <si>
    <t>　Ａ＋Ｂ</t>
  </si>
  <si>
    <t>同月比</t>
  </si>
  <si>
    <t>　　Ａ</t>
  </si>
  <si>
    <t>　　Ｂ</t>
  </si>
  <si>
    <t>同月差</t>
  </si>
  <si>
    <t>円</t>
  </si>
  <si>
    <t>％</t>
  </si>
  <si>
    <t>調 査 産 業 計</t>
  </si>
  <si>
    <t>建    設    業</t>
  </si>
  <si>
    <t>製    造    業</t>
  </si>
  <si>
    <t>電気・ガス業</t>
    <phoneticPr fontId="2"/>
  </si>
  <si>
    <t>情報通信業</t>
  </si>
  <si>
    <t>運輸業，郵便業</t>
  </si>
  <si>
    <t>卸売業，小売業</t>
  </si>
  <si>
    <t>金融業，保険業</t>
  </si>
  <si>
    <t>学術研究等</t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</si>
  <si>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</si>
  <si>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</si>
  <si>
    <t>教育,学習支援業</t>
  </si>
  <si>
    <t>医療，福祉</t>
  </si>
  <si>
    <t>複合サービス事業</t>
  </si>
  <si>
    <t>その他のサービス業</t>
  </si>
  <si>
    <t>（うち事業所規模30人以上）</t>
    <phoneticPr fontId="2"/>
  </si>
  <si>
    <t>x</t>
    <phoneticPr fontId="2"/>
  </si>
  <si>
    <t>x</t>
  </si>
  <si>
    <t>表１－２ 現金給与額 産業、就業形態別</t>
    <rPh sb="0" eb="1">
      <t>ヒョウ</t>
    </rPh>
    <rPh sb="5" eb="7">
      <t>ゲンキン</t>
    </rPh>
    <rPh sb="7" eb="9">
      <t>キュウヨ</t>
    </rPh>
    <rPh sb="9" eb="10">
      <t>ガク</t>
    </rPh>
    <rPh sb="11" eb="12">
      <t>サン</t>
    </rPh>
    <rPh sb="12" eb="13">
      <t>ギョウ</t>
    </rPh>
    <rPh sb="14" eb="15">
      <t>シュウ</t>
    </rPh>
    <rPh sb="15" eb="16">
      <t>ギョウ</t>
    </rPh>
    <rPh sb="16" eb="17">
      <t>カタチ</t>
    </rPh>
    <rPh sb="17" eb="18">
      <t>タイ</t>
    </rPh>
    <rPh sb="18" eb="19">
      <t>ベツ</t>
    </rPh>
    <phoneticPr fontId="2"/>
  </si>
  <si>
    <t>Ａ＋Ｂ</t>
    <phoneticPr fontId="2"/>
  </si>
  <si>
    <t>Ａ</t>
    <phoneticPr fontId="2"/>
  </si>
  <si>
    <t>Ｂ</t>
    <phoneticPr fontId="2"/>
  </si>
  <si>
    <t>一般労働者</t>
    <rPh sb="0" eb="2">
      <t>イッパン</t>
    </rPh>
    <rPh sb="2" eb="5">
      <t>ロウドウシャ</t>
    </rPh>
    <phoneticPr fontId="2"/>
  </si>
  <si>
    <t>パートタイム労働者</t>
    <rPh sb="6" eb="9">
      <t>ロウドウシャ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</si>
</sst>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176" fontId="1" fillId="0" borderId="12" xfId="0" applyNumberFormat="1" applyFont="1" applyBorder="1" applyAlignment="1">
      <alignment horizontal="right"/>
    </xf>
    <xf numFmtId="176" fontId="1" fillId="0" borderId="14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176" fontId="1" fillId="0" borderId="15" xfId="0" applyNumberFormat="1" applyFont="1" applyBorder="1" applyAlignment="1">
      <alignment horizontal="right"/>
    </xf>
    <xf numFmtId="0" fontId="8" fillId="0" borderId="0" xfId="0" applyFont="1" applyAlignment="1">
      <alignment horizontal="distributed"/>
    </xf>
    <xf numFmtId="3" fontId="9" fillId="0" borderId="16" xfId="0" applyNumberFormat="1" applyFont="1" applyBorder="1"/>
    <xf numFmtId="177" fontId="9" fillId="0" borderId="0" xfId="0" applyNumberFormat="1" applyFont="1" applyAlignment="1">
      <alignment horizontal="right"/>
    </xf>
    <xf numFmtId="177" fontId="9" fillId="0" borderId="0" xfId="0" applyNumberFormat="1" applyFont="1"/>
    <xf numFmtId="177" fontId="9" fillId="0" borderId="17" xfId="0" applyNumberFormat="1" applyFont="1" applyBorder="1"/>
    <xf numFmtId="3" fontId="9" fillId="0" borderId="18" xfId="0" applyNumberFormat="1" applyFont="1" applyBorder="1"/>
    <xf numFmtId="3" fontId="1" fillId="0" borderId="0" xfId="0" applyNumberFormat="1" applyFont="1"/>
    <xf numFmtId="0" fontId="7" fillId="0" borderId="0" xfId="0" applyFont="1" applyAlignment="1">
      <alignment horizontal="distributed"/>
    </xf>
    <xf numFmtId="3" fontId="1" fillId="0" borderId="16" xfId="0" applyNumberFormat="1" applyFont="1" applyBorder="1"/>
    <xf numFmtId="177" fontId="1" fillId="0" borderId="0" xfId="0" applyNumberFormat="1" applyFont="1" applyAlignment="1">
      <alignment horizontal="right"/>
    </xf>
    <xf numFmtId="177" fontId="1" fillId="0" borderId="0" xfId="0" applyNumberFormat="1" applyFont="1"/>
    <xf numFmtId="177" fontId="1" fillId="0" borderId="17" xfId="0" applyNumberFormat="1" applyFont="1" applyBorder="1"/>
    <xf numFmtId="3" fontId="1" fillId="0" borderId="18" xfId="0" applyNumberFormat="1" applyFont="1" applyBorder="1"/>
    <xf numFmtId="3" fontId="1" fillId="0" borderId="18" xfId="0" applyNumberFormat="1" applyFont="1" applyBorder="1" applyAlignment="1">
      <alignment shrinkToFit="1"/>
    </xf>
    <xf numFmtId="0" fontId="10" fillId="0" borderId="0" xfId="0" applyFont="1" applyAlignment="1">
      <alignment horizontal="distributed"/>
    </xf>
    <xf numFmtId="177" fontId="1" fillId="0" borderId="17" xfId="0" applyNumberFormat="1" applyFont="1" applyBorder="1" applyAlignment="1">
      <alignment horizontal="right"/>
    </xf>
    <xf numFmtId="3" fontId="1" fillId="0" borderId="19" xfId="0" applyNumberFormat="1" applyFont="1" applyBorder="1"/>
    <xf numFmtId="177" fontId="1" fillId="0" borderId="20" xfId="0" applyNumberFormat="1" applyFont="1" applyBorder="1" applyAlignment="1">
      <alignment horizontal="right"/>
    </xf>
    <xf numFmtId="0" fontId="5" fillId="0" borderId="12" xfId="0" applyFont="1" applyBorder="1"/>
    <xf numFmtId="0" fontId="1" fillId="0" borderId="15" xfId="0" applyFont="1" applyBorder="1"/>
    <xf numFmtId="0" fontId="8" fillId="0" borderId="8" xfId="0" applyFont="1" applyBorder="1" applyAlignment="1">
      <alignment horizontal="distributed"/>
    </xf>
    <xf numFmtId="3" fontId="9" fillId="0" borderId="8" xfId="0" applyNumberFormat="1" applyFont="1" applyBorder="1"/>
    <xf numFmtId="177" fontId="9" fillId="0" borderId="12" xfId="0" applyNumberFormat="1" applyFont="1" applyBorder="1"/>
    <xf numFmtId="3" fontId="9" fillId="0" borderId="13" xfId="0" applyNumberFormat="1" applyFont="1" applyBorder="1"/>
    <xf numFmtId="3" fontId="9" fillId="0" borderId="15" xfId="0" applyNumberFormat="1" applyFont="1" applyBorder="1"/>
    <xf numFmtId="0" fontId="7" fillId="0" borderId="7" xfId="0" applyFont="1" applyBorder="1" applyAlignment="1">
      <alignment horizontal="distributed"/>
    </xf>
    <xf numFmtId="3" fontId="1" fillId="0" borderId="7" xfId="0" applyNumberFormat="1" applyFont="1" applyBorder="1"/>
    <xf numFmtId="3" fontId="1" fillId="0" borderId="21" xfId="0" applyNumberFormat="1" applyFont="1" applyBorder="1" applyAlignment="1">
      <alignment shrinkToFit="1"/>
    </xf>
    <xf numFmtId="3" fontId="1" fillId="0" borderId="21" xfId="0" applyNumberFormat="1" applyFont="1" applyBorder="1"/>
    <xf numFmtId="0" fontId="7" fillId="0" borderId="16" xfId="0" applyFont="1" applyBorder="1" applyAlignment="1">
      <alignment horizontal="distributed"/>
    </xf>
    <xf numFmtId="3" fontId="1" fillId="0" borderId="7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 shrinkToFit="1"/>
    </xf>
    <xf numFmtId="0" fontId="7" fillId="0" borderId="22" xfId="0" applyFont="1" applyBorder="1" applyAlignment="1">
      <alignment horizontal="distributed"/>
    </xf>
    <xf numFmtId="0" fontId="10" fillId="0" borderId="22" xfId="0" applyFont="1" applyBorder="1" applyAlignment="1">
      <alignment horizontal="distributed"/>
    </xf>
    <xf numFmtId="3" fontId="1" fillId="0" borderId="21" xfId="0" applyNumberFormat="1" applyFont="1" applyBorder="1" applyAlignment="1">
      <alignment horizontal="right"/>
    </xf>
    <xf numFmtId="0" fontId="1" fillId="0" borderId="23" xfId="0" applyFont="1" applyBorder="1"/>
    <xf numFmtId="0" fontId="10" fillId="0" borderId="24" xfId="0" applyFont="1" applyBorder="1" applyAlignment="1">
      <alignment horizontal="distributed"/>
    </xf>
    <xf numFmtId="3" fontId="1" fillId="0" borderId="25" xfId="0" applyNumberFormat="1" applyFont="1" applyBorder="1"/>
    <xf numFmtId="177" fontId="1" fillId="0" borderId="26" xfId="0" applyNumberFormat="1" applyFont="1" applyBorder="1" applyAlignment="1">
      <alignment horizontal="right"/>
    </xf>
    <xf numFmtId="3" fontId="1" fillId="0" borderId="27" xfId="0" applyNumberFormat="1" applyFont="1" applyBorder="1"/>
    <xf numFmtId="3" fontId="1" fillId="0" borderId="24" xfId="0" applyNumberFormat="1" applyFont="1" applyBorder="1"/>
    <xf numFmtId="3" fontId="1" fillId="0" borderId="28" xfId="0" applyNumberFormat="1" applyFont="1" applyBorder="1"/>
    <xf numFmtId="0" fontId="7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3" fontId="9" fillId="0" borderId="18" xfId="0" applyNumberFormat="1" applyFont="1" applyBorder="1" applyAlignment="1">
      <alignment shrinkToFit="1"/>
    </xf>
    <xf numFmtId="0" fontId="1" fillId="0" borderId="29" xfId="0" applyFont="1" applyBorder="1"/>
    <xf numFmtId="0" fontId="7" fillId="0" borderId="20" xfId="0" applyFont="1" applyBorder="1" applyAlignment="1">
      <alignment horizontal="distributed"/>
    </xf>
    <xf numFmtId="177" fontId="1" fillId="0" borderId="30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shrinkToFit="1"/>
    </xf>
    <xf numFmtId="0" fontId="5" fillId="0" borderId="32" xfId="0" applyFont="1" applyBorder="1"/>
    <xf numFmtId="0" fontId="1" fillId="0" borderId="33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3" fontId="1" fillId="0" borderId="33" xfId="0" applyNumberFormat="1" applyFont="1" applyBorder="1" applyAlignment="1">
      <alignment horizontal="right"/>
    </xf>
    <xf numFmtId="176" fontId="1" fillId="0" borderId="32" xfId="0" applyNumberFormat="1" applyFont="1" applyBorder="1" applyAlignment="1">
      <alignment horizontal="right"/>
    </xf>
    <xf numFmtId="176" fontId="1" fillId="0" borderId="34" xfId="0" applyNumberFormat="1" applyFont="1" applyBorder="1" applyAlignment="1">
      <alignment horizontal="right"/>
    </xf>
    <xf numFmtId="3" fontId="1" fillId="0" borderId="35" xfId="0" applyNumberFormat="1" applyFont="1" applyBorder="1" applyAlignment="1">
      <alignment horizontal="right"/>
    </xf>
    <xf numFmtId="3" fontId="1" fillId="0" borderId="36" xfId="0" applyNumberFormat="1" applyFont="1" applyBorder="1" applyAlignment="1">
      <alignment horizontal="right"/>
    </xf>
    <xf numFmtId="3" fontId="9" fillId="0" borderId="7" xfId="0" applyNumberFormat="1" applyFont="1" applyBorder="1"/>
    <xf numFmtId="3" fontId="1" fillId="0" borderId="37" xfId="0" applyNumberFormat="1" applyFont="1" applyBorder="1"/>
    <xf numFmtId="3" fontId="1" fillId="0" borderId="38" xfId="0" applyNumberFormat="1" applyFont="1" applyBorder="1" applyAlignment="1">
      <alignment shrinkToFit="1"/>
    </xf>
    <xf numFmtId="0" fontId="1" fillId="0" borderId="39" xfId="0" applyFont="1" applyBorder="1"/>
    <xf numFmtId="0" fontId="5" fillId="0" borderId="40" xfId="0" applyFont="1" applyBorder="1"/>
    <xf numFmtId="0" fontId="1" fillId="0" borderId="40" xfId="0" applyFont="1" applyBorder="1"/>
    <xf numFmtId="0" fontId="1" fillId="0" borderId="41" xfId="0" applyFont="1" applyBorder="1"/>
    <xf numFmtId="0" fontId="7" fillId="0" borderId="42" xfId="0" applyFont="1" applyBorder="1" applyAlignment="1">
      <alignment horizontal="distributed"/>
    </xf>
    <xf numFmtId="177" fontId="1" fillId="0" borderId="42" xfId="0" applyNumberFormat="1" applyFont="1" applyBorder="1" applyAlignment="1">
      <alignment horizontal="right"/>
    </xf>
    <xf numFmtId="3" fontId="1" fillId="0" borderId="43" xfId="0" applyNumberFormat="1" applyFont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6.111\share\disk2\&#35506;&#20849;&#26377;\&#12304;&#22806;&#37096;&#25552;&#20379;&#29992;&#12305;\&#12304;&#12507;&#12540;&#12512;&#12506;&#12540;&#12472;&#20844;&#38283;&#29992;&#12305;\&#27598;&#26376;&#21220;&#21172;&#32113;&#35336;&#35519;&#26619;\&#26376;&#22577;\2024&#24180;\2024-02\(&#25163;&#38918;4)04%20&#27598;&#21220;&#26376;&#22577;R06.02&#26376;&#20998;.xlsx" TargetMode="External"/><Relationship Id="rId1" Type="http://schemas.openxmlformats.org/officeDocument/2006/relationships/externalLinkPath" Target="(&#25163;&#38918;4)04%20&#27598;&#21220;&#26376;&#22577;R06.02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グラフ"/>
      <sheetName val="〇資料提供の表"/>
      <sheetName val="旧第６"/>
      <sheetName val="概要①"/>
      <sheetName val="概要②"/>
      <sheetName val="表１－１、表１－２(ここからstart)"/>
      <sheetName val="表２－１、表２－２"/>
      <sheetName val="表３－１、表３－２"/>
      <sheetName val="表４、時系列表１"/>
      <sheetName val="第５－１"/>
      <sheetName val="第５－２"/>
      <sheetName val="第５－３"/>
      <sheetName val="第１－１（５人以上）"/>
      <sheetName val="第１－１ （３０人以上）"/>
      <sheetName val="第１－２（５人以上）"/>
      <sheetName val="第１－２（３０人以上）"/>
      <sheetName val="第１－３（５人以上）"/>
      <sheetName val="第１－３ （３０人以上）"/>
      <sheetName val="第２－１（５人以上）"/>
      <sheetName val="第２－１（３０人以上）"/>
      <sheetName val="第２－２（５人以上）"/>
      <sheetName val="第２－２（３０人以上）"/>
      <sheetName val="第３－１（５人以上）"/>
      <sheetName val="第３－１ （３０人以上）"/>
      <sheetName val="第３－２（５人以上）"/>
      <sheetName val="第３－２ （３０人以上）"/>
      <sheetName val="第３－３（５人以上）"/>
      <sheetName val="第３－３ （３０人以上）"/>
      <sheetName val="第４表（５人以上）"/>
      <sheetName val="第４表 （３０人以上）"/>
    </sheetNames>
    <sheetDataSet>
      <sheetData sheetId="0"/>
      <sheetData sheetId="1"/>
      <sheetData sheetId="2">
        <row r="10">
          <cell r="D10">
            <v>292991</v>
          </cell>
          <cell r="E10">
            <v>288254</v>
          </cell>
          <cell r="F10">
            <v>267614</v>
          </cell>
          <cell r="H10">
            <v>4737</v>
          </cell>
          <cell r="I10">
            <v>97602</v>
          </cell>
          <cell r="J10">
            <v>96597</v>
          </cell>
          <cell r="K10">
            <v>93592</v>
          </cell>
          <cell r="M10">
            <v>1005</v>
          </cell>
        </row>
        <row r="11">
          <cell r="D11">
            <v>266401</v>
          </cell>
          <cell r="E11">
            <v>255747</v>
          </cell>
          <cell r="F11">
            <v>236233</v>
          </cell>
          <cell r="H11">
            <v>10654</v>
          </cell>
          <cell r="I11">
            <v>113344</v>
          </cell>
          <cell r="J11">
            <v>110207</v>
          </cell>
          <cell r="K11">
            <v>108161</v>
          </cell>
          <cell r="M11">
            <v>3137</v>
          </cell>
        </row>
        <row r="12">
          <cell r="D12">
            <v>253627</v>
          </cell>
          <cell r="E12">
            <v>252804</v>
          </cell>
          <cell r="F12">
            <v>241104</v>
          </cell>
          <cell r="H12">
            <v>823</v>
          </cell>
          <cell r="I12">
            <v>96057</v>
          </cell>
          <cell r="J12">
            <v>96032</v>
          </cell>
          <cell r="K12">
            <v>92159</v>
          </cell>
          <cell r="M12">
            <v>25</v>
          </cell>
        </row>
        <row r="13">
          <cell r="D13">
            <v>302712</v>
          </cell>
          <cell r="E13">
            <v>296405</v>
          </cell>
          <cell r="F13">
            <v>275599</v>
          </cell>
          <cell r="H13">
            <v>6307</v>
          </cell>
          <cell r="I13">
            <v>121111</v>
          </cell>
          <cell r="J13">
            <v>116564</v>
          </cell>
          <cell r="K13">
            <v>115064</v>
          </cell>
          <cell r="M13">
            <v>4547</v>
          </cell>
        </row>
        <row r="16">
          <cell r="D16">
            <v>307578</v>
          </cell>
          <cell r="E16">
            <v>301484</v>
          </cell>
          <cell r="F16">
            <v>275431</v>
          </cell>
          <cell r="H16">
            <v>6094</v>
          </cell>
          <cell r="I16">
            <v>112409</v>
          </cell>
          <cell r="J16">
            <v>110984</v>
          </cell>
          <cell r="K16">
            <v>107329</v>
          </cell>
          <cell r="M16">
            <v>1425</v>
          </cell>
        </row>
        <row r="17">
          <cell r="D17">
            <v>271276</v>
          </cell>
          <cell r="E17">
            <v>258791</v>
          </cell>
          <cell r="F17">
            <v>238757</v>
          </cell>
          <cell r="H17">
            <v>12485</v>
          </cell>
          <cell r="I17">
            <v>128221</v>
          </cell>
          <cell r="J17">
            <v>122008</v>
          </cell>
          <cell r="K17">
            <v>119508</v>
          </cell>
          <cell r="M17">
            <v>6213</v>
          </cell>
        </row>
        <row r="18">
          <cell r="D18">
            <v>286917</v>
          </cell>
          <cell r="E18">
            <v>285118</v>
          </cell>
          <cell r="F18">
            <v>263044</v>
          </cell>
          <cell r="H18">
            <v>1799</v>
          </cell>
          <cell r="I18">
            <v>103501</v>
          </cell>
          <cell r="J18">
            <v>103461</v>
          </cell>
          <cell r="K18">
            <v>98795</v>
          </cell>
          <cell r="M18">
            <v>40</v>
          </cell>
        </row>
        <row r="19">
          <cell r="D19">
            <v>326219</v>
          </cell>
          <cell r="E19">
            <v>318610</v>
          </cell>
          <cell r="F19">
            <v>289927</v>
          </cell>
          <cell r="H19">
            <v>7609</v>
          </cell>
          <cell r="I19">
            <v>139832</v>
          </cell>
          <cell r="J19">
            <v>135288</v>
          </cell>
          <cell r="K19">
            <v>132874</v>
          </cell>
          <cell r="M19">
            <v>4544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6BBC-CED5-47A8-82CC-2D3FD0F95975}">
  <sheetPr>
    <tabColor indexed="11"/>
    <pageSetUpPr autoPageBreaks="0"/>
  </sheetPr>
  <dimension ref="B1:K67"/>
  <sheetViews>
    <sheetView tabSelected="1" zoomScale="85" zoomScaleNormal="85" zoomScaleSheetLayoutView="80" workbookViewId="0">
      <selection activeCell="B1" sqref="B1"/>
    </sheetView>
  </sheetViews>
  <sheetFormatPr defaultColWidth="10.7265625" defaultRowHeight="13" x14ac:dyDescent="0.2"/>
  <cols>
    <col min="1" max="1" width="0.7265625" style="1" customWidth="1"/>
    <col min="2" max="2" width="1.7265625" style="1" customWidth="1"/>
    <col min="3" max="3" width="17.6328125" style="1" customWidth="1"/>
    <col min="4" max="4" width="11.36328125" style="1" customWidth="1"/>
    <col min="5" max="5" width="8.7265625" style="1" customWidth="1"/>
    <col min="6" max="6" width="11.36328125" style="1" customWidth="1"/>
    <col min="7" max="7" width="8.7265625" style="1" customWidth="1"/>
    <col min="8" max="8" width="11.36328125" style="1" customWidth="1"/>
    <col min="9" max="9" width="8.7265625" style="1" customWidth="1"/>
    <col min="10" max="10" width="11.26953125" style="1" customWidth="1"/>
    <col min="11" max="11" width="8.90625" style="1" customWidth="1"/>
    <col min="12" max="16384" width="10.7265625" style="1"/>
  </cols>
  <sheetData>
    <row r="1" spans="2:11" ht="7.5" customHeight="1" x14ac:dyDescent="0.2"/>
    <row r="2" spans="2:11" ht="25.5" x14ac:dyDescent="0.35">
      <c r="C2" s="2"/>
      <c r="D2" s="2"/>
      <c r="E2" s="2"/>
      <c r="F2" s="2"/>
      <c r="G2" s="3" t="s">
        <v>0</v>
      </c>
      <c r="H2" s="4" t="s">
        <v>1</v>
      </c>
      <c r="I2" s="2"/>
      <c r="J2" s="2"/>
      <c r="K2" s="2"/>
    </row>
    <row r="3" spans="2:11" ht="5.25" customHeight="1" x14ac:dyDescent="0.35">
      <c r="C3" s="2"/>
      <c r="D3" s="2"/>
      <c r="E3" s="2"/>
      <c r="F3" s="2"/>
      <c r="G3" s="3"/>
      <c r="H3" s="4"/>
      <c r="I3" s="2"/>
      <c r="J3" s="2"/>
      <c r="K3" s="2"/>
    </row>
    <row r="4" spans="2:11" ht="17.149999999999999" customHeight="1" thickBot="1" x14ac:dyDescent="0.3">
      <c r="C4" s="5" t="s">
        <v>2</v>
      </c>
      <c r="D4" s="5"/>
    </row>
    <row r="5" spans="2:11" ht="17.149999999999999" customHeight="1" x14ac:dyDescent="0.2">
      <c r="B5" s="6"/>
      <c r="C5" s="7"/>
      <c r="D5" s="8" t="s">
        <v>3</v>
      </c>
      <c r="E5" s="9"/>
      <c r="F5" s="8" t="s">
        <v>4</v>
      </c>
      <c r="G5" s="9"/>
      <c r="H5" s="8" t="s">
        <v>5</v>
      </c>
      <c r="I5" s="9"/>
      <c r="J5" s="10" t="s">
        <v>6</v>
      </c>
      <c r="K5" s="11"/>
    </row>
    <row r="6" spans="2:11" ht="17.149999999999999" customHeight="1" x14ac:dyDescent="0.2">
      <c r="B6" s="12"/>
      <c r="C6" s="13" t="s">
        <v>7</v>
      </c>
      <c r="D6" s="14"/>
      <c r="E6" s="15" t="s">
        <v>8</v>
      </c>
      <c r="F6" s="14"/>
      <c r="G6" s="15" t="s">
        <v>8</v>
      </c>
      <c r="H6" s="14"/>
      <c r="I6" s="15" t="s">
        <v>8</v>
      </c>
      <c r="J6" s="14"/>
      <c r="K6" s="16" t="s">
        <v>8</v>
      </c>
    </row>
    <row r="7" spans="2:11" ht="16.5" customHeight="1" x14ac:dyDescent="0.2">
      <c r="B7" s="12"/>
      <c r="D7" s="14" t="s">
        <v>9</v>
      </c>
      <c r="E7" s="17" t="s">
        <v>10</v>
      </c>
      <c r="F7" s="14" t="s">
        <v>11</v>
      </c>
      <c r="G7" s="17" t="s">
        <v>10</v>
      </c>
      <c r="H7" s="14"/>
      <c r="I7" s="17" t="s">
        <v>10</v>
      </c>
      <c r="J7" s="14" t="s">
        <v>12</v>
      </c>
      <c r="K7" s="18" t="s">
        <v>13</v>
      </c>
    </row>
    <row r="8" spans="2:11" ht="15.75" customHeight="1" x14ac:dyDescent="0.2">
      <c r="B8" s="19"/>
      <c r="C8" s="20"/>
      <c r="D8" s="21" t="s">
        <v>14</v>
      </c>
      <c r="E8" s="22" t="s">
        <v>15</v>
      </c>
      <c r="F8" s="23" t="s">
        <v>14</v>
      </c>
      <c r="G8" s="24" t="s">
        <v>15</v>
      </c>
      <c r="H8" s="23" t="s">
        <v>14</v>
      </c>
      <c r="I8" s="25" t="s">
        <v>15</v>
      </c>
      <c r="J8" s="26" t="s">
        <v>14</v>
      </c>
      <c r="K8" s="27" t="s">
        <v>14</v>
      </c>
    </row>
    <row r="9" spans="2:11" ht="15.75" customHeight="1" x14ac:dyDescent="0.2">
      <c r="B9" s="12"/>
      <c r="C9" s="28" t="s">
        <v>16</v>
      </c>
      <c r="D9" s="29">
        <v>229863</v>
      </c>
      <c r="E9" s="30">
        <v>2.1</v>
      </c>
      <c r="F9" s="29">
        <v>226332</v>
      </c>
      <c r="G9" s="31">
        <v>1.2</v>
      </c>
      <c r="H9" s="29">
        <v>211390</v>
      </c>
      <c r="I9" s="32">
        <v>1.3</v>
      </c>
      <c r="J9" s="29">
        <v>3531</v>
      </c>
      <c r="K9" s="33">
        <v>2323</v>
      </c>
    </row>
    <row r="10" spans="2:11" ht="15.75" customHeight="1" x14ac:dyDescent="0.2">
      <c r="B10" s="12"/>
      <c r="C10" s="35" t="s">
        <v>17</v>
      </c>
      <c r="D10" s="36">
        <v>291940</v>
      </c>
      <c r="E10" s="37">
        <v>-2.2000000000000002</v>
      </c>
      <c r="F10" s="36">
        <v>290890</v>
      </c>
      <c r="G10" s="38">
        <v>-2.5</v>
      </c>
      <c r="H10" s="36">
        <v>271252</v>
      </c>
      <c r="I10" s="39">
        <v>-1.3</v>
      </c>
      <c r="J10" s="36">
        <v>1050</v>
      </c>
      <c r="K10" s="40">
        <v>802</v>
      </c>
    </row>
    <row r="11" spans="2:11" ht="15.75" customHeight="1" x14ac:dyDescent="0.2">
      <c r="B11" s="12"/>
      <c r="C11" s="35" t="s">
        <v>18</v>
      </c>
      <c r="D11" s="36">
        <v>245157</v>
      </c>
      <c r="E11" s="37">
        <v>6.7</v>
      </c>
      <c r="F11" s="36">
        <v>235547</v>
      </c>
      <c r="G11" s="38">
        <v>3.3</v>
      </c>
      <c r="H11" s="36">
        <v>218457</v>
      </c>
      <c r="I11" s="39">
        <v>4.5999999999999996</v>
      </c>
      <c r="J11" s="36">
        <v>9610</v>
      </c>
      <c r="K11" s="40">
        <v>7542</v>
      </c>
    </row>
    <row r="12" spans="2:11" ht="15.75" customHeight="1" x14ac:dyDescent="0.2">
      <c r="B12" s="12"/>
      <c r="C12" s="35" t="s">
        <v>19</v>
      </c>
      <c r="D12" s="36">
        <v>415143</v>
      </c>
      <c r="E12" s="37">
        <v>9.9</v>
      </c>
      <c r="F12" s="36">
        <v>415143</v>
      </c>
      <c r="G12" s="38">
        <v>10.4</v>
      </c>
      <c r="H12" s="36">
        <v>364832</v>
      </c>
      <c r="I12" s="39">
        <v>6.3</v>
      </c>
      <c r="J12" s="36">
        <v>0</v>
      </c>
      <c r="K12" s="40">
        <v>-1919</v>
      </c>
    </row>
    <row r="13" spans="2:11" ht="15.75" customHeight="1" x14ac:dyDescent="0.2">
      <c r="B13" s="12"/>
      <c r="C13" s="35" t="s">
        <v>20</v>
      </c>
      <c r="D13" s="36">
        <v>322307</v>
      </c>
      <c r="E13" s="38">
        <v>4.4000000000000004</v>
      </c>
      <c r="F13" s="36">
        <v>318257</v>
      </c>
      <c r="G13" s="38">
        <v>3.1</v>
      </c>
      <c r="H13" s="36">
        <v>292734</v>
      </c>
      <c r="I13" s="39">
        <v>2.7</v>
      </c>
      <c r="J13" s="36">
        <v>4050</v>
      </c>
      <c r="K13" s="41">
        <v>4050</v>
      </c>
    </row>
    <row r="14" spans="2:11" ht="15.75" customHeight="1" x14ac:dyDescent="0.2">
      <c r="B14" s="12"/>
      <c r="C14" s="35" t="s">
        <v>21</v>
      </c>
      <c r="D14" s="36">
        <v>320555</v>
      </c>
      <c r="E14" s="37">
        <v>13.6</v>
      </c>
      <c r="F14" s="36">
        <v>317915</v>
      </c>
      <c r="G14" s="38">
        <v>12.7</v>
      </c>
      <c r="H14" s="36">
        <v>267746</v>
      </c>
      <c r="I14" s="39">
        <v>13.5</v>
      </c>
      <c r="J14" s="36">
        <v>2640</v>
      </c>
      <c r="K14" s="41">
        <v>2640</v>
      </c>
    </row>
    <row r="15" spans="2:11" ht="15.75" customHeight="1" x14ac:dyDescent="0.2">
      <c r="B15" s="12"/>
      <c r="C15" s="35" t="s">
        <v>22</v>
      </c>
      <c r="D15" s="36">
        <v>164380</v>
      </c>
      <c r="E15" s="37">
        <v>-7.1</v>
      </c>
      <c r="F15" s="36">
        <v>164009</v>
      </c>
      <c r="G15" s="38">
        <v>-6.4</v>
      </c>
      <c r="H15" s="36">
        <v>156742</v>
      </c>
      <c r="I15" s="39">
        <v>-6.4</v>
      </c>
      <c r="J15" s="36">
        <v>371</v>
      </c>
      <c r="K15" s="40">
        <v>-1253</v>
      </c>
    </row>
    <row r="16" spans="2:11" ht="15.75" customHeight="1" x14ac:dyDescent="0.2">
      <c r="B16" s="12"/>
      <c r="C16" s="35" t="s">
        <v>23</v>
      </c>
      <c r="D16" s="36">
        <v>284484</v>
      </c>
      <c r="E16" s="37">
        <v>17</v>
      </c>
      <c r="F16" s="36">
        <v>284362</v>
      </c>
      <c r="G16" s="38">
        <v>17.100000000000001</v>
      </c>
      <c r="H16" s="36">
        <v>272606</v>
      </c>
      <c r="I16" s="39">
        <v>17.100000000000001</v>
      </c>
      <c r="J16" s="36">
        <v>122</v>
      </c>
      <c r="K16" s="40">
        <v>-58</v>
      </c>
    </row>
    <row r="17" spans="2:11" ht="15.75" customHeight="1" x14ac:dyDescent="0.2">
      <c r="B17" s="12"/>
      <c r="C17" s="35" t="s">
        <v>24</v>
      </c>
      <c r="D17" s="36">
        <v>292213</v>
      </c>
      <c r="E17" s="37">
        <v>-5.3</v>
      </c>
      <c r="F17" s="36">
        <v>292213</v>
      </c>
      <c r="G17" s="37">
        <v>-5.2</v>
      </c>
      <c r="H17" s="36">
        <v>273928</v>
      </c>
      <c r="I17" s="37">
        <v>-3.5</v>
      </c>
      <c r="J17" s="36">
        <v>0</v>
      </c>
      <c r="K17" s="41">
        <v>0</v>
      </c>
    </row>
    <row r="18" spans="2:11" ht="15.75" customHeight="1" x14ac:dyDescent="0.2">
      <c r="B18" s="12"/>
      <c r="C18" s="35" t="s">
        <v>25</v>
      </c>
      <c r="D18" s="36">
        <v>92367</v>
      </c>
      <c r="E18" s="37">
        <v>-8</v>
      </c>
      <c r="F18" s="36">
        <v>92278</v>
      </c>
      <c r="G18" s="37">
        <v>-7.4</v>
      </c>
      <c r="H18" s="36">
        <v>89224</v>
      </c>
      <c r="I18" s="37">
        <v>-8.1</v>
      </c>
      <c r="J18" s="36">
        <v>89</v>
      </c>
      <c r="K18" s="40">
        <v>-660</v>
      </c>
    </row>
    <row r="19" spans="2:11" ht="15.75" customHeight="1" x14ac:dyDescent="0.2">
      <c r="B19" s="12"/>
      <c r="C19" s="42" t="s">
        <v>26</v>
      </c>
      <c r="D19" s="36">
        <v>140902</v>
      </c>
      <c r="E19" s="37">
        <v>1.1000000000000001</v>
      </c>
      <c r="F19" s="36">
        <v>140902</v>
      </c>
      <c r="G19" s="37">
        <v>7.2</v>
      </c>
      <c r="H19" s="36">
        <v>139030</v>
      </c>
      <c r="I19" s="37">
        <v>8.8000000000000007</v>
      </c>
      <c r="J19" s="36">
        <v>0</v>
      </c>
      <c r="K19" s="40">
        <v>-7552</v>
      </c>
    </row>
    <row r="20" spans="2:11" ht="15.75" customHeight="1" x14ac:dyDescent="0.2">
      <c r="B20" s="12"/>
      <c r="C20" s="35" t="s">
        <v>27</v>
      </c>
      <c r="D20" s="36">
        <v>286210</v>
      </c>
      <c r="E20" s="37">
        <v>5.0999999999999996</v>
      </c>
      <c r="F20" s="36">
        <v>286124</v>
      </c>
      <c r="G20" s="37">
        <v>5.2</v>
      </c>
      <c r="H20" s="36">
        <v>272351</v>
      </c>
      <c r="I20" s="43">
        <v>4.3</v>
      </c>
      <c r="J20" s="36">
        <v>86</v>
      </c>
      <c r="K20" s="41">
        <v>-264</v>
      </c>
    </row>
    <row r="21" spans="2:11" ht="15.75" customHeight="1" x14ac:dyDescent="0.2">
      <c r="B21" s="12"/>
      <c r="C21" s="35" t="s">
        <v>28</v>
      </c>
      <c r="D21" s="36">
        <v>258598</v>
      </c>
      <c r="E21" s="37">
        <v>4.5999999999999996</v>
      </c>
      <c r="F21" s="36">
        <v>252719</v>
      </c>
      <c r="G21" s="37">
        <v>2.5</v>
      </c>
      <c r="H21" s="36">
        <v>236603</v>
      </c>
      <c r="I21" s="43">
        <v>2.6</v>
      </c>
      <c r="J21" s="36">
        <v>5879</v>
      </c>
      <c r="K21" s="40">
        <v>5218</v>
      </c>
    </row>
    <row r="22" spans="2:11" ht="15.75" customHeight="1" x14ac:dyDescent="0.2">
      <c r="B22" s="12"/>
      <c r="C22" s="35" t="s">
        <v>29</v>
      </c>
      <c r="D22" s="36">
        <v>270336</v>
      </c>
      <c r="E22" s="37">
        <v>-4.3</v>
      </c>
      <c r="F22" s="36">
        <v>269542</v>
      </c>
      <c r="G22" s="37">
        <v>-3.9</v>
      </c>
      <c r="H22" s="36">
        <v>251291</v>
      </c>
      <c r="I22" s="43">
        <v>-3.8</v>
      </c>
      <c r="J22" s="36">
        <v>794</v>
      </c>
      <c r="K22" s="41">
        <v>-1340</v>
      </c>
    </row>
    <row r="23" spans="2:11" ht="15.75" customHeight="1" x14ac:dyDescent="0.2">
      <c r="B23" s="12"/>
      <c r="C23" s="42" t="s">
        <v>30</v>
      </c>
      <c r="D23" s="44">
        <v>197948</v>
      </c>
      <c r="E23" s="45">
        <v>3.4</v>
      </c>
      <c r="F23" s="44">
        <v>190438</v>
      </c>
      <c r="G23" s="45">
        <v>0.4</v>
      </c>
      <c r="H23" s="44">
        <v>178923</v>
      </c>
      <c r="I23" s="45">
        <v>0.3</v>
      </c>
      <c r="J23" s="44">
        <v>7510</v>
      </c>
      <c r="K23" s="40">
        <v>5698</v>
      </c>
    </row>
    <row r="24" spans="2:11" ht="19.5" customHeight="1" x14ac:dyDescent="0.25">
      <c r="B24" s="19"/>
      <c r="C24" s="46" t="s">
        <v>31</v>
      </c>
      <c r="D24" s="5"/>
      <c r="E24" s="38"/>
      <c r="G24" s="38"/>
      <c r="I24" s="38"/>
      <c r="K24" s="47"/>
    </row>
    <row r="25" spans="2:11" ht="15.75" customHeight="1" x14ac:dyDescent="0.2">
      <c r="B25" s="12"/>
      <c r="C25" s="48" t="s">
        <v>16</v>
      </c>
      <c r="D25" s="49">
        <v>255056</v>
      </c>
      <c r="E25" s="50">
        <v>6</v>
      </c>
      <c r="F25" s="51">
        <v>250219</v>
      </c>
      <c r="G25" s="50">
        <v>4.4000000000000004</v>
      </c>
      <c r="H25" s="51">
        <v>230193</v>
      </c>
      <c r="I25" s="50">
        <v>4.5</v>
      </c>
      <c r="J25" s="51">
        <v>4837</v>
      </c>
      <c r="K25" s="52">
        <v>4015</v>
      </c>
    </row>
    <row r="26" spans="2:11" ht="15.75" customHeight="1" x14ac:dyDescent="0.2">
      <c r="B26" s="12"/>
      <c r="C26" s="53" t="s">
        <v>17</v>
      </c>
      <c r="D26" s="54">
        <v>300893</v>
      </c>
      <c r="E26" s="38">
        <v>-9.1</v>
      </c>
      <c r="F26" s="36">
        <v>300810</v>
      </c>
      <c r="G26" s="38">
        <v>-9.1</v>
      </c>
      <c r="H26" s="36">
        <v>285261</v>
      </c>
      <c r="I26" s="38">
        <v>-6</v>
      </c>
      <c r="J26" s="36">
        <v>83</v>
      </c>
      <c r="K26" s="55">
        <v>69</v>
      </c>
    </row>
    <row r="27" spans="2:11" ht="15.75" customHeight="1" x14ac:dyDescent="0.2">
      <c r="B27" s="12"/>
      <c r="C27" s="53" t="s">
        <v>18</v>
      </c>
      <c r="D27" s="54">
        <v>258822</v>
      </c>
      <c r="E27" s="38">
        <v>6.4</v>
      </c>
      <c r="F27" s="36">
        <v>246883</v>
      </c>
      <c r="G27" s="38">
        <v>2.4</v>
      </c>
      <c r="H27" s="36">
        <v>228376</v>
      </c>
      <c r="I27" s="38">
        <v>3.4</v>
      </c>
      <c r="J27" s="36">
        <v>11939</v>
      </c>
      <c r="K27" s="56">
        <v>9799</v>
      </c>
    </row>
    <row r="28" spans="2:11" ht="15.75" customHeight="1" x14ac:dyDescent="0.2">
      <c r="B28" s="12"/>
      <c r="C28" s="53" t="s">
        <v>19</v>
      </c>
      <c r="D28" s="54">
        <v>448408</v>
      </c>
      <c r="E28" s="38">
        <v>5.7</v>
      </c>
      <c r="F28" s="36">
        <v>448408</v>
      </c>
      <c r="G28" s="38">
        <v>6.1</v>
      </c>
      <c r="H28" s="36">
        <v>379854</v>
      </c>
      <c r="I28" s="38">
        <v>1.6</v>
      </c>
      <c r="J28" s="36">
        <v>0</v>
      </c>
      <c r="K28" s="55">
        <v>-1803</v>
      </c>
    </row>
    <row r="29" spans="2:11" ht="15.75" customHeight="1" x14ac:dyDescent="0.2">
      <c r="B29" s="12"/>
      <c r="C29" s="57" t="s">
        <v>20</v>
      </c>
      <c r="D29" s="58">
        <v>333943</v>
      </c>
      <c r="E29" s="37">
        <v>5.4</v>
      </c>
      <c r="F29" s="59">
        <v>333943</v>
      </c>
      <c r="G29" s="37">
        <v>5.4</v>
      </c>
      <c r="H29" s="59">
        <v>310763</v>
      </c>
      <c r="I29" s="37">
        <v>5.2</v>
      </c>
      <c r="J29" s="59">
        <v>0</v>
      </c>
      <c r="K29" s="60">
        <v>0</v>
      </c>
    </row>
    <row r="30" spans="2:11" ht="15.75" customHeight="1" x14ac:dyDescent="0.2">
      <c r="B30" s="12"/>
      <c r="C30" s="57" t="s">
        <v>21</v>
      </c>
      <c r="D30" s="54">
        <v>330327</v>
      </c>
      <c r="E30" s="38">
        <v>19.899999999999999</v>
      </c>
      <c r="F30" s="36">
        <v>326544</v>
      </c>
      <c r="G30" s="38">
        <v>18.5</v>
      </c>
      <c r="H30" s="36">
        <v>271087</v>
      </c>
      <c r="I30" s="38">
        <v>23.5</v>
      </c>
      <c r="J30" s="36">
        <v>3783</v>
      </c>
      <c r="K30" s="56">
        <v>3783</v>
      </c>
    </row>
    <row r="31" spans="2:11" ht="15.75" customHeight="1" x14ac:dyDescent="0.2">
      <c r="B31" s="12"/>
      <c r="C31" s="57" t="s">
        <v>22</v>
      </c>
      <c r="D31" s="54">
        <v>156891</v>
      </c>
      <c r="E31" s="38">
        <v>11.2</v>
      </c>
      <c r="F31" s="36">
        <v>156339</v>
      </c>
      <c r="G31" s="38">
        <v>10.7</v>
      </c>
      <c r="H31" s="36">
        <v>146606</v>
      </c>
      <c r="I31" s="38">
        <v>11.7</v>
      </c>
      <c r="J31" s="36">
        <v>552</v>
      </c>
      <c r="K31" s="56">
        <v>552</v>
      </c>
    </row>
    <row r="32" spans="2:11" ht="15.75" customHeight="1" x14ac:dyDescent="0.2">
      <c r="B32" s="12"/>
      <c r="C32" s="57" t="s">
        <v>23</v>
      </c>
      <c r="D32" s="54">
        <v>293094</v>
      </c>
      <c r="E32" s="38">
        <v>30.4</v>
      </c>
      <c r="F32" s="36">
        <v>293094</v>
      </c>
      <c r="G32" s="38">
        <v>30.7</v>
      </c>
      <c r="H32" s="36">
        <v>278717</v>
      </c>
      <c r="I32" s="38">
        <v>31.2</v>
      </c>
      <c r="J32" s="36">
        <v>0</v>
      </c>
      <c r="K32" s="55">
        <v>-401</v>
      </c>
    </row>
    <row r="33" spans="2:11" ht="15.75" customHeight="1" x14ac:dyDescent="0.2">
      <c r="B33" s="12"/>
      <c r="C33" s="61" t="s">
        <v>24</v>
      </c>
      <c r="D33" s="54">
        <v>326728</v>
      </c>
      <c r="E33" s="38">
        <v>0.8</v>
      </c>
      <c r="F33" s="36">
        <v>326728</v>
      </c>
      <c r="G33" s="38">
        <v>0.6</v>
      </c>
      <c r="H33" s="36">
        <v>290257</v>
      </c>
      <c r="I33" s="38">
        <v>-3.4</v>
      </c>
      <c r="J33" s="36">
        <v>0</v>
      </c>
      <c r="K33" s="56">
        <v>0</v>
      </c>
    </row>
    <row r="34" spans="2:11" ht="15.75" customHeight="1" x14ac:dyDescent="0.2">
      <c r="B34" s="12"/>
      <c r="C34" s="61" t="s">
        <v>25</v>
      </c>
      <c r="D34" s="54">
        <v>118060</v>
      </c>
      <c r="E34" s="38">
        <v>0.1</v>
      </c>
      <c r="F34" s="36">
        <v>117731</v>
      </c>
      <c r="G34" s="38">
        <v>1.9</v>
      </c>
      <c r="H34" s="36">
        <v>114263</v>
      </c>
      <c r="I34" s="38">
        <v>1.9</v>
      </c>
      <c r="J34" s="36">
        <v>329</v>
      </c>
      <c r="K34" s="56">
        <v>-2036</v>
      </c>
    </row>
    <row r="35" spans="2:11" ht="15.75" customHeight="1" x14ac:dyDescent="0.2">
      <c r="B35" s="12"/>
      <c r="C35" s="62" t="s">
        <v>26</v>
      </c>
      <c r="D35" s="58">
        <v>192676</v>
      </c>
      <c r="E35" s="37">
        <v>12.6</v>
      </c>
      <c r="F35" s="59">
        <v>192676</v>
      </c>
      <c r="G35" s="37">
        <v>12.6</v>
      </c>
      <c r="H35" s="59">
        <v>187804</v>
      </c>
      <c r="I35" s="37">
        <v>12.2</v>
      </c>
      <c r="J35" s="59">
        <v>0</v>
      </c>
      <c r="K35" s="63">
        <v>0</v>
      </c>
    </row>
    <row r="36" spans="2:11" ht="15.75" customHeight="1" x14ac:dyDescent="0.2">
      <c r="B36" s="12"/>
      <c r="C36" s="57" t="s">
        <v>27</v>
      </c>
      <c r="D36" s="54">
        <v>288331</v>
      </c>
      <c r="E36" s="37">
        <v>-3.5</v>
      </c>
      <c r="F36" s="36">
        <v>288331</v>
      </c>
      <c r="G36" s="37">
        <v>-3.3</v>
      </c>
      <c r="H36" s="36">
        <v>272111</v>
      </c>
      <c r="I36" s="37">
        <v>-5.0999999999999996</v>
      </c>
      <c r="J36" s="36">
        <v>0</v>
      </c>
      <c r="K36" s="55">
        <v>0</v>
      </c>
    </row>
    <row r="37" spans="2:11" ht="14.25" customHeight="1" x14ac:dyDescent="0.2">
      <c r="B37" s="12"/>
      <c r="C37" s="57" t="s">
        <v>28</v>
      </c>
      <c r="D37" s="54">
        <v>287836</v>
      </c>
      <c r="E37" s="37">
        <v>4.5999999999999996</v>
      </c>
      <c r="F37" s="36">
        <v>280858</v>
      </c>
      <c r="G37" s="37">
        <v>2</v>
      </c>
      <c r="H37" s="36">
        <v>257584</v>
      </c>
      <c r="I37" s="37">
        <v>1.2</v>
      </c>
      <c r="J37" s="36">
        <v>6978</v>
      </c>
      <c r="K37" s="56">
        <v>6916</v>
      </c>
    </row>
    <row r="38" spans="2:11" ht="15.75" customHeight="1" x14ac:dyDescent="0.2">
      <c r="B38" s="12"/>
      <c r="C38" s="57" t="s">
        <v>29</v>
      </c>
      <c r="D38" s="58" t="s">
        <v>32</v>
      </c>
      <c r="E38" s="37" t="s">
        <v>33</v>
      </c>
      <c r="F38" s="59" t="s">
        <v>33</v>
      </c>
      <c r="G38" s="37" t="s">
        <v>33</v>
      </c>
      <c r="H38" s="59" t="s">
        <v>33</v>
      </c>
      <c r="I38" s="37" t="s">
        <v>33</v>
      </c>
      <c r="J38" s="59" t="s">
        <v>33</v>
      </c>
      <c r="K38" s="63" t="s">
        <v>33</v>
      </c>
    </row>
    <row r="39" spans="2:11" ht="15.75" customHeight="1" thickBot="1" x14ac:dyDescent="0.25">
      <c r="B39" s="64"/>
      <c r="C39" s="65" t="s">
        <v>30</v>
      </c>
      <c r="D39" s="66">
        <v>178378</v>
      </c>
      <c r="E39" s="67">
        <v>9.1</v>
      </c>
      <c r="F39" s="68">
        <v>178262</v>
      </c>
      <c r="G39" s="67">
        <v>11</v>
      </c>
      <c r="H39" s="68">
        <v>167899</v>
      </c>
      <c r="I39" s="67">
        <v>10.8</v>
      </c>
      <c r="J39" s="69">
        <v>116</v>
      </c>
      <c r="K39" s="70">
        <v>-2726</v>
      </c>
    </row>
    <row r="40" spans="2:11" ht="21.75" customHeight="1" x14ac:dyDescent="0.2">
      <c r="C40" s="71"/>
      <c r="D40" s="34"/>
      <c r="E40" s="37"/>
      <c r="F40" s="34"/>
      <c r="G40" s="37"/>
      <c r="H40" s="34"/>
      <c r="I40" s="37"/>
      <c r="J40" s="34"/>
      <c r="K40" s="34"/>
    </row>
    <row r="41" spans="2:11" ht="30.75" customHeight="1" x14ac:dyDescent="0.35">
      <c r="C41" s="2"/>
      <c r="D41" s="2"/>
      <c r="E41" s="2"/>
      <c r="F41" s="2"/>
      <c r="G41" s="3"/>
      <c r="H41" s="72" t="s">
        <v>34</v>
      </c>
      <c r="I41" s="73" t="str">
        <f>H2</f>
        <v>（令和６年２月分）</v>
      </c>
      <c r="J41" s="73"/>
      <c r="K41" s="73"/>
    </row>
    <row r="42" spans="2:11" ht="11.25" customHeight="1" x14ac:dyDescent="0.2">
      <c r="C42" s="71"/>
    </row>
    <row r="43" spans="2:11" ht="17" thickBot="1" x14ac:dyDescent="0.3">
      <c r="C43" s="5" t="s">
        <v>2</v>
      </c>
      <c r="D43" s="5"/>
    </row>
    <row r="44" spans="2:11" x14ac:dyDescent="0.2">
      <c r="B44" s="6"/>
      <c r="C44" s="7"/>
      <c r="D44" s="8" t="s">
        <v>3</v>
      </c>
      <c r="E44" s="9"/>
      <c r="F44" s="8" t="s">
        <v>4</v>
      </c>
      <c r="G44" s="9"/>
      <c r="H44" s="8" t="s">
        <v>5</v>
      </c>
      <c r="I44" s="9"/>
      <c r="J44" s="10" t="s">
        <v>6</v>
      </c>
      <c r="K44" s="11"/>
    </row>
    <row r="45" spans="2:11" x14ac:dyDescent="0.2">
      <c r="B45" s="12"/>
      <c r="C45" s="13" t="s">
        <v>7</v>
      </c>
      <c r="D45" s="14"/>
      <c r="E45" s="15" t="s">
        <v>8</v>
      </c>
      <c r="F45" s="14"/>
      <c r="G45" s="15" t="s">
        <v>8</v>
      </c>
      <c r="H45" s="14"/>
      <c r="I45" s="15" t="s">
        <v>8</v>
      </c>
      <c r="J45" s="14"/>
      <c r="K45" s="16" t="s">
        <v>8</v>
      </c>
    </row>
    <row r="46" spans="2:11" x14ac:dyDescent="0.2">
      <c r="B46" s="12"/>
      <c r="D46" s="17" t="s">
        <v>35</v>
      </c>
      <c r="E46" s="17" t="s">
        <v>10</v>
      </c>
      <c r="F46" s="17" t="s">
        <v>36</v>
      </c>
      <c r="G46" s="17" t="s">
        <v>10</v>
      </c>
      <c r="H46" s="14"/>
      <c r="I46" s="17" t="s">
        <v>10</v>
      </c>
      <c r="J46" s="17" t="s">
        <v>37</v>
      </c>
      <c r="K46" s="18" t="s">
        <v>13</v>
      </c>
    </row>
    <row r="47" spans="2:11" ht="15.75" customHeight="1" x14ac:dyDescent="0.2">
      <c r="B47" s="19" t="s">
        <v>38</v>
      </c>
      <c r="C47" s="20"/>
      <c r="D47" s="21" t="s">
        <v>14</v>
      </c>
      <c r="E47" s="22" t="s">
        <v>15</v>
      </c>
      <c r="F47" s="23" t="s">
        <v>14</v>
      </c>
      <c r="G47" s="24" t="s">
        <v>15</v>
      </c>
      <c r="H47" s="23" t="s">
        <v>14</v>
      </c>
      <c r="I47" s="25" t="s">
        <v>15</v>
      </c>
      <c r="J47" s="26" t="s">
        <v>14</v>
      </c>
      <c r="K47" s="27" t="s">
        <v>14</v>
      </c>
    </row>
    <row r="48" spans="2:11" ht="15.75" customHeight="1" x14ac:dyDescent="0.2">
      <c r="B48" s="12"/>
      <c r="C48" s="28" t="s">
        <v>16</v>
      </c>
      <c r="D48" s="29">
        <f>[1]旧第６!D10</f>
        <v>292991</v>
      </c>
      <c r="E48" s="30">
        <v>3.8</v>
      </c>
      <c r="F48" s="29">
        <f>[1]旧第６!E10</f>
        <v>288254</v>
      </c>
      <c r="G48" s="31">
        <v>2.7</v>
      </c>
      <c r="H48" s="29">
        <f>[1]旧第６!F10</f>
        <v>267614</v>
      </c>
      <c r="I48" s="32">
        <v>3</v>
      </c>
      <c r="J48" s="29">
        <f>[1]旧第６!H10</f>
        <v>4737</v>
      </c>
      <c r="K48" s="74">
        <v>3242</v>
      </c>
    </row>
    <row r="49" spans="2:11" ht="15.75" customHeight="1" x14ac:dyDescent="0.2">
      <c r="B49" s="12"/>
      <c r="C49" s="35" t="s">
        <v>18</v>
      </c>
      <c r="D49" s="36">
        <f>[1]旧第６!D11</f>
        <v>266401</v>
      </c>
      <c r="E49" s="37">
        <v>6</v>
      </c>
      <c r="F49" s="36">
        <f>[1]旧第６!E11</f>
        <v>255747</v>
      </c>
      <c r="G49" s="38">
        <v>2.7</v>
      </c>
      <c r="H49" s="36">
        <f>[1]旧第６!F11</f>
        <v>236233</v>
      </c>
      <c r="I49" s="39">
        <v>4</v>
      </c>
      <c r="J49" s="36">
        <f>[1]旧第６!H11</f>
        <v>10654</v>
      </c>
      <c r="K49" s="41">
        <v>8326</v>
      </c>
    </row>
    <row r="50" spans="2:11" ht="15.75" customHeight="1" x14ac:dyDescent="0.2">
      <c r="B50" s="12"/>
      <c r="C50" s="35" t="s">
        <v>22</v>
      </c>
      <c r="D50" s="36">
        <f>[1]旧第６!D12</f>
        <v>253627</v>
      </c>
      <c r="E50" s="37">
        <v>-7.8</v>
      </c>
      <c r="F50" s="36">
        <f>[1]旧第６!E12</f>
        <v>252804</v>
      </c>
      <c r="G50" s="38">
        <v>-6.9</v>
      </c>
      <c r="H50" s="36">
        <f>[1]旧第６!F12</f>
        <v>241104</v>
      </c>
      <c r="I50" s="39">
        <v>-6.6</v>
      </c>
      <c r="J50" s="36">
        <f>[1]旧第６!H12</f>
        <v>823</v>
      </c>
      <c r="K50" s="41">
        <v>-2660</v>
      </c>
    </row>
    <row r="51" spans="2:11" ht="15.75" customHeight="1" x14ac:dyDescent="0.2">
      <c r="B51" s="75"/>
      <c r="C51" s="76" t="s">
        <v>28</v>
      </c>
      <c r="D51" s="44">
        <f>[1]旧第６!D13</f>
        <v>302712</v>
      </c>
      <c r="E51" s="45">
        <v>5.0999999999999996</v>
      </c>
      <c r="F51" s="44">
        <f>[1]旧第６!E13</f>
        <v>296405</v>
      </c>
      <c r="G51" s="45">
        <v>3.2</v>
      </c>
      <c r="H51" s="44">
        <f>[1]旧第６!F13</f>
        <v>275599</v>
      </c>
      <c r="I51" s="77">
        <v>3</v>
      </c>
      <c r="J51" s="44">
        <f>[1]旧第６!H13</f>
        <v>6307</v>
      </c>
      <c r="K51" s="78">
        <v>5511</v>
      </c>
    </row>
    <row r="52" spans="2:11" ht="15.75" customHeight="1" x14ac:dyDescent="0.25">
      <c r="B52" s="12" t="s">
        <v>39</v>
      </c>
      <c r="C52" s="79"/>
      <c r="D52" s="80" t="s">
        <v>14</v>
      </c>
      <c r="E52" s="81"/>
      <c r="F52" s="82" t="s">
        <v>14</v>
      </c>
      <c r="G52" s="83"/>
      <c r="H52" s="82" t="s">
        <v>14</v>
      </c>
      <c r="I52" s="84"/>
      <c r="J52" s="85" t="s">
        <v>14</v>
      </c>
      <c r="K52" s="86"/>
    </row>
    <row r="53" spans="2:11" ht="15.75" customHeight="1" x14ac:dyDescent="0.2">
      <c r="B53" s="12"/>
      <c r="C53" s="28" t="s">
        <v>16</v>
      </c>
      <c r="D53" s="87">
        <f>[1]旧第６!I10</f>
        <v>97602</v>
      </c>
      <c r="E53" s="30">
        <v>2</v>
      </c>
      <c r="F53" s="29">
        <f>[1]旧第６!J10</f>
        <v>96597</v>
      </c>
      <c r="G53" s="31">
        <v>1.7</v>
      </c>
      <c r="H53" s="29">
        <f>[1]旧第６!K10</f>
        <v>93592</v>
      </c>
      <c r="I53" s="31">
        <v>1.2</v>
      </c>
      <c r="J53" s="29">
        <f>[1]旧第６!M10</f>
        <v>1005</v>
      </c>
      <c r="K53" s="74">
        <v>446</v>
      </c>
    </row>
    <row r="54" spans="2:11" ht="15.75" customHeight="1" x14ac:dyDescent="0.2">
      <c r="B54" s="12"/>
      <c r="C54" s="35" t="s">
        <v>18</v>
      </c>
      <c r="D54" s="54">
        <f>[1]旧第６!I11</f>
        <v>113344</v>
      </c>
      <c r="E54" s="37">
        <v>7.8</v>
      </c>
      <c r="F54" s="36">
        <f>[1]旧第６!J11</f>
        <v>110207</v>
      </c>
      <c r="G54" s="38">
        <v>5.3</v>
      </c>
      <c r="H54" s="36">
        <f>[1]旧第６!K11</f>
        <v>108161</v>
      </c>
      <c r="I54" s="38">
        <v>5.4</v>
      </c>
      <c r="J54" s="36">
        <f>[1]旧第６!M11</f>
        <v>3137</v>
      </c>
      <c r="K54" s="55">
        <v>2584</v>
      </c>
    </row>
    <row r="55" spans="2:11" ht="15.75" customHeight="1" x14ac:dyDescent="0.2">
      <c r="B55" s="12"/>
      <c r="C55" s="35" t="s">
        <v>22</v>
      </c>
      <c r="D55" s="54">
        <f>[1]旧第６!I12</f>
        <v>96057</v>
      </c>
      <c r="E55" s="37">
        <v>0.5</v>
      </c>
      <c r="F55" s="36">
        <f>[1]旧第６!J12</f>
        <v>96032</v>
      </c>
      <c r="G55" s="38">
        <v>0.6</v>
      </c>
      <c r="H55" s="36">
        <f>[1]旧第６!K12</f>
        <v>92159</v>
      </c>
      <c r="I55" s="38">
        <v>-0.4</v>
      </c>
      <c r="J55" s="36">
        <f>[1]旧第６!M12</f>
        <v>25</v>
      </c>
      <c r="K55" s="55">
        <v>-60</v>
      </c>
    </row>
    <row r="56" spans="2:11" ht="15.75" customHeight="1" x14ac:dyDescent="0.2">
      <c r="B56" s="75"/>
      <c r="C56" s="76" t="s">
        <v>28</v>
      </c>
      <c r="D56" s="88">
        <f>[1]旧第６!I13</f>
        <v>121111</v>
      </c>
      <c r="E56" s="45">
        <v>7.6</v>
      </c>
      <c r="F56" s="44">
        <f>[1]旧第６!J13</f>
        <v>116564</v>
      </c>
      <c r="G56" s="45">
        <v>3.7</v>
      </c>
      <c r="H56" s="44">
        <f>[1]旧第６!K13</f>
        <v>115064</v>
      </c>
      <c r="I56" s="45">
        <v>5.3</v>
      </c>
      <c r="J56" s="44">
        <f>[1]旧第６!M13</f>
        <v>4547</v>
      </c>
      <c r="K56" s="89">
        <v>4329</v>
      </c>
    </row>
    <row r="57" spans="2:11" ht="16.5" x14ac:dyDescent="0.25">
      <c r="B57" s="90"/>
      <c r="C57" s="91" t="s">
        <v>31</v>
      </c>
      <c r="D57" s="91"/>
      <c r="E57" s="92"/>
      <c r="F57" s="92"/>
      <c r="G57" s="92"/>
      <c r="H57" s="92"/>
      <c r="I57" s="92"/>
      <c r="J57" s="92"/>
      <c r="K57" s="93"/>
    </row>
    <row r="58" spans="2:11" ht="15.75" customHeight="1" x14ac:dyDescent="0.2">
      <c r="B58" s="19" t="s">
        <v>38</v>
      </c>
      <c r="C58" s="20"/>
      <c r="D58" s="21" t="s">
        <v>14</v>
      </c>
      <c r="E58" s="22" t="s">
        <v>15</v>
      </c>
      <c r="F58" s="23" t="s">
        <v>14</v>
      </c>
      <c r="G58" s="24" t="s">
        <v>15</v>
      </c>
      <c r="H58" s="23" t="s">
        <v>14</v>
      </c>
      <c r="I58" s="25" t="s">
        <v>15</v>
      </c>
      <c r="J58" s="26" t="s">
        <v>14</v>
      </c>
      <c r="K58" s="27" t="s">
        <v>14</v>
      </c>
    </row>
    <row r="59" spans="2:11" ht="15.75" customHeight="1" x14ac:dyDescent="0.2">
      <c r="B59" s="12"/>
      <c r="C59" s="28" t="s">
        <v>16</v>
      </c>
      <c r="D59" s="29">
        <f>[1]旧第６!D16</f>
        <v>307578</v>
      </c>
      <c r="E59" s="30">
        <v>4.9000000000000004</v>
      </c>
      <c r="F59" s="29">
        <f>[1]旧第６!E16</f>
        <v>301484</v>
      </c>
      <c r="G59" s="31">
        <v>3.1</v>
      </c>
      <c r="H59" s="29">
        <f>[1]旧第６!F16</f>
        <v>275431</v>
      </c>
      <c r="I59" s="32">
        <v>3.3</v>
      </c>
      <c r="J59" s="29">
        <f>[1]旧第６!H16</f>
        <v>6094</v>
      </c>
      <c r="K59" s="74">
        <v>5276</v>
      </c>
    </row>
    <row r="60" spans="2:11" ht="15.75" customHeight="1" x14ac:dyDescent="0.2">
      <c r="B60" s="12"/>
      <c r="C60" s="35" t="s">
        <v>18</v>
      </c>
      <c r="D60" s="36">
        <f>[1]旧第６!D17</f>
        <v>271276</v>
      </c>
      <c r="E60" s="37">
        <v>5.2</v>
      </c>
      <c r="F60" s="36">
        <f>[1]旧第６!E17</f>
        <v>258791</v>
      </c>
      <c r="G60" s="38">
        <v>1.2</v>
      </c>
      <c r="H60" s="36">
        <f>[1]旧第６!F17</f>
        <v>238757</v>
      </c>
      <c r="I60" s="39">
        <v>2.4</v>
      </c>
      <c r="J60" s="36">
        <f>[1]旧第６!H17</f>
        <v>12485</v>
      </c>
      <c r="K60" s="41">
        <v>10138</v>
      </c>
    </row>
    <row r="61" spans="2:11" ht="15.75" customHeight="1" x14ac:dyDescent="0.2">
      <c r="B61" s="12"/>
      <c r="C61" s="35" t="s">
        <v>22</v>
      </c>
      <c r="D61" s="36">
        <f>[1]旧第６!D18</f>
        <v>286917</v>
      </c>
      <c r="E61" s="37">
        <v>-2.8</v>
      </c>
      <c r="F61" s="36">
        <f>[1]旧第６!E18</f>
        <v>285118</v>
      </c>
      <c r="G61" s="38">
        <v>-3.4</v>
      </c>
      <c r="H61" s="36">
        <f>[1]旧第６!F18</f>
        <v>263044</v>
      </c>
      <c r="I61" s="39">
        <v>-1.5</v>
      </c>
      <c r="J61" s="36">
        <f>[1]旧第６!H18</f>
        <v>1799</v>
      </c>
      <c r="K61" s="41">
        <v>1799</v>
      </c>
    </row>
    <row r="62" spans="2:11" ht="15.75" customHeight="1" x14ac:dyDescent="0.2">
      <c r="B62" s="75"/>
      <c r="C62" s="76" t="s">
        <v>28</v>
      </c>
      <c r="D62" s="44">
        <f>[1]旧第６!D19</f>
        <v>326219</v>
      </c>
      <c r="E62" s="45">
        <v>6.2</v>
      </c>
      <c r="F62" s="44">
        <f>[1]旧第６!E19</f>
        <v>318610</v>
      </c>
      <c r="G62" s="45">
        <v>3.7</v>
      </c>
      <c r="H62" s="44">
        <f>[1]旧第６!F19</f>
        <v>289927</v>
      </c>
      <c r="I62" s="77">
        <v>2.8</v>
      </c>
      <c r="J62" s="44">
        <f>[1]旧第６!H19</f>
        <v>7609</v>
      </c>
      <c r="K62" s="78">
        <v>7534</v>
      </c>
    </row>
    <row r="63" spans="2:11" ht="15.75" customHeight="1" x14ac:dyDescent="0.25">
      <c r="B63" s="12" t="s">
        <v>39</v>
      </c>
      <c r="C63" s="79"/>
      <c r="D63" s="80" t="s">
        <v>14</v>
      </c>
      <c r="E63" s="81"/>
      <c r="F63" s="82" t="s">
        <v>14</v>
      </c>
      <c r="G63" s="83"/>
      <c r="H63" s="82" t="s">
        <v>14</v>
      </c>
      <c r="I63" s="84"/>
      <c r="J63" s="85" t="s">
        <v>14</v>
      </c>
      <c r="K63" s="86"/>
    </row>
    <row r="64" spans="2:11" ht="15.75" customHeight="1" x14ac:dyDescent="0.2">
      <c r="B64" s="12"/>
      <c r="C64" s="28" t="s">
        <v>16</v>
      </c>
      <c r="D64" s="87">
        <f>[1]旧第６!I16</f>
        <v>112409</v>
      </c>
      <c r="E64" s="30">
        <v>9.1999999999999993</v>
      </c>
      <c r="F64" s="29">
        <f>[1]旧第６!J16</f>
        <v>110984</v>
      </c>
      <c r="G64" s="31">
        <v>8.6999999999999993</v>
      </c>
      <c r="H64" s="29">
        <f>[1]旧第６!K16</f>
        <v>107329</v>
      </c>
      <c r="I64" s="31">
        <v>8.6</v>
      </c>
      <c r="J64" s="29">
        <f>[1]旧第６!M16</f>
        <v>1425</v>
      </c>
      <c r="K64" s="74">
        <v>593</v>
      </c>
    </row>
    <row r="65" spans="2:11" ht="15.75" customHeight="1" x14ac:dyDescent="0.2">
      <c r="B65" s="12"/>
      <c r="C65" s="35" t="s">
        <v>18</v>
      </c>
      <c r="D65" s="54">
        <f>[1]旧第６!I17</f>
        <v>128221</v>
      </c>
      <c r="E65" s="37">
        <v>8</v>
      </c>
      <c r="F65" s="36">
        <f>[1]旧第６!J17</f>
        <v>122008</v>
      </c>
      <c r="G65" s="38">
        <v>3.1</v>
      </c>
      <c r="H65" s="36">
        <f>[1]旧第６!K17</f>
        <v>119508</v>
      </c>
      <c r="I65" s="38">
        <v>3.4</v>
      </c>
      <c r="J65" s="36">
        <f>[1]旧第６!M17</f>
        <v>6213</v>
      </c>
      <c r="K65" s="55">
        <v>5892</v>
      </c>
    </row>
    <row r="66" spans="2:11" ht="15.75" customHeight="1" x14ac:dyDescent="0.2">
      <c r="B66" s="12"/>
      <c r="C66" s="35" t="s">
        <v>22</v>
      </c>
      <c r="D66" s="54">
        <f>[1]旧第６!I18</f>
        <v>103501</v>
      </c>
      <c r="E66" s="37">
        <v>10.5</v>
      </c>
      <c r="F66" s="36">
        <f>[1]旧第６!J18</f>
        <v>103461</v>
      </c>
      <c r="G66" s="38">
        <v>10.5</v>
      </c>
      <c r="H66" s="36">
        <f>[1]旧第６!K18</f>
        <v>98795</v>
      </c>
      <c r="I66" s="38">
        <v>10.5</v>
      </c>
      <c r="J66" s="36">
        <f>[1]旧第６!M18</f>
        <v>40</v>
      </c>
      <c r="K66" s="55">
        <v>40</v>
      </c>
    </row>
    <row r="67" spans="2:11" ht="15.75" customHeight="1" thickBot="1" x14ac:dyDescent="0.25">
      <c r="B67" s="64"/>
      <c r="C67" s="94" t="s">
        <v>28</v>
      </c>
      <c r="D67" s="66">
        <f>[1]旧第６!I19</f>
        <v>139832</v>
      </c>
      <c r="E67" s="95">
        <v>8.6999999999999993</v>
      </c>
      <c r="F67" s="68">
        <f>[1]旧第６!J19</f>
        <v>135288</v>
      </c>
      <c r="G67" s="95">
        <v>5.0999999999999996</v>
      </c>
      <c r="H67" s="68">
        <f>[1]旧第６!K19</f>
        <v>132874</v>
      </c>
      <c r="I67" s="95">
        <v>5.0999999999999996</v>
      </c>
      <c r="J67" s="68">
        <f>[1]旧第６!M19</f>
        <v>4544</v>
      </c>
      <c r="K67" s="96">
        <v>4542</v>
      </c>
    </row>
  </sheetData>
  <mergeCells count="9">
    <mergeCell ref="D5:E5"/>
    <mergeCell ref="F5:G5"/>
    <mergeCell ref="H5:I5"/>
    <mergeCell ref="J5:K5"/>
    <mergeCell ref="I41:K41"/>
    <mergeCell ref="D44:E44"/>
    <mergeCell ref="F44:G44"/>
    <mergeCell ref="H44:I44"/>
    <mergeCell ref="J44:K44"/>
  </mergeCells>
  <phoneticPr fontId="2"/>
  <pageMargins left="1.0236220472440944" right="0.70866141732283472" top="0.47244094488188981" bottom="0" header="0.51181102362204722" footer="0"/>
  <pageSetup paperSize="9" scale="75" orientation="portrait" r:id="rId1"/>
  <headerFooter alignWithMargins="0">
    <oddFooter xml:space="preserve">&amp;C
－３－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表１－１、表１－２</vt:lpstr>
      <vt:lpstr>'表１－１、表１－２'!Print_Area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篤志</dc:creator>
  <cp:lastModifiedBy>大川 篤志</cp:lastModifiedBy>
  <dcterms:created xsi:type="dcterms:W3CDTF">2024-04-28T07:14:38Z</dcterms:created>
  <dcterms:modified xsi:type="dcterms:W3CDTF">2024-04-28T07:15:44Z</dcterms:modified>
</cp:coreProperties>
</file>