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bookViews>
  <sheets>
    <sheet name="17-1" sheetId="1" r:id="rId1"/>
  </sheets>
  <definedNames>
    <definedName name="_xlnm.Print_Area" localSheetId="0">'17-1'!$A$1:$P$78</definedName>
  </definedNames>
  <calcPr calcId="162913"/>
</workbook>
</file>

<file path=xl/calcChain.xml><?xml version="1.0" encoding="utf-8"?>
<calcChain xmlns="http://schemas.openxmlformats.org/spreadsheetml/2006/main">
  <c r="F27" i="1" l="1"/>
  <c r="F25" i="1"/>
  <c r="F26" i="1"/>
  <c r="F28" i="1"/>
  <c r="F29" i="1"/>
  <c r="F30" i="1"/>
  <c r="F24" i="1"/>
  <c r="F22" i="1"/>
  <c r="F21" i="1"/>
  <c r="F20" i="1"/>
  <c r="F19" i="1"/>
  <c r="F18" i="1"/>
  <c r="F17" i="1"/>
  <c r="F16" i="1"/>
</calcChain>
</file>

<file path=xl/sharedStrings.xml><?xml version="1.0" encoding="utf-8"?>
<sst xmlns="http://schemas.openxmlformats.org/spreadsheetml/2006/main" count="299" uniqueCount="61">
  <si>
    <t>産 　　　　 業</t>
    <phoneticPr fontId="2"/>
  </si>
  <si>
    <t>事業所数</t>
    <rPh sb="0" eb="3">
      <t>ジギョウショ</t>
    </rPh>
    <phoneticPr fontId="2"/>
  </si>
  <si>
    <t>総   数</t>
  </si>
  <si>
    <t>構成比</t>
    <rPh sb="0" eb="3">
      <t>コウセイヒ</t>
    </rPh>
    <phoneticPr fontId="2"/>
  </si>
  <si>
    <t>法人事業所</t>
    <rPh sb="0" eb="2">
      <t>ホウジン</t>
    </rPh>
    <phoneticPr fontId="2"/>
  </si>
  <si>
    <t>個人事業所</t>
    <rPh sb="0" eb="2">
      <t>コジン</t>
    </rPh>
    <phoneticPr fontId="2"/>
  </si>
  <si>
    <t>総   額</t>
  </si>
  <si>
    <t>…</t>
  </si>
  <si>
    <t>…</t>
    <phoneticPr fontId="2"/>
  </si>
  <si>
    <t>各種商品卸売業</t>
    <rPh sb="0" eb="2">
      <t>カクシュ</t>
    </rPh>
    <rPh sb="2" eb="4">
      <t>ショウヒン</t>
    </rPh>
    <rPh sb="4" eb="7">
      <t>オロシウリギョウ</t>
    </rPh>
    <phoneticPr fontId="2"/>
  </si>
  <si>
    <t>…</t>
    <phoneticPr fontId="2"/>
  </si>
  <si>
    <t>繊維・衣服等卸売業</t>
    <rPh sb="0" eb="2">
      <t>センイ</t>
    </rPh>
    <rPh sb="3" eb="6">
      <t>イフクトウ</t>
    </rPh>
    <rPh sb="6" eb="9">
      <t>オロシウリギョウ</t>
    </rPh>
    <phoneticPr fontId="2"/>
  </si>
  <si>
    <t>飲食料品卸売業</t>
    <rPh sb="0" eb="2">
      <t>インショク</t>
    </rPh>
    <rPh sb="2" eb="3">
      <t>リョウ</t>
    </rPh>
    <rPh sb="3" eb="4">
      <t>シナ</t>
    </rPh>
    <rPh sb="4" eb="7">
      <t>オロシウリギョウ</t>
    </rPh>
    <phoneticPr fontId="2"/>
  </si>
  <si>
    <t>建築材料, 鉱物・金属材料等卸売業</t>
    <rPh sb="0" eb="2">
      <t>ケンチク</t>
    </rPh>
    <rPh sb="2" eb="4">
      <t>ザイリョウ</t>
    </rPh>
    <rPh sb="6" eb="8">
      <t>コウブツ</t>
    </rPh>
    <rPh sb="9" eb="11">
      <t>キンゾク</t>
    </rPh>
    <rPh sb="11" eb="13">
      <t>ザイリョウ</t>
    </rPh>
    <rPh sb="13" eb="14">
      <t>トウ</t>
    </rPh>
    <rPh sb="14" eb="17">
      <t>オロシウリギョウ</t>
    </rPh>
    <phoneticPr fontId="2"/>
  </si>
  <si>
    <t>機械器具卸売業</t>
    <rPh sb="0" eb="2">
      <t>キカイ</t>
    </rPh>
    <rPh sb="2" eb="4">
      <t>キグ</t>
    </rPh>
    <rPh sb="4" eb="7">
      <t>オロシウリギョウ</t>
    </rPh>
    <phoneticPr fontId="2"/>
  </si>
  <si>
    <t>その他の卸売業</t>
    <rPh sb="2" eb="3">
      <t>タ</t>
    </rPh>
    <rPh sb="4" eb="7">
      <t>オロシウリギョウ</t>
    </rPh>
    <phoneticPr fontId="2"/>
  </si>
  <si>
    <t>各種商品小売業</t>
  </si>
  <si>
    <t>飲食料品小売業</t>
    <rPh sb="1" eb="3">
      <t>ショクリョウ</t>
    </rPh>
    <phoneticPr fontId="2"/>
  </si>
  <si>
    <t>機械器具小売業</t>
    <rPh sb="0" eb="2">
      <t>キカイ</t>
    </rPh>
    <rPh sb="2" eb="4">
      <t>キグ</t>
    </rPh>
    <rPh sb="4" eb="7">
      <t>コウリギョウ</t>
    </rPh>
    <phoneticPr fontId="2"/>
  </si>
  <si>
    <t>その他の小売業</t>
    <rPh sb="2" eb="3">
      <t>タ</t>
    </rPh>
    <phoneticPr fontId="2"/>
  </si>
  <si>
    <t>無店舗小売業</t>
    <rPh sb="0" eb="3">
      <t>ムテンポ</t>
    </rPh>
    <rPh sb="3" eb="5">
      <t>コウリ</t>
    </rPh>
    <rPh sb="5" eb="6">
      <t>ギョウ</t>
    </rPh>
    <phoneticPr fontId="2"/>
  </si>
  <si>
    <t>　　</t>
  </si>
  <si>
    <t>　</t>
  </si>
  <si>
    <t>鳥取県</t>
    <rPh sb="0" eb="3">
      <t>トットリケン</t>
    </rPh>
    <phoneticPr fontId="3"/>
  </si>
  <si>
    <t>全国</t>
    <rPh sb="0" eb="2">
      <t>ゼンコク</t>
    </rPh>
    <phoneticPr fontId="3"/>
  </si>
  <si>
    <t>小売業</t>
    <rPh sb="0" eb="3">
      <t>コウリギョウ</t>
    </rPh>
    <phoneticPr fontId="2"/>
  </si>
  <si>
    <t>資料：総務省統計局・経済産業省「平成24年経済センサス-活動調査」、経済産業省「平成26年商業統計調査」</t>
    <rPh sb="0" eb="2">
      <t>シリョウ</t>
    </rPh>
    <rPh sb="6" eb="9">
      <t>トウケイキョク</t>
    </rPh>
    <rPh sb="10" eb="12">
      <t>ケイザイ</t>
    </rPh>
    <rPh sb="12" eb="15">
      <t>サンギョウショウ</t>
    </rPh>
    <rPh sb="16" eb="18">
      <t>ヘイセイ</t>
    </rPh>
    <rPh sb="20" eb="21">
      <t>ネン</t>
    </rPh>
    <rPh sb="40" eb="42">
      <t>ヘイセイ</t>
    </rPh>
    <rPh sb="44" eb="45">
      <t>ネン</t>
    </rPh>
    <rPh sb="45" eb="47">
      <t>ショウギョウ</t>
    </rPh>
    <rPh sb="47" eb="49">
      <t>トウケイ</t>
    </rPh>
    <rPh sb="49" eb="51">
      <t>チョウサ</t>
    </rPh>
    <phoneticPr fontId="2"/>
  </si>
  <si>
    <t>従業者数</t>
    <phoneticPr fontId="2"/>
  </si>
  <si>
    <t>（注）１　経済センサスの調査結果のうち、産業大分類が「Ⅰ－卸売業，小売業」に格付けられた事業所について集計したもの。</t>
    <rPh sb="1" eb="2">
      <t>チュウ</t>
    </rPh>
    <rPh sb="5" eb="7">
      <t>ケイザイ</t>
    </rPh>
    <rPh sb="12" eb="14">
      <t>チョウサ</t>
    </rPh>
    <rPh sb="14" eb="16">
      <t>ケッカ</t>
    </rPh>
    <rPh sb="20" eb="22">
      <t>サンギョウ</t>
    </rPh>
    <rPh sb="22" eb="25">
      <t>ダイブンルイ</t>
    </rPh>
    <rPh sb="29" eb="31">
      <t>オロシウ</t>
    </rPh>
    <rPh sb="31" eb="32">
      <t>ギョウ</t>
    </rPh>
    <rPh sb="33" eb="36">
      <t>コウリギョウ</t>
    </rPh>
    <rPh sb="38" eb="40">
      <t>カクヅ</t>
    </rPh>
    <rPh sb="44" eb="47">
      <t>ジギョウショ</t>
    </rPh>
    <rPh sb="51" eb="53">
      <t>シュウケイ</t>
    </rPh>
    <phoneticPr fontId="2"/>
  </si>
  <si>
    <t>　　　　　集計している。</t>
    <phoneticPr fontId="3"/>
  </si>
  <si>
    <t>　　　２　産業分類別の数値については、管理、補助的経済活動のみを行う事業所、産業分類が格付不能の事業所、卸売の商品販売額</t>
    <rPh sb="5" eb="7">
      <t>サンギョウ</t>
    </rPh>
    <rPh sb="7" eb="9">
      <t>ブンルイ</t>
    </rPh>
    <rPh sb="9" eb="10">
      <t>ベツ</t>
    </rPh>
    <rPh sb="11" eb="13">
      <t>スウチ</t>
    </rPh>
    <rPh sb="19" eb="21">
      <t>カンリ</t>
    </rPh>
    <rPh sb="22" eb="25">
      <t>ホジョテキ</t>
    </rPh>
    <rPh sb="25" eb="27">
      <t>ケイザイ</t>
    </rPh>
    <rPh sb="27" eb="29">
      <t>カツドウ</t>
    </rPh>
    <rPh sb="32" eb="33">
      <t>オコナ</t>
    </rPh>
    <rPh sb="34" eb="37">
      <t>ジギョウショ</t>
    </rPh>
    <rPh sb="38" eb="40">
      <t>サンギョウ</t>
    </rPh>
    <rPh sb="40" eb="42">
      <t>ブンルイ</t>
    </rPh>
    <rPh sb="43" eb="45">
      <t>カクヅ</t>
    </rPh>
    <rPh sb="45" eb="47">
      <t>フノウ</t>
    </rPh>
    <rPh sb="48" eb="51">
      <t>ジギョウショ</t>
    </rPh>
    <rPh sb="52" eb="54">
      <t>オロシウ</t>
    </rPh>
    <rPh sb="55" eb="57">
      <t>ショウヒン</t>
    </rPh>
    <rPh sb="57" eb="60">
      <t>ハンバイガク</t>
    </rPh>
    <phoneticPr fontId="2"/>
  </si>
  <si>
    <t>　　　３「従業者数」には、個人業主、無給家族従業者、有給役員及び常用雇用者の計であり、臨時雇用者は含まない。</t>
    <rPh sb="5" eb="8">
      <t>ジュウギョウシャ</t>
    </rPh>
    <rPh sb="8" eb="9">
      <t>スウ</t>
    </rPh>
    <rPh sb="13" eb="15">
      <t>コジン</t>
    </rPh>
    <rPh sb="15" eb="17">
      <t>ギョウシュ</t>
    </rPh>
    <rPh sb="18" eb="20">
      <t>ムキュウ</t>
    </rPh>
    <rPh sb="20" eb="22">
      <t>カゾク</t>
    </rPh>
    <rPh sb="22" eb="25">
      <t>ジュウギョウシャ</t>
    </rPh>
    <rPh sb="26" eb="28">
      <t>ユウキュウ</t>
    </rPh>
    <rPh sb="28" eb="30">
      <t>ヤクイン</t>
    </rPh>
    <rPh sb="30" eb="31">
      <t>オヨ</t>
    </rPh>
    <rPh sb="32" eb="34">
      <t>ジョウヨウ</t>
    </rPh>
    <rPh sb="34" eb="37">
      <t>コヨウシャ</t>
    </rPh>
    <rPh sb="38" eb="39">
      <t>ケイ</t>
    </rPh>
    <rPh sb="43" eb="45">
      <t>リンジ</t>
    </rPh>
    <rPh sb="45" eb="48">
      <t>コヨウシャ</t>
    </rPh>
    <rPh sb="49" eb="50">
      <t>フク</t>
    </rPh>
    <phoneticPr fontId="2"/>
  </si>
  <si>
    <t>織物・衣服・身の回り品小売業</t>
    <phoneticPr fontId="2"/>
  </si>
  <si>
    <t>年間商品販売額（百万円）</t>
    <rPh sb="8" eb="9">
      <t>ヒャク</t>
    </rPh>
    <rPh sb="9" eb="11">
      <t>マンエン</t>
    </rPh>
    <phoneticPr fontId="2"/>
  </si>
  <si>
    <t>17－１　卸売業・小売業の産業別事業所数,従業者数及び年間商品販売額</t>
    <rPh sb="5" eb="8">
      <t>オロシウリギョウ</t>
    </rPh>
    <rPh sb="9" eb="12">
      <t>コウリギョウ</t>
    </rPh>
    <rPh sb="13" eb="15">
      <t>サンギョウ</t>
    </rPh>
    <rPh sb="15" eb="16">
      <t>ルイベツ</t>
    </rPh>
    <rPh sb="16" eb="19">
      <t>ジギョウショ</t>
    </rPh>
    <rPh sb="19" eb="20">
      <t>スウ</t>
    </rPh>
    <phoneticPr fontId="2"/>
  </si>
  <si>
    <t>　　　４「年間商品販売額」は、前年１月１日から12月31日までの１年間における有体商品の販売額で、数値が得られた事業所について</t>
    <rPh sb="5" eb="7">
      <t>ネンカン</t>
    </rPh>
    <rPh sb="7" eb="9">
      <t>ショウヒン</t>
    </rPh>
    <rPh sb="9" eb="12">
      <t>ハンバイガク</t>
    </rPh>
    <rPh sb="15" eb="17">
      <t>ゼンネン</t>
    </rPh>
    <rPh sb="18" eb="19">
      <t>ガツ</t>
    </rPh>
    <rPh sb="20" eb="21">
      <t>ニチ</t>
    </rPh>
    <rPh sb="25" eb="26">
      <t>ガツ</t>
    </rPh>
    <rPh sb="28" eb="29">
      <t>ニチ</t>
    </rPh>
    <rPh sb="33" eb="35">
      <t>ネンカン</t>
    </rPh>
    <rPh sb="39" eb="40">
      <t>ユウ</t>
    </rPh>
    <rPh sb="40" eb="41">
      <t>タイ</t>
    </rPh>
    <rPh sb="41" eb="43">
      <t>ショウヒン</t>
    </rPh>
    <rPh sb="44" eb="47">
      <t>ハンバイガク</t>
    </rPh>
    <rPh sb="49" eb="51">
      <t>スウチ</t>
    </rPh>
    <rPh sb="52" eb="53">
      <t>エ</t>
    </rPh>
    <rPh sb="56" eb="59">
      <t>ジギョウショ</t>
    </rPh>
    <phoneticPr fontId="2"/>
  </si>
  <si>
    <t>3～4人</t>
  </si>
  <si>
    <t>5～9人</t>
  </si>
  <si>
    <t>10～19人</t>
  </si>
  <si>
    <t>20～29人</t>
  </si>
  <si>
    <t>30～49人</t>
  </si>
  <si>
    <t>50～99人</t>
  </si>
  <si>
    <t>-</t>
  </si>
  <si>
    <t>100人～</t>
    <phoneticPr fontId="3"/>
  </si>
  <si>
    <t>～2人</t>
    <phoneticPr fontId="3"/>
  </si>
  <si>
    <t>平成</t>
    <phoneticPr fontId="3"/>
  </si>
  <si>
    <t>24年２月１日</t>
    <rPh sb="2" eb="3">
      <t>ネン</t>
    </rPh>
    <rPh sb="4" eb="5">
      <t>ガツ</t>
    </rPh>
    <rPh sb="6" eb="7">
      <t>ニチ</t>
    </rPh>
    <phoneticPr fontId="3"/>
  </si>
  <si>
    <t>26　７　１</t>
    <phoneticPr fontId="3"/>
  </si>
  <si>
    <t>28　６　１</t>
    <phoneticPr fontId="3"/>
  </si>
  <si>
    <t xml:space="preserve">  </t>
    <phoneticPr fontId="2"/>
  </si>
  <si>
    <t xml:space="preserve">卸売業  </t>
    <phoneticPr fontId="3"/>
  </si>
  <si>
    <t>従業者規模</t>
    <phoneticPr fontId="2"/>
  </si>
  <si>
    <t>法人
事業所</t>
    <rPh sb="0" eb="2">
      <t>ホウジン</t>
    </rPh>
    <rPh sb="3" eb="6">
      <t>ジギョウショ</t>
    </rPh>
    <phoneticPr fontId="2"/>
  </si>
  <si>
    <t>個人
事業所</t>
    <rPh sb="0" eb="2">
      <t>コジン</t>
    </rPh>
    <rPh sb="3" eb="6">
      <t>ジギョウショ</t>
    </rPh>
    <phoneticPr fontId="2"/>
  </si>
  <si>
    <t>　　　　（仲立手数料を除く）、小売の商品販売額及び仲立手数料のいずれかの金額も無い事業所は含まないため、県計とは一致しない。</t>
    <rPh sb="15" eb="17">
      <t>コウ</t>
    </rPh>
    <rPh sb="18" eb="20">
      <t>ショウヒン</t>
    </rPh>
    <rPh sb="20" eb="23">
      <t>ハンバイガク</t>
    </rPh>
    <rPh sb="23" eb="24">
      <t>オヨ</t>
    </rPh>
    <rPh sb="25" eb="27">
      <t>ナカダチ</t>
    </rPh>
    <rPh sb="27" eb="30">
      <t>テスウリョウ</t>
    </rPh>
    <rPh sb="36" eb="38">
      <t>キンガク</t>
    </rPh>
    <rPh sb="39" eb="40">
      <t>ナ</t>
    </rPh>
    <rPh sb="41" eb="43">
      <t>ジギョウ</t>
    </rPh>
    <rPh sb="43" eb="44">
      <t>ショ</t>
    </rPh>
    <rPh sb="45" eb="46">
      <t>フク</t>
    </rPh>
    <rPh sb="52" eb="53">
      <t>ケン</t>
    </rPh>
    <rPh sb="53" eb="54">
      <t>ケイ</t>
    </rPh>
    <rPh sb="56" eb="58">
      <t>イッチ</t>
    </rPh>
    <phoneticPr fontId="2"/>
  </si>
  <si>
    <t>総　数 (注)2</t>
    <rPh sb="5" eb="6">
      <t>チュウ</t>
    </rPh>
    <phoneticPr fontId="3"/>
  </si>
  <si>
    <t>令和</t>
    <rPh sb="0" eb="2">
      <t>レイワ</t>
    </rPh>
    <phoneticPr fontId="3"/>
  </si>
  <si>
    <t>３年６月１日</t>
    <rPh sb="1" eb="2">
      <t>ネン</t>
    </rPh>
    <rPh sb="3" eb="4">
      <t>ガツ</t>
    </rPh>
    <rPh sb="5" eb="6">
      <t>ニチ</t>
    </rPh>
    <phoneticPr fontId="3"/>
  </si>
  <si>
    <t>（平成24～令和３年）</t>
    <rPh sb="6" eb="8">
      <t>レイワ</t>
    </rPh>
    <rPh sb="9" eb="10">
      <t>ネン</t>
    </rPh>
    <phoneticPr fontId="3"/>
  </si>
  <si>
    <t>　　　総務省統計局・経済産業省「平成28年経済センサス-活動調査」、「令和３年経済センサス-活動調査」</t>
    <rPh sb="6" eb="9">
      <t>トウケイキョク</t>
    </rPh>
    <rPh sb="10" eb="12">
      <t>ケイザイ</t>
    </rPh>
    <rPh sb="12" eb="15">
      <t>サンギョウショウ</t>
    </rPh>
    <rPh sb="16" eb="18">
      <t>ヘイセイ</t>
    </rPh>
    <rPh sb="20" eb="21">
      <t>ネン</t>
    </rPh>
    <rPh sb="35" eb="37">
      <t>レイワ</t>
    </rPh>
    <phoneticPr fontId="2"/>
  </si>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</sst>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_ * #\ ###\ ###\ ##0_ ;_ * \-#\ ###\ ###\ ##0_ ;_ * &quot;-&quot;_ ;_ @_ "/>
    <numFmt numFmtId="178" formatCode="0.0_);[Red]\(0.0\)"/>
    <numFmt numFmtId="179" formatCode="0_);[Red]\(0\)"/>
    <numFmt numFmtId="180" formatCode="_ * #\ ###\ ###\ ##0_ ;_ * \-#\ ###\ ###\ ##0_ ;_ * &quot;0&quot;_ ;_ * \ @_ "/>
  </numFmts>
  <fonts count="14" x14ac:knownFonts="1">
    <font>
      <sz val="11"/>
      <color theme="1"/>
      <name val="ＭＳ Ｐゴシック"/>
      <family val="2"/>
      <scheme val="minor"/>
    </font>
    <font>
      <sz val="11"/>
      <color theme="1"/>
      <name val="ＭＳ Ｐゴシック"/>
      <family val="2"/>
      <scheme val="minor"/>
    </font>
    <font>
      <sz val="14"/>
      <name val="ＭＳ 明朝"/>
      <family val="1"/>
      <charset val="128"/>
    </font>
    <font>
      <sz val="6"/>
      <name val="ＭＳ Ｐゴシック"/>
      <family val="3"/>
      <charset val="128"/>
      <scheme val="minor"/>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9"/>
      <name val="ＭＳ 明朝"/>
      <family val="1"/>
      <charset val="128"/>
    </font>
    <font>
      <sz val="16"/>
      <name val="ＭＳ 明朝"/>
      <family val="1"/>
      <charset val="128"/>
    </font>
    <font>
      <b/>
      <sz val="20"/>
      <name val="ＭＳ 明朝"/>
      <family val="1"/>
      <charset val="128"/>
    </font>
    <font>
      <sz val="11"/>
      <color theme="1"/>
      <name val="ＭＳ 明朝"/>
      <family val="1"/>
      <charset val="128"/>
    </font>
    <font>
      <sz val="11"/>
      <color theme="1"/>
      <name val="ＭＳ ゴシック"/>
      <family val="3"/>
      <charset val="128"/>
    </font>
    <font>
      <sz val="10"/>
      <name val="ＭＳ ゴシック"/>
      <family val="3"/>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09">
    <xf numFmtId="0" fontId="0" fillId="0" borderId="0" xfId="0"/>
    <xf numFmtId="0" fontId="0" fillId="0" borderId="0" xfId="0" applyFill="1" applyBorder="1" applyAlignment="1">
      <alignment horizontal="left" vertical="center"/>
    </xf>
    <xf numFmtId="0" fontId="4" fillId="0" borderId="0" xfId="0" applyFont="1" applyFill="1" applyAlignment="1">
      <alignment horizontal="distributed" vertical="center" justifyLastLine="1"/>
    </xf>
    <xf numFmtId="0" fontId="4" fillId="0" borderId="0" xfId="0" applyFont="1" applyFill="1" applyBorder="1" applyAlignment="1">
      <alignment vertical="center"/>
    </xf>
    <xf numFmtId="0" fontId="4" fillId="0" borderId="0" xfId="0" applyFont="1" applyFill="1" applyBorder="1"/>
    <xf numFmtId="49" fontId="4" fillId="0" borderId="9" xfId="0" applyNumberFormat="1" applyFont="1" applyFill="1" applyBorder="1" applyAlignment="1">
      <alignment horizontal="distributed" vertical="center" justifyLastLine="1"/>
    </xf>
    <xf numFmtId="176" fontId="5" fillId="0" borderId="0" xfId="0" applyNumberFormat="1" applyFont="1" applyFill="1" applyBorder="1" applyAlignment="1">
      <alignment horizontal="distributed" vertical="center"/>
    </xf>
    <xf numFmtId="176" fontId="5" fillId="0" borderId="12" xfId="0" applyNumberFormat="1" applyFont="1" applyFill="1" applyBorder="1" applyAlignment="1">
      <alignment horizontal="distributed" vertical="center"/>
    </xf>
    <xf numFmtId="177" fontId="5" fillId="0" borderId="0" xfId="0" applyNumberFormat="1" applyFont="1" applyFill="1" applyBorder="1" applyAlignment="1">
      <alignment horizontal="distributed" vertical="center"/>
    </xf>
    <xf numFmtId="177" fontId="5" fillId="0" borderId="0" xfId="1" applyNumberFormat="1" applyFont="1" applyFill="1" applyBorder="1" applyAlignment="1">
      <alignment horizontal="right" vertical="center"/>
    </xf>
    <xf numFmtId="177" fontId="5" fillId="0" borderId="0" xfId="0" applyNumberFormat="1" applyFont="1" applyFill="1" applyBorder="1" applyAlignment="1">
      <alignment vertical="center"/>
    </xf>
    <xf numFmtId="176" fontId="4" fillId="0" borderId="7" xfId="0" applyNumberFormat="1" applyFont="1" applyFill="1" applyBorder="1" applyAlignment="1">
      <alignment horizontal="left" vertical="center"/>
    </xf>
    <xf numFmtId="177" fontId="4" fillId="0" borderId="0" xfId="0" applyNumberFormat="1" applyFont="1" applyFill="1" applyBorder="1" applyAlignment="1">
      <alignment horizontal="right" vertical="center"/>
    </xf>
    <xf numFmtId="176" fontId="5" fillId="0" borderId="0" xfId="0" applyNumberFormat="1" applyFont="1" applyFill="1" applyBorder="1" applyAlignment="1">
      <alignment horizontal="center" vertical="center"/>
    </xf>
    <xf numFmtId="176" fontId="5" fillId="0" borderId="7" xfId="0" applyNumberFormat="1" applyFont="1" applyFill="1" applyBorder="1" applyAlignment="1">
      <alignment horizontal="left" vertical="center"/>
    </xf>
    <xf numFmtId="0" fontId="4" fillId="0" borderId="7" xfId="0" applyFont="1" applyFill="1" applyBorder="1" applyAlignment="1">
      <alignment vertical="center"/>
    </xf>
    <xf numFmtId="0" fontId="4" fillId="0" borderId="1" xfId="0" applyFont="1" applyFill="1" applyBorder="1"/>
    <xf numFmtId="0" fontId="4" fillId="0" borderId="16" xfId="0" applyFont="1" applyFill="1" applyBorder="1" applyAlignment="1">
      <alignment horizontal="distributed" vertical="center" justifyLastLine="1"/>
    </xf>
    <xf numFmtId="177" fontId="4" fillId="0" borderId="1" xfId="0" applyNumberFormat="1" applyFont="1" applyFill="1" applyBorder="1" applyAlignment="1">
      <alignment horizontal="right"/>
    </xf>
    <xf numFmtId="0" fontId="4" fillId="0" borderId="0" xfId="0" applyFont="1" applyFill="1"/>
    <xf numFmtId="176" fontId="5" fillId="0" borderId="7" xfId="0" applyNumberFormat="1" applyFont="1" applyFill="1" applyBorder="1" applyAlignment="1">
      <alignment horizontal="distributed" vertical="center"/>
    </xf>
    <xf numFmtId="0" fontId="4" fillId="0" borderId="0" xfId="0" applyFont="1" applyFill="1" applyBorder="1" applyAlignment="1">
      <alignment horizontal="distributed" vertical="center" justifyLastLine="1"/>
    </xf>
    <xf numFmtId="177" fontId="4" fillId="0" borderId="0" xfId="0" applyNumberFormat="1" applyFont="1" applyFill="1" applyBorder="1" applyAlignment="1">
      <alignment horizontal="right"/>
    </xf>
    <xf numFmtId="0" fontId="6" fillId="0" borderId="0" xfId="0" applyNumberFormat="1" applyFont="1" applyFill="1" applyBorder="1" applyAlignment="1">
      <alignment horizontal="right" vertical="center"/>
    </xf>
    <xf numFmtId="177" fontId="5" fillId="0" borderId="13" xfId="0" applyNumberFormat="1" applyFont="1" applyFill="1" applyBorder="1" applyAlignment="1">
      <alignment horizontal="distributed" vertical="center"/>
    </xf>
    <xf numFmtId="177" fontId="4" fillId="0" borderId="13" xfId="0" applyNumberFormat="1" applyFont="1" applyFill="1" applyBorder="1" applyAlignment="1">
      <alignment horizontal="right" vertical="center"/>
    </xf>
    <xf numFmtId="177" fontId="4" fillId="0" borderId="17" xfId="0" applyNumberFormat="1" applyFont="1" applyFill="1" applyBorder="1" applyAlignment="1">
      <alignment horizontal="right"/>
    </xf>
    <xf numFmtId="177" fontId="5" fillId="0" borderId="13" xfId="0" applyNumberFormat="1" applyFont="1" applyFill="1" applyBorder="1" applyAlignment="1">
      <alignment vertical="center"/>
    </xf>
    <xf numFmtId="49" fontId="4" fillId="0" borderId="7" xfId="0" applyNumberFormat="1" applyFont="1" applyFill="1" applyBorder="1" applyAlignment="1">
      <alignment horizontal="left" vertical="center"/>
    </xf>
    <xf numFmtId="176" fontId="4" fillId="0" borderId="0" xfId="0" applyNumberFormat="1" applyFont="1" applyFill="1" applyBorder="1" applyAlignment="1">
      <alignment horizontal="distributed" vertical="center"/>
    </xf>
    <xf numFmtId="0" fontId="4" fillId="0" borderId="0" xfId="0" applyNumberFormat="1" applyFont="1" applyFill="1" applyBorder="1" applyAlignment="1">
      <alignment horizontal="right" vertical="center"/>
    </xf>
    <xf numFmtId="0" fontId="4" fillId="0" borderId="7" xfId="0" applyFont="1" applyFill="1" applyBorder="1" applyAlignment="1">
      <alignment horizontal="distributed" vertical="center"/>
    </xf>
    <xf numFmtId="0" fontId="4"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7" xfId="0" applyFont="1" applyFill="1" applyBorder="1" applyAlignment="1">
      <alignment vertical="center"/>
    </xf>
    <xf numFmtId="176" fontId="4" fillId="0" borderId="0" xfId="0" applyNumberFormat="1" applyFont="1" applyFill="1" applyBorder="1" applyAlignment="1">
      <alignment vertical="center"/>
    </xf>
    <xf numFmtId="49" fontId="4" fillId="0" borderId="0" xfId="0" applyNumberFormat="1" applyFont="1" applyFill="1" applyBorder="1" applyAlignment="1">
      <alignment vertical="center"/>
    </xf>
    <xf numFmtId="0" fontId="7" fillId="0" borderId="7" xfId="0" applyFont="1" applyFill="1" applyBorder="1" applyAlignment="1">
      <alignment vertical="center"/>
    </xf>
    <xf numFmtId="0" fontId="8" fillId="0" borderId="7" xfId="0" applyFont="1" applyFill="1" applyBorder="1" applyAlignment="1">
      <alignment vertical="center"/>
    </xf>
    <xf numFmtId="49" fontId="6" fillId="0" borderId="0" xfId="0" applyNumberFormat="1" applyFont="1" applyFill="1" applyBorder="1" applyAlignment="1">
      <alignment vertical="center"/>
    </xf>
    <xf numFmtId="0" fontId="7" fillId="0" borderId="7" xfId="0" applyFont="1" applyFill="1" applyBorder="1" applyAlignment="1">
      <alignment vertical="center" wrapText="1"/>
    </xf>
    <xf numFmtId="0" fontId="4" fillId="0" borderId="7" xfId="0" applyFont="1" applyFill="1" applyBorder="1" applyAlignment="1">
      <alignment vertical="center" wrapText="1"/>
    </xf>
    <xf numFmtId="0" fontId="0" fillId="0" borderId="0" xfId="0" applyFill="1"/>
    <xf numFmtId="0" fontId="11" fillId="0" borderId="0" xfId="0" applyFont="1" applyFill="1"/>
    <xf numFmtId="177" fontId="6" fillId="0" borderId="13"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177" fontId="6" fillId="0" borderId="0" xfId="1"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0" fontId="12" fillId="0" borderId="0" xfId="0" applyFont="1" applyFill="1"/>
    <xf numFmtId="178" fontId="4" fillId="0" borderId="0" xfId="0" applyNumberFormat="1" applyFont="1" applyFill="1" applyBorder="1" applyAlignment="1">
      <alignment horizontal="right" vertical="center"/>
    </xf>
    <xf numFmtId="177" fontId="7" fillId="0" borderId="13" xfId="0"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177" fontId="4" fillId="0" borderId="13" xfId="0" applyNumberFormat="1" applyFont="1" applyFill="1" applyBorder="1" applyAlignment="1">
      <alignment vertical="center"/>
    </xf>
    <xf numFmtId="177" fontId="4" fillId="0" borderId="0" xfId="0" applyNumberFormat="1" applyFont="1" applyFill="1" applyBorder="1" applyAlignment="1">
      <alignment vertical="center"/>
    </xf>
    <xf numFmtId="177" fontId="6"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0" fontId="7" fillId="0" borderId="0" xfId="0" applyFont="1" applyFill="1" applyBorder="1"/>
    <xf numFmtId="179" fontId="7" fillId="0" borderId="0" xfId="0" applyNumberFormat="1" applyFont="1" applyFill="1" applyBorder="1"/>
    <xf numFmtId="0" fontId="6" fillId="0" borderId="0" xfId="0" applyNumberFormat="1" applyFont="1" applyFill="1" applyBorder="1" applyAlignment="1">
      <alignment vertical="center"/>
    </xf>
    <xf numFmtId="0" fontId="4" fillId="0" borderId="0" xfId="0" applyNumberFormat="1" applyFont="1" applyFill="1" applyBorder="1" applyAlignment="1">
      <alignment vertical="center"/>
    </xf>
    <xf numFmtId="177" fontId="4" fillId="0" borderId="0" xfId="1" applyNumberFormat="1" applyFont="1" applyFill="1" applyBorder="1" applyAlignment="1">
      <alignment horizontal="right" vertical="center"/>
    </xf>
    <xf numFmtId="0" fontId="4" fillId="0" borderId="0" xfId="0" applyFont="1" applyFill="1" applyBorder="1" applyAlignment="1">
      <alignment horizontal="distributed" vertical="center"/>
    </xf>
    <xf numFmtId="49" fontId="4" fillId="0" borderId="8" xfId="0" applyNumberFormat="1" applyFont="1" applyFill="1" applyBorder="1" applyAlignment="1">
      <alignment horizontal="distributed" vertical="center" justifyLastLine="1"/>
    </xf>
    <xf numFmtId="177" fontId="13" fillId="0" borderId="13" xfId="0" applyNumberFormat="1" applyFont="1" applyFill="1" applyBorder="1" applyAlignment="1">
      <alignment horizontal="right" vertical="center"/>
    </xf>
    <xf numFmtId="177" fontId="13" fillId="0" borderId="0" xfId="1" applyNumberFormat="1" applyFont="1" applyFill="1" applyBorder="1" applyAlignment="1">
      <alignment horizontal="right" vertical="center"/>
    </xf>
    <xf numFmtId="177" fontId="6" fillId="0" borderId="0" xfId="1" applyNumberFormat="1" applyFont="1" applyFill="1" applyBorder="1" applyAlignment="1">
      <alignment vertical="center"/>
    </xf>
    <xf numFmtId="177" fontId="4" fillId="0" borderId="0" xfId="1" applyNumberFormat="1" applyFont="1" applyFill="1" applyBorder="1" applyAlignment="1">
      <alignment horizontal="right" vertical="center"/>
    </xf>
    <xf numFmtId="177" fontId="4" fillId="0" borderId="0" xfId="0" applyNumberFormat="1" applyFont="1" applyFill="1" applyBorder="1" applyAlignment="1">
      <alignment horizontal="center" vertical="center"/>
    </xf>
    <xf numFmtId="177" fontId="6" fillId="0" borderId="0" xfId="1" applyNumberFormat="1" applyFont="1" applyFill="1" applyBorder="1" applyAlignment="1">
      <alignment horizontal="right" vertical="center"/>
    </xf>
    <xf numFmtId="177" fontId="6" fillId="0" borderId="0" xfId="1" applyNumberFormat="1" applyFont="1" applyFill="1" applyBorder="1" applyAlignment="1">
      <alignment horizontal="center" vertical="center"/>
    </xf>
    <xf numFmtId="177" fontId="6" fillId="0" borderId="13" xfId="1" applyNumberFormat="1" applyFont="1" applyFill="1" applyBorder="1" applyAlignment="1">
      <alignment horizontal="center" vertical="center"/>
    </xf>
    <xf numFmtId="177" fontId="6" fillId="0" borderId="13"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xf>
    <xf numFmtId="0" fontId="4" fillId="0" borderId="0" xfId="0" applyFont="1" applyFill="1" applyBorder="1" applyAlignment="1">
      <alignment horizontal="distributed" vertical="center"/>
    </xf>
    <xf numFmtId="0" fontId="7" fillId="0" borderId="0" xfId="0" applyFont="1" applyFill="1" applyBorder="1" applyAlignment="1">
      <alignment horizontal="distributed" vertical="center"/>
    </xf>
    <xf numFmtId="0" fontId="8" fillId="0" borderId="0"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18" xfId="0" applyFont="1" applyFill="1" applyBorder="1" applyAlignment="1">
      <alignment horizontal="center" vertical="center" justifyLastLine="1"/>
    </xf>
    <xf numFmtId="0" fontId="4" fillId="0" borderId="15" xfId="0" applyFont="1" applyFill="1" applyBorder="1" applyAlignment="1">
      <alignment horizontal="center" vertical="center" justifyLastLine="1"/>
    </xf>
    <xf numFmtId="0" fontId="10" fillId="0" borderId="0" xfId="0" applyFont="1" applyFill="1" applyAlignment="1">
      <alignment horizontal="center" vertical="center"/>
    </xf>
    <xf numFmtId="177" fontId="4" fillId="0" borderId="0" xfId="1" applyNumberFormat="1" applyFont="1" applyFill="1" applyBorder="1" applyAlignment="1">
      <alignment horizontal="center" vertical="center"/>
    </xf>
    <xf numFmtId="180" fontId="6" fillId="0" borderId="0" xfId="0" quotePrefix="1" applyNumberFormat="1" applyFont="1" applyFill="1" applyBorder="1" applyAlignment="1">
      <alignment vertical="center"/>
    </xf>
    <xf numFmtId="180" fontId="6" fillId="0" borderId="0" xfId="0" applyNumberFormat="1" applyFont="1" applyFill="1" applyBorder="1" applyAlignment="1">
      <alignment vertical="center"/>
    </xf>
    <xf numFmtId="177" fontId="4" fillId="0" borderId="13" xfId="1" applyNumberFormat="1" applyFont="1" applyFill="1" applyBorder="1" applyAlignment="1">
      <alignment horizontal="center" vertical="center"/>
    </xf>
    <xf numFmtId="177" fontId="6" fillId="0" borderId="13" xfId="0" applyNumberFormat="1" applyFont="1" applyFill="1" applyBorder="1" applyAlignment="1">
      <alignment horizontal="center" vertical="center" wrapText="1"/>
    </xf>
    <xf numFmtId="0" fontId="9" fillId="0" borderId="0" xfId="0" applyFont="1" applyFill="1" applyAlignment="1">
      <alignment horizontal="center" vertical="center"/>
    </xf>
    <xf numFmtId="0" fontId="5" fillId="0" borderId="13" xfId="1" applyNumberFormat="1" applyFont="1" applyFill="1" applyBorder="1" applyAlignment="1">
      <alignment horizontal="distributed" vertical="center" indent="14"/>
    </xf>
    <xf numFmtId="0" fontId="5" fillId="0" borderId="0" xfId="1" applyNumberFormat="1" applyFont="1" applyFill="1" applyBorder="1" applyAlignment="1">
      <alignment horizontal="distributed" vertical="center" indent="14"/>
    </xf>
    <xf numFmtId="0" fontId="4" fillId="0" borderId="1" xfId="0" applyFont="1" applyFill="1" applyBorder="1" applyAlignment="1">
      <alignment horizontal="left"/>
    </xf>
    <xf numFmtId="0" fontId="0" fillId="0" borderId="1" xfId="0" applyFill="1" applyBorder="1" applyAlignment="1">
      <alignment horizontal="left"/>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8" xfId="0" applyNumberFormat="1" applyFont="1" applyFill="1" applyBorder="1" applyAlignment="1">
      <alignment horizontal="distributed" vertical="center" justifyLastLine="1"/>
    </xf>
    <xf numFmtId="49" fontId="4" fillId="0" borderId="8" xfId="0" applyNumberFormat="1" applyFont="1" applyFill="1" applyBorder="1" applyAlignment="1">
      <alignment horizontal="distributed" vertical="center" wrapText="1" justifyLastLine="1"/>
    </xf>
    <xf numFmtId="49" fontId="4" fillId="0" borderId="6"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0" fontId="4" fillId="0" borderId="9"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8"/>
  <sheetViews>
    <sheetView showGridLines="0" tabSelected="1" zoomScaleNormal="100" workbookViewId="0">
      <selection sqref="A1:P1"/>
    </sheetView>
  </sheetViews>
  <sheetFormatPr defaultRowHeight="13.5" x14ac:dyDescent="0.15"/>
  <cols>
    <col min="1" max="1" width="1.375" style="42" customWidth="1"/>
    <col min="2" max="2" width="5" style="42" customWidth="1"/>
    <col min="3" max="3" width="12.75" style="42" customWidth="1"/>
    <col min="4" max="4" width="1.5" style="42" customWidth="1"/>
    <col min="5" max="5" width="11.75" style="42" customWidth="1"/>
    <col min="6" max="6" width="8.875" style="42" customWidth="1"/>
    <col min="7" max="7" width="11.25" style="42" customWidth="1"/>
    <col min="8" max="8" width="11.5" style="42" customWidth="1"/>
    <col min="9" max="11" width="10.125" style="42" customWidth="1"/>
    <col min="12" max="16" width="8.875" style="42" customWidth="1"/>
    <col min="17" max="16384" width="9" style="42"/>
  </cols>
  <sheetData>
    <row r="1" spans="1:16" ht="28.5" customHeight="1" x14ac:dyDescent="0.15">
      <c r="A1" s="80" t="s">
        <v>34</v>
      </c>
      <c r="B1" s="80"/>
      <c r="C1" s="80"/>
      <c r="D1" s="80"/>
      <c r="E1" s="80"/>
      <c r="F1" s="80"/>
      <c r="G1" s="80"/>
      <c r="H1" s="80"/>
      <c r="I1" s="80"/>
      <c r="J1" s="80"/>
      <c r="K1" s="80"/>
      <c r="L1" s="80"/>
      <c r="M1" s="80"/>
      <c r="N1" s="80"/>
      <c r="O1" s="80"/>
      <c r="P1" s="80"/>
    </row>
    <row r="2" spans="1:16" ht="28.5" customHeight="1" x14ac:dyDescent="0.15">
      <c r="A2" s="86" t="s">
        <v>58</v>
      </c>
      <c r="B2" s="86"/>
      <c r="C2" s="86"/>
      <c r="D2" s="86"/>
      <c r="E2" s="86"/>
      <c r="F2" s="86"/>
      <c r="G2" s="86"/>
      <c r="H2" s="86"/>
      <c r="I2" s="86"/>
      <c r="J2" s="86"/>
      <c r="K2" s="86"/>
      <c r="L2" s="86"/>
      <c r="M2" s="86"/>
      <c r="N2" s="86"/>
      <c r="O2" s="86"/>
      <c r="P2" s="86"/>
    </row>
    <row r="3" spans="1:16" ht="21.75" customHeight="1" thickBot="1" x14ac:dyDescent="0.2">
      <c r="A3" s="89"/>
      <c r="B3" s="89"/>
      <c r="C3" s="89"/>
      <c r="D3" s="90"/>
      <c r="E3" s="90"/>
      <c r="F3" s="1"/>
      <c r="G3" s="2"/>
      <c r="H3" s="2"/>
      <c r="I3" s="2"/>
      <c r="J3" s="2"/>
      <c r="K3" s="2"/>
      <c r="L3" s="2"/>
      <c r="M3" s="2"/>
      <c r="N3" s="2"/>
      <c r="O3" s="2"/>
      <c r="P3" s="2"/>
    </row>
    <row r="4" spans="1:16" ht="22.5" customHeight="1" thickTop="1" x14ac:dyDescent="0.15">
      <c r="A4" s="91" t="s">
        <v>0</v>
      </c>
      <c r="B4" s="91"/>
      <c r="C4" s="91"/>
      <c r="D4" s="92"/>
      <c r="E4" s="99" t="s">
        <v>1</v>
      </c>
      <c r="F4" s="100"/>
      <c r="G4" s="100"/>
      <c r="H4" s="100"/>
      <c r="I4" s="100"/>
      <c r="J4" s="100"/>
      <c r="K4" s="100"/>
      <c r="L4" s="100"/>
      <c r="M4" s="100"/>
      <c r="N4" s="100"/>
      <c r="O4" s="100"/>
      <c r="P4" s="100"/>
    </row>
    <row r="5" spans="1:16" ht="15.75" customHeight="1" x14ac:dyDescent="0.15">
      <c r="A5" s="93"/>
      <c r="B5" s="93"/>
      <c r="C5" s="93"/>
      <c r="D5" s="94"/>
      <c r="E5" s="97" t="s">
        <v>2</v>
      </c>
      <c r="F5" s="97" t="s">
        <v>3</v>
      </c>
      <c r="G5" s="98" t="s">
        <v>52</v>
      </c>
      <c r="H5" s="98" t="s">
        <v>53</v>
      </c>
      <c r="I5" s="101" t="s">
        <v>51</v>
      </c>
      <c r="J5" s="102"/>
      <c r="K5" s="102"/>
      <c r="L5" s="102"/>
      <c r="M5" s="102"/>
      <c r="N5" s="102"/>
      <c r="O5" s="102"/>
      <c r="P5" s="102"/>
    </row>
    <row r="6" spans="1:16" ht="15.75" customHeight="1" x14ac:dyDescent="0.15">
      <c r="A6" s="95"/>
      <c r="B6" s="95"/>
      <c r="C6" s="95"/>
      <c r="D6" s="96"/>
      <c r="E6" s="97"/>
      <c r="F6" s="97"/>
      <c r="G6" s="97"/>
      <c r="H6" s="97"/>
      <c r="I6" s="62" t="s">
        <v>44</v>
      </c>
      <c r="J6" s="62" t="s">
        <v>36</v>
      </c>
      <c r="K6" s="62" t="s">
        <v>37</v>
      </c>
      <c r="L6" s="62" t="s">
        <v>38</v>
      </c>
      <c r="M6" s="62" t="s">
        <v>39</v>
      </c>
      <c r="N6" s="62" t="s">
        <v>40</v>
      </c>
      <c r="O6" s="62" t="s">
        <v>41</v>
      </c>
      <c r="P6" s="5" t="s">
        <v>43</v>
      </c>
    </row>
    <row r="7" spans="1:16" ht="7.5" customHeight="1" x14ac:dyDescent="0.15">
      <c r="A7" s="6"/>
      <c r="B7" s="6"/>
      <c r="C7" s="6"/>
      <c r="D7" s="7"/>
      <c r="E7" s="24"/>
      <c r="F7" s="8"/>
      <c r="G7" s="9"/>
      <c r="H7" s="9"/>
      <c r="I7" s="9"/>
      <c r="J7" s="9"/>
      <c r="K7" s="9"/>
      <c r="L7" s="9"/>
      <c r="M7" s="9"/>
      <c r="N7" s="9"/>
      <c r="O7" s="9"/>
      <c r="P7" s="10"/>
    </row>
    <row r="8" spans="1:16" ht="20.25" customHeight="1" x14ac:dyDescent="0.15">
      <c r="A8" s="13"/>
      <c r="B8" s="13"/>
      <c r="C8" s="13"/>
      <c r="D8" s="14"/>
      <c r="E8" s="87" t="s">
        <v>23</v>
      </c>
      <c r="F8" s="88"/>
      <c r="G8" s="88"/>
      <c r="H8" s="88"/>
      <c r="I8" s="88"/>
      <c r="J8" s="88"/>
      <c r="K8" s="88"/>
      <c r="L8" s="88"/>
      <c r="M8" s="88"/>
      <c r="N8" s="88"/>
      <c r="O8" s="88"/>
      <c r="P8" s="88"/>
    </row>
    <row r="9" spans="1:16" s="43" customFormat="1" ht="15.75" customHeight="1" x14ac:dyDescent="0.15">
      <c r="A9" s="29"/>
      <c r="B9" s="35" t="s">
        <v>45</v>
      </c>
      <c r="C9" s="36" t="s">
        <v>46</v>
      </c>
      <c r="D9" s="28"/>
      <c r="E9" s="25">
        <v>7216</v>
      </c>
      <c r="F9" s="12">
        <v>0</v>
      </c>
      <c r="G9" s="60">
        <v>4492</v>
      </c>
      <c r="H9" s="60">
        <v>2724</v>
      </c>
      <c r="I9" s="60" t="s">
        <v>7</v>
      </c>
      <c r="J9" s="60" t="s">
        <v>7</v>
      </c>
      <c r="K9" s="60" t="s">
        <v>7</v>
      </c>
      <c r="L9" s="60" t="s">
        <v>7</v>
      </c>
      <c r="M9" s="60" t="s">
        <v>7</v>
      </c>
      <c r="N9" s="60" t="s">
        <v>7</v>
      </c>
      <c r="O9" s="60" t="s">
        <v>7</v>
      </c>
      <c r="P9" s="60" t="s">
        <v>7</v>
      </c>
    </row>
    <row r="10" spans="1:16" s="43" customFormat="1" ht="15.75" customHeight="1" x14ac:dyDescent="0.15">
      <c r="A10" s="30"/>
      <c r="B10" s="59"/>
      <c r="C10" s="36" t="s">
        <v>47</v>
      </c>
      <c r="D10" s="11"/>
      <c r="E10" s="25">
        <v>7171</v>
      </c>
      <c r="F10" s="12">
        <v>0</v>
      </c>
      <c r="G10" s="60">
        <v>4715</v>
      </c>
      <c r="H10" s="60">
        <v>2456</v>
      </c>
      <c r="I10" s="60" t="s">
        <v>8</v>
      </c>
      <c r="J10" s="60" t="s">
        <v>8</v>
      </c>
      <c r="K10" s="60" t="s">
        <v>8</v>
      </c>
      <c r="L10" s="60" t="s">
        <v>8</v>
      </c>
      <c r="M10" s="60" t="s">
        <v>8</v>
      </c>
      <c r="N10" s="60" t="s">
        <v>8</v>
      </c>
      <c r="O10" s="60" t="s">
        <v>8</v>
      </c>
      <c r="P10" s="60" t="s">
        <v>8</v>
      </c>
    </row>
    <row r="11" spans="1:16" ht="15.75" customHeight="1" x14ac:dyDescent="0.15">
      <c r="A11" s="23"/>
      <c r="B11" s="59"/>
      <c r="C11" s="36" t="s">
        <v>48</v>
      </c>
      <c r="D11" s="11"/>
      <c r="E11" s="25">
        <v>6938</v>
      </c>
      <c r="F11" s="12">
        <v>0</v>
      </c>
      <c r="G11" s="60">
        <v>4593</v>
      </c>
      <c r="H11" s="60">
        <v>2345</v>
      </c>
      <c r="I11" s="60" t="s">
        <v>7</v>
      </c>
      <c r="J11" s="60" t="s">
        <v>7</v>
      </c>
      <c r="K11" s="60" t="s">
        <v>7</v>
      </c>
      <c r="L11" s="60" t="s">
        <v>7</v>
      </c>
      <c r="M11" s="60" t="s">
        <v>7</v>
      </c>
      <c r="N11" s="60" t="s">
        <v>7</v>
      </c>
      <c r="O11" s="60" t="s">
        <v>7</v>
      </c>
      <c r="P11" s="60" t="s">
        <v>7</v>
      </c>
    </row>
    <row r="12" spans="1:16" ht="15.75" customHeight="1" x14ac:dyDescent="0.15">
      <c r="A12" s="23"/>
      <c r="B12" s="58" t="s">
        <v>56</v>
      </c>
      <c r="C12" s="39" t="s">
        <v>57</v>
      </c>
      <c r="D12" s="11"/>
      <c r="E12" s="44">
        <v>6116</v>
      </c>
      <c r="F12" s="45">
        <v>0</v>
      </c>
      <c r="G12" s="46">
        <v>4352</v>
      </c>
      <c r="H12" s="46">
        <v>1764</v>
      </c>
      <c r="I12" s="46" t="s">
        <v>7</v>
      </c>
      <c r="J12" s="46" t="s">
        <v>7</v>
      </c>
      <c r="K12" s="46" t="s">
        <v>7</v>
      </c>
      <c r="L12" s="46" t="s">
        <v>7</v>
      </c>
      <c r="M12" s="46" t="s">
        <v>7</v>
      </c>
      <c r="N12" s="46" t="s">
        <v>7</v>
      </c>
      <c r="O12" s="46" t="s">
        <v>7</v>
      </c>
      <c r="P12" s="46" t="s">
        <v>7</v>
      </c>
    </row>
    <row r="13" spans="1:16" ht="15.75" customHeight="1" x14ac:dyDescent="0.15">
      <c r="A13" s="3"/>
      <c r="B13" s="3"/>
      <c r="C13" s="3"/>
      <c r="D13" s="15"/>
      <c r="E13" s="25"/>
      <c r="F13" s="12"/>
      <c r="G13" s="12"/>
      <c r="H13" s="12"/>
      <c r="I13" s="12"/>
      <c r="J13" s="12"/>
      <c r="K13" s="12"/>
      <c r="L13" s="12"/>
      <c r="M13" s="12"/>
      <c r="N13" s="12"/>
      <c r="O13" s="12"/>
      <c r="P13" s="12"/>
    </row>
    <row r="14" spans="1:16" ht="15.75" customHeight="1" x14ac:dyDescent="0.15">
      <c r="A14" s="33"/>
      <c r="B14" s="33" t="s">
        <v>55</v>
      </c>
      <c r="C14" s="33"/>
      <c r="D14" s="34"/>
      <c r="E14" s="44">
        <v>5372</v>
      </c>
      <c r="F14" s="45">
        <v>0</v>
      </c>
      <c r="G14" s="46">
        <v>3647</v>
      </c>
      <c r="H14" s="46">
        <v>1725</v>
      </c>
      <c r="I14" s="45">
        <v>2028</v>
      </c>
      <c r="J14" s="45">
        <v>1076</v>
      </c>
      <c r="K14" s="45">
        <v>1215</v>
      </c>
      <c r="L14" s="45">
        <v>661</v>
      </c>
      <c r="M14" s="45">
        <v>182</v>
      </c>
      <c r="N14" s="45">
        <v>130</v>
      </c>
      <c r="O14" s="45">
        <v>61</v>
      </c>
      <c r="P14" s="45">
        <v>19</v>
      </c>
    </row>
    <row r="15" spans="1:16" ht="12" customHeight="1" x14ac:dyDescent="0.15">
      <c r="A15" s="33"/>
      <c r="B15" s="33"/>
      <c r="C15" s="33"/>
      <c r="D15" s="34"/>
      <c r="E15" s="44"/>
      <c r="F15" s="47"/>
      <c r="G15" s="46"/>
      <c r="H15" s="46"/>
      <c r="I15" s="45"/>
      <c r="J15" s="45"/>
      <c r="K15" s="45"/>
      <c r="L15" s="45"/>
      <c r="M15" s="45"/>
      <c r="N15" s="45"/>
      <c r="O15" s="45"/>
      <c r="P15" s="45"/>
    </row>
    <row r="16" spans="1:16" s="48" customFormat="1" ht="15.75" customHeight="1" x14ac:dyDescent="0.15">
      <c r="A16" s="33" t="s">
        <v>49</v>
      </c>
      <c r="B16" s="33" t="s">
        <v>50</v>
      </c>
      <c r="C16" s="33"/>
      <c r="D16" s="34"/>
      <c r="E16" s="44">
        <v>1180</v>
      </c>
      <c r="F16" s="47">
        <f>E16/$E$16*100</f>
        <v>100</v>
      </c>
      <c r="G16" s="46">
        <v>1072</v>
      </c>
      <c r="H16" s="46">
        <v>108</v>
      </c>
      <c r="I16" s="45">
        <v>301</v>
      </c>
      <c r="J16" s="45">
        <v>252</v>
      </c>
      <c r="K16" s="45">
        <v>317</v>
      </c>
      <c r="L16" s="45">
        <v>187</v>
      </c>
      <c r="M16" s="45">
        <v>61</v>
      </c>
      <c r="N16" s="45">
        <v>45</v>
      </c>
      <c r="O16" s="45">
        <v>14</v>
      </c>
      <c r="P16" s="45">
        <v>3</v>
      </c>
    </row>
    <row r="17" spans="1:16" s="43" customFormat="1" ht="15.75" customHeight="1" x14ac:dyDescent="0.15">
      <c r="B17" s="74" t="s">
        <v>9</v>
      </c>
      <c r="C17" s="74"/>
      <c r="D17" s="15"/>
      <c r="E17" s="25">
        <v>6</v>
      </c>
      <c r="F17" s="49">
        <f t="shared" ref="F17:F22" si="0">E17/$E$16*100</f>
        <v>0.50847457627118642</v>
      </c>
      <c r="G17" s="60" t="s">
        <v>7</v>
      </c>
      <c r="H17" s="60" t="s">
        <v>7</v>
      </c>
      <c r="I17" s="12">
        <v>2</v>
      </c>
      <c r="J17" s="12">
        <v>1</v>
      </c>
      <c r="K17" s="12">
        <v>2</v>
      </c>
      <c r="L17" s="12">
        <v>1</v>
      </c>
      <c r="M17" s="12" t="s">
        <v>42</v>
      </c>
      <c r="N17" s="12" t="s">
        <v>42</v>
      </c>
      <c r="O17" s="12" t="s">
        <v>42</v>
      </c>
      <c r="P17" s="12" t="s">
        <v>42</v>
      </c>
    </row>
    <row r="18" spans="1:16" s="43" customFormat="1" ht="15.75" customHeight="1" x14ac:dyDescent="0.15">
      <c r="B18" s="75" t="s">
        <v>11</v>
      </c>
      <c r="C18" s="75"/>
      <c r="D18" s="37"/>
      <c r="E18" s="25">
        <v>19</v>
      </c>
      <c r="F18" s="49">
        <f t="shared" si="0"/>
        <v>1.6101694915254237</v>
      </c>
      <c r="G18" s="60" t="s">
        <v>7</v>
      </c>
      <c r="H18" s="60" t="s">
        <v>7</v>
      </c>
      <c r="I18" s="12">
        <v>8</v>
      </c>
      <c r="J18" s="12">
        <v>4</v>
      </c>
      <c r="K18" s="12">
        <v>6</v>
      </c>
      <c r="L18" s="12">
        <v>1</v>
      </c>
      <c r="M18" s="12" t="s">
        <v>42</v>
      </c>
      <c r="N18" s="12" t="s">
        <v>42</v>
      </c>
      <c r="O18" s="12" t="s">
        <v>42</v>
      </c>
      <c r="P18" s="12" t="s">
        <v>42</v>
      </c>
    </row>
    <row r="19" spans="1:16" s="43" customFormat="1" ht="15.75" customHeight="1" x14ac:dyDescent="0.15">
      <c r="B19" s="74" t="s">
        <v>12</v>
      </c>
      <c r="C19" s="74"/>
      <c r="D19" s="15"/>
      <c r="E19" s="25">
        <v>293</v>
      </c>
      <c r="F19" s="49">
        <f t="shared" si="0"/>
        <v>24.83050847457627</v>
      </c>
      <c r="G19" s="60" t="s">
        <v>7</v>
      </c>
      <c r="H19" s="60" t="s">
        <v>7</v>
      </c>
      <c r="I19" s="12">
        <v>69</v>
      </c>
      <c r="J19" s="12">
        <v>59</v>
      </c>
      <c r="K19" s="12">
        <v>64</v>
      </c>
      <c r="L19" s="12">
        <v>48</v>
      </c>
      <c r="M19" s="12">
        <v>32</v>
      </c>
      <c r="N19" s="12">
        <v>9</v>
      </c>
      <c r="O19" s="12">
        <v>9</v>
      </c>
      <c r="P19" s="12">
        <v>3</v>
      </c>
    </row>
    <row r="20" spans="1:16" s="43" customFormat="1" ht="22.5" customHeight="1" x14ac:dyDescent="0.15">
      <c r="B20" s="76" t="s">
        <v>13</v>
      </c>
      <c r="C20" s="76"/>
      <c r="D20" s="38"/>
      <c r="E20" s="25">
        <v>289</v>
      </c>
      <c r="F20" s="49">
        <f t="shared" si="0"/>
        <v>24.491525423728813</v>
      </c>
      <c r="G20" s="60" t="s">
        <v>7</v>
      </c>
      <c r="H20" s="60" t="s">
        <v>7</v>
      </c>
      <c r="I20" s="12">
        <v>83</v>
      </c>
      <c r="J20" s="12">
        <v>58</v>
      </c>
      <c r="K20" s="12">
        <v>76</v>
      </c>
      <c r="L20" s="12">
        <v>52</v>
      </c>
      <c r="M20" s="12">
        <v>9</v>
      </c>
      <c r="N20" s="12">
        <v>10</v>
      </c>
      <c r="O20" s="12">
        <v>1</v>
      </c>
      <c r="P20" s="12" t="s">
        <v>42</v>
      </c>
    </row>
    <row r="21" spans="1:16" s="43" customFormat="1" ht="15.75" customHeight="1" x14ac:dyDescent="0.15">
      <c r="B21" s="74" t="s">
        <v>14</v>
      </c>
      <c r="C21" s="74"/>
      <c r="D21" s="15"/>
      <c r="E21" s="25">
        <v>313</v>
      </c>
      <c r="F21" s="49">
        <f t="shared" si="0"/>
        <v>26.525423728813557</v>
      </c>
      <c r="G21" s="60" t="s">
        <v>7</v>
      </c>
      <c r="H21" s="60" t="s">
        <v>7</v>
      </c>
      <c r="I21" s="12">
        <v>62</v>
      </c>
      <c r="J21" s="12">
        <v>71</v>
      </c>
      <c r="K21" s="12">
        <v>100</v>
      </c>
      <c r="L21" s="12">
        <v>52</v>
      </c>
      <c r="M21" s="12">
        <v>12</v>
      </c>
      <c r="N21" s="12">
        <v>16</v>
      </c>
      <c r="O21" s="12" t="s">
        <v>42</v>
      </c>
      <c r="P21" s="12" t="s">
        <v>42</v>
      </c>
    </row>
    <row r="22" spans="1:16" s="43" customFormat="1" ht="15.75" customHeight="1" x14ac:dyDescent="0.15">
      <c r="B22" s="74" t="s">
        <v>15</v>
      </c>
      <c r="C22" s="74"/>
      <c r="D22" s="15"/>
      <c r="E22" s="25">
        <v>260</v>
      </c>
      <c r="F22" s="49">
        <f t="shared" si="0"/>
        <v>22.033898305084744</v>
      </c>
      <c r="G22" s="60" t="s">
        <v>7</v>
      </c>
      <c r="H22" s="60" t="s">
        <v>7</v>
      </c>
      <c r="I22" s="12">
        <v>77</v>
      </c>
      <c r="J22" s="12">
        <v>59</v>
      </c>
      <c r="K22" s="12">
        <v>69</v>
      </c>
      <c r="L22" s="12">
        <v>33</v>
      </c>
      <c r="M22" s="12">
        <v>8</v>
      </c>
      <c r="N22" s="12">
        <v>10</v>
      </c>
      <c r="O22" s="12">
        <v>4</v>
      </c>
      <c r="P22" s="12" t="s">
        <v>42</v>
      </c>
    </row>
    <row r="23" spans="1:16" ht="12" customHeight="1" x14ac:dyDescent="0.15">
      <c r="A23" s="61"/>
      <c r="B23" s="61"/>
      <c r="C23" s="61"/>
      <c r="D23" s="31"/>
      <c r="E23" s="25"/>
      <c r="F23" s="49"/>
      <c r="G23" s="60"/>
      <c r="H23" s="60"/>
      <c r="I23" s="12"/>
      <c r="J23" s="12"/>
      <c r="K23" s="12"/>
      <c r="L23" s="12"/>
      <c r="M23" s="12"/>
      <c r="N23" s="12"/>
      <c r="O23" s="12"/>
      <c r="P23" s="12"/>
    </row>
    <row r="24" spans="1:16" s="48" customFormat="1" ht="15.75" customHeight="1" x14ac:dyDescent="0.15">
      <c r="B24" s="33" t="s">
        <v>25</v>
      </c>
      <c r="C24" s="33"/>
      <c r="D24" s="34"/>
      <c r="E24" s="44">
        <v>4192</v>
      </c>
      <c r="F24" s="47">
        <f>E24/$E$24*100</f>
        <v>100</v>
      </c>
      <c r="G24" s="46">
        <v>2575</v>
      </c>
      <c r="H24" s="46">
        <v>1617</v>
      </c>
      <c r="I24" s="45">
        <v>1727</v>
      </c>
      <c r="J24" s="45">
        <v>824</v>
      </c>
      <c r="K24" s="45">
        <v>898</v>
      </c>
      <c r="L24" s="45">
        <v>474</v>
      </c>
      <c r="M24" s="45">
        <v>121</v>
      </c>
      <c r="N24" s="45">
        <v>85</v>
      </c>
      <c r="O24" s="45">
        <v>47</v>
      </c>
      <c r="P24" s="45">
        <v>16</v>
      </c>
    </row>
    <row r="25" spans="1:16" s="43" customFormat="1" ht="15.75" customHeight="1" x14ac:dyDescent="0.15">
      <c r="B25" s="74" t="s">
        <v>16</v>
      </c>
      <c r="C25" s="74"/>
      <c r="D25" s="15"/>
      <c r="E25" s="25">
        <v>16</v>
      </c>
      <c r="F25" s="49">
        <f t="shared" ref="F25:F30" si="1">E25/$E$24*100</f>
        <v>0.38167938931297707</v>
      </c>
      <c r="G25" s="60" t="s">
        <v>7</v>
      </c>
      <c r="H25" s="60" t="s">
        <v>7</v>
      </c>
      <c r="I25" s="12">
        <v>3</v>
      </c>
      <c r="J25" s="12">
        <v>1</v>
      </c>
      <c r="K25" s="12">
        <v>1</v>
      </c>
      <c r="L25" s="12">
        <v>2</v>
      </c>
      <c r="M25" s="12" t="s">
        <v>42</v>
      </c>
      <c r="N25" s="12">
        <v>1</v>
      </c>
      <c r="O25" s="12">
        <v>1</v>
      </c>
      <c r="P25" s="12">
        <v>7</v>
      </c>
    </row>
    <row r="26" spans="1:16" s="43" customFormat="1" ht="22.5" customHeight="1" x14ac:dyDescent="0.15">
      <c r="B26" s="76" t="s">
        <v>32</v>
      </c>
      <c r="C26" s="76"/>
      <c r="D26" s="40"/>
      <c r="E26" s="25">
        <v>497</v>
      </c>
      <c r="F26" s="49">
        <f t="shared" si="1"/>
        <v>11.855916030534351</v>
      </c>
      <c r="G26" s="60" t="s">
        <v>7</v>
      </c>
      <c r="H26" s="60" t="s">
        <v>7</v>
      </c>
      <c r="I26" s="12">
        <v>261</v>
      </c>
      <c r="J26" s="12">
        <v>108</v>
      </c>
      <c r="K26" s="12">
        <v>100</v>
      </c>
      <c r="L26" s="12">
        <v>21</v>
      </c>
      <c r="M26" s="12">
        <v>3</v>
      </c>
      <c r="N26" s="12">
        <v>3</v>
      </c>
      <c r="O26" s="12">
        <v>1</v>
      </c>
      <c r="P26" s="12" t="s">
        <v>42</v>
      </c>
    </row>
    <row r="27" spans="1:16" s="43" customFormat="1" ht="15.75" customHeight="1" x14ac:dyDescent="0.15">
      <c r="B27" s="74" t="s">
        <v>17</v>
      </c>
      <c r="C27" s="74"/>
      <c r="D27" s="15"/>
      <c r="E27" s="25">
        <v>1105</v>
      </c>
      <c r="F27" s="49">
        <f>E27/$E$24*100</f>
        <v>26.359732824427478</v>
      </c>
      <c r="G27" s="60" t="s">
        <v>7</v>
      </c>
      <c r="H27" s="60" t="s">
        <v>7</v>
      </c>
      <c r="I27" s="12">
        <v>415</v>
      </c>
      <c r="J27" s="12">
        <v>178</v>
      </c>
      <c r="K27" s="12">
        <v>198</v>
      </c>
      <c r="L27" s="12">
        <v>180</v>
      </c>
      <c r="M27" s="12">
        <v>49</v>
      </c>
      <c r="N27" s="12">
        <v>42</v>
      </c>
      <c r="O27" s="12">
        <v>36</v>
      </c>
      <c r="P27" s="12">
        <v>7</v>
      </c>
    </row>
    <row r="28" spans="1:16" s="43" customFormat="1" ht="15.75" customHeight="1" x14ac:dyDescent="0.15">
      <c r="B28" s="77" t="s">
        <v>18</v>
      </c>
      <c r="C28" s="77"/>
      <c r="D28" s="41"/>
      <c r="E28" s="25">
        <v>655</v>
      </c>
      <c r="F28" s="49">
        <f t="shared" si="1"/>
        <v>15.625</v>
      </c>
      <c r="G28" s="60" t="s">
        <v>7</v>
      </c>
      <c r="H28" s="60" t="s">
        <v>7</v>
      </c>
      <c r="I28" s="12">
        <v>305</v>
      </c>
      <c r="J28" s="12">
        <v>121</v>
      </c>
      <c r="K28" s="12">
        <v>113</v>
      </c>
      <c r="L28" s="12">
        <v>73</v>
      </c>
      <c r="M28" s="12">
        <v>26</v>
      </c>
      <c r="N28" s="12">
        <v>14</v>
      </c>
      <c r="O28" s="12">
        <v>3</v>
      </c>
      <c r="P28" s="12" t="s">
        <v>42</v>
      </c>
    </row>
    <row r="29" spans="1:16" s="43" customFormat="1" ht="15.75" customHeight="1" x14ac:dyDescent="0.15">
      <c r="B29" s="77" t="s">
        <v>19</v>
      </c>
      <c r="C29" s="77"/>
      <c r="D29" s="41"/>
      <c r="E29" s="25">
        <v>1766</v>
      </c>
      <c r="F29" s="49">
        <f t="shared" si="1"/>
        <v>42.127862595419849</v>
      </c>
      <c r="G29" s="60" t="s">
        <v>7</v>
      </c>
      <c r="H29" s="60" t="s">
        <v>7</v>
      </c>
      <c r="I29" s="12">
        <v>668</v>
      </c>
      <c r="J29" s="12">
        <v>392</v>
      </c>
      <c r="K29" s="12">
        <v>461</v>
      </c>
      <c r="L29" s="12">
        <v>183</v>
      </c>
      <c r="M29" s="12">
        <v>38</v>
      </c>
      <c r="N29" s="12">
        <v>20</v>
      </c>
      <c r="O29" s="12">
        <v>3</v>
      </c>
      <c r="P29" s="12">
        <v>1</v>
      </c>
    </row>
    <row r="30" spans="1:16" s="43" customFormat="1" ht="15.75" customHeight="1" x14ac:dyDescent="0.15">
      <c r="B30" s="74" t="s">
        <v>20</v>
      </c>
      <c r="C30" s="74"/>
      <c r="D30" s="15"/>
      <c r="E30" s="25">
        <v>153</v>
      </c>
      <c r="F30" s="49">
        <f t="shared" si="1"/>
        <v>3.6498091603053435</v>
      </c>
      <c r="G30" s="60" t="s">
        <v>7</v>
      </c>
      <c r="H30" s="60" t="s">
        <v>7</v>
      </c>
      <c r="I30" s="12">
        <v>75</v>
      </c>
      <c r="J30" s="12">
        <v>24</v>
      </c>
      <c r="K30" s="12">
        <v>25</v>
      </c>
      <c r="L30" s="12">
        <v>15</v>
      </c>
      <c r="M30" s="12">
        <v>5</v>
      </c>
      <c r="N30" s="12">
        <v>5</v>
      </c>
      <c r="O30" s="12">
        <v>3</v>
      </c>
      <c r="P30" s="12">
        <v>1</v>
      </c>
    </row>
    <row r="31" spans="1:16" ht="26.25" customHeight="1" x14ac:dyDescent="0.15">
      <c r="A31" s="6"/>
      <c r="B31" s="6"/>
      <c r="C31" s="6"/>
      <c r="D31" s="20"/>
      <c r="E31" s="87" t="s">
        <v>24</v>
      </c>
      <c r="F31" s="88"/>
      <c r="G31" s="88"/>
      <c r="H31" s="88"/>
      <c r="I31" s="88"/>
      <c r="J31" s="88"/>
      <c r="K31" s="88"/>
      <c r="L31" s="88"/>
      <c r="M31" s="88"/>
      <c r="N31" s="88"/>
      <c r="O31" s="88"/>
      <c r="P31" s="88"/>
    </row>
    <row r="32" spans="1:16" s="43" customFormat="1" ht="15.75" customHeight="1" x14ac:dyDescent="0.15">
      <c r="A32" s="29"/>
      <c r="B32" s="35" t="s">
        <v>45</v>
      </c>
      <c r="C32" s="36" t="s">
        <v>46</v>
      </c>
      <c r="D32" s="28"/>
      <c r="E32" s="50">
        <v>1405021</v>
      </c>
      <c r="F32" s="12">
        <v>0</v>
      </c>
      <c r="G32" s="51">
        <v>903970</v>
      </c>
      <c r="H32" s="51">
        <v>501051</v>
      </c>
      <c r="I32" s="60" t="s">
        <v>7</v>
      </c>
      <c r="J32" s="60" t="s">
        <v>7</v>
      </c>
      <c r="K32" s="60" t="s">
        <v>7</v>
      </c>
      <c r="L32" s="60" t="s">
        <v>7</v>
      </c>
      <c r="M32" s="60" t="s">
        <v>7</v>
      </c>
      <c r="N32" s="60" t="s">
        <v>7</v>
      </c>
      <c r="O32" s="60" t="s">
        <v>7</v>
      </c>
      <c r="P32" s="60" t="s">
        <v>7</v>
      </c>
    </row>
    <row r="33" spans="1:16" s="43" customFormat="1" ht="15.75" customHeight="1" x14ac:dyDescent="0.15">
      <c r="A33" s="30"/>
      <c r="B33" s="59"/>
      <c r="C33" s="36" t="s">
        <v>47</v>
      </c>
      <c r="D33" s="11"/>
      <c r="E33" s="50">
        <v>1407235</v>
      </c>
      <c r="F33" s="12">
        <v>0</v>
      </c>
      <c r="G33" s="51">
        <v>943144</v>
      </c>
      <c r="H33" s="51">
        <v>464091</v>
      </c>
      <c r="I33" s="60" t="s">
        <v>8</v>
      </c>
      <c r="J33" s="60" t="s">
        <v>8</v>
      </c>
      <c r="K33" s="60" t="s">
        <v>8</v>
      </c>
      <c r="L33" s="60" t="s">
        <v>8</v>
      </c>
      <c r="M33" s="60" t="s">
        <v>8</v>
      </c>
      <c r="N33" s="60" t="s">
        <v>8</v>
      </c>
      <c r="O33" s="60" t="s">
        <v>8</v>
      </c>
      <c r="P33" s="60" t="s">
        <v>8</v>
      </c>
    </row>
    <row r="34" spans="1:16" s="43" customFormat="1" ht="15.75" customHeight="1" x14ac:dyDescent="0.15">
      <c r="A34" s="30"/>
      <c r="B34" s="59"/>
      <c r="C34" s="36" t="s">
        <v>48</v>
      </c>
      <c r="D34" s="11"/>
      <c r="E34" s="50">
        <v>1355060</v>
      </c>
      <c r="F34" s="12">
        <v>0</v>
      </c>
      <c r="G34" s="51">
        <v>922545</v>
      </c>
      <c r="H34" s="51">
        <v>432515</v>
      </c>
      <c r="I34" s="60" t="s">
        <v>7</v>
      </c>
      <c r="J34" s="60" t="s">
        <v>7</v>
      </c>
      <c r="K34" s="60" t="s">
        <v>7</v>
      </c>
      <c r="L34" s="60" t="s">
        <v>7</v>
      </c>
      <c r="M34" s="60" t="s">
        <v>7</v>
      </c>
      <c r="N34" s="60" t="s">
        <v>7</v>
      </c>
      <c r="O34" s="60" t="s">
        <v>7</v>
      </c>
      <c r="P34" s="60" t="s">
        <v>7</v>
      </c>
    </row>
    <row r="35" spans="1:16" ht="15.75" customHeight="1" x14ac:dyDescent="0.15">
      <c r="A35" s="23"/>
      <c r="B35" s="58" t="s">
        <v>56</v>
      </c>
      <c r="C35" s="39" t="s">
        <v>57</v>
      </c>
      <c r="D35" s="11"/>
      <c r="E35" s="63">
        <v>1228920</v>
      </c>
      <c r="F35" s="45">
        <v>0</v>
      </c>
      <c r="G35" s="64">
        <v>897091</v>
      </c>
      <c r="H35" s="64">
        <v>331829</v>
      </c>
      <c r="I35" s="46" t="s">
        <v>7</v>
      </c>
      <c r="J35" s="46" t="s">
        <v>7</v>
      </c>
      <c r="K35" s="46" t="s">
        <v>7</v>
      </c>
      <c r="L35" s="46" t="s">
        <v>7</v>
      </c>
      <c r="M35" s="46" t="s">
        <v>7</v>
      </c>
      <c r="N35" s="46" t="s">
        <v>7</v>
      </c>
      <c r="O35" s="46" t="s">
        <v>7</v>
      </c>
      <c r="P35" s="46" t="s">
        <v>7</v>
      </c>
    </row>
    <row r="36" spans="1:16" ht="6.75" customHeight="1" thickBot="1" x14ac:dyDescent="0.2">
      <c r="A36" s="16" t="s">
        <v>21</v>
      </c>
      <c r="B36" s="16"/>
      <c r="C36" s="16"/>
      <c r="D36" s="17" t="s">
        <v>22</v>
      </c>
      <c r="E36" s="26" t="s">
        <v>22</v>
      </c>
      <c r="F36" s="18"/>
      <c r="G36" s="18" t="s">
        <v>22</v>
      </c>
      <c r="H36" s="18" t="s">
        <v>22</v>
      </c>
      <c r="I36" s="18" t="s">
        <v>22</v>
      </c>
      <c r="J36" s="18"/>
      <c r="K36" s="18"/>
      <c r="L36" s="18"/>
      <c r="M36" s="18" t="s">
        <v>22</v>
      </c>
      <c r="N36" s="18" t="s">
        <v>22</v>
      </c>
      <c r="O36" s="18" t="s">
        <v>22</v>
      </c>
      <c r="P36" s="18" t="s">
        <v>22</v>
      </c>
    </row>
    <row r="37" spans="1:16" ht="23.25" customHeight="1" thickTop="1" x14ac:dyDescent="0.15">
      <c r="A37" s="91" t="s">
        <v>0</v>
      </c>
      <c r="B37" s="91"/>
      <c r="C37" s="91"/>
      <c r="D37" s="92"/>
      <c r="E37" s="106" t="s">
        <v>27</v>
      </c>
      <c r="F37" s="107"/>
      <c r="G37" s="107"/>
      <c r="H37" s="107"/>
      <c r="I37" s="107"/>
      <c r="J37" s="108"/>
      <c r="K37" s="106" t="s">
        <v>33</v>
      </c>
      <c r="L37" s="107"/>
      <c r="M37" s="107"/>
      <c r="N37" s="107"/>
      <c r="O37" s="107"/>
      <c r="P37" s="107"/>
    </row>
    <row r="38" spans="1:16" ht="22.5" customHeight="1" x14ac:dyDescent="0.15">
      <c r="A38" s="95"/>
      <c r="B38" s="95"/>
      <c r="C38" s="95"/>
      <c r="D38" s="96"/>
      <c r="E38" s="78" t="s">
        <v>2</v>
      </c>
      <c r="F38" s="79"/>
      <c r="G38" s="78" t="s">
        <v>4</v>
      </c>
      <c r="H38" s="79"/>
      <c r="I38" s="103" t="s">
        <v>5</v>
      </c>
      <c r="J38" s="104"/>
      <c r="K38" s="103" t="s">
        <v>6</v>
      </c>
      <c r="L38" s="104"/>
      <c r="M38" s="103" t="s">
        <v>4</v>
      </c>
      <c r="N38" s="104"/>
      <c r="O38" s="103" t="s">
        <v>5</v>
      </c>
      <c r="P38" s="105"/>
    </row>
    <row r="39" spans="1:16" ht="7.5" customHeight="1" x14ac:dyDescent="0.15">
      <c r="A39" s="6"/>
      <c r="B39" s="6"/>
      <c r="C39" s="6"/>
      <c r="D39" s="20"/>
      <c r="E39" s="27"/>
      <c r="F39" s="10"/>
      <c r="G39" s="10"/>
      <c r="H39" s="10"/>
      <c r="I39" s="10"/>
      <c r="K39" s="10"/>
      <c r="L39" s="10"/>
      <c r="M39" s="10"/>
      <c r="N39" s="10"/>
      <c r="O39" s="10"/>
      <c r="P39" s="10"/>
    </row>
    <row r="40" spans="1:16" ht="19.5" customHeight="1" x14ac:dyDescent="0.15">
      <c r="A40" s="13"/>
      <c r="B40" s="13"/>
      <c r="C40" s="13"/>
      <c r="D40" s="14"/>
      <c r="E40" s="87" t="s">
        <v>23</v>
      </c>
      <c r="F40" s="88"/>
      <c r="G40" s="88"/>
      <c r="H40" s="88"/>
      <c r="I40" s="88"/>
      <c r="J40" s="88"/>
      <c r="K40" s="88"/>
      <c r="L40" s="88"/>
      <c r="M40" s="88"/>
      <c r="N40" s="88"/>
      <c r="O40" s="88"/>
      <c r="P40" s="88"/>
    </row>
    <row r="41" spans="1:16" s="43" customFormat="1" ht="15.75" customHeight="1" x14ac:dyDescent="0.15">
      <c r="A41" s="29"/>
      <c r="B41" s="35" t="s">
        <v>45</v>
      </c>
      <c r="C41" s="36" t="s">
        <v>46</v>
      </c>
      <c r="D41" s="28"/>
      <c r="E41" s="84">
        <v>46063</v>
      </c>
      <c r="F41" s="81"/>
      <c r="G41" s="60"/>
      <c r="H41" s="60" t="s">
        <v>7</v>
      </c>
      <c r="I41" s="60"/>
      <c r="J41" s="60" t="s">
        <v>7</v>
      </c>
      <c r="K41" s="81">
        <v>1108140</v>
      </c>
      <c r="L41" s="81"/>
      <c r="M41" s="60"/>
      <c r="N41" s="60" t="s">
        <v>7</v>
      </c>
      <c r="O41" s="60"/>
      <c r="P41" s="60" t="s">
        <v>7</v>
      </c>
    </row>
    <row r="42" spans="1:16" s="43" customFormat="1" ht="15.75" customHeight="1" x14ac:dyDescent="0.15">
      <c r="A42" s="30"/>
      <c r="B42" s="59"/>
      <c r="C42" s="36" t="s">
        <v>47</v>
      </c>
      <c r="D42" s="11"/>
      <c r="E42" s="84">
        <v>47302</v>
      </c>
      <c r="F42" s="81"/>
      <c r="G42" s="60"/>
      <c r="H42" s="60" t="s">
        <v>8</v>
      </c>
      <c r="I42" s="60"/>
      <c r="J42" s="60" t="s">
        <v>8</v>
      </c>
      <c r="K42" s="81">
        <v>1162837</v>
      </c>
      <c r="L42" s="81"/>
      <c r="M42" s="60"/>
      <c r="N42" s="60" t="s">
        <v>8</v>
      </c>
      <c r="O42" s="60"/>
      <c r="P42" s="60" t="s">
        <v>8</v>
      </c>
    </row>
    <row r="43" spans="1:16" s="43" customFormat="1" ht="15.75" customHeight="1" x14ac:dyDescent="0.15">
      <c r="A43" s="30"/>
      <c r="B43" s="59"/>
      <c r="C43" s="36" t="s">
        <v>48</v>
      </c>
      <c r="D43" s="11"/>
      <c r="E43" s="84">
        <v>47136</v>
      </c>
      <c r="F43" s="81"/>
      <c r="G43" s="60"/>
      <c r="H43" s="60" t="s">
        <v>7</v>
      </c>
      <c r="I43" s="60"/>
      <c r="J43" s="60" t="s">
        <v>7</v>
      </c>
      <c r="K43" s="81">
        <v>1333286</v>
      </c>
      <c r="L43" s="81"/>
      <c r="M43" s="60"/>
      <c r="N43" s="60" t="s">
        <v>7</v>
      </c>
      <c r="O43" s="60"/>
      <c r="P43" s="60" t="s">
        <v>7</v>
      </c>
    </row>
    <row r="44" spans="1:16" ht="15.75" customHeight="1" x14ac:dyDescent="0.15">
      <c r="A44" s="23"/>
      <c r="B44" s="58" t="s">
        <v>56</v>
      </c>
      <c r="C44" s="39" t="s">
        <v>57</v>
      </c>
      <c r="D44" s="11"/>
      <c r="E44" s="70">
        <v>45233</v>
      </c>
      <c r="F44" s="69"/>
      <c r="G44" s="46"/>
      <c r="H44" s="46" t="s">
        <v>7</v>
      </c>
      <c r="I44" s="65"/>
      <c r="J44" s="46" t="s">
        <v>7</v>
      </c>
      <c r="K44" s="69">
        <v>1257703</v>
      </c>
      <c r="L44" s="69"/>
      <c r="M44" s="46"/>
      <c r="N44" s="46" t="s">
        <v>7</v>
      </c>
      <c r="O44" s="46"/>
      <c r="P44" s="46" t="s">
        <v>7</v>
      </c>
    </row>
    <row r="45" spans="1:16" ht="15.75" customHeight="1" x14ac:dyDescent="0.15">
      <c r="A45" s="3"/>
      <c r="B45" s="3"/>
      <c r="C45" s="3"/>
      <c r="D45" s="15"/>
      <c r="E45" s="52"/>
      <c r="F45" s="53"/>
      <c r="G45" s="53"/>
      <c r="H45" s="53"/>
      <c r="I45" s="53"/>
      <c r="K45" s="53"/>
      <c r="L45" s="53"/>
      <c r="M45" s="53"/>
      <c r="N45" s="53"/>
      <c r="O45" s="53"/>
      <c r="P45" s="53"/>
    </row>
    <row r="46" spans="1:16" ht="15.75" customHeight="1" x14ac:dyDescent="0.15">
      <c r="A46" s="33"/>
      <c r="B46" s="33" t="s">
        <v>55</v>
      </c>
      <c r="C46" s="33"/>
      <c r="D46" s="34"/>
      <c r="E46" s="85">
        <v>39832</v>
      </c>
      <c r="F46" s="72"/>
      <c r="G46" s="68">
        <v>35094</v>
      </c>
      <c r="H46" s="68"/>
      <c r="I46" s="68">
        <v>4738</v>
      </c>
      <c r="J46" s="68"/>
      <c r="K46" s="72">
        <v>1224842</v>
      </c>
      <c r="L46" s="72"/>
      <c r="M46" s="72">
        <v>1224842</v>
      </c>
      <c r="N46" s="72"/>
      <c r="O46" s="82" t="s">
        <v>60</v>
      </c>
      <c r="P46" s="83"/>
    </row>
    <row r="47" spans="1:16" ht="12" customHeight="1" x14ac:dyDescent="0.15">
      <c r="A47" s="33"/>
      <c r="B47" s="33"/>
      <c r="C47" s="33"/>
      <c r="D47" s="34"/>
      <c r="E47" s="44"/>
      <c r="F47" s="45"/>
      <c r="G47" s="46"/>
      <c r="H47" s="46"/>
      <c r="I47" s="69"/>
      <c r="J47" s="69"/>
      <c r="K47" s="54"/>
      <c r="L47" s="54"/>
      <c r="M47" s="54"/>
      <c r="N47" s="54"/>
      <c r="O47" s="54"/>
      <c r="P47" s="54"/>
    </row>
    <row r="48" spans="1:16" s="48" customFormat="1" ht="15.75" customHeight="1" x14ac:dyDescent="0.15">
      <c r="A48" s="33" t="s">
        <v>49</v>
      </c>
      <c r="B48" s="33" t="s">
        <v>50</v>
      </c>
      <c r="C48" s="33"/>
      <c r="D48" s="34"/>
      <c r="E48" s="71">
        <v>10276</v>
      </c>
      <c r="F48" s="72"/>
      <c r="G48" s="68">
        <v>10018</v>
      </c>
      <c r="H48" s="68"/>
      <c r="I48" s="68">
        <v>258</v>
      </c>
      <c r="J48" s="68"/>
      <c r="K48" s="72">
        <v>644329</v>
      </c>
      <c r="L48" s="72"/>
      <c r="M48" s="72">
        <v>664329</v>
      </c>
      <c r="N48" s="72"/>
      <c r="O48" s="82" t="s">
        <v>60</v>
      </c>
      <c r="P48" s="83"/>
    </row>
    <row r="49" spans="1:16" s="43" customFormat="1" ht="15.75" customHeight="1" x14ac:dyDescent="0.15">
      <c r="B49" s="74" t="s">
        <v>9</v>
      </c>
      <c r="C49" s="74"/>
      <c r="D49" s="15"/>
      <c r="E49" s="73">
        <v>34</v>
      </c>
      <c r="F49" s="67"/>
      <c r="G49" s="66" t="s">
        <v>7</v>
      </c>
      <c r="H49" s="66"/>
      <c r="I49" s="66" t="s">
        <v>7</v>
      </c>
      <c r="J49" s="66"/>
      <c r="K49" s="67">
        <v>2318</v>
      </c>
      <c r="L49" s="67"/>
      <c r="M49" s="12"/>
      <c r="N49" s="60" t="s">
        <v>10</v>
      </c>
      <c r="O49" s="60"/>
      <c r="P49" s="60" t="s">
        <v>10</v>
      </c>
    </row>
    <row r="50" spans="1:16" s="43" customFormat="1" ht="15.75" customHeight="1" x14ac:dyDescent="0.15">
      <c r="B50" s="75" t="s">
        <v>11</v>
      </c>
      <c r="C50" s="75"/>
      <c r="D50" s="37"/>
      <c r="E50" s="73">
        <v>69</v>
      </c>
      <c r="F50" s="67"/>
      <c r="G50" s="66" t="s">
        <v>7</v>
      </c>
      <c r="H50" s="66"/>
      <c r="I50" s="66" t="s">
        <v>7</v>
      </c>
      <c r="J50" s="66"/>
      <c r="K50" s="67">
        <v>1834</v>
      </c>
      <c r="L50" s="67"/>
      <c r="M50" s="12"/>
      <c r="N50" s="60" t="s">
        <v>10</v>
      </c>
      <c r="O50" s="60"/>
      <c r="P50" s="60" t="s">
        <v>10</v>
      </c>
    </row>
    <row r="51" spans="1:16" s="43" customFormat="1" ht="15.75" customHeight="1" x14ac:dyDescent="0.15">
      <c r="B51" s="74" t="s">
        <v>12</v>
      </c>
      <c r="C51" s="74"/>
      <c r="D51" s="15"/>
      <c r="E51" s="73">
        <v>3510</v>
      </c>
      <c r="F51" s="67"/>
      <c r="G51" s="66" t="s">
        <v>7</v>
      </c>
      <c r="H51" s="66"/>
      <c r="I51" s="66" t="s">
        <v>7</v>
      </c>
      <c r="J51" s="66"/>
      <c r="K51" s="67">
        <v>229799</v>
      </c>
      <c r="L51" s="67"/>
      <c r="M51" s="12"/>
      <c r="N51" s="60" t="s">
        <v>10</v>
      </c>
      <c r="O51" s="60"/>
      <c r="P51" s="60" t="s">
        <v>10</v>
      </c>
    </row>
    <row r="52" spans="1:16" s="43" customFormat="1" ht="23.25" customHeight="1" x14ac:dyDescent="0.15">
      <c r="B52" s="76" t="s">
        <v>13</v>
      </c>
      <c r="C52" s="76"/>
      <c r="D52" s="38"/>
      <c r="E52" s="73">
        <v>2115</v>
      </c>
      <c r="F52" s="67"/>
      <c r="G52" s="66" t="s">
        <v>7</v>
      </c>
      <c r="H52" s="66"/>
      <c r="I52" s="66" t="s">
        <v>7</v>
      </c>
      <c r="J52" s="66"/>
      <c r="K52" s="67">
        <v>122507</v>
      </c>
      <c r="L52" s="67"/>
      <c r="M52" s="12"/>
      <c r="N52" s="60" t="s">
        <v>10</v>
      </c>
      <c r="O52" s="60"/>
      <c r="P52" s="60" t="s">
        <v>10</v>
      </c>
    </row>
    <row r="53" spans="1:16" s="43" customFormat="1" ht="15.75" customHeight="1" x14ac:dyDescent="0.15">
      <c r="B53" s="74" t="s">
        <v>14</v>
      </c>
      <c r="C53" s="74"/>
      <c r="D53" s="15"/>
      <c r="E53" s="73">
        <v>2586</v>
      </c>
      <c r="F53" s="67"/>
      <c r="G53" s="66" t="s">
        <v>7</v>
      </c>
      <c r="H53" s="66"/>
      <c r="I53" s="66" t="s">
        <v>7</v>
      </c>
      <c r="J53" s="66"/>
      <c r="K53" s="67">
        <v>148855</v>
      </c>
      <c r="L53" s="67"/>
      <c r="M53" s="12"/>
      <c r="N53" s="60" t="s">
        <v>10</v>
      </c>
      <c r="O53" s="60"/>
      <c r="P53" s="60" t="s">
        <v>10</v>
      </c>
    </row>
    <row r="54" spans="1:16" s="43" customFormat="1" ht="15.75" customHeight="1" x14ac:dyDescent="0.15">
      <c r="B54" s="74" t="s">
        <v>15</v>
      </c>
      <c r="C54" s="74"/>
      <c r="D54" s="15"/>
      <c r="E54" s="73">
        <v>1962</v>
      </c>
      <c r="F54" s="67"/>
      <c r="G54" s="66" t="s">
        <v>7</v>
      </c>
      <c r="H54" s="66"/>
      <c r="I54" s="66" t="s">
        <v>7</v>
      </c>
      <c r="J54" s="66"/>
      <c r="K54" s="67">
        <v>139016</v>
      </c>
      <c r="L54" s="67"/>
      <c r="M54" s="12"/>
      <c r="N54" s="60" t="s">
        <v>10</v>
      </c>
      <c r="O54" s="60"/>
      <c r="P54" s="60" t="s">
        <v>10</v>
      </c>
    </row>
    <row r="55" spans="1:16" ht="12" customHeight="1" x14ac:dyDescent="0.15">
      <c r="A55" s="61"/>
      <c r="B55" s="61"/>
      <c r="C55" s="61"/>
      <c r="D55" s="31"/>
      <c r="E55" s="25"/>
      <c r="F55" s="12"/>
      <c r="G55" s="60"/>
      <c r="H55" s="60"/>
      <c r="I55" s="69"/>
      <c r="J55" s="69"/>
      <c r="K55" s="55"/>
      <c r="L55" s="55"/>
      <c r="M55" s="12"/>
      <c r="N55" s="60"/>
      <c r="O55" s="60"/>
      <c r="P55" s="60"/>
    </row>
    <row r="56" spans="1:16" s="48" customFormat="1" ht="15.75" customHeight="1" x14ac:dyDescent="0.15">
      <c r="B56" s="33" t="s">
        <v>25</v>
      </c>
      <c r="C56" s="33"/>
      <c r="D56" s="34"/>
      <c r="E56" s="71">
        <v>29556</v>
      </c>
      <c r="F56" s="72"/>
      <c r="G56" s="68">
        <v>25076</v>
      </c>
      <c r="H56" s="68"/>
      <c r="I56" s="68">
        <v>4480</v>
      </c>
      <c r="J56" s="68"/>
      <c r="K56" s="72">
        <v>580513</v>
      </c>
      <c r="L56" s="72"/>
      <c r="M56" s="72">
        <v>580513</v>
      </c>
      <c r="N56" s="72"/>
      <c r="O56" s="82" t="s">
        <v>60</v>
      </c>
      <c r="P56" s="83"/>
    </row>
    <row r="57" spans="1:16" s="43" customFormat="1" ht="15.75" customHeight="1" x14ac:dyDescent="0.15">
      <c r="B57" s="74" t="s">
        <v>16</v>
      </c>
      <c r="C57" s="74"/>
      <c r="D57" s="15"/>
      <c r="E57" s="73">
        <v>1760</v>
      </c>
      <c r="F57" s="67"/>
      <c r="G57" s="66" t="s">
        <v>7</v>
      </c>
      <c r="H57" s="66"/>
      <c r="I57" s="66" t="s">
        <v>7</v>
      </c>
      <c r="J57" s="66"/>
      <c r="K57" s="67">
        <v>40449</v>
      </c>
      <c r="L57" s="67"/>
      <c r="M57" s="12"/>
      <c r="N57" s="60" t="s">
        <v>10</v>
      </c>
      <c r="O57" s="60"/>
      <c r="P57" s="60" t="s">
        <v>10</v>
      </c>
    </row>
    <row r="58" spans="1:16" s="43" customFormat="1" ht="24.75" customHeight="1" x14ac:dyDescent="0.15">
      <c r="B58" s="76" t="s">
        <v>32</v>
      </c>
      <c r="C58" s="76"/>
      <c r="D58" s="40"/>
      <c r="E58" s="73">
        <v>1903</v>
      </c>
      <c r="F58" s="67"/>
      <c r="G58" s="66" t="s">
        <v>7</v>
      </c>
      <c r="H58" s="66"/>
      <c r="I58" s="66" t="s">
        <v>7</v>
      </c>
      <c r="J58" s="66"/>
      <c r="K58" s="67">
        <v>27348</v>
      </c>
      <c r="L58" s="67"/>
      <c r="M58" s="12"/>
      <c r="N58" s="60" t="s">
        <v>10</v>
      </c>
      <c r="O58" s="60"/>
      <c r="P58" s="60" t="s">
        <v>10</v>
      </c>
    </row>
    <row r="59" spans="1:16" s="43" customFormat="1" ht="15.75" customHeight="1" x14ac:dyDescent="0.15">
      <c r="B59" s="74" t="s">
        <v>17</v>
      </c>
      <c r="C59" s="74"/>
      <c r="D59" s="15"/>
      <c r="E59" s="73">
        <v>11000</v>
      </c>
      <c r="F59" s="67"/>
      <c r="G59" s="66" t="s">
        <v>7</v>
      </c>
      <c r="H59" s="66"/>
      <c r="I59" s="66" t="s">
        <v>7</v>
      </c>
      <c r="J59" s="66"/>
      <c r="K59" s="67">
        <v>176724</v>
      </c>
      <c r="L59" s="67"/>
      <c r="M59" s="12"/>
      <c r="N59" s="60" t="s">
        <v>10</v>
      </c>
      <c r="O59" s="60"/>
      <c r="P59" s="60" t="s">
        <v>10</v>
      </c>
    </row>
    <row r="60" spans="1:16" s="43" customFormat="1" ht="15.75" customHeight="1" x14ac:dyDescent="0.15">
      <c r="B60" s="77" t="s">
        <v>18</v>
      </c>
      <c r="C60" s="77"/>
      <c r="D60" s="41"/>
      <c r="E60" s="73">
        <v>3960</v>
      </c>
      <c r="F60" s="67"/>
      <c r="G60" s="66" t="s">
        <v>7</v>
      </c>
      <c r="H60" s="66"/>
      <c r="I60" s="66" t="s">
        <v>7</v>
      </c>
      <c r="J60" s="66"/>
      <c r="K60" s="67">
        <v>102326</v>
      </c>
      <c r="L60" s="67"/>
      <c r="M60" s="12"/>
      <c r="N60" s="60" t="s">
        <v>10</v>
      </c>
      <c r="O60" s="60"/>
      <c r="P60" s="60" t="s">
        <v>10</v>
      </c>
    </row>
    <row r="61" spans="1:16" s="43" customFormat="1" ht="15.75" customHeight="1" x14ac:dyDescent="0.15">
      <c r="B61" s="77" t="s">
        <v>19</v>
      </c>
      <c r="C61" s="77"/>
      <c r="D61" s="41"/>
      <c r="E61" s="73">
        <v>9754</v>
      </c>
      <c r="F61" s="67"/>
      <c r="G61" s="66" t="s">
        <v>7</v>
      </c>
      <c r="H61" s="66"/>
      <c r="I61" s="66" t="s">
        <v>7</v>
      </c>
      <c r="J61" s="66"/>
      <c r="K61" s="67">
        <v>199418</v>
      </c>
      <c r="L61" s="67"/>
      <c r="M61" s="12"/>
      <c r="N61" s="60" t="s">
        <v>10</v>
      </c>
      <c r="O61" s="60"/>
      <c r="P61" s="60" t="s">
        <v>10</v>
      </c>
    </row>
    <row r="62" spans="1:16" s="43" customFormat="1" ht="15.75" customHeight="1" x14ac:dyDescent="0.15">
      <c r="B62" s="74" t="s">
        <v>20</v>
      </c>
      <c r="C62" s="74"/>
      <c r="D62" s="15"/>
      <c r="E62" s="73">
        <v>1179</v>
      </c>
      <c r="F62" s="67"/>
      <c r="G62" s="66" t="s">
        <v>7</v>
      </c>
      <c r="H62" s="66"/>
      <c r="I62" s="66" t="s">
        <v>7</v>
      </c>
      <c r="J62" s="66"/>
      <c r="K62" s="67">
        <v>34248</v>
      </c>
      <c r="L62" s="67"/>
      <c r="M62" s="12"/>
      <c r="N62" s="60" t="s">
        <v>10</v>
      </c>
      <c r="O62" s="60"/>
      <c r="P62" s="60" t="s">
        <v>10</v>
      </c>
    </row>
    <row r="63" spans="1:16" ht="26.25" customHeight="1" x14ac:dyDescent="0.15">
      <c r="A63" s="6"/>
      <c r="B63" s="6"/>
      <c r="C63" s="6"/>
      <c r="D63" s="20"/>
      <c r="E63" s="87" t="s">
        <v>24</v>
      </c>
      <c r="F63" s="88"/>
      <c r="G63" s="88"/>
      <c r="H63" s="88"/>
      <c r="I63" s="88"/>
      <c r="J63" s="88"/>
      <c r="K63" s="88"/>
      <c r="L63" s="88"/>
      <c r="M63" s="88"/>
      <c r="N63" s="88"/>
      <c r="O63" s="88"/>
      <c r="P63" s="88"/>
    </row>
    <row r="64" spans="1:16" s="43" customFormat="1" ht="15.75" customHeight="1" x14ac:dyDescent="0.15">
      <c r="A64" s="29"/>
      <c r="B64" s="35" t="s">
        <v>45</v>
      </c>
      <c r="C64" s="36" t="s">
        <v>46</v>
      </c>
      <c r="D64" s="28"/>
      <c r="E64" s="84">
        <v>11225151</v>
      </c>
      <c r="F64" s="81"/>
      <c r="G64" s="60"/>
      <c r="H64" s="60" t="s">
        <v>7</v>
      </c>
      <c r="I64" s="60"/>
      <c r="J64" s="60" t="s">
        <v>7</v>
      </c>
      <c r="K64" s="81">
        <v>480332788</v>
      </c>
      <c r="L64" s="81"/>
      <c r="M64" s="60"/>
      <c r="N64" s="60" t="s">
        <v>7</v>
      </c>
      <c r="O64" s="60"/>
      <c r="P64" s="60" t="s">
        <v>7</v>
      </c>
    </row>
    <row r="65" spans="1:16" s="43" customFormat="1" ht="15.75" customHeight="1" x14ac:dyDescent="0.15">
      <c r="A65" s="30"/>
      <c r="B65" s="59"/>
      <c r="C65" s="36" t="s">
        <v>47</v>
      </c>
      <c r="D65" s="11"/>
      <c r="E65" s="84">
        <v>11618054</v>
      </c>
      <c r="F65" s="81"/>
      <c r="G65" s="60"/>
      <c r="H65" s="60" t="s">
        <v>8</v>
      </c>
      <c r="I65" s="60"/>
      <c r="J65" s="60" t="s">
        <v>8</v>
      </c>
      <c r="K65" s="81">
        <v>478828374</v>
      </c>
      <c r="L65" s="81"/>
      <c r="M65" s="60"/>
      <c r="N65" s="60" t="s">
        <v>8</v>
      </c>
      <c r="O65" s="60"/>
      <c r="P65" s="60" t="s">
        <v>8</v>
      </c>
    </row>
    <row r="66" spans="1:16" s="43" customFormat="1" ht="15.75" customHeight="1" x14ac:dyDescent="0.15">
      <c r="A66" s="30"/>
      <c r="B66" s="59"/>
      <c r="C66" s="36" t="s">
        <v>48</v>
      </c>
      <c r="D66" s="11"/>
      <c r="E66" s="84">
        <v>11596089</v>
      </c>
      <c r="F66" s="81"/>
      <c r="G66" s="60"/>
      <c r="H66" s="60" t="s">
        <v>7</v>
      </c>
      <c r="I66" s="60"/>
      <c r="J66" s="60" t="s">
        <v>7</v>
      </c>
      <c r="K66" s="81">
        <v>581626347</v>
      </c>
      <c r="L66" s="81"/>
      <c r="M66" s="60"/>
      <c r="N66" s="60" t="s">
        <v>7</v>
      </c>
      <c r="O66" s="60"/>
      <c r="P66" s="60" t="s">
        <v>7</v>
      </c>
    </row>
    <row r="67" spans="1:16" ht="15.75" customHeight="1" x14ac:dyDescent="0.15">
      <c r="A67" s="23"/>
      <c r="B67" s="58" t="s">
        <v>56</v>
      </c>
      <c r="C67" s="39" t="s">
        <v>57</v>
      </c>
      <c r="D67" s="11"/>
      <c r="E67" s="70">
        <v>11397130</v>
      </c>
      <c r="F67" s="69"/>
      <c r="G67" s="46"/>
      <c r="H67" s="46" t="s">
        <v>7</v>
      </c>
      <c r="I67" s="46"/>
      <c r="J67" s="46" t="s">
        <v>7</v>
      </c>
      <c r="K67" s="69">
        <v>539813946</v>
      </c>
      <c r="L67" s="69"/>
      <c r="M67" s="46"/>
      <c r="N67" s="46" t="s">
        <v>7</v>
      </c>
      <c r="O67" s="46"/>
      <c r="P67" s="46" t="s">
        <v>7</v>
      </c>
    </row>
    <row r="68" spans="1:16" ht="6.75" customHeight="1" thickBot="1" x14ac:dyDescent="0.2">
      <c r="A68" s="16" t="s">
        <v>21</v>
      </c>
      <c r="B68" s="16"/>
      <c r="C68" s="16"/>
      <c r="D68" s="17" t="s">
        <v>22</v>
      </c>
      <c r="E68" s="26" t="s">
        <v>22</v>
      </c>
      <c r="F68" s="18"/>
      <c r="G68" s="18" t="s">
        <v>22</v>
      </c>
      <c r="H68" s="18"/>
      <c r="I68" s="18" t="s">
        <v>22</v>
      </c>
      <c r="J68" s="18" t="s">
        <v>22</v>
      </c>
      <c r="K68" s="18"/>
      <c r="L68" s="18" t="s">
        <v>22</v>
      </c>
      <c r="M68" s="18"/>
      <c r="N68" s="18" t="s">
        <v>22</v>
      </c>
      <c r="O68" s="18"/>
      <c r="P68" s="18" t="s">
        <v>22</v>
      </c>
    </row>
    <row r="69" spans="1:16" ht="6.75" customHeight="1" thickTop="1" x14ac:dyDescent="0.15">
      <c r="A69" s="4"/>
      <c r="B69" s="4"/>
      <c r="C69" s="4"/>
      <c r="D69" s="21"/>
      <c r="E69" s="22"/>
      <c r="F69" s="22"/>
      <c r="G69" s="22"/>
      <c r="H69" s="22"/>
      <c r="I69" s="22"/>
      <c r="J69" s="22"/>
      <c r="K69" s="22"/>
      <c r="L69" s="22"/>
      <c r="M69" s="22"/>
      <c r="N69" s="22"/>
      <c r="O69" s="22"/>
      <c r="P69" s="22"/>
    </row>
    <row r="70" spans="1:16" x14ac:dyDescent="0.15">
      <c r="A70" s="3" t="s">
        <v>28</v>
      </c>
      <c r="B70" s="3"/>
      <c r="C70" s="3"/>
      <c r="D70" s="56"/>
      <c r="E70" s="56"/>
      <c r="F70" s="56"/>
      <c r="G70" s="56"/>
      <c r="H70" s="56"/>
      <c r="I70" s="56"/>
      <c r="J70" s="56"/>
      <c r="K70" s="56"/>
      <c r="L70" s="56"/>
      <c r="M70" s="57"/>
      <c r="N70" s="56"/>
      <c r="O70" s="56"/>
      <c r="P70" s="56"/>
    </row>
    <row r="71" spans="1:16" x14ac:dyDescent="0.15">
      <c r="A71" s="3" t="s">
        <v>30</v>
      </c>
      <c r="B71" s="3"/>
      <c r="C71" s="3"/>
      <c r="D71" s="56"/>
      <c r="E71" s="56"/>
      <c r="F71" s="56"/>
      <c r="G71" s="56"/>
      <c r="H71" s="56"/>
      <c r="I71" s="56"/>
      <c r="J71" s="56"/>
      <c r="K71" s="56"/>
      <c r="L71" s="56"/>
      <c r="M71" s="57"/>
      <c r="N71" s="56"/>
      <c r="O71" s="56"/>
      <c r="P71" s="56"/>
    </row>
    <row r="72" spans="1:16" x14ac:dyDescent="0.15">
      <c r="A72" s="3" t="s">
        <v>54</v>
      </c>
      <c r="B72" s="3"/>
      <c r="C72" s="3"/>
      <c r="D72" s="56"/>
      <c r="E72" s="56"/>
      <c r="F72" s="56"/>
      <c r="G72" s="56"/>
      <c r="H72" s="56"/>
      <c r="I72" s="56"/>
      <c r="J72" s="56"/>
      <c r="K72" s="56"/>
      <c r="L72" s="56"/>
      <c r="M72" s="57"/>
      <c r="N72" s="56"/>
      <c r="O72" s="56"/>
      <c r="P72" s="56"/>
    </row>
    <row r="73" spans="1:16" x14ac:dyDescent="0.15">
      <c r="A73" s="3" t="s">
        <v>31</v>
      </c>
      <c r="B73" s="3"/>
      <c r="C73" s="3"/>
      <c r="D73" s="4"/>
      <c r="E73" s="4"/>
      <c r="F73" s="4"/>
      <c r="G73" s="4"/>
      <c r="H73" s="4"/>
      <c r="I73" s="4"/>
      <c r="J73" s="4"/>
      <c r="K73" s="4"/>
      <c r="L73" s="4"/>
      <c r="M73" s="4"/>
      <c r="N73" s="4"/>
      <c r="O73" s="4"/>
      <c r="P73" s="19"/>
    </row>
    <row r="74" spans="1:16" x14ac:dyDescent="0.15">
      <c r="A74" s="3" t="s">
        <v>35</v>
      </c>
      <c r="B74" s="3"/>
      <c r="C74" s="3"/>
      <c r="D74" s="4"/>
      <c r="E74" s="4"/>
      <c r="F74" s="4"/>
      <c r="G74" s="4"/>
      <c r="H74" s="4"/>
      <c r="I74" s="4"/>
      <c r="J74" s="4"/>
      <c r="K74" s="4"/>
      <c r="L74" s="4"/>
      <c r="M74" s="4"/>
      <c r="N74" s="4"/>
      <c r="O74" s="4"/>
      <c r="P74" s="19"/>
    </row>
    <row r="75" spans="1:16" x14ac:dyDescent="0.15">
      <c r="A75" s="3" t="s">
        <v>29</v>
      </c>
      <c r="B75" s="3"/>
      <c r="C75" s="3"/>
      <c r="D75" s="4"/>
      <c r="E75" s="4"/>
      <c r="F75" s="4"/>
      <c r="G75" s="4"/>
      <c r="H75" s="4"/>
      <c r="I75" s="4"/>
      <c r="J75" s="4"/>
      <c r="K75" s="4"/>
      <c r="L75" s="4"/>
      <c r="M75" s="4"/>
      <c r="N75" s="4"/>
      <c r="O75" s="4"/>
      <c r="P75" s="19"/>
    </row>
    <row r="76" spans="1:16" ht="7.5" customHeight="1" x14ac:dyDescent="0.15">
      <c r="A76" s="3"/>
      <c r="B76" s="3"/>
      <c r="C76" s="3"/>
      <c r="D76" s="4"/>
      <c r="E76" s="4"/>
      <c r="F76" s="4"/>
      <c r="G76" s="4"/>
      <c r="H76" s="4"/>
      <c r="I76" s="4"/>
      <c r="J76" s="4"/>
      <c r="K76" s="4"/>
      <c r="L76" s="4"/>
      <c r="M76" s="4"/>
      <c r="N76" s="4"/>
      <c r="O76" s="4"/>
      <c r="P76" s="19"/>
    </row>
    <row r="77" spans="1:16" x14ac:dyDescent="0.15">
      <c r="A77" s="32" t="s">
        <v>26</v>
      </c>
      <c r="B77" s="32"/>
      <c r="C77" s="32"/>
      <c r="D77" s="4"/>
      <c r="E77" s="4"/>
      <c r="F77" s="4"/>
      <c r="G77" s="4"/>
      <c r="H77" s="4"/>
      <c r="I77" s="4"/>
      <c r="J77" s="4"/>
      <c r="K77" s="4"/>
      <c r="L77" s="4"/>
      <c r="M77" s="4"/>
      <c r="N77" s="4"/>
      <c r="O77" s="4"/>
      <c r="P77" s="19"/>
    </row>
    <row r="78" spans="1:16" x14ac:dyDescent="0.15">
      <c r="A78" s="32" t="s">
        <v>59</v>
      </c>
      <c r="B78" s="32"/>
      <c r="C78" s="32"/>
      <c r="D78" s="4"/>
      <c r="E78" s="4"/>
      <c r="F78" s="4"/>
      <c r="G78" s="4"/>
      <c r="H78" s="4"/>
      <c r="I78" s="4"/>
      <c r="J78" s="4"/>
      <c r="K78" s="4"/>
      <c r="L78" s="4"/>
      <c r="M78" s="4"/>
      <c r="N78" s="4"/>
      <c r="O78" s="4"/>
      <c r="P78" s="19"/>
    </row>
  </sheetData>
  <mergeCells count="131">
    <mergeCell ref="K43:L43"/>
    <mergeCell ref="E43:F43"/>
    <mergeCell ref="E66:F66"/>
    <mergeCell ref="K66:L66"/>
    <mergeCell ref="A3:E3"/>
    <mergeCell ref="A4:D6"/>
    <mergeCell ref="E5:E6"/>
    <mergeCell ref="F5:F6"/>
    <mergeCell ref="G5:G6"/>
    <mergeCell ref="H5:H6"/>
    <mergeCell ref="E4:P4"/>
    <mergeCell ref="I5:P5"/>
    <mergeCell ref="O48:P48"/>
    <mergeCell ref="A37:D38"/>
    <mergeCell ref="E40:P40"/>
    <mergeCell ref="E31:P31"/>
    <mergeCell ref="K38:L38"/>
    <mergeCell ref="M38:N38"/>
    <mergeCell ref="O38:P38"/>
    <mergeCell ref="K37:P37"/>
    <mergeCell ref="E8:P8"/>
    <mergeCell ref="I38:J38"/>
    <mergeCell ref="E37:J37"/>
    <mergeCell ref="E41:F41"/>
    <mergeCell ref="E42:F42"/>
    <mergeCell ref="E44:F44"/>
    <mergeCell ref="E46:F46"/>
    <mergeCell ref="E48:F48"/>
    <mergeCell ref="A2:P2"/>
    <mergeCell ref="K65:L65"/>
    <mergeCell ref="M46:N46"/>
    <mergeCell ref="M48:N48"/>
    <mergeCell ref="M56:N56"/>
    <mergeCell ref="K61:L61"/>
    <mergeCell ref="K64:L64"/>
    <mergeCell ref="E63:P63"/>
    <mergeCell ref="B57:C57"/>
    <mergeCell ref="B58:C58"/>
    <mergeCell ref="B59:C59"/>
    <mergeCell ref="B60:C60"/>
    <mergeCell ref="B61:C61"/>
    <mergeCell ref="E61:F61"/>
    <mergeCell ref="E62:F62"/>
    <mergeCell ref="E64:F64"/>
    <mergeCell ref="E65:F65"/>
    <mergeCell ref="G49:H49"/>
    <mergeCell ref="G50:H50"/>
    <mergeCell ref="G51:H51"/>
    <mergeCell ref="A1:P1"/>
    <mergeCell ref="K42:L42"/>
    <mergeCell ref="K46:L46"/>
    <mergeCell ref="K48:L48"/>
    <mergeCell ref="B51:C51"/>
    <mergeCell ref="B52:C52"/>
    <mergeCell ref="B53:C53"/>
    <mergeCell ref="B54:C54"/>
    <mergeCell ref="O56:P56"/>
    <mergeCell ref="K41:L41"/>
    <mergeCell ref="K53:L53"/>
    <mergeCell ref="K51:L51"/>
    <mergeCell ref="K52:L52"/>
    <mergeCell ref="K54:L54"/>
    <mergeCell ref="K56:L56"/>
    <mergeCell ref="O46:P46"/>
    <mergeCell ref="E49:F49"/>
    <mergeCell ref="E50:F50"/>
    <mergeCell ref="E51:F51"/>
    <mergeCell ref="E52:F52"/>
    <mergeCell ref="E53:F53"/>
    <mergeCell ref="E54:F54"/>
    <mergeCell ref="G46:H46"/>
    <mergeCell ref="G48:H48"/>
    <mergeCell ref="K67:L67"/>
    <mergeCell ref="K44:L44"/>
    <mergeCell ref="B17:C17"/>
    <mergeCell ref="B18:C18"/>
    <mergeCell ref="B19:C19"/>
    <mergeCell ref="B20:C20"/>
    <mergeCell ref="B21:C21"/>
    <mergeCell ref="B22:C22"/>
    <mergeCell ref="B25:C25"/>
    <mergeCell ref="B26:C26"/>
    <mergeCell ref="B27:C27"/>
    <mergeCell ref="B28:C28"/>
    <mergeCell ref="B29:C29"/>
    <mergeCell ref="B30:C30"/>
    <mergeCell ref="B49:C49"/>
    <mergeCell ref="B50:C50"/>
    <mergeCell ref="K57:L57"/>
    <mergeCell ref="K58:L58"/>
    <mergeCell ref="K59:L59"/>
    <mergeCell ref="K60:L60"/>
    <mergeCell ref="K62:L62"/>
    <mergeCell ref="B62:C62"/>
    <mergeCell ref="E38:F38"/>
    <mergeCell ref="G38:H38"/>
    <mergeCell ref="E67:F67"/>
    <mergeCell ref="E56:F56"/>
    <mergeCell ref="E57:F57"/>
    <mergeCell ref="E58:F58"/>
    <mergeCell ref="E59:F59"/>
    <mergeCell ref="E60:F60"/>
    <mergeCell ref="G62:H62"/>
    <mergeCell ref="G52:H52"/>
    <mergeCell ref="G53:H53"/>
    <mergeCell ref="G54:H54"/>
    <mergeCell ref="G56:H56"/>
    <mergeCell ref="G57:H57"/>
    <mergeCell ref="I46:J46"/>
    <mergeCell ref="I47:J47"/>
    <mergeCell ref="I48:J48"/>
    <mergeCell ref="I49:J49"/>
    <mergeCell ref="I50:J50"/>
    <mergeCell ref="G58:H58"/>
    <mergeCell ref="G59:H59"/>
    <mergeCell ref="G60:H60"/>
    <mergeCell ref="G61:H61"/>
    <mergeCell ref="I61:J61"/>
    <mergeCell ref="I62:J62"/>
    <mergeCell ref="K49:L49"/>
    <mergeCell ref="K50:L50"/>
    <mergeCell ref="I56:J56"/>
    <mergeCell ref="I57:J57"/>
    <mergeCell ref="I58:J58"/>
    <mergeCell ref="I59:J59"/>
    <mergeCell ref="I60:J60"/>
    <mergeCell ref="I51:J51"/>
    <mergeCell ref="I52:J52"/>
    <mergeCell ref="I53:J53"/>
    <mergeCell ref="I54:J54"/>
    <mergeCell ref="I55:J55"/>
  </mergeCells>
  <phoneticPr fontId="3"/>
  <pageMargins left="0.59055118110236227" right="0.59055118110236227" top="0.98425196850393704" bottom="0.78740157480314965" header="0.39370078740157483" footer="0.51181102362204722"/>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17-1</vt:lpstr>
      <vt:lpstr>'17-1'!Print_Area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2024-02-07T00:26:52Z</dcterms:modified>
</cp:coreProperties>
</file>