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9_選挙\29_県議会議員補欠選挙\06_速報係\99_本番\02県議\"/>
    </mc:Choice>
  </mc:AlternateContent>
  <bookViews>
    <workbookView xWindow="2730" yWindow="2730" windowWidth="18050" windowHeight="11390"/>
  </bookViews>
  <sheets>
    <sheet name="開票速報" sheetId="1" r:id="rId1"/>
  </sheets>
  <definedNames>
    <definedName name="_xlnm.Print_Titles" localSheetId="0">開票速報!$1:$4</definedName>
  </definedNames>
  <calcPr calcId="162913"/>
</workbook>
</file>

<file path=xl/calcChain.xml><?xml version="1.0" encoding="utf-8"?>
<calcChain xmlns="http://schemas.openxmlformats.org/spreadsheetml/2006/main">
  <c r="H38" i="1" l="1"/>
  <c r="E39" i="1" s="1"/>
  <c r="E38" i="1" l="1"/>
</calcChain>
</file>

<file path=xl/sharedStrings.xml><?xml version="1.0" encoding="utf-8"?>
<sst xmlns="http://schemas.openxmlformats.org/spreadsheetml/2006/main" count="39" uniqueCount="36">
  <si>
    <t>届出番号</t>
    <rPh sb="0" eb="2">
      <t>トドケデ</t>
    </rPh>
    <rPh sb="2" eb="4">
      <t>バンゴウ</t>
    </rPh>
    <phoneticPr fontId="1"/>
  </si>
  <si>
    <t>候補者氏名</t>
    <rPh sb="0" eb="3">
      <t>コウホシャ</t>
    </rPh>
    <rPh sb="3" eb="5">
      <t>シメイ</t>
    </rPh>
    <phoneticPr fontId="1"/>
  </si>
  <si>
    <t>開票率</t>
    <rPh sb="0" eb="3">
      <t>カイヒョウリツ</t>
    </rPh>
    <phoneticPr fontId="1"/>
  </si>
  <si>
    <t>無効票</t>
    <rPh sb="0" eb="3">
      <t>ムコウヒョウ</t>
    </rPh>
    <phoneticPr fontId="1"/>
  </si>
  <si>
    <t>按分切捨票</t>
    <rPh sb="0" eb="2">
      <t>アンブン</t>
    </rPh>
    <rPh sb="2" eb="4">
      <t>キリス</t>
    </rPh>
    <rPh sb="4" eb="5">
      <t>ヒョウ</t>
    </rPh>
    <phoneticPr fontId="1"/>
  </si>
  <si>
    <t>不受理票</t>
    <rPh sb="0" eb="1">
      <t>フ</t>
    </rPh>
    <rPh sb="1" eb="3">
      <t>ジュリ</t>
    </rPh>
    <rPh sb="3" eb="4">
      <t>ヒョウ</t>
    </rPh>
    <phoneticPr fontId="1"/>
  </si>
  <si>
    <t>投票者総数</t>
    <rPh sb="0" eb="3">
      <t>トウヒョウシャ</t>
    </rPh>
    <rPh sb="3" eb="5">
      <t>ソウスウ</t>
    </rPh>
    <phoneticPr fontId="1"/>
  </si>
  <si>
    <t>残　　票</t>
    <rPh sb="0" eb="1">
      <t>ザン</t>
    </rPh>
    <rPh sb="3" eb="4">
      <t>ピョウ</t>
    </rPh>
    <phoneticPr fontId="1"/>
  </si>
  <si>
    <t>持帰り票</t>
    <phoneticPr fontId="1"/>
  </si>
  <si>
    <t>合　　計</t>
    <rPh sb="0" eb="1">
      <t>ゴウ</t>
    </rPh>
    <rPh sb="3" eb="4">
      <t>ケイ</t>
    </rPh>
    <phoneticPr fontId="1"/>
  </si>
  <si>
    <t>党　　派　　名</t>
    <phoneticPr fontId="2"/>
  </si>
  <si>
    <t>開票速報（届出順）</t>
    <phoneticPr fontId="2"/>
  </si>
  <si>
    <t>令和 6 年 3 月 24 日執行　　　鳥取県議会議員補欠選挙</t>
    <phoneticPr fontId="2"/>
  </si>
  <si>
    <t>鳥取市開票区</t>
    <phoneticPr fontId="2"/>
  </si>
  <si>
    <t>22:25 確定</t>
    <phoneticPr fontId="2"/>
  </si>
  <si>
    <t>1</t>
    <phoneticPr fontId="2"/>
  </si>
  <si>
    <t>日本維新の会</t>
    <phoneticPr fontId="2"/>
  </si>
  <si>
    <t>玉木　ゆういち</t>
    <phoneticPr fontId="2"/>
  </si>
  <si>
    <t xml:space="preserve">11,613 </t>
    <phoneticPr fontId="2"/>
  </si>
  <si>
    <t>2</t>
    <phoneticPr fontId="2"/>
  </si>
  <si>
    <t>無所属</t>
    <phoneticPr fontId="2"/>
  </si>
  <si>
    <t>山本　あきこ</t>
    <phoneticPr fontId="2"/>
  </si>
  <si>
    <t xml:space="preserve">19,076 </t>
    <phoneticPr fontId="2"/>
  </si>
  <si>
    <t>3</t>
    <phoneticPr fontId="2"/>
  </si>
  <si>
    <t>吉田　まさし</t>
    <phoneticPr fontId="2"/>
  </si>
  <si>
    <t xml:space="preserve">9,904 </t>
    <phoneticPr fontId="2"/>
  </si>
  <si>
    <t xml:space="preserve">40,593 </t>
    <phoneticPr fontId="2"/>
  </si>
  <si>
    <t xml:space="preserve">1,036 </t>
    <phoneticPr fontId="2"/>
  </si>
  <si>
    <t xml:space="preserve">1 </t>
    <phoneticPr fontId="2"/>
  </si>
  <si>
    <t xml:space="preserve">0 </t>
    <phoneticPr fontId="2"/>
  </si>
  <si>
    <t xml:space="preserve">100 </t>
    <phoneticPr fontId="2"/>
  </si>
  <si>
    <t xml:space="preserve">41,630 </t>
    <phoneticPr fontId="2"/>
  </si>
  <si>
    <t>法定得票数（法９５）</t>
    <rPh sb="0" eb="2">
      <t>ホウテイ</t>
    </rPh>
    <rPh sb="2" eb="5">
      <t>トクヒョウスウ</t>
    </rPh>
    <rPh sb="6" eb="7">
      <t>ホウ</t>
    </rPh>
    <phoneticPr fontId="1"/>
  </si>
  <si>
    <t>有効投票数</t>
    <rPh sb="0" eb="2">
      <t>ユウコウ</t>
    </rPh>
    <rPh sb="2" eb="5">
      <t>トウヒョウスウ</t>
    </rPh>
    <phoneticPr fontId="7"/>
  </si>
  <si>
    <t>供託物没収点（法９３）</t>
    <rPh sb="0" eb="3">
      <t>キョウタクブツ</t>
    </rPh>
    <rPh sb="3" eb="5">
      <t>ボッシュウ</t>
    </rPh>
    <rPh sb="5" eb="6">
      <t>テン</t>
    </rPh>
    <rPh sb="7" eb="8">
      <t>ホウ</t>
    </rPh>
    <phoneticPr fontId="1"/>
  </si>
  <si>
    <t>定数</t>
    <rPh sb="0" eb="2">
      <t>テイスウ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</si>
</sst>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Protection="1">
      <alignment vertic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8" fontId="6" fillId="0" borderId="1" xfId="1" applyFont="1" applyFill="1" applyBorder="1" applyAlignment="1"/>
    <xf numFmtId="0" fontId="6" fillId="0" borderId="1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B9" sqref="B9:F9"/>
    </sheetView>
  </sheetViews>
  <sheetFormatPr defaultRowHeight="13"/>
  <cols>
    <col min="1" max="1" width="9.08984375" customWidth="1"/>
    <col min="2" max="2" width="1.36328125" customWidth="1"/>
    <col min="3" max="3" width="12.6328125" customWidth="1"/>
    <col min="4" max="4" width="10.6328125" customWidth="1"/>
    <col min="5" max="5" width="12.08984375" customWidth="1"/>
    <col min="6" max="6" width="1.36328125" customWidth="1"/>
    <col min="8" max="9" width="10.6328125" customWidth="1"/>
    <col min="10" max="10" width="1.36328125" customWidth="1"/>
    <col min="11" max="11" width="12.6328125" customWidth="1"/>
  </cols>
  <sheetData>
    <row r="1" spans="1:12" ht="24" customHeight="1">
      <c r="A1" s="4" t="s">
        <v>13</v>
      </c>
      <c r="D1" s="8" t="s">
        <v>11</v>
      </c>
      <c r="E1" s="8"/>
      <c r="F1" s="8"/>
      <c r="G1" s="8"/>
      <c r="H1" s="8"/>
    </row>
    <row r="2" spans="1:12" ht="24" customHeight="1">
      <c r="A2" s="4" t="s">
        <v>12</v>
      </c>
      <c r="E2" s="4"/>
    </row>
    <row r="3" spans="1:12" ht="6" customHeight="1"/>
    <row r="4" spans="1:12" ht="21" customHeight="1">
      <c r="A4" s="1" t="s">
        <v>0</v>
      </c>
      <c r="B4" s="9" t="s">
        <v>10</v>
      </c>
      <c r="C4" s="10"/>
      <c r="D4" s="10"/>
      <c r="E4" s="10"/>
      <c r="F4" s="11"/>
      <c r="G4" s="9" t="s">
        <v>1</v>
      </c>
      <c r="H4" s="10"/>
      <c r="I4" s="10"/>
      <c r="J4" s="11"/>
      <c r="K4" s="1" t="s">
        <v>14</v>
      </c>
      <c r="L4" s="3"/>
    </row>
    <row r="5" spans="1:12" ht="21" customHeight="1">
      <c r="A5" s="1" t="s">
        <v>15</v>
      </c>
      <c r="B5" s="7" t="s">
        <v>16</v>
      </c>
      <c r="C5" s="7"/>
      <c r="D5" s="7"/>
      <c r="E5" s="7"/>
      <c r="F5" s="7"/>
      <c r="G5" s="7" t="s">
        <v>17</v>
      </c>
      <c r="H5" s="7"/>
      <c r="I5" s="7"/>
      <c r="J5" s="7"/>
      <c r="K5" s="6" t="s">
        <v>18</v>
      </c>
    </row>
    <row r="6" spans="1:12" ht="21" customHeight="1">
      <c r="A6" s="1" t="s">
        <v>19</v>
      </c>
      <c r="B6" s="7" t="s">
        <v>20</v>
      </c>
      <c r="C6" s="7"/>
      <c r="D6" s="7"/>
      <c r="E6" s="7"/>
      <c r="F6" s="7"/>
      <c r="G6" s="7" t="s">
        <v>21</v>
      </c>
      <c r="H6" s="7"/>
      <c r="I6" s="7"/>
      <c r="J6" s="7"/>
      <c r="K6" s="6" t="s">
        <v>22</v>
      </c>
    </row>
    <row r="7" spans="1:12" ht="21" customHeight="1">
      <c r="A7" s="1" t="s">
        <v>23</v>
      </c>
      <c r="B7" s="7" t="s">
        <v>20</v>
      </c>
      <c r="C7" s="7"/>
      <c r="D7" s="7"/>
      <c r="E7" s="7"/>
      <c r="F7" s="7"/>
      <c r="G7" s="7" t="s">
        <v>24</v>
      </c>
      <c r="H7" s="7"/>
      <c r="I7" s="7"/>
      <c r="J7" s="7"/>
      <c r="K7" s="6" t="s">
        <v>25</v>
      </c>
    </row>
    <row r="8" spans="1:12" ht="21" customHeight="1">
      <c r="A8" s="1"/>
      <c r="B8" s="7"/>
      <c r="C8" s="7"/>
      <c r="D8" s="7"/>
      <c r="E8" s="7"/>
      <c r="F8" s="7"/>
      <c r="G8" s="7"/>
      <c r="H8" s="7"/>
      <c r="I8" s="7"/>
      <c r="J8" s="7"/>
      <c r="K8" s="6"/>
    </row>
    <row r="9" spans="1:12" ht="2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6"/>
    </row>
    <row r="10" spans="1:12" ht="21" customHeight="1">
      <c r="A10" s="1"/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2" ht="21" customHeight="1">
      <c r="A11" s="1"/>
      <c r="B11" s="7"/>
      <c r="C11" s="7"/>
      <c r="D11" s="7"/>
      <c r="E11" s="7"/>
      <c r="F11" s="7"/>
      <c r="G11" s="7"/>
      <c r="H11" s="7"/>
      <c r="I11" s="7"/>
      <c r="J11" s="7"/>
      <c r="K11" s="6"/>
    </row>
    <row r="12" spans="1:12" ht="21" customHeight="1">
      <c r="A12" s="1"/>
      <c r="B12" s="7"/>
      <c r="C12" s="7"/>
      <c r="D12" s="7"/>
      <c r="E12" s="7"/>
      <c r="F12" s="7"/>
      <c r="G12" s="7"/>
      <c r="H12" s="7"/>
      <c r="I12" s="7"/>
      <c r="J12" s="7"/>
      <c r="K12" s="6"/>
    </row>
    <row r="13" spans="1:12" ht="21" customHeight="1">
      <c r="A13" s="1"/>
      <c r="B13" s="7"/>
      <c r="C13" s="7"/>
      <c r="D13" s="7"/>
      <c r="E13" s="7"/>
      <c r="F13" s="7"/>
      <c r="G13" s="7"/>
      <c r="H13" s="7"/>
      <c r="I13" s="7"/>
      <c r="J13" s="7"/>
      <c r="K13" s="6"/>
    </row>
    <row r="14" spans="1:12" ht="21" customHeight="1">
      <c r="A14" s="1"/>
      <c r="B14" s="7"/>
      <c r="C14" s="7"/>
      <c r="D14" s="7"/>
      <c r="E14" s="7"/>
      <c r="F14" s="7"/>
      <c r="G14" s="7"/>
      <c r="H14" s="7"/>
      <c r="I14" s="7"/>
      <c r="J14" s="7"/>
      <c r="K14" s="6"/>
    </row>
    <row r="15" spans="1:12" ht="21" customHeight="1">
      <c r="A15" s="1"/>
      <c r="B15" s="7"/>
      <c r="C15" s="7"/>
      <c r="D15" s="7"/>
      <c r="E15" s="7"/>
      <c r="F15" s="7"/>
      <c r="G15" s="7"/>
      <c r="H15" s="7"/>
      <c r="I15" s="7"/>
      <c r="J15" s="7"/>
      <c r="K15" s="6"/>
    </row>
    <row r="16" spans="1:12" ht="21" customHeight="1">
      <c r="A16" s="1"/>
      <c r="B16" s="7"/>
      <c r="C16" s="7"/>
      <c r="D16" s="7"/>
      <c r="E16" s="7"/>
      <c r="F16" s="7"/>
      <c r="G16" s="7"/>
      <c r="H16" s="7"/>
      <c r="I16" s="7"/>
      <c r="J16" s="7"/>
      <c r="K16" s="6"/>
    </row>
    <row r="17" spans="1:11" ht="21" customHeight="1">
      <c r="A17" s="1"/>
      <c r="B17" s="7"/>
      <c r="C17" s="7"/>
      <c r="D17" s="7"/>
      <c r="E17" s="7"/>
      <c r="F17" s="7"/>
      <c r="G17" s="7"/>
      <c r="H17" s="7"/>
      <c r="I17" s="7"/>
      <c r="J17" s="7"/>
      <c r="K17" s="6"/>
    </row>
    <row r="18" spans="1:11" ht="21" customHeight="1">
      <c r="A18" s="1"/>
      <c r="B18" s="7"/>
      <c r="C18" s="7"/>
      <c r="D18" s="7"/>
      <c r="E18" s="7"/>
      <c r="F18" s="7"/>
      <c r="G18" s="7"/>
      <c r="H18" s="7"/>
      <c r="I18" s="7"/>
      <c r="J18" s="7"/>
      <c r="K18" s="6"/>
    </row>
    <row r="19" spans="1:11" ht="21" customHeight="1">
      <c r="A19" s="1"/>
      <c r="B19" s="7"/>
      <c r="C19" s="7"/>
      <c r="D19" s="7"/>
      <c r="E19" s="7"/>
      <c r="F19" s="7"/>
      <c r="G19" s="7"/>
      <c r="H19" s="7"/>
      <c r="I19" s="7"/>
      <c r="J19" s="7"/>
      <c r="K19" s="6"/>
    </row>
    <row r="20" spans="1:11" ht="21" customHeight="1">
      <c r="A20" s="1"/>
      <c r="B20" s="7"/>
      <c r="C20" s="7"/>
      <c r="D20" s="7"/>
      <c r="E20" s="7"/>
      <c r="F20" s="7"/>
      <c r="G20" s="7"/>
      <c r="H20" s="7"/>
      <c r="I20" s="7"/>
      <c r="J20" s="7"/>
      <c r="K20" s="6"/>
    </row>
    <row r="21" spans="1:11" ht="21" customHeight="1">
      <c r="A21" s="1"/>
      <c r="B21" s="7"/>
      <c r="C21" s="7"/>
      <c r="D21" s="7"/>
      <c r="E21" s="7"/>
      <c r="F21" s="7"/>
      <c r="G21" s="7"/>
      <c r="H21" s="7"/>
      <c r="I21" s="7"/>
      <c r="J21" s="7"/>
      <c r="K21" s="6"/>
    </row>
    <row r="22" spans="1:11" ht="21" customHeight="1">
      <c r="A22" s="1"/>
      <c r="B22" s="7"/>
      <c r="C22" s="7"/>
      <c r="D22" s="7"/>
      <c r="E22" s="7"/>
      <c r="F22" s="7"/>
      <c r="G22" s="7"/>
      <c r="H22" s="7"/>
      <c r="I22" s="7"/>
      <c r="J22" s="7"/>
      <c r="K22" s="6"/>
    </row>
    <row r="23" spans="1:11" ht="21" customHeight="1">
      <c r="A23" s="1"/>
      <c r="B23" s="7"/>
      <c r="C23" s="7"/>
      <c r="D23" s="7"/>
      <c r="E23" s="7"/>
      <c r="F23" s="7"/>
      <c r="G23" s="7"/>
      <c r="H23" s="7"/>
      <c r="I23" s="7"/>
      <c r="J23" s="7"/>
      <c r="K23" s="6"/>
    </row>
    <row r="24" spans="1:11" ht="21" customHeight="1">
      <c r="A24" s="1"/>
      <c r="B24" s="7"/>
      <c r="C24" s="7"/>
      <c r="D24" s="7"/>
      <c r="E24" s="7"/>
      <c r="F24" s="7"/>
      <c r="G24" s="7"/>
      <c r="H24" s="7"/>
      <c r="I24" s="7"/>
      <c r="J24" s="7"/>
      <c r="K24" s="6"/>
    </row>
    <row r="25" spans="1:11" ht="21" customHeight="1">
      <c r="A25" s="1"/>
      <c r="B25" s="7"/>
      <c r="C25" s="7"/>
      <c r="D25" s="7"/>
      <c r="E25" s="7"/>
      <c r="F25" s="7"/>
      <c r="G25" s="7"/>
      <c r="H25" s="7"/>
      <c r="I25" s="7"/>
      <c r="J25" s="7"/>
      <c r="K25" s="6"/>
    </row>
    <row r="26" spans="1:11" ht="21" customHeight="1">
      <c r="A26" s="1"/>
      <c r="B26" s="7"/>
      <c r="C26" s="7"/>
      <c r="D26" s="7"/>
      <c r="E26" s="7"/>
      <c r="F26" s="7"/>
      <c r="G26" s="7"/>
      <c r="H26" s="7"/>
      <c r="I26" s="7"/>
      <c r="J26" s="7"/>
      <c r="K26" s="6"/>
    </row>
    <row r="27" spans="1:11" ht="21" customHeight="1">
      <c r="A27" s="1"/>
      <c r="B27" s="7"/>
      <c r="C27" s="7"/>
      <c r="D27" s="7"/>
      <c r="E27" s="7"/>
      <c r="F27" s="7"/>
      <c r="G27" s="7"/>
      <c r="H27" s="7"/>
      <c r="I27" s="7"/>
      <c r="J27" s="7"/>
      <c r="K27" s="6"/>
    </row>
    <row r="28" spans="1:11" ht="21" customHeight="1">
      <c r="A28" s="1"/>
      <c r="B28" s="7"/>
      <c r="C28" s="7"/>
      <c r="D28" s="7"/>
      <c r="E28" s="7"/>
      <c r="F28" s="7"/>
      <c r="G28" s="7"/>
      <c r="H28" s="7"/>
      <c r="I28" s="7"/>
      <c r="J28" s="7"/>
      <c r="K28" s="6"/>
    </row>
    <row r="29" spans="1:11" ht="21" customHeight="1">
      <c r="A29" s="1"/>
      <c r="B29" s="7"/>
      <c r="C29" s="7"/>
      <c r="D29" s="7"/>
      <c r="E29" s="7"/>
      <c r="F29" s="7"/>
      <c r="G29" s="7"/>
      <c r="H29" s="7"/>
      <c r="I29" s="7"/>
      <c r="J29" s="7"/>
      <c r="K29" s="6"/>
    </row>
    <row r="30" spans="1:11" ht="21" customHeight="1">
      <c r="A30" s="1"/>
      <c r="B30" s="7"/>
      <c r="C30" s="7"/>
      <c r="D30" s="7"/>
      <c r="E30" s="7"/>
      <c r="F30" s="7"/>
      <c r="G30" s="7"/>
      <c r="H30" s="7"/>
      <c r="I30" s="7"/>
      <c r="J30" s="7"/>
      <c r="K30" s="6"/>
    </row>
    <row r="31" spans="1:11" ht="21" customHeight="1">
      <c r="A31" s="1"/>
      <c r="B31" s="7"/>
      <c r="C31" s="7"/>
      <c r="D31" s="7"/>
      <c r="E31" s="7"/>
      <c r="F31" s="7"/>
      <c r="G31" s="7"/>
      <c r="H31" s="7"/>
      <c r="I31" s="7"/>
      <c r="J31" s="7"/>
      <c r="K31" s="6"/>
    </row>
    <row r="32" spans="1:11" ht="21" customHeight="1">
      <c r="A32" s="1"/>
      <c r="B32" s="7"/>
      <c r="C32" s="7"/>
      <c r="D32" s="7"/>
      <c r="E32" s="7"/>
      <c r="F32" s="7"/>
      <c r="G32" s="7"/>
      <c r="H32" s="7"/>
      <c r="I32" s="7"/>
      <c r="J32" s="7"/>
      <c r="K32" s="6"/>
    </row>
    <row r="33" spans="1:11" ht="21" customHeight="1">
      <c r="A33" s="1"/>
      <c r="B33" s="7"/>
      <c r="C33" s="7"/>
      <c r="D33" s="7"/>
      <c r="E33" s="7"/>
      <c r="F33" s="7"/>
      <c r="G33" s="7"/>
      <c r="H33" s="7"/>
      <c r="I33" s="7"/>
      <c r="J33" s="7"/>
      <c r="K33" s="6"/>
    </row>
    <row r="34" spans="1:11" ht="21" customHeight="1">
      <c r="A34" s="1"/>
      <c r="B34" s="7"/>
      <c r="C34" s="7"/>
      <c r="D34" s="7"/>
      <c r="E34" s="7"/>
      <c r="F34" s="7"/>
      <c r="G34" s="7"/>
      <c r="H34" s="7"/>
      <c r="I34" s="7"/>
      <c r="J34" s="7"/>
      <c r="K34" s="6"/>
    </row>
    <row r="35" spans="1:11" ht="20.25" customHeight="1"/>
    <row r="36" spans="1:11" ht="21.75" customHeight="1">
      <c r="A36" s="9" t="s">
        <v>9</v>
      </c>
      <c r="B36" s="11"/>
      <c r="C36" s="5" t="s">
        <v>26</v>
      </c>
      <c r="D36" s="2" t="s">
        <v>3</v>
      </c>
      <c r="E36" s="5" t="s">
        <v>27</v>
      </c>
      <c r="F36" s="12" t="s">
        <v>8</v>
      </c>
      <c r="G36" s="13"/>
      <c r="H36" s="5" t="s">
        <v>28</v>
      </c>
      <c r="I36" s="1" t="s">
        <v>7</v>
      </c>
      <c r="J36" s="14" t="s">
        <v>29</v>
      </c>
      <c r="K36" s="14"/>
    </row>
    <row r="37" spans="1:11" ht="21.75" customHeight="1">
      <c r="A37" s="9" t="s">
        <v>2</v>
      </c>
      <c r="B37" s="11"/>
      <c r="C37" s="5" t="s">
        <v>30</v>
      </c>
      <c r="D37" s="1" t="s">
        <v>4</v>
      </c>
      <c r="E37" s="5" t="s">
        <v>29</v>
      </c>
      <c r="F37" s="12" t="s">
        <v>5</v>
      </c>
      <c r="G37" s="13"/>
      <c r="H37" s="5" t="s">
        <v>29</v>
      </c>
      <c r="I37" s="1" t="s">
        <v>6</v>
      </c>
      <c r="J37" s="14" t="s">
        <v>31</v>
      </c>
      <c r="K37" s="14"/>
    </row>
    <row r="38" spans="1:11" ht="19" customHeight="1">
      <c r="A38" s="15" t="s">
        <v>32</v>
      </c>
      <c r="B38" s="15"/>
      <c r="C38" s="15"/>
      <c r="D38" s="15"/>
      <c r="E38" s="16">
        <f>ROUNDDOWN(H38/H39/4,3)</f>
        <v>845.68700000000001</v>
      </c>
      <c r="F38" s="17" t="s">
        <v>33</v>
      </c>
      <c r="G38" s="18"/>
      <c r="H38" s="19">
        <f>C36+E37</f>
        <v>40593</v>
      </c>
    </row>
    <row r="39" spans="1:11" ht="19" customHeight="1">
      <c r="A39" s="15" t="s">
        <v>34</v>
      </c>
      <c r="B39" s="15"/>
      <c r="C39" s="15"/>
      <c r="D39" s="15"/>
      <c r="E39" s="16">
        <f>ROUNDDOWN(H38/H39/10,3)</f>
        <v>338.27499999999998</v>
      </c>
      <c r="F39" s="17" t="s">
        <v>35</v>
      </c>
      <c r="G39" s="18"/>
      <c r="H39" s="20">
        <v>12</v>
      </c>
    </row>
  </sheetData>
  <mergeCells count="73">
    <mergeCell ref="A38:D38"/>
    <mergeCell ref="F38:G38"/>
    <mergeCell ref="A39:D39"/>
    <mergeCell ref="F39:G39"/>
    <mergeCell ref="B4:F4"/>
    <mergeCell ref="G4:J4"/>
    <mergeCell ref="A36:B36"/>
    <mergeCell ref="A37:B37"/>
    <mergeCell ref="F36:G36"/>
    <mergeCell ref="F37:G37"/>
    <mergeCell ref="J36:K36"/>
    <mergeCell ref="J37:K37"/>
    <mergeCell ref="B5:F5"/>
    <mergeCell ref="B7:F7"/>
    <mergeCell ref="G5:J5"/>
    <mergeCell ref="G7:J7"/>
    <mergeCell ref="B6:F6"/>
    <mergeCell ref="G6:J6"/>
    <mergeCell ref="B8:F8"/>
    <mergeCell ref="G8:J8"/>
    <mergeCell ref="B9:F9"/>
    <mergeCell ref="G9:J9"/>
    <mergeCell ref="B34:F34"/>
    <mergeCell ref="G34:J34"/>
    <mergeCell ref="B17:F17"/>
    <mergeCell ref="G17:J17"/>
    <mergeCell ref="B18:F18"/>
    <mergeCell ref="G18:J18"/>
    <mergeCell ref="B19:F19"/>
    <mergeCell ref="G19:J19"/>
    <mergeCell ref="B20:F20"/>
    <mergeCell ref="G20:J20"/>
    <mergeCell ref="B10:F10"/>
    <mergeCell ref="G10:J10"/>
    <mergeCell ref="B11:F11"/>
    <mergeCell ref="G11:J11"/>
    <mergeCell ref="B12:F12"/>
    <mergeCell ref="G12:J12"/>
    <mergeCell ref="B13:F13"/>
    <mergeCell ref="G13:J13"/>
    <mergeCell ref="B14:F14"/>
    <mergeCell ref="G14:J14"/>
    <mergeCell ref="G22:J22"/>
    <mergeCell ref="B23:F23"/>
    <mergeCell ref="G23:J23"/>
    <mergeCell ref="B26:F26"/>
    <mergeCell ref="G26:J26"/>
    <mergeCell ref="B28:F28"/>
    <mergeCell ref="G27:J27"/>
    <mergeCell ref="B16:F16"/>
    <mergeCell ref="G16:J16"/>
    <mergeCell ref="D1:H1"/>
    <mergeCell ref="B24:F24"/>
    <mergeCell ref="G24:J24"/>
    <mergeCell ref="B25:F25"/>
    <mergeCell ref="G25:J25"/>
    <mergeCell ref="G28:J28"/>
    <mergeCell ref="B15:F15"/>
    <mergeCell ref="G15:J15"/>
    <mergeCell ref="B27:F27"/>
    <mergeCell ref="B21:F21"/>
    <mergeCell ref="G21:J21"/>
    <mergeCell ref="B22:F22"/>
    <mergeCell ref="B29:F29"/>
    <mergeCell ref="G29:J29"/>
    <mergeCell ref="B32:F32"/>
    <mergeCell ref="G32:J32"/>
    <mergeCell ref="B33:F33"/>
    <mergeCell ref="G33:J33"/>
    <mergeCell ref="B30:F30"/>
    <mergeCell ref="G30:J30"/>
    <mergeCell ref="B31:F31"/>
    <mergeCell ref="G31:J31"/>
  </mergeCells>
  <phoneticPr fontId="1"/>
  <printOptions horizontalCentered="1"/>
  <pageMargins left="0.39370078740157483" right="0.39370078740157483" top="0.39370078740157483" bottom="0.39370078740157483" header="0" footer="0.51181102362204722"/>
  <pageSetup paperSize="9" fitToHeight="0" orientation="portrait" r:id="rId1"/>
  <headerFooter alignWithMargins="0">
    <oddHeader>&amp;R
Page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開票速報</vt:lpstr>
      <vt:lpstr>開票速報!Print_Titles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</cp:lastModifiedBy>
  <dcterms:modified xsi:type="dcterms:W3CDTF">2024-03-24T13:21:30Z</dcterms:modified>
</cp:coreProperties>
</file>