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学校基本調査】\11　結果公表関係\②確報\令和５年度\HP貼り付け用（確定用）\③時系列データ\Ⅰ統計表\"/>
    </mc:Choice>
  </mc:AlternateContent>
  <bookViews>
    <workbookView xWindow="0" yWindow="0" windowWidth="20490" windowHeight="7770" tabRatio="746"/>
  </bookViews>
  <sheets>
    <sheet name="在学者数" sheetId="1" r:id="rId1"/>
  </sheets>
  <definedNames>
    <definedName name="_xlnm.Print_Area" localSheetId="0">在学者数!$A$1:$Q$89</definedName>
  </definedNames>
  <calcPr calcId="162913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7" i="1"/>
  <c r="I6" i="1"/>
</calcChain>
</file>

<file path=xl/sharedStrings.xml><?xml version="1.0" encoding="utf-8"?>
<sst xmlns="http://schemas.openxmlformats.org/spreadsheetml/2006/main" count="121" uniqueCount="120">
  <si>
    <t>幼稚園</t>
  </si>
  <si>
    <t>小学校</t>
  </si>
  <si>
    <t>中学校</t>
  </si>
  <si>
    <t>高等学校</t>
  </si>
  <si>
    <t>盲学校</t>
  </si>
  <si>
    <t>聾学校</t>
  </si>
  <si>
    <t>専修学校</t>
  </si>
  <si>
    <t>各種学校</t>
  </si>
  <si>
    <t>1948年</t>
  </si>
  <si>
    <t>　24</t>
  </si>
  <si>
    <t>　25</t>
  </si>
  <si>
    <t>　26</t>
  </si>
  <si>
    <t>　27</t>
  </si>
  <si>
    <t>　28</t>
  </si>
  <si>
    <t>　29</t>
  </si>
  <si>
    <t>　30</t>
  </si>
  <si>
    <t>　31</t>
  </si>
  <si>
    <t>　32</t>
  </si>
  <si>
    <t>　33</t>
  </si>
  <si>
    <t>　34</t>
  </si>
  <si>
    <t>　35</t>
  </si>
  <si>
    <t>　36</t>
  </si>
  <si>
    <t>　37</t>
  </si>
  <si>
    <t>　38</t>
  </si>
  <si>
    <t>　39</t>
  </si>
  <si>
    <t>　40</t>
  </si>
  <si>
    <t>　41</t>
  </si>
  <si>
    <t>　42</t>
  </si>
  <si>
    <t>　43</t>
  </si>
  <si>
    <t>　44</t>
  </si>
  <si>
    <t>　45</t>
  </si>
  <si>
    <t>　46</t>
  </si>
  <si>
    <t>　47</t>
  </si>
  <si>
    <t>　48</t>
  </si>
  <si>
    <t>　49</t>
  </si>
  <si>
    <t>　50</t>
  </si>
  <si>
    <t>　51</t>
  </si>
  <si>
    <t>　52</t>
  </si>
  <si>
    <t>　53</t>
  </si>
  <si>
    <t>　54</t>
  </si>
  <si>
    <t>　55</t>
  </si>
  <si>
    <t>　56</t>
  </si>
  <si>
    <t>　57</t>
  </si>
  <si>
    <t>　58</t>
  </si>
  <si>
    <t>　59</t>
  </si>
  <si>
    <t>　60</t>
  </si>
  <si>
    <t>　61</t>
  </si>
  <si>
    <t>　62</t>
  </si>
  <si>
    <t>　63</t>
  </si>
  <si>
    <t xml:space="preserve">  11</t>
  </si>
  <si>
    <t xml:space="preserve">  14</t>
  </si>
  <si>
    <t>02</t>
  </si>
  <si>
    <t xml:space="preserve">  16</t>
  </si>
  <si>
    <t>04</t>
  </si>
  <si>
    <t xml:space="preserve">  18</t>
  </si>
  <si>
    <t>06</t>
  </si>
  <si>
    <t>　 3</t>
    <phoneticPr fontId="3"/>
  </si>
  <si>
    <t>　 4</t>
    <phoneticPr fontId="3"/>
  </si>
  <si>
    <t>　 6</t>
    <phoneticPr fontId="3"/>
  </si>
  <si>
    <t>　 7</t>
    <phoneticPr fontId="3"/>
  </si>
  <si>
    <t>　 8</t>
    <phoneticPr fontId="3"/>
  </si>
  <si>
    <t>　 9</t>
    <phoneticPr fontId="3"/>
  </si>
  <si>
    <t>　10</t>
    <phoneticPr fontId="3"/>
  </si>
  <si>
    <t xml:space="preserve">  12</t>
    <phoneticPr fontId="3"/>
  </si>
  <si>
    <t xml:space="preserve"> 2000　 </t>
    <phoneticPr fontId="1"/>
  </si>
  <si>
    <t xml:space="preserve">  13</t>
    <phoneticPr fontId="3"/>
  </si>
  <si>
    <t>01</t>
    <phoneticPr fontId="1"/>
  </si>
  <si>
    <t xml:space="preserve">  15</t>
    <phoneticPr fontId="1"/>
  </si>
  <si>
    <t>03</t>
    <phoneticPr fontId="1"/>
  </si>
  <si>
    <t xml:space="preserve">  17</t>
    <phoneticPr fontId="1"/>
  </si>
  <si>
    <t>05</t>
    <phoneticPr fontId="1"/>
  </si>
  <si>
    <t>昭和23</t>
    <phoneticPr fontId="1"/>
  </si>
  <si>
    <t xml:space="preserve">  19</t>
    <phoneticPr fontId="1"/>
  </si>
  <si>
    <t>07</t>
    <phoneticPr fontId="1"/>
  </si>
  <si>
    <t xml:space="preserve">  20</t>
    <phoneticPr fontId="1"/>
  </si>
  <si>
    <t>08</t>
    <phoneticPr fontId="1"/>
  </si>
  <si>
    <t xml:space="preserve">  21</t>
    <phoneticPr fontId="1"/>
  </si>
  <si>
    <t>09</t>
    <phoneticPr fontId="1"/>
  </si>
  <si>
    <t xml:space="preserve">  22</t>
  </si>
  <si>
    <t>10</t>
  </si>
  <si>
    <t xml:space="preserve">  23</t>
  </si>
  <si>
    <t>11</t>
  </si>
  <si>
    <t xml:space="preserve">  24</t>
    <phoneticPr fontId="1"/>
  </si>
  <si>
    <t>12</t>
    <phoneticPr fontId="1"/>
  </si>
  <si>
    <t xml:space="preserve">  25</t>
    <phoneticPr fontId="1"/>
  </si>
  <si>
    <t xml:space="preserve">  26</t>
    <phoneticPr fontId="1"/>
  </si>
  <si>
    <t>13</t>
    <phoneticPr fontId="1"/>
  </si>
  <si>
    <t>14</t>
    <phoneticPr fontId="1"/>
  </si>
  <si>
    <t xml:space="preserve">  27</t>
  </si>
  <si>
    <t>15</t>
  </si>
  <si>
    <t xml:space="preserve">  28</t>
  </si>
  <si>
    <t>16</t>
    <phoneticPr fontId="1"/>
  </si>
  <si>
    <t xml:space="preserve">  29</t>
  </si>
  <si>
    <t>幼保連携型
認定こども園</t>
    <rPh sb="0" eb="1">
      <t>ヨウ</t>
    </rPh>
    <rPh sb="1" eb="2">
      <t>ホ</t>
    </rPh>
    <rPh sb="2" eb="5">
      <t>レンケイガタ</t>
    </rPh>
    <rPh sb="6" eb="8">
      <t>ニンテイ</t>
    </rPh>
    <rPh sb="11" eb="12">
      <t>エン</t>
    </rPh>
    <phoneticPr fontId="1"/>
  </si>
  <si>
    <t>区　分</t>
    <phoneticPr fontId="1"/>
  </si>
  <si>
    <t xml:space="preserve">  30</t>
  </si>
  <si>
    <t>17</t>
  </si>
  <si>
    <t>18</t>
  </si>
  <si>
    <t>義務
教育
学校</t>
    <rPh sb="0" eb="2">
      <t>ギム</t>
    </rPh>
    <rPh sb="3" eb="5">
      <t>キョウイク</t>
    </rPh>
    <rPh sb="6" eb="8">
      <t>ガッコウ</t>
    </rPh>
    <phoneticPr fontId="1"/>
  </si>
  <si>
    <t>（単位：人）</t>
    <rPh sb="1" eb="3">
      <t>タンイ</t>
    </rPh>
    <rPh sb="4" eb="5">
      <t>ニン</t>
    </rPh>
    <phoneticPr fontId="1"/>
  </si>
  <si>
    <t xml:space="preserve">   2</t>
    <phoneticPr fontId="1"/>
  </si>
  <si>
    <t>養護
学校</t>
    <phoneticPr fontId="1"/>
  </si>
  <si>
    <t>平成元　</t>
    <rPh sb="0" eb="2">
      <t>ヘイセイ</t>
    </rPh>
    <phoneticPr fontId="3"/>
  </si>
  <si>
    <t>令和元</t>
    <rPh sb="0" eb="2">
      <t>レイワ</t>
    </rPh>
    <rPh sb="2" eb="3">
      <t>モト</t>
    </rPh>
    <phoneticPr fontId="1"/>
  </si>
  <si>
    <t>　 5</t>
    <phoneticPr fontId="3"/>
  </si>
  <si>
    <t>19</t>
  </si>
  <si>
    <t>20</t>
    <phoneticPr fontId="1"/>
  </si>
  <si>
    <t>３</t>
    <phoneticPr fontId="1"/>
  </si>
  <si>
    <t>２</t>
    <phoneticPr fontId="1"/>
  </si>
  <si>
    <t>21</t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</si>
  <si>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</si>
  <si>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（参　考）</t>
    <rPh sb="1" eb="2">
      <t>サン</t>
    </rPh>
    <rPh sb="3" eb="4">
      <t>コウ</t>
    </rPh>
    <phoneticPr fontId="1"/>
  </si>
  <si>
    <t xml:space="preserve"> (注)１ 国・公・私立の合計数である。</t>
    <phoneticPr fontId="3"/>
  </si>
  <si>
    <t>　　  2 盲学校，聾学校，養護学校は，それぞれ幼稚部・小学部・中学部及び高等部の合計数。</t>
    <phoneticPr fontId="3"/>
  </si>
  <si>
    <t>　 　 3 高等学校は，本科・専攻科・別科の合計数。通信教育の学生・生徒は含まれていない。</t>
    <phoneticPr fontId="3"/>
  </si>
  <si>
    <t>４</t>
    <phoneticPr fontId="1"/>
  </si>
  <si>
    <t>22</t>
    <phoneticPr fontId="1"/>
  </si>
  <si>
    <t>5</t>
    <phoneticPr fontId="1"/>
  </si>
  <si>
    <t>23</t>
    <phoneticPr fontId="1"/>
  </si>
  <si>
    <t>表2　在学者数の推移（鳥取県）</t>
    <rPh sb="0" eb="1">
      <t>ヒョウ</t>
    </rPh>
    <rPh sb="3" eb="5">
      <t>ザイガク</t>
    </rPh>
    <rPh sb="5" eb="6">
      <t>シャ</t>
    </rPh>
    <rPh sb="6" eb="7">
      <t>スウ</t>
    </rPh>
    <rPh sb="8" eb="10">
      <t>スイイ</t>
    </rPh>
    <rPh sb="11" eb="14">
      <t>トットリケン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</si>
</sst>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>
      <alignment vertical="center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0" fontId="0" fillId="0" borderId="8" xfId="0" applyNumberFormat="1" applyFill="1" applyBorder="1"/>
    <xf numFmtId="0" fontId="0" fillId="0" borderId="0" xfId="0" applyNumberFormat="1" applyFill="1"/>
    <xf numFmtId="0" fontId="4" fillId="0" borderId="0" xfId="0" quotePrefix="1" applyNumberFormat="1" applyFont="1" applyFill="1" applyAlignment="1">
      <alignment horizontal="left"/>
    </xf>
    <xf numFmtId="0" fontId="4" fillId="0" borderId="0" xfId="0" applyNumberFormat="1" applyFont="1" applyFill="1"/>
    <xf numFmtId="3" fontId="2" fillId="0" borderId="9" xfId="0" applyNumberFormat="1" applyFont="1" applyFill="1" applyBorder="1" applyAlignment="1">
      <alignment horizontal="right" vertical="center"/>
    </xf>
    <xf numFmtId="0" fontId="2" fillId="0" borderId="5" xfId="0" applyNumberFormat="1" applyFont="1" applyFill="1" applyBorder="1" applyAlignment="1">
      <alignment horizontal="right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0" xfId="0" quotePrefix="1" applyNumberFormat="1" applyFont="1" applyFill="1" applyBorder="1" applyAlignment="1">
      <alignment horizontal="center" vertical="center"/>
    </xf>
    <xf numFmtId="49" fontId="2" fillId="0" borderId="11" xfId="0" quotePrefix="1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0" xfId="0" quotePrefix="1" applyNumberFormat="1" applyFont="1" applyFill="1" applyBorder="1" applyAlignment="1">
      <alignment horizontal="center" vertical="center"/>
    </xf>
    <xf numFmtId="0" fontId="2" fillId="0" borderId="13" xfId="0" quotePrefix="1" applyNumberFormat="1" applyFont="1" applyFill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centerContinuous" vertical="center"/>
    </xf>
    <xf numFmtId="0" fontId="5" fillId="0" borderId="0" xfId="0" applyNumberFormat="1" applyFont="1" applyFill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NumberFormat="1" applyFont="1" applyFill="1"/>
    <xf numFmtId="0" fontId="2" fillId="0" borderId="20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Continuous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28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9"/>
  <sheetViews>
    <sheetView showGridLines="0" tabSelected="1" zoomScaleNormal="100" zoomScaleSheetLayoutView="100" workbookViewId="0">
      <pane xSplit="2" ySplit="5" topLeftCell="C6" activePane="bottomRight" state="frozen"/>
      <selection activeCell="E78" sqref="E78"/>
      <selection pane="topRight" activeCell="E78" sqref="E78"/>
      <selection pane="bottomLeft" activeCell="E78" sqref="E78"/>
      <selection pane="bottomRight" activeCell="E2" sqref="E2"/>
    </sheetView>
  </sheetViews>
  <sheetFormatPr defaultColWidth="10.75" defaultRowHeight="13.5"/>
  <cols>
    <col min="1" max="1" width="1.625" style="15" customWidth="1"/>
    <col min="2" max="2" width="8.125" style="15" customWidth="1"/>
    <col min="3" max="3" width="7.5" style="15" bestFit="1" customWidth="1"/>
    <col min="4" max="4" width="12.5" style="15" bestFit="1" customWidth="1"/>
    <col min="5" max="6" width="7.5" style="15" bestFit="1" customWidth="1"/>
    <col min="7" max="7" width="8" style="15" customWidth="1"/>
    <col min="8" max="8" width="9.5" style="15" bestFit="1" customWidth="1"/>
    <col min="9" max="9" width="13.625" style="15" customWidth="1"/>
    <col min="10" max="11" width="7.5" style="15" bestFit="1" customWidth="1"/>
    <col min="12" max="12" width="7.75" style="15" customWidth="1"/>
    <col min="13" max="14" width="9.5" style="15" bestFit="1" customWidth="1"/>
    <col min="15" max="15" width="8.125" style="15" bestFit="1" customWidth="1"/>
    <col min="16" max="16" width="1.5" style="15" customWidth="1"/>
    <col min="17" max="17" width="1.25" style="15" customWidth="1"/>
    <col min="18" max="16384" width="10.75" style="15"/>
  </cols>
  <sheetData>
    <row r="1" spans="2:15">
      <c r="C1" s="15" t="s">
        <v>111</v>
      </c>
    </row>
    <row r="2" spans="2:15" s="36" customFormat="1" ht="14.25">
      <c r="B2" s="34" t="s">
        <v>119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s="3" customFormat="1" ht="12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3" t="s">
        <v>99</v>
      </c>
    </row>
    <row r="4" spans="2:15" s="3" customFormat="1" ht="20.25" customHeight="1">
      <c r="B4" s="48" t="s">
        <v>94</v>
      </c>
      <c r="C4" s="43" t="s">
        <v>0</v>
      </c>
      <c r="D4" s="47" t="s">
        <v>93</v>
      </c>
      <c r="E4" s="43" t="s">
        <v>1</v>
      </c>
      <c r="F4" s="43" t="s">
        <v>2</v>
      </c>
      <c r="G4" s="47" t="s">
        <v>98</v>
      </c>
      <c r="H4" s="43" t="s">
        <v>3</v>
      </c>
      <c r="I4" s="45" t="s">
        <v>110</v>
      </c>
      <c r="J4" s="39"/>
      <c r="K4" s="39"/>
      <c r="L4" s="40"/>
      <c r="M4" s="47" t="s">
        <v>6</v>
      </c>
      <c r="N4" s="47" t="s">
        <v>7</v>
      </c>
      <c r="O4" s="41" t="s">
        <v>94</v>
      </c>
    </row>
    <row r="5" spans="2:15" s="3" customFormat="1" ht="27" customHeight="1">
      <c r="B5" s="49"/>
      <c r="C5" s="44"/>
      <c r="D5" s="46"/>
      <c r="E5" s="44"/>
      <c r="F5" s="44"/>
      <c r="G5" s="46"/>
      <c r="H5" s="44"/>
      <c r="I5" s="46"/>
      <c r="J5" s="37" t="s">
        <v>4</v>
      </c>
      <c r="K5" s="37" t="s">
        <v>5</v>
      </c>
      <c r="L5" s="38" t="s">
        <v>101</v>
      </c>
      <c r="M5" s="46"/>
      <c r="N5" s="46"/>
      <c r="O5" s="42"/>
    </row>
    <row r="6" spans="2:15" s="1" customFormat="1" ht="15" customHeight="1">
      <c r="B6" s="27" t="s">
        <v>71</v>
      </c>
      <c r="C6" s="4">
        <v>1315</v>
      </c>
      <c r="D6" s="4"/>
      <c r="E6" s="4">
        <v>78540</v>
      </c>
      <c r="F6" s="4">
        <v>37743</v>
      </c>
      <c r="G6" s="4"/>
      <c r="H6" s="4">
        <v>10499</v>
      </c>
      <c r="I6" s="4">
        <f>SUM(J6:L6)</f>
        <v>140</v>
      </c>
      <c r="J6" s="4">
        <v>41</v>
      </c>
      <c r="K6" s="4">
        <v>99</v>
      </c>
      <c r="L6" s="5">
        <v>0</v>
      </c>
      <c r="M6" s="6"/>
      <c r="N6" s="7">
        <v>1032</v>
      </c>
      <c r="O6" s="28" t="s">
        <v>8</v>
      </c>
    </row>
    <row r="7" spans="2:15" s="1" customFormat="1" ht="15" customHeight="1">
      <c r="B7" s="20" t="s">
        <v>9</v>
      </c>
      <c r="C7" s="4">
        <v>1332</v>
      </c>
      <c r="D7" s="4"/>
      <c r="E7" s="4">
        <v>77392</v>
      </c>
      <c r="F7" s="4">
        <v>38864</v>
      </c>
      <c r="G7" s="4"/>
      <c r="H7" s="4">
        <v>12968</v>
      </c>
      <c r="I7" s="4">
        <f>SUM(J7:L7)</f>
        <v>141</v>
      </c>
      <c r="J7" s="4">
        <v>34</v>
      </c>
      <c r="K7" s="4">
        <v>107</v>
      </c>
      <c r="L7" s="5">
        <v>0</v>
      </c>
      <c r="M7" s="6"/>
      <c r="N7" s="7">
        <v>1877</v>
      </c>
      <c r="O7" s="25">
        <v>49</v>
      </c>
    </row>
    <row r="8" spans="2:15" s="1" customFormat="1" ht="15" customHeight="1">
      <c r="B8" s="20" t="s">
        <v>10</v>
      </c>
      <c r="C8" s="4">
        <v>1247</v>
      </c>
      <c r="D8" s="4"/>
      <c r="E8" s="4">
        <v>77360</v>
      </c>
      <c r="F8" s="4">
        <v>39828</v>
      </c>
      <c r="G8" s="4"/>
      <c r="H8" s="4">
        <v>15389</v>
      </c>
      <c r="I8" s="4">
        <f t="shared" ref="I8:I64" si="0">SUM(J8:L8)</f>
        <v>146</v>
      </c>
      <c r="J8" s="4">
        <v>39</v>
      </c>
      <c r="K8" s="4">
        <v>107</v>
      </c>
      <c r="L8" s="5">
        <v>0</v>
      </c>
      <c r="M8" s="6"/>
      <c r="N8" s="7">
        <v>1693</v>
      </c>
      <c r="O8" s="25">
        <v>50</v>
      </c>
    </row>
    <row r="9" spans="2:15" s="1" customFormat="1" ht="15" customHeight="1">
      <c r="B9" s="20" t="s">
        <v>11</v>
      </c>
      <c r="C9" s="4">
        <v>1162</v>
      </c>
      <c r="D9" s="4"/>
      <c r="E9" s="4">
        <v>77960</v>
      </c>
      <c r="F9" s="4">
        <v>37557</v>
      </c>
      <c r="G9" s="4"/>
      <c r="H9" s="4">
        <v>16851</v>
      </c>
      <c r="I9" s="4">
        <f t="shared" si="0"/>
        <v>153</v>
      </c>
      <c r="J9" s="4">
        <v>39</v>
      </c>
      <c r="K9" s="4">
        <v>114</v>
      </c>
      <c r="L9" s="5">
        <v>0</v>
      </c>
      <c r="M9" s="6"/>
      <c r="N9" s="7">
        <v>2144</v>
      </c>
      <c r="O9" s="25">
        <v>51</v>
      </c>
    </row>
    <row r="10" spans="2:15" s="1" customFormat="1" ht="15" customHeight="1">
      <c r="B10" s="21" t="s">
        <v>12</v>
      </c>
      <c r="C10" s="10">
        <v>1299</v>
      </c>
      <c r="D10" s="10"/>
      <c r="E10" s="10">
        <v>76005</v>
      </c>
      <c r="F10" s="10">
        <v>35719</v>
      </c>
      <c r="G10" s="10"/>
      <c r="H10" s="10">
        <v>17572</v>
      </c>
      <c r="I10" s="10">
        <f t="shared" si="0"/>
        <v>170</v>
      </c>
      <c r="J10" s="10">
        <v>50</v>
      </c>
      <c r="K10" s="10">
        <v>120</v>
      </c>
      <c r="L10" s="8">
        <v>0</v>
      </c>
      <c r="M10" s="19"/>
      <c r="N10" s="18">
        <v>2702</v>
      </c>
      <c r="O10" s="26">
        <v>52</v>
      </c>
    </row>
    <row r="11" spans="2:15" s="1" customFormat="1" ht="15" customHeight="1">
      <c r="B11" s="20" t="s">
        <v>13</v>
      </c>
      <c r="C11" s="4">
        <v>1354</v>
      </c>
      <c r="D11" s="4"/>
      <c r="E11" s="4">
        <v>75011</v>
      </c>
      <c r="F11" s="4">
        <v>35162</v>
      </c>
      <c r="G11" s="4"/>
      <c r="H11" s="4">
        <v>18855</v>
      </c>
      <c r="I11" s="4">
        <f t="shared" si="0"/>
        <v>172</v>
      </c>
      <c r="J11" s="4">
        <v>51</v>
      </c>
      <c r="K11" s="4">
        <v>121</v>
      </c>
      <c r="L11" s="5">
        <v>0</v>
      </c>
      <c r="M11" s="6"/>
      <c r="N11" s="7">
        <v>3483</v>
      </c>
      <c r="O11" s="25">
        <v>53</v>
      </c>
    </row>
    <row r="12" spans="2:15" s="1" customFormat="1" ht="15" customHeight="1">
      <c r="B12" s="20" t="s">
        <v>14</v>
      </c>
      <c r="C12" s="4">
        <v>1673</v>
      </c>
      <c r="D12" s="4"/>
      <c r="E12" s="4">
        <v>78634</v>
      </c>
      <c r="F12" s="4">
        <v>38284</v>
      </c>
      <c r="G12" s="4"/>
      <c r="H12" s="4">
        <v>18982</v>
      </c>
      <c r="I12" s="4">
        <f t="shared" si="0"/>
        <v>181</v>
      </c>
      <c r="J12" s="4">
        <v>54</v>
      </c>
      <c r="K12" s="4">
        <v>127</v>
      </c>
      <c r="L12" s="5">
        <v>0</v>
      </c>
      <c r="M12" s="6"/>
      <c r="N12" s="7">
        <v>2787</v>
      </c>
      <c r="O12" s="25">
        <v>54</v>
      </c>
    </row>
    <row r="13" spans="2:15" s="1" customFormat="1" ht="15" customHeight="1">
      <c r="B13" s="20" t="s">
        <v>15</v>
      </c>
      <c r="C13" s="4">
        <v>1701</v>
      </c>
      <c r="D13" s="4"/>
      <c r="E13" s="4">
        <v>82619</v>
      </c>
      <c r="F13" s="4">
        <v>39539</v>
      </c>
      <c r="G13" s="4"/>
      <c r="H13" s="4">
        <v>18777</v>
      </c>
      <c r="I13" s="4">
        <f t="shared" si="0"/>
        <v>188</v>
      </c>
      <c r="J13" s="4">
        <v>55</v>
      </c>
      <c r="K13" s="4">
        <v>133</v>
      </c>
      <c r="L13" s="5">
        <v>0</v>
      </c>
      <c r="M13" s="6"/>
      <c r="N13" s="7">
        <v>3572</v>
      </c>
      <c r="O13" s="25">
        <v>55</v>
      </c>
    </row>
    <row r="14" spans="2:15" s="1" customFormat="1" ht="15" customHeight="1">
      <c r="B14" s="20" t="s">
        <v>16</v>
      </c>
      <c r="C14" s="4">
        <v>1747</v>
      </c>
      <c r="D14" s="4"/>
      <c r="E14" s="4">
        <v>84859</v>
      </c>
      <c r="F14" s="4">
        <v>39621</v>
      </c>
      <c r="G14" s="4"/>
      <c r="H14" s="4">
        <v>19389</v>
      </c>
      <c r="I14" s="4">
        <f t="shared" si="0"/>
        <v>176</v>
      </c>
      <c r="J14" s="4">
        <v>48</v>
      </c>
      <c r="K14" s="4">
        <v>128</v>
      </c>
      <c r="L14" s="5">
        <v>0</v>
      </c>
      <c r="M14" s="6"/>
      <c r="N14" s="7">
        <v>4209</v>
      </c>
      <c r="O14" s="25">
        <v>56</v>
      </c>
    </row>
    <row r="15" spans="2:15" s="1" customFormat="1" ht="15" customHeight="1">
      <c r="B15" s="21" t="s">
        <v>17</v>
      </c>
      <c r="C15" s="10">
        <v>1937</v>
      </c>
      <c r="D15" s="10"/>
      <c r="E15" s="10">
        <v>86775</v>
      </c>
      <c r="F15" s="10">
        <v>37977</v>
      </c>
      <c r="G15" s="10"/>
      <c r="H15" s="10">
        <v>20464</v>
      </c>
      <c r="I15" s="10">
        <f t="shared" si="0"/>
        <v>185</v>
      </c>
      <c r="J15" s="10">
        <v>52</v>
      </c>
      <c r="K15" s="10">
        <v>133</v>
      </c>
      <c r="L15" s="10">
        <v>0</v>
      </c>
      <c r="M15" s="19"/>
      <c r="N15" s="18">
        <v>4790</v>
      </c>
      <c r="O15" s="26">
        <v>57</v>
      </c>
    </row>
    <row r="16" spans="2:15" s="1" customFormat="1" ht="15" customHeight="1">
      <c r="B16" s="20" t="s">
        <v>18</v>
      </c>
      <c r="C16" s="4">
        <v>1928</v>
      </c>
      <c r="D16" s="4"/>
      <c r="E16" s="4">
        <v>90451</v>
      </c>
      <c r="F16" s="4">
        <v>34598</v>
      </c>
      <c r="G16" s="4"/>
      <c r="H16" s="4">
        <v>21396</v>
      </c>
      <c r="I16" s="4">
        <f t="shared" si="0"/>
        <v>181</v>
      </c>
      <c r="J16" s="4">
        <v>53</v>
      </c>
      <c r="K16" s="4">
        <v>128</v>
      </c>
      <c r="L16" s="4">
        <v>0</v>
      </c>
      <c r="M16" s="6"/>
      <c r="N16" s="7">
        <v>4998</v>
      </c>
      <c r="O16" s="25">
        <v>58</v>
      </c>
    </row>
    <row r="17" spans="2:15" s="1" customFormat="1" ht="15" customHeight="1">
      <c r="B17" s="20" t="s">
        <v>19</v>
      </c>
      <c r="C17" s="4">
        <v>2002</v>
      </c>
      <c r="D17" s="4"/>
      <c r="E17" s="4">
        <v>89752</v>
      </c>
      <c r="F17" s="4">
        <v>34168</v>
      </c>
      <c r="G17" s="4"/>
      <c r="H17" s="4">
        <v>22111</v>
      </c>
      <c r="I17" s="4">
        <f t="shared" si="0"/>
        <v>171</v>
      </c>
      <c r="J17" s="4">
        <v>52</v>
      </c>
      <c r="K17" s="4">
        <v>119</v>
      </c>
      <c r="L17" s="4">
        <v>0</v>
      </c>
      <c r="M17" s="6"/>
      <c r="N17" s="7">
        <v>5828</v>
      </c>
      <c r="O17" s="25">
        <v>59</v>
      </c>
    </row>
    <row r="18" spans="2:15" s="1" customFormat="1" ht="15" customHeight="1">
      <c r="B18" s="20" t="s">
        <v>20</v>
      </c>
      <c r="C18" s="4">
        <v>2035</v>
      </c>
      <c r="D18" s="4"/>
      <c r="E18" s="4">
        <v>84612</v>
      </c>
      <c r="F18" s="4">
        <v>39080</v>
      </c>
      <c r="G18" s="4"/>
      <c r="H18" s="4">
        <v>22497</v>
      </c>
      <c r="I18" s="4">
        <f t="shared" si="0"/>
        <v>182</v>
      </c>
      <c r="J18" s="4">
        <v>61</v>
      </c>
      <c r="K18" s="4">
        <v>121</v>
      </c>
      <c r="L18" s="4">
        <v>0</v>
      </c>
      <c r="M18" s="6"/>
      <c r="N18" s="7">
        <v>6143</v>
      </c>
      <c r="O18" s="25">
        <v>60</v>
      </c>
    </row>
    <row r="19" spans="2:15" s="1" customFormat="1" ht="15" customHeight="1">
      <c r="B19" s="20" t="s">
        <v>21</v>
      </c>
      <c r="C19" s="4">
        <v>2238</v>
      </c>
      <c r="D19" s="4"/>
      <c r="E19" s="4">
        <v>79044</v>
      </c>
      <c r="F19" s="4">
        <v>46401</v>
      </c>
      <c r="G19" s="4"/>
      <c r="H19" s="4">
        <v>21762</v>
      </c>
      <c r="I19" s="4">
        <f t="shared" si="0"/>
        <v>226</v>
      </c>
      <c r="J19" s="4">
        <v>68</v>
      </c>
      <c r="K19" s="4">
        <v>118</v>
      </c>
      <c r="L19" s="4">
        <v>40</v>
      </c>
      <c r="M19" s="5"/>
      <c r="N19" s="7">
        <v>5154</v>
      </c>
      <c r="O19" s="25">
        <v>61</v>
      </c>
    </row>
    <row r="20" spans="2:15" s="1" customFormat="1" ht="15" customHeight="1">
      <c r="B20" s="21" t="s">
        <v>22</v>
      </c>
      <c r="C20" s="10">
        <v>2368</v>
      </c>
      <c r="D20" s="10"/>
      <c r="E20" s="10">
        <v>74050</v>
      </c>
      <c r="F20" s="10">
        <v>49371</v>
      </c>
      <c r="G20" s="10"/>
      <c r="H20" s="10">
        <v>23223</v>
      </c>
      <c r="I20" s="10">
        <f t="shared" si="0"/>
        <v>286</v>
      </c>
      <c r="J20" s="10">
        <v>79</v>
      </c>
      <c r="K20" s="10">
        <v>105</v>
      </c>
      <c r="L20" s="10">
        <v>102</v>
      </c>
      <c r="M20" s="8"/>
      <c r="N20" s="18">
        <v>5626</v>
      </c>
      <c r="O20" s="26">
        <v>62</v>
      </c>
    </row>
    <row r="21" spans="2:15" s="1" customFormat="1" ht="15" customHeight="1">
      <c r="B21" s="20" t="s">
        <v>23</v>
      </c>
      <c r="C21" s="4">
        <v>2553</v>
      </c>
      <c r="D21" s="4"/>
      <c r="E21" s="4">
        <v>70181</v>
      </c>
      <c r="F21" s="4">
        <v>46003</v>
      </c>
      <c r="G21" s="4"/>
      <c r="H21" s="4">
        <v>28003</v>
      </c>
      <c r="I21" s="4">
        <f t="shared" si="0"/>
        <v>358</v>
      </c>
      <c r="J21" s="4">
        <v>65</v>
      </c>
      <c r="K21" s="4">
        <v>104</v>
      </c>
      <c r="L21" s="4">
        <v>189</v>
      </c>
      <c r="M21" s="5"/>
      <c r="N21" s="7">
        <v>6784</v>
      </c>
      <c r="O21" s="25">
        <v>63</v>
      </c>
    </row>
    <row r="22" spans="2:15" s="1" customFormat="1" ht="15" customHeight="1">
      <c r="B22" s="20" t="s">
        <v>24</v>
      </c>
      <c r="C22" s="4">
        <v>2873</v>
      </c>
      <c r="D22" s="4"/>
      <c r="E22" s="4">
        <v>66731</v>
      </c>
      <c r="F22" s="4">
        <v>42414</v>
      </c>
      <c r="G22" s="4"/>
      <c r="H22" s="4">
        <v>33415</v>
      </c>
      <c r="I22" s="4">
        <f t="shared" si="0"/>
        <v>436</v>
      </c>
      <c r="J22" s="4">
        <v>69</v>
      </c>
      <c r="K22" s="4">
        <v>109</v>
      </c>
      <c r="L22" s="4">
        <v>258</v>
      </c>
      <c r="M22" s="5"/>
      <c r="N22" s="7">
        <v>6755</v>
      </c>
      <c r="O22" s="25">
        <v>64</v>
      </c>
    </row>
    <row r="23" spans="2:15" s="1" customFormat="1" ht="15" customHeight="1">
      <c r="B23" s="20" t="s">
        <v>25</v>
      </c>
      <c r="C23" s="4">
        <v>2870</v>
      </c>
      <c r="D23" s="4"/>
      <c r="E23" s="4">
        <v>64382</v>
      </c>
      <c r="F23" s="4">
        <v>39183</v>
      </c>
      <c r="G23" s="4"/>
      <c r="H23" s="4">
        <v>36415</v>
      </c>
      <c r="I23" s="4">
        <f t="shared" si="0"/>
        <v>428</v>
      </c>
      <c r="J23" s="4">
        <v>64</v>
      </c>
      <c r="K23" s="4">
        <v>106</v>
      </c>
      <c r="L23" s="4">
        <v>258</v>
      </c>
      <c r="M23" s="5"/>
      <c r="N23" s="7">
        <v>6361</v>
      </c>
      <c r="O23" s="25">
        <v>65</v>
      </c>
    </row>
    <row r="24" spans="2:15" s="1" customFormat="1" ht="15" customHeight="1">
      <c r="B24" s="20" t="s">
        <v>26</v>
      </c>
      <c r="C24" s="4">
        <v>3032</v>
      </c>
      <c r="D24" s="4"/>
      <c r="E24" s="4">
        <v>61597</v>
      </c>
      <c r="F24" s="4">
        <v>36882</v>
      </c>
      <c r="G24" s="4"/>
      <c r="H24" s="4">
        <v>35398</v>
      </c>
      <c r="I24" s="4">
        <f t="shared" si="0"/>
        <v>400</v>
      </c>
      <c r="J24" s="4">
        <v>63</v>
      </c>
      <c r="K24" s="4">
        <v>103</v>
      </c>
      <c r="L24" s="4">
        <v>234</v>
      </c>
      <c r="M24" s="6"/>
      <c r="N24" s="7">
        <v>6188</v>
      </c>
      <c r="O24" s="25">
        <v>66</v>
      </c>
    </row>
    <row r="25" spans="2:15" s="1" customFormat="1" ht="15" customHeight="1">
      <c r="B25" s="21" t="s">
        <v>27</v>
      </c>
      <c r="C25" s="10">
        <v>3512</v>
      </c>
      <c r="D25" s="10"/>
      <c r="E25" s="10">
        <v>59631</v>
      </c>
      <c r="F25" s="10">
        <v>35662</v>
      </c>
      <c r="G25" s="10"/>
      <c r="H25" s="10">
        <v>33656</v>
      </c>
      <c r="I25" s="10">
        <f t="shared" si="0"/>
        <v>396</v>
      </c>
      <c r="J25" s="10">
        <v>64</v>
      </c>
      <c r="K25" s="10">
        <v>96</v>
      </c>
      <c r="L25" s="10">
        <v>236</v>
      </c>
      <c r="M25" s="19"/>
      <c r="N25" s="18">
        <v>6724</v>
      </c>
      <c r="O25" s="26">
        <v>67</v>
      </c>
    </row>
    <row r="26" spans="2:15" s="1" customFormat="1" ht="15" customHeight="1">
      <c r="B26" s="20" t="s">
        <v>28</v>
      </c>
      <c r="C26" s="4">
        <v>3690</v>
      </c>
      <c r="D26" s="4"/>
      <c r="E26" s="4">
        <v>57808</v>
      </c>
      <c r="F26" s="4">
        <v>34199</v>
      </c>
      <c r="G26" s="4"/>
      <c r="H26" s="4">
        <v>32121</v>
      </c>
      <c r="I26" s="4">
        <f t="shared" si="0"/>
        <v>355</v>
      </c>
      <c r="J26" s="4">
        <v>69</v>
      </c>
      <c r="K26" s="4">
        <v>101</v>
      </c>
      <c r="L26" s="4">
        <v>185</v>
      </c>
      <c r="M26" s="6"/>
      <c r="N26" s="7">
        <v>7438</v>
      </c>
      <c r="O26" s="25">
        <v>68</v>
      </c>
    </row>
    <row r="27" spans="2:15" s="1" customFormat="1" ht="15" customHeight="1">
      <c r="B27" s="20" t="s">
        <v>29</v>
      </c>
      <c r="C27" s="4">
        <v>3936</v>
      </c>
      <c r="D27" s="4"/>
      <c r="E27" s="4">
        <v>55839</v>
      </c>
      <c r="F27" s="4">
        <v>32676</v>
      </c>
      <c r="G27" s="4"/>
      <c r="H27" s="4">
        <v>31072</v>
      </c>
      <c r="I27" s="4">
        <f t="shared" si="0"/>
        <v>331</v>
      </c>
      <c r="J27" s="4">
        <v>70</v>
      </c>
      <c r="K27" s="4">
        <v>94</v>
      </c>
      <c r="L27" s="4">
        <v>167</v>
      </c>
      <c r="M27" s="6"/>
      <c r="N27" s="7">
        <v>7209</v>
      </c>
      <c r="O27" s="25">
        <v>69</v>
      </c>
    </row>
    <row r="28" spans="2:15" s="1" customFormat="1" ht="15" customHeight="1">
      <c r="B28" s="20" t="s">
        <v>30</v>
      </c>
      <c r="C28" s="4">
        <v>4080</v>
      </c>
      <c r="D28" s="4"/>
      <c r="E28" s="4">
        <v>54349</v>
      </c>
      <c r="F28" s="4">
        <v>31124</v>
      </c>
      <c r="G28" s="4"/>
      <c r="H28" s="4">
        <v>30109</v>
      </c>
      <c r="I28" s="4">
        <f t="shared" si="0"/>
        <v>320</v>
      </c>
      <c r="J28" s="4">
        <v>63</v>
      </c>
      <c r="K28" s="4">
        <v>96</v>
      </c>
      <c r="L28" s="4">
        <v>161</v>
      </c>
      <c r="M28" s="6"/>
      <c r="N28" s="7">
        <v>7127</v>
      </c>
      <c r="O28" s="25">
        <v>70</v>
      </c>
    </row>
    <row r="29" spans="2:15" s="1" customFormat="1" ht="15" customHeight="1">
      <c r="B29" s="20" t="s">
        <v>31</v>
      </c>
      <c r="C29" s="4">
        <v>4072</v>
      </c>
      <c r="D29" s="4"/>
      <c r="E29" s="4">
        <v>52944</v>
      </c>
      <c r="F29" s="4">
        <v>30367</v>
      </c>
      <c r="G29" s="4"/>
      <c r="H29" s="4">
        <v>29715</v>
      </c>
      <c r="I29" s="4">
        <f t="shared" si="0"/>
        <v>350</v>
      </c>
      <c r="J29" s="4">
        <v>67</v>
      </c>
      <c r="K29" s="4">
        <v>94</v>
      </c>
      <c r="L29" s="4">
        <v>189</v>
      </c>
      <c r="M29" s="6"/>
      <c r="N29" s="7">
        <v>6050</v>
      </c>
      <c r="O29" s="25">
        <v>71</v>
      </c>
    </row>
    <row r="30" spans="2:15" s="1" customFormat="1" ht="15" customHeight="1">
      <c r="B30" s="21" t="s">
        <v>32</v>
      </c>
      <c r="C30" s="10">
        <v>4511</v>
      </c>
      <c r="D30" s="10"/>
      <c r="E30" s="10">
        <v>51388</v>
      </c>
      <c r="F30" s="10">
        <v>29133</v>
      </c>
      <c r="G30" s="10"/>
      <c r="H30" s="10">
        <v>29342</v>
      </c>
      <c r="I30" s="10">
        <f t="shared" si="0"/>
        <v>444</v>
      </c>
      <c r="J30" s="10">
        <v>71</v>
      </c>
      <c r="K30" s="10">
        <v>86</v>
      </c>
      <c r="L30" s="10">
        <v>287</v>
      </c>
      <c r="M30" s="19"/>
      <c r="N30" s="18">
        <v>5049</v>
      </c>
      <c r="O30" s="26">
        <v>72</v>
      </c>
    </row>
    <row r="31" spans="2:15" s="1" customFormat="1" ht="15" customHeight="1">
      <c r="B31" s="20" t="s">
        <v>33</v>
      </c>
      <c r="C31" s="4">
        <v>5305</v>
      </c>
      <c r="D31" s="4"/>
      <c r="E31" s="4">
        <v>49764</v>
      </c>
      <c r="F31" s="4">
        <v>28248</v>
      </c>
      <c r="G31" s="4"/>
      <c r="H31" s="4">
        <v>28859</v>
      </c>
      <c r="I31" s="4">
        <f t="shared" si="0"/>
        <v>481</v>
      </c>
      <c r="J31" s="4">
        <v>76</v>
      </c>
      <c r="K31" s="4">
        <v>84</v>
      </c>
      <c r="L31" s="4">
        <v>321</v>
      </c>
      <c r="M31" s="6"/>
      <c r="N31" s="7">
        <v>5600</v>
      </c>
      <c r="O31" s="25">
        <v>73</v>
      </c>
    </row>
    <row r="32" spans="2:15" s="1" customFormat="1" ht="15" customHeight="1">
      <c r="B32" s="20" t="s">
        <v>34</v>
      </c>
      <c r="C32" s="4">
        <v>5998</v>
      </c>
      <c r="D32" s="4"/>
      <c r="E32" s="4">
        <v>49153</v>
      </c>
      <c r="F32" s="4">
        <v>27321</v>
      </c>
      <c r="G32" s="4"/>
      <c r="H32" s="4">
        <v>28692</v>
      </c>
      <c r="I32" s="4">
        <f t="shared" si="0"/>
        <v>485</v>
      </c>
      <c r="J32" s="4">
        <v>74</v>
      </c>
      <c r="K32" s="4">
        <v>81</v>
      </c>
      <c r="L32" s="4">
        <v>330</v>
      </c>
      <c r="M32" s="6"/>
      <c r="N32" s="7">
        <v>5144</v>
      </c>
      <c r="O32" s="25">
        <v>74</v>
      </c>
    </row>
    <row r="33" spans="2:15" s="1" customFormat="1" ht="15" customHeight="1">
      <c r="B33" s="20" t="s">
        <v>35</v>
      </c>
      <c r="C33" s="4">
        <v>6433</v>
      </c>
      <c r="D33" s="4"/>
      <c r="E33" s="4">
        <v>48900</v>
      </c>
      <c r="F33" s="4">
        <v>26569</v>
      </c>
      <c r="G33" s="4"/>
      <c r="H33" s="4">
        <v>28126</v>
      </c>
      <c r="I33" s="4">
        <f t="shared" si="0"/>
        <v>515</v>
      </c>
      <c r="J33" s="4">
        <v>71</v>
      </c>
      <c r="K33" s="4">
        <v>78</v>
      </c>
      <c r="L33" s="4">
        <v>366</v>
      </c>
      <c r="M33" s="6"/>
      <c r="N33" s="7">
        <v>5672</v>
      </c>
      <c r="O33" s="25">
        <v>75</v>
      </c>
    </row>
    <row r="34" spans="2:15" s="1" customFormat="1" ht="15" customHeight="1">
      <c r="B34" s="20" t="s">
        <v>36</v>
      </c>
      <c r="C34" s="4">
        <v>6963</v>
      </c>
      <c r="D34" s="4"/>
      <c r="E34" s="4">
        <v>48938</v>
      </c>
      <c r="F34" s="4">
        <v>26236</v>
      </c>
      <c r="G34" s="4"/>
      <c r="H34" s="4">
        <v>27564</v>
      </c>
      <c r="I34" s="4">
        <f t="shared" si="0"/>
        <v>537</v>
      </c>
      <c r="J34" s="4">
        <v>70</v>
      </c>
      <c r="K34" s="4">
        <v>65</v>
      </c>
      <c r="L34" s="4">
        <v>402</v>
      </c>
      <c r="M34" s="9">
        <v>908</v>
      </c>
      <c r="N34" s="7">
        <v>4967</v>
      </c>
      <c r="O34" s="25">
        <v>76</v>
      </c>
    </row>
    <row r="35" spans="2:15" s="1" customFormat="1" ht="15" customHeight="1">
      <c r="B35" s="21" t="s">
        <v>37</v>
      </c>
      <c r="C35" s="10">
        <v>7430</v>
      </c>
      <c r="D35" s="10"/>
      <c r="E35" s="10">
        <v>48829</v>
      </c>
      <c r="F35" s="10">
        <v>25942</v>
      </c>
      <c r="G35" s="10"/>
      <c r="H35" s="10">
        <v>26783</v>
      </c>
      <c r="I35" s="10">
        <f t="shared" si="0"/>
        <v>506</v>
      </c>
      <c r="J35" s="10">
        <v>65</v>
      </c>
      <c r="K35" s="10">
        <v>59</v>
      </c>
      <c r="L35" s="10">
        <v>382</v>
      </c>
      <c r="M35" s="11">
        <v>1256</v>
      </c>
      <c r="N35" s="18">
        <v>4075</v>
      </c>
      <c r="O35" s="26">
        <v>77</v>
      </c>
    </row>
    <row r="36" spans="2:15" s="1" customFormat="1" ht="15" customHeight="1">
      <c r="B36" s="20" t="s">
        <v>38</v>
      </c>
      <c r="C36" s="4">
        <v>7737</v>
      </c>
      <c r="D36" s="4"/>
      <c r="E36" s="4">
        <v>50303</v>
      </c>
      <c r="F36" s="4">
        <v>25185</v>
      </c>
      <c r="G36" s="4"/>
      <c r="H36" s="4">
        <v>26187</v>
      </c>
      <c r="I36" s="4">
        <f t="shared" si="0"/>
        <v>545</v>
      </c>
      <c r="J36" s="4">
        <v>64</v>
      </c>
      <c r="K36" s="4">
        <v>55</v>
      </c>
      <c r="L36" s="4">
        <v>426</v>
      </c>
      <c r="M36" s="9">
        <v>1294</v>
      </c>
      <c r="N36" s="7">
        <v>3286</v>
      </c>
      <c r="O36" s="25">
        <v>78</v>
      </c>
    </row>
    <row r="37" spans="2:15" s="1" customFormat="1" ht="15" customHeight="1">
      <c r="B37" s="20" t="s">
        <v>39</v>
      </c>
      <c r="C37" s="4">
        <v>8191</v>
      </c>
      <c r="D37" s="4"/>
      <c r="E37" s="4">
        <v>52464</v>
      </c>
      <c r="F37" s="4">
        <v>24073</v>
      </c>
      <c r="G37" s="4"/>
      <c r="H37" s="4">
        <v>26039</v>
      </c>
      <c r="I37" s="4">
        <f t="shared" si="0"/>
        <v>568</v>
      </c>
      <c r="J37" s="4">
        <v>63</v>
      </c>
      <c r="K37" s="4">
        <v>52</v>
      </c>
      <c r="L37" s="4">
        <v>453</v>
      </c>
      <c r="M37" s="9">
        <v>1319</v>
      </c>
      <c r="N37" s="7">
        <v>3302</v>
      </c>
      <c r="O37" s="25">
        <v>79</v>
      </c>
    </row>
    <row r="38" spans="2:15" s="1" customFormat="1" ht="15" customHeight="1">
      <c r="B38" s="20" t="s">
        <v>40</v>
      </c>
      <c r="C38" s="4">
        <v>8384</v>
      </c>
      <c r="D38" s="4"/>
      <c r="E38" s="4">
        <v>53745</v>
      </c>
      <c r="F38" s="4">
        <v>23900</v>
      </c>
      <c r="G38" s="4"/>
      <c r="H38" s="4">
        <v>25798</v>
      </c>
      <c r="I38" s="4">
        <f t="shared" si="0"/>
        <v>579</v>
      </c>
      <c r="J38" s="4">
        <v>63</v>
      </c>
      <c r="K38" s="4">
        <v>52</v>
      </c>
      <c r="L38" s="4">
        <v>464</v>
      </c>
      <c r="M38" s="9">
        <v>1209</v>
      </c>
      <c r="N38" s="7">
        <v>3158</v>
      </c>
      <c r="O38" s="25">
        <v>80</v>
      </c>
    </row>
    <row r="39" spans="2:15" s="1" customFormat="1" ht="15" customHeight="1">
      <c r="B39" s="20" t="s">
        <v>41</v>
      </c>
      <c r="C39" s="4">
        <v>8171</v>
      </c>
      <c r="D39" s="4"/>
      <c r="E39" s="4">
        <v>54820</v>
      </c>
      <c r="F39" s="4">
        <v>24433</v>
      </c>
      <c r="G39" s="4"/>
      <c r="H39" s="4">
        <v>25159</v>
      </c>
      <c r="I39" s="4">
        <f t="shared" si="0"/>
        <v>568</v>
      </c>
      <c r="J39" s="4">
        <v>52</v>
      </c>
      <c r="K39" s="4">
        <v>53</v>
      </c>
      <c r="L39" s="4">
        <v>463</v>
      </c>
      <c r="M39" s="9">
        <v>1280</v>
      </c>
      <c r="N39" s="7">
        <v>4222</v>
      </c>
      <c r="O39" s="25">
        <v>81</v>
      </c>
    </row>
    <row r="40" spans="2:15" s="1" customFormat="1" ht="15" customHeight="1">
      <c r="B40" s="21" t="s">
        <v>42</v>
      </c>
      <c r="C40" s="10">
        <v>8139</v>
      </c>
      <c r="D40" s="10"/>
      <c r="E40" s="10">
        <v>55648</v>
      </c>
      <c r="F40" s="10">
        <v>25609</v>
      </c>
      <c r="G40" s="10"/>
      <c r="H40" s="10">
        <v>23926</v>
      </c>
      <c r="I40" s="10">
        <f t="shared" si="0"/>
        <v>552</v>
      </c>
      <c r="J40" s="10">
        <v>44</v>
      </c>
      <c r="K40" s="10">
        <v>52</v>
      </c>
      <c r="L40" s="10">
        <v>456</v>
      </c>
      <c r="M40" s="11">
        <v>1187</v>
      </c>
      <c r="N40" s="18">
        <v>2886</v>
      </c>
      <c r="O40" s="26">
        <v>82</v>
      </c>
    </row>
    <row r="41" spans="2:15" s="1" customFormat="1" ht="15" customHeight="1">
      <c r="B41" s="20" t="s">
        <v>43</v>
      </c>
      <c r="C41" s="4">
        <v>8148</v>
      </c>
      <c r="D41" s="4"/>
      <c r="E41" s="4">
        <v>56125</v>
      </c>
      <c r="F41" s="4">
        <v>25533</v>
      </c>
      <c r="G41" s="4"/>
      <c r="H41" s="4">
        <v>23655</v>
      </c>
      <c r="I41" s="4">
        <f t="shared" si="0"/>
        <v>508</v>
      </c>
      <c r="J41" s="4">
        <v>46</v>
      </c>
      <c r="K41" s="4">
        <v>44</v>
      </c>
      <c r="L41" s="4">
        <v>418</v>
      </c>
      <c r="M41" s="9">
        <v>1245</v>
      </c>
      <c r="N41" s="7">
        <v>2700</v>
      </c>
      <c r="O41" s="25">
        <v>83</v>
      </c>
    </row>
    <row r="42" spans="2:15" s="1" customFormat="1" ht="15" customHeight="1">
      <c r="B42" s="20" t="s">
        <v>44</v>
      </c>
      <c r="C42" s="4">
        <v>7841</v>
      </c>
      <c r="D42" s="4"/>
      <c r="E42" s="4">
        <v>55403</v>
      </c>
      <c r="F42" s="4">
        <v>26494</v>
      </c>
      <c r="G42" s="4"/>
      <c r="H42" s="4">
        <v>24247</v>
      </c>
      <c r="I42" s="4">
        <f t="shared" si="0"/>
        <v>501</v>
      </c>
      <c r="J42" s="4">
        <v>44</v>
      </c>
      <c r="K42" s="4">
        <v>41</v>
      </c>
      <c r="L42" s="4">
        <v>416</v>
      </c>
      <c r="M42" s="9">
        <v>1217</v>
      </c>
      <c r="N42" s="7">
        <v>2390</v>
      </c>
      <c r="O42" s="25">
        <v>84</v>
      </c>
    </row>
    <row r="43" spans="2:15" s="1" customFormat="1" ht="15" customHeight="1">
      <c r="B43" s="20" t="s">
        <v>45</v>
      </c>
      <c r="C43" s="4">
        <v>7609</v>
      </c>
      <c r="D43" s="4"/>
      <c r="E43" s="4">
        <v>54825</v>
      </c>
      <c r="F43" s="4">
        <v>27355</v>
      </c>
      <c r="G43" s="4"/>
      <c r="H43" s="4">
        <v>25319</v>
      </c>
      <c r="I43" s="4">
        <f t="shared" si="0"/>
        <v>468</v>
      </c>
      <c r="J43" s="4">
        <v>41</v>
      </c>
      <c r="K43" s="4">
        <v>42</v>
      </c>
      <c r="L43" s="4">
        <v>385</v>
      </c>
      <c r="M43" s="9">
        <v>1114</v>
      </c>
      <c r="N43" s="7">
        <v>2367</v>
      </c>
      <c r="O43" s="25">
        <v>85</v>
      </c>
    </row>
    <row r="44" spans="2:15" s="1" customFormat="1" ht="15" customHeight="1">
      <c r="B44" s="20" t="s">
        <v>46</v>
      </c>
      <c r="C44" s="4">
        <v>7257</v>
      </c>
      <c r="D44" s="4"/>
      <c r="E44" s="4">
        <v>53712</v>
      </c>
      <c r="F44" s="4">
        <v>28518</v>
      </c>
      <c r="G44" s="4"/>
      <c r="H44" s="4">
        <v>25164</v>
      </c>
      <c r="I44" s="4">
        <f t="shared" si="0"/>
        <v>479</v>
      </c>
      <c r="J44" s="4">
        <v>42</v>
      </c>
      <c r="K44" s="4">
        <v>44</v>
      </c>
      <c r="L44" s="4">
        <v>393</v>
      </c>
      <c r="M44" s="9">
        <v>1118</v>
      </c>
      <c r="N44" s="7">
        <v>2432</v>
      </c>
      <c r="O44" s="25">
        <v>86</v>
      </c>
    </row>
    <row r="45" spans="2:15" s="1" customFormat="1" ht="15" customHeight="1">
      <c r="B45" s="21" t="s">
        <v>47</v>
      </c>
      <c r="C45" s="10">
        <v>7199</v>
      </c>
      <c r="D45" s="10"/>
      <c r="E45" s="10">
        <v>52359</v>
      </c>
      <c r="F45" s="10">
        <v>28558</v>
      </c>
      <c r="G45" s="10"/>
      <c r="H45" s="10">
        <v>26042</v>
      </c>
      <c r="I45" s="10">
        <f t="shared" si="0"/>
        <v>480</v>
      </c>
      <c r="J45" s="10">
        <v>33</v>
      </c>
      <c r="K45" s="10">
        <v>42</v>
      </c>
      <c r="L45" s="10">
        <v>405</v>
      </c>
      <c r="M45" s="11">
        <v>1099</v>
      </c>
      <c r="N45" s="18">
        <v>2397</v>
      </c>
      <c r="O45" s="26">
        <v>87</v>
      </c>
    </row>
    <row r="46" spans="2:15" s="1" customFormat="1" ht="15" customHeight="1">
      <c r="B46" s="20" t="s">
        <v>48</v>
      </c>
      <c r="C46" s="4">
        <v>7321</v>
      </c>
      <c r="D46" s="4"/>
      <c r="E46" s="4">
        <v>51144</v>
      </c>
      <c r="F46" s="4">
        <v>28388</v>
      </c>
      <c r="G46" s="4"/>
      <c r="H46" s="4">
        <v>26770</v>
      </c>
      <c r="I46" s="4">
        <f t="shared" si="0"/>
        <v>498</v>
      </c>
      <c r="J46" s="4">
        <v>33</v>
      </c>
      <c r="K46" s="4">
        <v>45</v>
      </c>
      <c r="L46" s="4">
        <v>420</v>
      </c>
      <c r="M46" s="9">
        <v>1230</v>
      </c>
      <c r="N46" s="7">
        <v>2392</v>
      </c>
      <c r="O46" s="25">
        <v>88</v>
      </c>
    </row>
    <row r="47" spans="2:15" s="1" customFormat="1" ht="15" customHeight="1">
      <c r="B47" s="27" t="s">
        <v>102</v>
      </c>
      <c r="C47" s="4">
        <v>7361</v>
      </c>
      <c r="D47" s="4"/>
      <c r="E47" s="4">
        <v>50391</v>
      </c>
      <c r="F47" s="4">
        <v>27660</v>
      </c>
      <c r="G47" s="4"/>
      <c r="H47" s="4">
        <v>27772</v>
      </c>
      <c r="I47" s="4">
        <f t="shared" si="0"/>
        <v>527</v>
      </c>
      <c r="J47" s="4">
        <v>42</v>
      </c>
      <c r="K47" s="4">
        <v>44</v>
      </c>
      <c r="L47" s="4">
        <v>441</v>
      </c>
      <c r="M47" s="9">
        <v>1378</v>
      </c>
      <c r="N47" s="7">
        <v>2663</v>
      </c>
      <c r="O47" s="25">
        <v>89</v>
      </c>
    </row>
    <row r="48" spans="2:15" s="1" customFormat="1" ht="15" customHeight="1">
      <c r="B48" s="22" t="s">
        <v>100</v>
      </c>
      <c r="C48" s="4">
        <v>7313</v>
      </c>
      <c r="D48" s="4"/>
      <c r="E48" s="4">
        <v>49792</v>
      </c>
      <c r="F48" s="4">
        <v>27015</v>
      </c>
      <c r="G48" s="4"/>
      <c r="H48" s="4">
        <v>27740</v>
      </c>
      <c r="I48" s="4">
        <f t="shared" si="0"/>
        <v>561</v>
      </c>
      <c r="J48" s="4">
        <v>43</v>
      </c>
      <c r="K48" s="4">
        <v>53</v>
      </c>
      <c r="L48" s="4">
        <v>465</v>
      </c>
      <c r="M48" s="9">
        <v>1483</v>
      </c>
      <c r="N48" s="7">
        <v>2879</v>
      </c>
      <c r="O48" s="25">
        <v>90</v>
      </c>
    </row>
    <row r="49" spans="2:15" s="1" customFormat="1" ht="15" customHeight="1">
      <c r="B49" s="22" t="s">
        <v>56</v>
      </c>
      <c r="C49" s="4">
        <v>7115</v>
      </c>
      <c r="D49" s="4"/>
      <c r="E49" s="4">
        <v>49066</v>
      </c>
      <c r="F49" s="4">
        <v>26460</v>
      </c>
      <c r="G49" s="4"/>
      <c r="H49" s="4">
        <v>27468</v>
      </c>
      <c r="I49" s="4">
        <f t="shared" si="0"/>
        <v>580</v>
      </c>
      <c r="J49" s="4">
        <v>43</v>
      </c>
      <c r="K49" s="4">
        <v>52</v>
      </c>
      <c r="L49" s="4">
        <v>485</v>
      </c>
      <c r="M49" s="9">
        <v>1555</v>
      </c>
      <c r="N49" s="7">
        <v>2384</v>
      </c>
      <c r="O49" s="25">
        <v>91</v>
      </c>
    </row>
    <row r="50" spans="2:15" s="1" customFormat="1" ht="15" customHeight="1">
      <c r="B50" s="23" t="s">
        <v>57</v>
      </c>
      <c r="C50" s="10">
        <v>6997</v>
      </c>
      <c r="D50" s="10"/>
      <c r="E50" s="10">
        <v>48146</v>
      </c>
      <c r="F50" s="10">
        <v>26079</v>
      </c>
      <c r="G50" s="10"/>
      <c r="H50" s="10">
        <v>26785</v>
      </c>
      <c r="I50" s="10">
        <f t="shared" si="0"/>
        <v>561</v>
      </c>
      <c r="J50" s="10">
        <v>39</v>
      </c>
      <c r="K50" s="10">
        <v>52</v>
      </c>
      <c r="L50" s="10">
        <v>470</v>
      </c>
      <c r="M50" s="11">
        <v>1648</v>
      </c>
      <c r="N50" s="18">
        <v>2344</v>
      </c>
      <c r="O50" s="26">
        <v>92</v>
      </c>
    </row>
    <row r="51" spans="2:15" s="1" customFormat="1" ht="15" customHeight="1">
      <c r="B51" s="22" t="s">
        <v>104</v>
      </c>
      <c r="C51" s="4">
        <v>6763</v>
      </c>
      <c r="D51" s="4"/>
      <c r="E51" s="4">
        <v>47430</v>
      </c>
      <c r="F51" s="4">
        <v>25483</v>
      </c>
      <c r="G51" s="4"/>
      <c r="H51" s="4">
        <v>26186</v>
      </c>
      <c r="I51" s="4">
        <f t="shared" si="0"/>
        <v>550</v>
      </c>
      <c r="J51" s="4">
        <v>36</v>
      </c>
      <c r="K51" s="4">
        <v>46</v>
      </c>
      <c r="L51" s="4">
        <v>468</v>
      </c>
      <c r="M51" s="9">
        <v>1664</v>
      </c>
      <c r="N51" s="7">
        <v>2201</v>
      </c>
      <c r="O51" s="25">
        <v>93</v>
      </c>
    </row>
    <row r="52" spans="2:15" s="1" customFormat="1" ht="15" customHeight="1">
      <c r="B52" s="22" t="s">
        <v>58</v>
      </c>
      <c r="C52" s="4">
        <v>6457</v>
      </c>
      <c r="D52" s="4"/>
      <c r="E52" s="4">
        <v>46447</v>
      </c>
      <c r="F52" s="4">
        <v>24898</v>
      </c>
      <c r="G52" s="4"/>
      <c r="H52" s="4">
        <v>25767</v>
      </c>
      <c r="I52" s="4">
        <f t="shared" si="0"/>
        <v>578</v>
      </c>
      <c r="J52" s="4">
        <v>34</v>
      </c>
      <c r="K52" s="4">
        <v>48</v>
      </c>
      <c r="L52" s="4">
        <v>496</v>
      </c>
      <c r="M52" s="9">
        <v>1896</v>
      </c>
      <c r="N52" s="7">
        <v>2887</v>
      </c>
      <c r="O52" s="25">
        <v>94</v>
      </c>
    </row>
    <row r="53" spans="2:15" s="1" customFormat="1" ht="15" customHeight="1">
      <c r="B53" s="22" t="s">
        <v>59</v>
      </c>
      <c r="C53" s="4">
        <v>6310</v>
      </c>
      <c r="D53" s="4"/>
      <c r="E53" s="4">
        <v>45337</v>
      </c>
      <c r="F53" s="4">
        <v>24578</v>
      </c>
      <c r="G53" s="4"/>
      <c r="H53" s="4">
        <v>25480</v>
      </c>
      <c r="I53" s="4">
        <f t="shared" si="0"/>
        <v>582</v>
      </c>
      <c r="J53" s="4">
        <v>34</v>
      </c>
      <c r="K53" s="4">
        <v>45</v>
      </c>
      <c r="L53" s="4">
        <v>503</v>
      </c>
      <c r="M53" s="9">
        <v>2118</v>
      </c>
      <c r="N53" s="7">
        <v>2849</v>
      </c>
      <c r="O53" s="25">
        <v>95</v>
      </c>
    </row>
    <row r="54" spans="2:15" s="1" customFormat="1" ht="15" customHeight="1">
      <c r="B54" s="22" t="s">
        <v>60</v>
      </c>
      <c r="C54" s="4">
        <v>6192</v>
      </c>
      <c r="D54" s="4"/>
      <c r="E54" s="4">
        <v>43688</v>
      </c>
      <c r="F54" s="4">
        <v>24591</v>
      </c>
      <c r="G54" s="4"/>
      <c r="H54" s="4">
        <v>24640</v>
      </c>
      <c r="I54" s="4">
        <f t="shared" si="0"/>
        <v>584</v>
      </c>
      <c r="J54" s="4">
        <v>39</v>
      </c>
      <c r="K54" s="4">
        <v>43</v>
      </c>
      <c r="L54" s="4">
        <v>502</v>
      </c>
      <c r="M54" s="9">
        <v>2125</v>
      </c>
      <c r="N54" s="7">
        <v>2642</v>
      </c>
      <c r="O54" s="25">
        <v>96</v>
      </c>
    </row>
    <row r="55" spans="2:15" s="1" customFormat="1" ht="15" customHeight="1">
      <c r="B55" s="23" t="s">
        <v>61</v>
      </c>
      <c r="C55" s="10">
        <v>5992</v>
      </c>
      <c r="D55" s="10"/>
      <c r="E55" s="10">
        <v>42265</v>
      </c>
      <c r="F55" s="10">
        <v>24444</v>
      </c>
      <c r="G55" s="10"/>
      <c r="H55" s="10">
        <v>23824</v>
      </c>
      <c r="I55" s="10">
        <f t="shared" si="0"/>
        <v>597</v>
      </c>
      <c r="J55" s="10">
        <v>39</v>
      </c>
      <c r="K55" s="10">
        <v>42</v>
      </c>
      <c r="L55" s="10">
        <v>516</v>
      </c>
      <c r="M55" s="11">
        <v>2083</v>
      </c>
      <c r="N55" s="18">
        <v>2935</v>
      </c>
      <c r="O55" s="26">
        <v>97</v>
      </c>
    </row>
    <row r="56" spans="2:15" s="1" customFormat="1" ht="15" customHeight="1">
      <c r="B56" s="22" t="s">
        <v>62</v>
      </c>
      <c r="C56" s="4">
        <v>5960</v>
      </c>
      <c r="D56" s="4"/>
      <c r="E56" s="4">
        <v>40960</v>
      </c>
      <c r="F56" s="4">
        <v>23915</v>
      </c>
      <c r="G56" s="4"/>
      <c r="H56" s="4">
        <v>23202</v>
      </c>
      <c r="I56" s="4">
        <f t="shared" si="0"/>
        <v>618</v>
      </c>
      <c r="J56" s="4">
        <v>34</v>
      </c>
      <c r="K56" s="4">
        <v>46</v>
      </c>
      <c r="L56" s="4">
        <v>538</v>
      </c>
      <c r="M56" s="9">
        <v>2007</v>
      </c>
      <c r="N56" s="7">
        <v>2182</v>
      </c>
      <c r="O56" s="25">
        <v>98</v>
      </c>
    </row>
    <row r="57" spans="2:15" s="1" customFormat="1" ht="15" customHeight="1">
      <c r="B57" s="22" t="s">
        <v>49</v>
      </c>
      <c r="C57" s="4">
        <v>5857</v>
      </c>
      <c r="D57" s="4"/>
      <c r="E57" s="4">
        <v>39607</v>
      </c>
      <c r="F57" s="4">
        <v>23128</v>
      </c>
      <c r="G57" s="4"/>
      <c r="H57" s="4">
        <v>23010</v>
      </c>
      <c r="I57" s="4">
        <f t="shared" si="0"/>
        <v>638</v>
      </c>
      <c r="J57" s="4">
        <v>32</v>
      </c>
      <c r="K57" s="4">
        <v>46</v>
      </c>
      <c r="L57" s="4">
        <v>560</v>
      </c>
      <c r="M57" s="9">
        <v>1976</v>
      </c>
      <c r="N57" s="7">
        <v>1839</v>
      </c>
      <c r="O57" s="25">
        <v>99</v>
      </c>
    </row>
    <row r="58" spans="2:15" s="1" customFormat="1" ht="15" customHeight="1">
      <c r="B58" s="20" t="s">
        <v>63</v>
      </c>
      <c r="C58" s="4">
        <v>5755</v>
      </c>
      <c r="D58" s="4"/>
      <c r="E58" s="4">
        <v>38609</v>
      </c>
      <c r="F58" s="4">
        <v>22232</v>
      </c>
      <c r="G58" s="4"/>
      <c r="H58" s="4">
        <v>22740</v>
      </c>
      <c r="I58" s="4">
        <f t="shared" si="0"/>
        <v>636</v>
      </c>
      <c r="J58" s="4">
        <v>33</v>
      </c>
      <c r="K58" s="4">
        <v>41</v>
      </c>
      <c r="L58" s="4">
        <v>562</v>
      </c>
      <c r="M58" s="9">
        <v>1981</v>
      </c>
      <c r="N58" s="4">
        <v>2089</v>
      </c>
      <c r="O58" s="29" t="s">
        <v>64</v>
      </c>
    </row>
    <row r="59" spans="2:15" s="1" customFormat="1" ht="15" customHeight="1">
      <c r="B59" s="20" t="s">
        <v>65</v>
      </c>
      <c r="C59" s="4">
        <v>5475</v>
      </c>
      <c r="D59" s="4"/>
      <c r="E59" s="4">
        <v>37818</v>
      </c>
      <c r="F59" s="4">
        <v>21561</v>
      </c>
      <c r="G59" s="4"/>
      <c r="H59" s="4">
        <v>22018</v>
      </c>
      <c r="I59" s="4">
        <f t="shared" si="0"/>
        <v>663</v>
      </c>
      <c r="J59" s="4">
        <v>38</v>
      </c>
      <c r="K59" s="4">
        <v>37</v>
      </c>
      <c r="L59" s="4">
        <v>588</v>
      </c>
      <c r="M59" s="9">
        <v>1970</v>
      </c>
      <c r="N59" s="4">
        <v>2022</v>
      </c>
      <c r="O59" s="29" t="s">
        <v>66</v>
      </c>
    </row>
    <row r="60" spans="2:15" s="1" customFormat="1" ht="15" customHeight="1">
      <c r="B60" s="21" t="s">
        <v>50</v>
      </c>
      <c r="C60" s="10">
        <v>5494</v>
      </c>
      <c r="D60" s="10"/>
      <c r="E60" s="10">
        <v>36909</v>
      </c>
      <c r="F60" s="10">
        <v>20646</v>
      </c>
      <c r="G60" s="10"/>
      <c r="H60" s="10">
        <v>21395</v>
      </c>
      <c r="I60" s="10">
        <f t="shared" si="0"/>
        <v>702</v>
      </c>
      <c r="J60" s="10">
        <v>40</v>
      </c>
      <c r="K60" s="10">
        <v>37</v>
      </c>
      <c r="L60" s="10">
        <v>625</v>
      </c>
      <c r="M60" s="11">
        <v>2089</v>
      </c>
      <c r="N60" s="10">
        <v>1879</v>
      </c>
      <c r="O60" s="30" t="s">
        <v>51</v>
      </c>
    </row>
    <row r="61" spans="2:15" s="1" customFormat="1" ht="15" customHeight="1">
      <c r="B61" s="20" t="s">
        <v>67</v>
      </c>
      <c r="C61" s="4">
        <v>5380</v>
      </c>
      <c r="D61" s="4"/>
      <c r="E61" s="4">
        <v>35998</v>
      </c>
      <c r="F61" s="4">
        <v>20126</v>
      </c>
      <c r="G61" s="4"/>
      <c r="H61" s="4">
        <v>20543</v>
      </c>
      <c r="I61" s="4">
        <f t="shared" si="0"/>
        <v>749</v>
      </c>
      <c r="J61" s="4">
        <v>36</v>
      </c>
      <c r="K61" s="4">
        <v>34</v>
      </c>
      <c r="L61" s="4">
        <v>679</v>
      </c>
      <c r="M61" s="9">
        <v>2045</v>
      </c>
      <c r="N61" s="4">
        <v>2064</v>
      </c>
      <c r="O61" s="29" t="s">
        <v>68</v>
      </c>
    </row>
    <row r="62" spans="2:15" s="1" customFormat="1" ht="15" customHeight="1">
      <c r="B62" s="20" t="s">
        <v>52</v>
      </c>
      <c r="C62" s="4">
        <v>5263</v>
      </c>
      <c r="D62" s="4"/>
      <c r="E62" s="4">
        <v>35357</v>
      </c>
      <c r="F62" s="4">
        <v>19396</v>
      </c>
      <c r="G62" s="4"/>
      <c r="H62" s="4">
        <v>20011</v>
      </c>
      <c r="I62" s="4">
        <f t="shared" si="0"/>
        <v>723</v>
      </c>
      <c r="J62" s="4">
        <v>32</v>
      </c>
      <c r="K62" s="4">
        <v>33</v>
      </c>
      <c r="L62" s="4">
        <v>658</v>
      </c>
      <c r="M62" s="9">
        <v>2063</v>
      </c>
      <c r="N62" s="4">
        <v>2097</v>
      </c>
      <c r="O62" s="29" t="s">
        <v>53</v>
      </c>
    </row>
    <row r="63" spans="2:15" s="1" customFormat="1" ht="15" customHeight="1">
      <c r="B63" s="20" t="s">
        <v>69</v>
      </c>
      <c r="C63" s="4">
        <v>5019</v>
      </c>
      <c r="D63" s="4"/>
      <c r="E63" s="4">
        <v>34726</v>
      </c>
      <c r="F63" s="4">
        <v>18957</v>
      </c>
      <c r="G63" s="4"/>
      <c r="H63" s="4">
        <v>19169</v>
      </c>
      <c r="I63" s="4">
        <f t="shared" si="0"/>
        <v>737</v>
      </c>
      <c r="J63" s="4">
        <v>28</v>
      </c>
      <c r="K63" s="4">
        <v>36</v>
      </c>
      <c r="L63" s="4">
        <v>673</v>
      </c>
      <c r="M63" s="9">
        <v>2037</v>
      </c>
      <c r="N63" s="4">
        <v>1858</v>
      </c>
      <c r="O63" s="29" t="s">
        <v>70</v>
      </c>
    </row>
    <row r="64" spans="2:15" s="1" customFormat="1" ht="15" customHeight="1">
      <c r="B64" s="20" t="s">
        <v>54</v>
      </c>
      <c r="C64" s="4">
        <v>4858</v>
      </c>
      <c r="D64" s="4"/>
      <c r="E64" s="4">
        <v>34287</v>
      </c>
      <c r="F64" s="4">
        <v>18269</v>
      </c>
      <c r="G64" s="4"/>
      <c r="H64" s="4">
        <v>18665</v>
      </c>
      <c r="I64" s="4">
        <f t="shared" si="0"/>
        <v>759</v>
      </c>
      <c r="J64" s="4">
        <v>26</v>
      </c>
      <c r="K64" s="4">
        <v>39</v>
      </c>
      <c r="L64" s="4">
        <v>694</v>
      </c>
      <c r="M64" s="9">
        <v>1966</v>
      </c>
      <c r="N64" s="4">
        <v>1751</v>
      </c>
      <c r="O64" s="29" t="s">
        <v>55</v>
      </c>
    </row>
    <row r="65" spans="2:15" s="1" customFormat="1" ht="15" customHeight="1">
      <c r="B65" s="21" t="s">
        <v>72</v>
      </c>
      <c r="C65" s="10">
        <v>4803</v>
      </c>
      <c r="D65" s="10"/>
      <c r="E65" s="10">
        <v>33591</v>
      </c>
      <c r="F65" s="10">
        <v>18123</v>
      </c>
      <c r="G65" s="10"/>
      <c r="H65" s="10">
        <v>18012</v>
      </c>
      <c r="I65" s="10">
        <v>799</v>
      </c>
      <c r="J65" s="10"/>
      <c r="K65" s="10"/>
      <c r="L65" s="10"/>
      <c r="M65" s="11">
        <v>1979</v>
      </c>
      <c r="N65" s="10">
        <v>1864</v>
      </c>
      <c r="O65" s="30" t="s">
        <v>73</v>
      </c>
    </row>
    <row r="66" spans="2:15" s="1" customFormat="1" ht="15" customHeight="1">
      <c r="B66" s="20" t="s">
        <v>74</v>
      </c>
      <c r="C66" s="4">
        <v>4759</v>
      </c>
      <c r="D66" s="4"/>
      <c r="E66" s="4">
        <v>33339</v>
      </c>
      <c r="F66" s="4">
        <v>17582</v>
      </c>
      <c r="G66" s="4"/>
      <c r="H66" s="4">
        <v>17698</v>
      </c>
      <c r="I66" s="4">
        <v>798</v>
      </c>
      <c r="J66" s="4"/>
      <c r="K66" s="4"/>
      <c r="L66" s="4"/>
      <c r="M66" s="9">
        <v>1925</v>
      </c>
      <c r="N66" s="7">
        <v>1357</v>
      </c>
      <c r="O66" s="31" t="s">
        <v>75</v>
      </c>
    </row>
    <row r="67" spans="2:15" s="1" customFormat="1" ht="15" customHeight="1">
      <c r="B67" s="20" t="s">
        <v>76</v>
      </c>
      <c r="C67" s="4">
        <v>4603</v>
      </c>
      <c r="D67" s="4"/>
      <c r="E67" s="4">
        <v>32762</v>
      </c>
      <c r="F67" s="4">
        <v>17344</v>
      </c>
      <c r="G67" s="4"/>
      <c r="H67" s="4">
        <v>17181</v>
      </c>
      <c r="I67" s="4">
        <v>797</v>
      </c>
      <c r="J67" s="4"/>
      <c r="K67" s="4"/>
      <c r="L67" s="4"/>
      <c r="M67" s="9">
        <v>1840</v>
      </c>
      <c r="N67" s="7">
        <v>1335</v>
      </c>
      <c r="O67" s="31" t="s">
        <v>77</v>
      </c>
    </row>
    <row r="68" spans="2:15" s="1" customFormat="1" ht="15" customHeight="1">
      <c r="B68" s="20" t="s">
        <v>78</v>
      </c>
      <c r="C68" s="4">
        <v>4486</v>
      </c>
      <c r="D68" s="4"/>
      <c r="E68" s="4">
        <v>32588</v>
      </c>
      <c r="F68" s="4">
        <v>16763</v>
      </c>
      <c r="G68" s="4"/>
      <c r="H68" s="4">
        <v>17172</v>
      </c>
      <c r="I68" s="4">
        <v>825</v>
      </c>
      <c r="J68" s="4"/>
      <c r="K68" s="4"/>
      <c r="L68" s="4"/>
      <c r="M68" s="9">
        <v>1912</v>
      </c>
      <c r="N68" s="7">
        <v>1254</v>
      </c>
      <c r="O68" s="31" t="s">
        <v>79</v>
      </c>
    </row>
    <row r="69" spans="2:15" s="1" customFormat="1" ht="15" customHeight="1">
      <c r="B69" s="20" t="s">
        <v>80</v>
      </c>
      <c r="C69" s="4">
        <v>4344</v>
      </c>
      <c r="D69" s="4"/>
      <c r="E69" s="4">
        <v>32216</v>
      </c>
      <c r="F69" s="4">
        <v>16620</v>
      </c>
      <c r="G69" s="4"/>
      <c r="H69" s="4">
        <v>16649</v>
      </c>
      <c r="I69" s="4">
        <v>832</v>
      </c>
      <c r="J69" s="4"/>
      <c r="K69" s="4"/>
      <c r="L69" s="4"/>
      <c r="M69" s="9">
        <v>1856</v>
      </c>
      <c r="N69" s="7">
        <v>1356</v>
      </c>
      <c r="O69" s="31" t="s">
        <v>81</v>
      </c>
    </row>
    <row r="70" spans="2:15" s="1" customFormat="1" ht="15" customHeight="1">
      <c r="B70" s="21" t="s">
        <v>82</v>
      </c>
      <c r="C70" s="10">
        <v>4117</v>
      </c>
      <c r="D70" s="10"/>
      <c r="E70" s="10">
        <v>31737</v>
      </c>
      <c r="F70" s="10">
        <v>16389</v>
      </c>
      <c r="G70" s="10"/>
      <c r="H70" s="10">
        <v>16377</v>
      </c>
      <c r="I70" s="10">
        <v>848</v>
      </c>
      <c r="J70" s="10"/>
      <c r="K70" s="10"/>
      <c r="L70" s="10"/>
      <c r="M70" s="11">
        <v>1783</v>
      </c>
      <c r="N70" s="10">
        <v>1465</v>
      </c>
      <c r="O70" s="30" t="s">
        <v>83</v>
      </c>
    </row>
    <row r="71" spans="2:15" s="1" customFormat="1" ht="15" customHeight="1">
      <c r="B71" s="20" t="s">
        <v>84</v>
      </c>
      <c r="C71" s="4">
        <v>4087</v>
      </c>
      <c r="D71" s="4"/>
      <c r="E71" s="4">
        <v>31109</v>
      </c>
      <c r="F71" s="4">
        <v>16418</v>
      </c>
      <c r="G71" s="4"/>
      <c r="H71" s="4">
        <v>15630</v>
      </c>
      <c r="I71" s="4">
        <v>835</v>
      </c>
      <c r="J71" s="4"/>
      <c r="K71" s="4"/>
      <c r="L71" s="4"/>
      <c r="M71" s="9">
        <v>1723</v>
      </c>
      <c r="N71" s="4">
        <v>1565</v>
      </c>
      <c r="O71" s="29" t="s">
        <v>86</v>
      </c>
    </row>
    <row r="72" spans="2:15" s="1" customFormat="1" ht="15" customHeight="1">
      <c r="B72" s="20" t="s">
        <v>85</v>
      </c>
      <c r="C72" s="4">
        <v>3888</v>
      </c>
      <c r="D72" s="4"/>
      <c r="E72" s="4">
        <v>30735</v>
      </c>
      <c r="F72" s="4">
        <v>16377</v>
      </c>
      <c r="G72" s="4"/>
      <c r="H72" s="4">
        <v>15500</v>
      </c>
      <c r="I72" s="4">
        <v>842</v>
      </c>
      <c r="J72" s="4"/>
      <c r="K72" s="4"/>
      <c r="L72" s="4"/>
      <c r="M72" s="9">
        <v>1681</v>
      </c>
      <c r="N72" s="4">
        <v>1884</v>
      </c>
      <c r="O72" s="29" t="s">
        <v>87</v>
      </c>
    </row>
    <row r="73" spans="2:15" s="1" customFormat="1" ht="15" customHeight="1">
      <c r="B73" s="20" t="s">
        <v>88</v>
      </c>
      <c r="C73" s="4">
        <v>2210</v>
      </c>
      <c r="D73" s="4">
        <v>3789</v>
      </c>
      <c r="E73" s="4">
        <v>30238</v>
      </c>
      <c r="F73" s="4">
        <v>16107</v>
      </c>
      <c r="G73" s="4"/>
      <c r="H73" s="4">
        <v>15369</v>
      </c>
      <c r="I73" s="4">
        <v>823</v>
      </c>
      <c r="J73" s="4"/>
      <c r="K73" s="4"/>
      <c r="L73" s="4"/>
      <c r="M73" s="9">
        <v>1978</v>
      </c>
      <c r="N73" s="4">
        <v>1590</v>
      </c>
      <c r="O73" s="29" t="s">
        <v>89</v>
      </c>
    </row>
    <row r="74" spans="2:15" s="1" customFormat="1" ht="15" customHeight="1">
      <c r="B74" s="20" t="s">
        <v>90</v>
      </c>
      <c r="C74" s="4">
        <v>2190</v>
      </c>
      <c r="D74" s="4">
        <v>4048</v>
      </c>
      <c r="E74" s="4">
        <v>29791</v>
      </c>
      <c r="F74" s="4">
        <v>15853</v>
      </c>
      <c r="G74" s="4"/>
      <c r="H74" s="4">
        <v>15461</v>
      </c>
      <c r="I74" s="4">
        <v>804</v>
      </c>
      <c r="J74" s="4"/>
      <c r="K74" s="4"/>
      <c r="L74" s="4"/>
      <c r="M74" s="9">
        <v>1958</v>
      </c>
      <c r="N74" s="4">
        <v>1158</v>
      </c>
      <c r="O74" s="29" t="s">
        <v>91</v>
      </c>
    </row>
    <row r="75" spans="2:15" s="1" customFormat="1" ht="15" customHeight="1">
      <c r="B75" s="21" t="s">
        <v>92</v>
      </c>
      <c r="C75" s="10">
        <v>2253</v>
      </c>
      <c r="D75" s="10">
        <v>4065</v>
      </c>
      <c r="E75" s="10">
        <v>29418</v>
      </c>
      <c r="F75" s="10">
        <v>15540</v>
      </c>
      <c r="G75" s="10"/>
      <c r="H75" s="10">
        <v>15313</v>
      </c>
      <c r="I75" s="10">
        <v>766</v>
      </c>
      <c r="J75" s="10"/>
      <c r="K75" s="10"/>
      <c r="L75" s="10"/>
      <c r="M75" s="11">
        <v>2082</v>
      </c>
      <c r="N75" s="10">
        <v>1396</v>
      </c>
      <c r="O75" s="30" t="s">
        <v>96</v>
      </c>
    </row>
    <row r="76" spans="2:15" s="1" customFormat="1" ht="15" customHeight="1">
      <c r="B76" s="20" t="s">
        <v>95</v>
      </c>
      <c r="C76" s="4">
        <v>2217</v>
      </c>
      <c r="D76" s="4">
        <v>3962</v>
      </c>
      <c r="E76" s="4">
        <v>28939</v>
      </c>
      <c r="F76" s="4">
        <v>15063</v>
      </c>
      <c r="G76" s="4">
        <v>591</v>
      </c>
      <c r="H76" s="4">
        <v>15033</v>
      </c>
      <c r="I76" s="4">
        <v>763</v>
      </c>
      <c r="J76" s="4"/>
      <c r="K76" s="4"/>
      <c r="L76" s="4"/>
      <c r="M76" s="9">
        <v>2018</v>
      </c>
      <c r="N76" s="4">
        <v>1384</v>
      </c>
      <c r="O76" s="29" t="s">
        <v>97</v>
      </c>
    </row>
    <row r="77" spans="2:15" s="1" customFormat="1" ht="15" customHeight="1">
      <c r="B77" s="20" t="s">
        <v>103</v>
      </c>
      <c r="C77" s="4">
        <v>2131</v>
      </c>
      <c r="D77" s="4">
        <v>4112</v>
      </c>
      <c r="E77" s="4">
        <v>28569</v>
      </c>
      <c r="F77" s="4">
        <v>14762</v>
      </c>
      <c r="G77" s="4">
        <v>595</v>
      </c>
      <c r="H77" s="4">
        <v>14793</v>
      </c>
      <c r="I77" s="4">
        <v>761</v>
      </c>
      <c r="J77" s="4"/>
      <c r="K77" s="4"/>
      <c r="L77" s="4"/>
      <c r="M77" s="9">
        <v>1939</v>
      </c>
      <c r="N77" s="4">
        <v>1245</v>
      </c>
      <c r="O77" s="29" t="s">
        <v>105</v>
      </c>
    </row>
    <row r="78" spans="2:15" s="1" customFormat="1" ht="15" customHeight="1">
      <c r="B78" s="20" t="s">
        <v>108</v>
      </c>
      <c r="C78" s="4">
        <v>2021</v>
      </c>
      <c r="D78" s="4">
        <v>4263</v>
      </c>
      <c r="E78" s="4">
        <v>28238</v>
      </c>
      <c r="F78" s="4">
        <v>14522</v>
      </c>
      <c r="G78" s="4">
        <v>801</v>
      </c>
      <c r="H78" s="4">
        <v>14572</v>
      </c>
      <c r="I78" s="4">
        <v>760</v>
      </c>
      <c r="J78" s="4"/>
      <c r="K78" s="4"/>
      <c r="L78" s="4"/>
      <c r="M78" s="9">
        <v>1783</v>
      </c>
      <c r="N78" s="4">
        <v>1324</v>
      </c>
      <c r="O78" s="29" t="s">
        <v>106</v>
      </c>
    </row>
    <row r="79" spans="2:15" s="1" customFormat="1" ht="15" customHeight="1">
      <c r="B79" s="20" t="s">
        <v>107</v>
      </c>
      <c r="C79" s="4">
        <v>1943</v>
      </c>
      <c r="D79" s="4">
        <v>4668</v>
      </c>
      <c r="E79" s="4">
        <v>28027</v>
      </c>
      <c r="F79" s="4">
        <v>14316</v>
      </c>
      <c r="G79" s="4">
        <v>793</v>
      </c>
      <c r="H79" s="4">
        <v>14321</v>
      </c>
      <c r="I79" s="4">
        <v>773</v>
      </c>
      <c r="J79" s="4"/>
      <c r="K79" s="4"/>
      <c r="L79" s="4"/>
      <c r="M79" s="9">
        <v>1779</v>
      </c>
      <c r="N79" s="4">
        <v>1426</v>
      </c>
      <c r="O79" s="29" t="s">
        <v>109</v>
      </c>
    </row>
    <row r="80" spans="2:15" s="1" customFormat="1" ht="15" customHeight="1">
      <c r="B80" s="21" t="s">
        <v>115</v>
      </c>
      <c r="C80" s="10">
        <v>1719</v>
      </c>
      <c r="D80" s="10">
        <v>4967</v>
      </c>
      <c r="E80" s="10">
        <v>27650</v>
      </c>
      <c r="F80" s="10">
        <v>14179</v>
      </c>
      <c r="G80" s="10">
        <v>892</v>
      </c>
      <c r="H80" s="10">
        <v>14124</v>
      </c>
      <c r="I80" s="10">
        <v>770</v>
      </c>
      <c r="J80" s="10"/>
      <c r="K80" s="10"/>
      <c r="L80" s="10"/>
      <c r="M80" s="11">
        <v>1791</v>
      </c>
      <c r="N80" s="10">
        <v>1402</v>
      </c>
      <c r="O80" s="30" t="s">
        <v>116</v>
      </c>
    </row>
    <row r="81" spans="2:15" s="1" customFormat="1" ht="15" customHeight="1">
      <c r="B81" s="20" t="s">
        <v>117</v>
      </c>
      <c r="C81" s="4">
        <v>1514</v>
      </c>
      <c r="D81" s="4">
        <v>5355</v>
      </c>
      <c r="E81" s="4">
        <v>27232</v>
      </c>
      <c r="F81" s="4">
        <v>13904</v>
      </c>
      <c r="G81" s="4">
        <v>977</v>
      </c>
      <c r="H81" s="4">
        <v>13868</v>
      </c>
      <c r="I81" s="4">
        <v>781</v>
      </c>
      <c r="J81" s="4"/>
      <c r="K81" s="4"/>
      <c r="L81" s="4"/>
      <c r="M81" s="9">
        <v>1719</v>
      </c>
      <c r="N81" s="4">
        <v>1674</v>
      </c>
      <c r="O81" s="29" t="s">
        <v>118</v>
      </c>
    </row>
    <row r="82" spans="2:15" s="1" customFormat="1" ht="3.75" customHeight="1" thickBot="1">
      <c r="B82" s="24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3"/>
      <c r="N82" s="12"/>
      <c r="O82" s="32"/>
    </row>
    <row r="83" spans="2:15" ht="3.95" customHeight="1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pans="2:15" s="17" customFormat="1" ht="11.25" customHeight="1">
      <c r="B84" s="16" t="s">
        <v>112</v>
      </c>
    </row>
    <row r="85" spans="2:15" s="17" customFormat="1" ht="11.25" customHeight="1">
      <c r="B85" s="16" t="s">
        <v>113</v>
      </c>
    </row>
    <row r="86" spans="2:15" s="17" customFormat="1" ht="11.25" customHeight="1">
      <c r="B86" s="16" t="s">
        <v>114</v>
      </c>
    </row>
    <row r="87" spans="2:15" s="17" customFormat="1" ht="11.25" customHeight="1">
      <c r="B87" s="16"/>
    </row>
    <row r="88" spans="2:15" s="17" customFormat="1" ht="11.25" customHeight="1">
      <c r="B88" s="16"/>
    </row>
    <row r="89" spans="2:15" s="17" customFormat="1" ht="11.25" customHeight="1"/>
  </sheetData>
  <mergeCells count="11">
    <mergeCell ref="G4:G5"/>
    <mergeCell ref="B4:B5"/>
    <mergeCell ref="C4:C5"/>
    <mergeCell ref="D4:D5"/>
    <mergeCell ref="E4:E5"/>
    <mergeCell ref="F4:F5"/>
    <mergeCell ref="O4:O5"/>
    <mergeCell ref="H4:H5"/>
    <mergeCell ref="I4:I5"/>
    <mergeCell ref="M4:M5"/>
    <mergeCell ref="N4:N5"/>
  </mergeCells>
  <phoneticPr fontId="1"/>
  <printOptions horizontalCentered="1"/>
  <pageMargins left="0.39370078740157483" right="0.39370078740157483" top="0.59055118110236227" bottom="0.39370078740157483" header="0.51181102362204722" footer="0.19685039370078741"/>
  <pageSetup paperSize="9" scale="65" orientation="portrait" r:id="rId1"/>
  <headerFooter alignWithMargins="0">
    <oddHeader>&amp;R&amp;14（参　　考）</oddHeader>
    <oddFooter>&amp;C104</oddFooter>
  </headerFooter>
  <ignoredErrors>
    <ignoredError sqref="B7:O19 B65:O76 B27:H46 J27:O64 C47:H47 B21:O26 B20:E20 G20:O20 B48:H64 O77:O79 B78:B79 B80:O81" numberStoredAsText="1"/>
    <ignoredError sqref="I27:I64" numberStoredAsText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在学者数</vt:lpstr>
      <vt:lpstr>在学者数!Print_Area</vt:lpstr>
    </vt:vector>
  </TitlesOfParts>
  <Manager/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 千鶴子</dc:creator>
  <cp:lastModifiedBy>鳥取県</cp:lastModifiedBy>
  <cp:lastPrinted>2021-08-10T07:24:48Z</cp:lastPrinted>
  <dcterms:created xsi:type="dcterms:W3CDTF">2006-12-11T05:57:23Z</dcterms:created>
  <dcterms:modified xsi:type="dcterms:W3CDTF">2024-02-15T00:50:52Z</dcterms:modified>
  <cp:category/>
</cp:coreProperties>
</file>