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0736" windowHeight="11160"/>
  </bookViews>
  <sheets>
    <sheet name="16-10様式" sheetId="1" r:id="rId1"/>
    <sheet name="16-10記載例" sheetId="2" r:id="rId2"/>
  </sheets>
  <definedNames>
    <definedName name="_xlnm.Print_Area" localSheetId="1">'16-10記載例'!$A$1:$AX$86</definedName>
    <definedName name="_xlnm.Print_Area" localSheetId="0">'16-10様式'!$A$1:$CC$202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S149" i="1" l="1"/>
  <c r="BO149" i="1"/>
  <c r="BK149" i="1"/>
  <c r="BG149" i="1"/>
  <c r="BC149" i="1"/>
  <c r="AY149" i="1"/>
  <c r="AU149" i="1"/>
  <c r="AQ149" i="1"/>
  <c r="AM149" i="1"/>
  <c r="AI149" i="1"/>
  <c r="AE149" i="1"/>
  <c r="AA149" i="1"/>
  <c r="W149" i="1"/>
  <c r="W151" i="1"/>
  <c r="CJ8" i="1" l="1"/>
  <c r="CJ13" i="1"/>
  <c r="CJ9" i="1" l="1"/>
  <c r="BT139" i="1" l="1"/>
  <c r="AX139" i="1"/>
  <c r="AB141" i="1" l="1"/>
  <c r="W141" i="1"/>
  <c r="R141" i="1"/>
  <c r="CJ7" i="1" l="1"/>
  <c r="CL70" i="1" l="1"/>
  <c r="CK42" i="1"/>
  <c r="AL130" i="1" l="1"/>
  <c r="AD130" i="1"/>
  <c r="V130" i="1"/>
  <c r="AL127" i="1"/>
  <c r="AD127" i="1"/>
  <c r="BC112" i="1"/>
  <c r="BC110" i="1"/>
  <c r="BC108" i="1"/>
  <c r="BC106" i="1"/>
  <c r="BC104" i="1"/>
  <c r="BC102" i="1"/>
  <c r="AH98" i="1"/>
  <c r="Y98" i="1"/>
  <c r="BE75" i="1"/>
  <c r="BB75" i="1"/>
  <c r="AY75" i="1"/>
  <c r="AX71" i="1"/>
  <c r="AK71" i="1"/>
  <c r="B168" i="1" l="1"/>
  <c r="BC46" i="1"/>
  <c r="BC114" i="1" s="1"/>
  <c r="CL34" i="1"/>
  <c r="AQ163" i="1" l="1"/>
  <c r="W160" i="1"/>
  <c r="W159" i="1"/>
  <c r="W155" i="1"/>
  <c r="BG201" i="1"/>
  <c r="AV201" i="1"/>
  <c r="AL197" i="1"/>
  <c r="AD197" i="1"/>
  <c r="V197" i="1"/>
  <c r="AL194" i="1"/>
  <c r="AD194" i="1"/>
  <c r="V194" i="1"/>
  <c r="BC179" i="1"/>
  <c r="BC177" i="1"/>
  <c r="BC175" i="1"/>
  <c r="BC173" i="1"/>
  <c r="BC171" i="1"/>
  <c r="BC169" i="1"/>
  <c r="AH165" i="1"/>
  <c r="Y165" i="1"/>
  <c r="BE143" i="1"/>
  <c r="BB143" i="1"/>
  <c r="AY143" i="1"/>
  <c r="AQ143" i="1"/>
  <c r="AN143" i="1"/>
  <c r="AK143" i="1"/>
  <c r="AK139" i="1"/>
  <c r="V127" i="1"/>
  <c r="BC181" i="1" l="1"/>
  <c r="BC48" i="1" l="1"/>
  <c r="BC116" i="1" l="1"/>
  <c r="BC183" i="1"/>
  <c r="BC50" i="1"/>
  <c r="CM52" i="1"/>
  <c r="CM54" i="1" l="1"/>
  <c r="CM56" i="1" s="1"/>
  <c r="BC52" i="1" s="1"/>
  <c r="BC185" i="1"/>
  <c r="BC118" i="1"/>
  <c r="BF55" i="1" l="1"/>
  <c r="BF122" i="1" s="1"/>
  <c r="BC187" i="1"/>
  <c r="BC120" i="1"/>
  <c r="BF190" i="1" l="1"/>
</calcChain>
</file>

<file path=xl/sharedStrings.xml><?xml version="1.0" encoding="utf-8"?>
<sst xmlns="http://schemas.openxmlformats.org/spreadsheetml/2006/main" count="223" uniqueCount="105">
  <si>
    <t>※　処　理　事　項</t>
    <rPh sb="2" eb="3">
      <t>トコロ</t>
    </rPh>
    <rPh sb="4" eb="5">
      <t>リ</t>
    </rPh>
    <rPh sb="6" eb="7">
      <t>コト</t>
    </rPh>
    <rPh sb="8" eb="9">
      <t>コウ</t>
    </rPh>
    <phoneticPr fontId="2"/>
  </si>
  <si>
    <t>事業者コード</t>
    <rPh sb="0" eb="3">
      <t>ジギョウシャ</t>
    </rPh>
    <phoneticPr fontId="2"/>
  </si>
  <si>
    <t>事務所コード</t>
    <rPh sb="0" eb="3">
      <t>ジムショ</t>
    </rPh>
    <phoneticPr fontId="2"/>
  </si>
  <si>
    <t>処理
区分</t>
    <rPh sb="0" eb="2">
      <t>ショリ</t>
    </rPh>
    <rPh sb="3" eb="5">
      <t>クブン</t>
    </rPh>
    <phoneticPr fontId="2"/>
  </si>
  <si>
    <t>予備</t>
    <rPh sb="0" eb="2">
      <t>ヨビ</t>
    </rPh>
    <phoneticPr fontId="2"/>
  </si>
  <si>
    <t>整理番号</t>
    <rPh sb="0" eb="2">
      <t>セイリ</t>
    </rPh>
    <rPh sb="2" eb="4">
      <t>バンゴウ</t>
    </rPh>
    <phoneticPr fontId="2"/>
  </si>
  <si>
    <t>第十六号の十様式（提出用）（用紙日本工業規格Ａ４）（第八条の二十八関係）</t>
    <rPh sb="0" eb="1">
      <t>ダイ</t>
    </rPh>
    <rPh sb="1" eb="3">
      <t>16</t>
    </rPh>
    <rPh sb="3" eb="4">
      <t>ゴウ</t>
    </rPh>
    <rPh sb="5" eb="6">
      <t>10</t>
    </rPh>
    <rPh sb="6" eb="8">
      <t>ヨウシキ</t>
    </rPh>
    <rPh sb="9" eb="11">
      <t>テイシュツ</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</si>
  <si>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令和</t>
    <rPh sb="0" eb="2">
      <t>レイワ</t>
    </rPh>
    <phoneticPr fontId="2"/>
  </si>
  <si>
    <t>年</t>
    <rPh sb="0" eb="1">
      <t>ネン</t>
    </rPh>
    <phoneticPr fontId="2"/>
  </si>
  <si>
    <t>月</t>
    <rPh sb="0" eb="1">
      <t>ツキ</t>
    </rPh>
    <phoneticPr fontId="2"/>
  </si>
  <si>
    <t>日</t>
    <rPh sb="0" eb="1">
      <t>ヒ</t>
    </rPh>
    <phoneticPr fontId="2"/>
  </si>
  <si>
    <t>発信年月日</t>
    <rPh sb="0" eb="2">
      <t>ハッシン</t>
    </rPh>
    <rPh sb="2" eb="5">
      <t>ネンガッピ</t>
    </rPh>
    <phoneticPr fontId="2"/>
  </si>
  <si>
    <t>申告年月日</t>
    <rPh sb="0" eb="2">
      <t>シンコク</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</si>
  <si>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</si>
  <si>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</si>
  <si>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第</t>
    <rPh sb="0" eb="1">
      <t>ダイ</t>
    </rPh>
    <phoneticPr fontId="2"/>
  </si>
  <si>
    <t>号</t>
    <rPh sb="0" eb="1">
      <t>ゴウ</t>
    </rPh>
    <phoneticPr fontId="2"/>
  </si>
  <si>
    <t>登録特別徴収義務者の</t>
  </si>
  <si>
    <t>登録番号及び氏名又は名称</t>
  </si>
  <si>
    <r>
      <t>元売業者の場合は、</t>
    </r>
    <r>
      <rPr>
        <b/>
        <sz val="14"/>
        <color rgb="FFC00000"/>
        <rFont val="Segoe UI Symbol"/>
        <family val="2"/>
      </rPr>
      <t>👇</t>
    </r>
    <r>
      <rPr>
        <sz val="14"/>
        <color theme="1"/>
        <rFont val="HGS創英角ﾎﾟｯﾌﾟ体"/>
        <family val="3"/>
        <charset val="128"/>
      </rPr>
      <t>の赤枠に『１』を入力。
（特約業者の場合は空欄）</t>
    </r>
    <rPh sb="0" eb="4">
      <t>モトウリギョウシャ</t>
    </rPh>
    <rPh sb="5" eb="7">
      <t>バアイ</t>
    </rPh>
    <rPh sb="12" eb="13">
      <t>アカ</t>
    </rPh>
    <rPh sb="13" eb="14">
      <t>ワク</t>
    </rPh>
    <phoneticPr fontId="2"/>
  </si>
  <si>
    <t>住所又は所在地</t>
    <rPh sb="0" eb="2">
      <t>ジュウショ</t>
    </rPh>
    <rPh sb="2" eb="3">
      <t>マタ</t>
    </rPh>
    <rPh sb="4" eb="7">
      <t>ショザイチ</t>
    </rPh>
    <phoneticPr fontId="2"/>
  </si>
  <si>
    <t>この申告に応答する係及</t>
    <phoneticPr fontId="2"/>
  </si>
  <si>
    <t>び氏名並びに電話番号</t>
    <phoneticPr fontId="2"/>
  </si>
  <si>
    <t>（電話</t>
    <rPh sb="1" eb="3">
      <t>デンワ</t>
    </rPh>
    <phoneticPr fontId="2"/>
  </si>
  <si>
    <t>）</t>
    <phoneticPr fontId="2"/>
  </si>
  <si>
    <t>月分軽油引取税納入申告書</t>
    <rPh sb="0" eb="1">
      <t>ガツ</t>
    </rPh>
    <rPh sb="1" eb="2">
      <t>ブン</t>
    </rPh>
    <rPh sb="2" eb="4">
      <t>ケイユ</t>
    </rPh>
    <rPh sb="4" eb="7">
      <t>ヒキトリゼイ</t>
    </rPh>
    <rPh sb="7" eb="9">
      <t>ノウニュウ</t>
    </rPh>
    <rPh sb="9" eb="12">
      <t>シンコクショ</t>
    </rPh>
    <phoneticPr fontId="2"/>
  </si>
  <si>
    <t>月中における引渡しに係る軽油の納入数量</t>
    <rPh sb="0" eb="1">
      <t>ツキ</t>
    </rPh>
    <rPh sb="1" eb="2">
      <t>チュウ</t>
    </rPh>
    <rPh sb="6" eb="8">
      <t>ヒキワタ</t>
    </rPh>
    <rPh sb="10" eb="11">
      <t>カカ</t>
    </rPh>
    <rPh sb="12" eb="14">
      <t>ケイユ</t>
    </rPh>
    <rPh sb="15" eb="17">
      <t>ノウニュウ</t>
    </rPh>
    <rPh sb="17" eb="19">
      <t>スウリョウ</t>
    </rPh>
    <phoneticPr fontId="2"/>
  </si>
  <si>
    <t>(ｱ)</t>
    <phoneticPr fontId="2"/>
  </si>
  <si>
    <t>ﾘｯﾄﾙ</t>
    <phoneticPr fontId="2"/>
  </si>
  <si>
    <t>課税対象とならない数量</t>
    <rPh sb="0" eb="2">
      <t>カゼイ</t>
    </rPh>
    <rPh sb="2" eb="4">
      <t>タイショウ</t>
    </rPh>
    <rPh sb="9" eb="11">
      <t>スウリョウ</t>
    </rPh>
    <phoneticPr fontId="2"/>
  </si>
  <si>
    <t>法第144条の2の規定によって除外される軽油の数量</t>
    <rPh sb="0" eb="2">
      <t>ホウダイ</t>
    </rPh>
    <rPh sb="5" eb="6">
      <t>ジョウ</t>
    </rPh>
    <rPh sb="9" eb="11">
      <t>キテイ</t>
    </rPh>
    <rPh sb="15" eb="17">
      <t>ジョガイ</t>
    </rPh>
    <rPh sb="20" eb="22">
      <t>ケイユ</t>
    </rPh>
    <rPh sb="23" eb="25">
      <t>スウリョウ</t>
    </rPh>
    <phoneticPr fontId="2"/>
  </si>
  <si>
    <t>(ｲ)</t>
    <phoneticPr fontId="2"/>
  </si>
  <si>
    <t>法第144条の5第1号の規定によって課税免除される軽油の数量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</si>
  <si>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(ｳ)</t>
    <phoneticPr fontId="2"/>
  </si>
  <si>
    <t>法第144条の5第2号の規定によって課税免除される軽油の数量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</si>
  <si>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(ｴ)</t>
    <phoneticPr fontId="2"/>
  </si>
  <si>
    <t>免税証による軽油の納入数量</t>
    <rPh sb="0" eb="3">
      <t>メンゼイショウ</t>
    </rPh>
    <rPh sb="6" eb="8">
      <t>ケイユ</t>
    </rPh>
    <rPh sb="9" eb="11">
      <t>ノウニュウ</t>
    </rPh>
    <rPh sb="11" eb="13">
      <t>スウリョウ</t>
    </rPh>
    <phoneticPr fontId="2"/>
  </si>
  <si>
    <t>(ｵ)</t>
    <phoneticPr fontId="2"/>
  </si>
  <si>
    <t>合衆国軍隊等への軽油の納入数量</t>
    <rPh sb="0" eb="3">
      <t>ガッシュウコク</t>
    </rPh>
    <rPh sb="3" eb="5">
      <t>グンタイ</t>
    </rPh>
    <rPh sb="5" eb="6">
      <t>トウ</t>
    </rPh>
    <rPh sb="8" eb="10">
      <t>ケイユ</t>
    </rPh>
    <rPh sb="11" eb="13">
      <t>ノウニュウ</t>
    </rPh>
    <rPh sb="13" eb="15">
      <t>スウリョウ</t>
    </rPh>
    <phoneticPr fontId="2"/>
  </si>
  <si>
    <t>(ｶ)</t>
    <phoneticPr fontId="2"/>
  </si>
  <si>
    <t>小　　計　　　　(ｲ)+(ｳ)+(ｴ)+(ｵ)+(ｶ)</t>
    <rPh sb="0" eb="1">
      <t>ショウ</t>
    </rPh>
    <rPh sb="3" eb="4">
      <t>ケイ</t>
    </rPh>
    <phoneticPr fontId="2"/>
  </si>
  <si>
    <t>(ｷ)</t>
    <phoneticPr fontId="2"/>
  </si>
  <si>
    <t>差　引　計　　　　(ｱ)-(ｷ)</t>
    <rPh sb="0" eb="1">
      <t>サ</t>
    </rPh>
    <rPh sb="2" eb="3">
      <t>イン</t>
    </rPh>
    <rPh sb="4" eb="5">
      <t>ケイ</t>
    </rPh>
    <phoneticPr fontId="2"/>
  </si>
  <si>
    <t>(ｸ)</t>
    <phoneticPr fontId="2"/>
  </si>
  <si>
    <t>欠　減　量　　　　(ｸ)×1/100（0.3/100)</t>
    <rPh sb="0" eb="1">
      <t>ケツ</t>
    </rPh>
    <rPh sb="2" eb="3">
      <t>ゲン</t>
    </rPh>
    <rPh sb="4" eb="5">
      <t>リョウ</t>
    </rPh>
    <phoneticPr fontId="2"/>
  </si>
  <si>
    <t>(ｹ)</t>
    <phoneticPr fontId="2"/>
  </si>
  <si>
    <t>再　差　引　計　　　　(ｸ)-(ｹ)</t>
    <rPh sb="0" eb="1">
      <t>サイ</t>
    </rPh>
    <rPh sb="2" eb="3">
      <t>サ</t>
    </rPh>
    <rPh sb="4" eb="5">
      <t>イン</t>
    </rPh>
    <rPh sb="6" eb="7">
      <t>ケイ</t>
    </rPh>
    <phoneticPr fontId="2"/>
  </si>
  <si>
    <t>(ｺ)</t>
    <phoneticPr fontId="2"/>
  </si>
  <si>
    <t>この申告によって納入すべき軽油引取税額</t>
    <rPh sb="2" eb="4">
      <t>シンコク</t>
    </rPh>
    <rPh sb="8" eb="10">
      <t>ノウニュウ</t>
    </rPh>
    <rPh sb="13" eb="15">
      <t>ケイユ</t>
    </rPh>
    <rPh sb="15" eb="18">
      <t>ヒキトリゼイ</t>
    </rPh>
    <rPh sb="18" eb="19">
      <t>ガク</t>
    </rPh>
    <phoneticPr fontId="2"/>
  </si>
  <si>
    <t>円×(ｺ)</t>
    <rPh sb="0" eb="1">
      <t>エン</t>
    </rPh>
    <phoneticPr fontId="2"/>
  </si>
  <si>
    <t>(ｻ)</t>
    <phoneticPr fontId="2"/>
  </si>
  <si>
    <t>円</t>
    <rPh sb="0" eb="1">
      <t>エン</t>
    </rPh>
    <phoneticPr fontId="2"/>
  </si>
  <si>
    <t>申告期限</t>
    <rPh sb="0" eb="2">
      <t>シンコク</t>
    </rPh>
    <rPh sb="2" eb="4">
      <t>キゲン</t>
    </rPh>
    <phoneticPr fontId="2"/>
  </si>
  <si>
    <t>日</t>
    <rPh sb="0" eb="1">
      <t>ニチ</t>
    </rPh>
    <phoneticPr fontId="2"/>
  </si>
  <si>
    <t>添付資料</t>
    <rPh sb="0" eb="2">
      <t>テンプ</t>
    </rPh>
    <rPh sb="2" eb="4">
      <t>シリョウ</t>
    </rPh>
    <phoneticPr fontId="2"/>
  </si>
  <si>
    <t>(ｲ)､(ｳ)､(ｴ)及び(ｶ)の数量を証する書
面並びに(ｵ)の数量に対応する免税証</t>
    <rPh sb="11" eb="12">
      <t>オヨ</t>
    </rPh>
    <rPh sb="17" eb="19">
      <t>スウリョウ</t>
    </rPh>
    <rPh sb="20" eb="21">
      <t>ショウ</t>
    </rPh>
    <rPh sb="23" eb="24">
      <t>ショ</t>
    </rPh>
    <rPh sb="25" eb="26">
      <t>メン</t>
    </rPh>
    <rPh sb="26" eb="27">
      <t>ナラ</t>
    </rPh>
    <rPh sb="33" eb="35">
      <t>スウリョウ</t>
    </rPh>
    <rPh sb="36" eb="38">
      <t>タイオウ</t>
    </rPh>
    <rPh sb="40" eb="43">
      <t>メンゼイショウ</t>
    </rPh>
    <phoneticPr fontId="2"/>
  </si>
  <si>
    <t>納入予定日</t>
    <rPh sb="0" eb="2">
      <t>ノウニュウ</t>
    </rPh>
    <rPh sb="2" eb="5">
      <t>ヨテイビ</t>
    </rPh>
    <phoneticPr fontId="2"/>
  </si>
  <si>
    <t>添付免税証</t>
    <rPh sb="0" eb="2">
      <t>テンプ</t>
    </rPh>
    <rPh sb="2" eb="5">
      <t>メンゼイショウ</t>
    </rPh>
    <phoneticPr fontId="2"/>
  </si>
  <si>
    <t>枚（</t>
    <rPh sb="0" eb="1">
      <t>マイ</t>
    </rPh>
    <phoneticPr fontId="2"/>
  </si>
  <si>
    <t>リットル分）</t>
    <rPh sb="4" eb="5">
      <t>ブン</t>
    </rPh>
    <phoneticPr fontId="2"/>
  </si>
  <si>
    <t>様式区分</t>
    <rPh sb="0" eb="2">
      <t>ヨウシキ</t>
    </rPh>
    <rPh sb="2" eb="4">
      <t>クブン</t>
    </rPh>
    <phoneticPr fontId="2"/>
  </si>
  <si>
    <t>ｶｰﾄﾞ
区分</t>
    <rPh sb="5" eb="7">
      <t>クブン</t>
    </rPh>
    <phoneticPr fontId="2"/>
  </si>
  <si>
    <t>第十六号の十様式（入力用）（用紙日本工業規格Ａ４）（第八条の二十八関係）</t>
    <rPh sb="0" eb="1">
      <t>ダイ</t>
    </rPh>
    <rPh sb="1" eb="3">
      <t>16</t>
    </rPh>
    <rPh sb="3" eb="4">
      <t>ゴウ</t>
    </rPh>
    <rPh sb="5" eb="6">
      <t>10</t>
    </rPh>
    <rPh sb="6" eb="8">
      <t>ヨウシキ</t>
    </rPh>
    <rPh sb="9" eb="11">
      <t>ニュウリョク</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</si>
  <si>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00</t>
    <phoneticPr fontId="2"/>
  </si>
  <si>
    <t>01</t>
    <phoneticPr fontId="2"/>
  </si>
  <si>
    <t>02</t>
    <phoneticPr fontId="2"/>
  </si>
  <si>
    <t>03</t>
    <phoneticPr fontId="2"/>
  </si>
  <si>
    <t>04</t>
    <phoneticPr fontId="2"/>
  </si>
  <si>
    <t>05</t>
    <phoneticPr fontId="2"/>
  </si>
  <si>
    <t>06</t>
    <phoneticPr fontId="2"/>
  </si>
  <si>
    <t>07</t>
    <phoneticPr fontId="2"/>
  </si>
  <si>
    <t>08</t>
  </si>
  <si>
    <t>09</t>
  </si>
  <si>
    <t>12</t>
    <phoneticPr fontId="2"/>
  </si>
  <si>
    <t>第十六号の十様式（控用）（用紙日本工業規格Ａ４）（第八条の二十八関係）</t>
    <rPh sb="0" eb="1">
      <t>ダイ</t>
    </rPh>
    <rPh sb="1" eb="3">
      <t>16</t>
    </rPh>
    <rPh sb="3" eb="4">
      <t>ゴウ</t>
    </rPh>
    <rPh sb="5" eb="6">
      <t>10</t>
    </rPh>
    <rPh sb="6" eb="8">
      <t>ヨウシキ</t>
    </rPh>
    <rPh sb="9" eb="10">
      <t>ヒカ</t>
    </rPh>
    <rPh sb="10" eb="11">
      <t>ヨウ</t>
    </rPh>
    <rPh sb="13" eb="15">
      <t>ヨウシ</t>
    </rPh>
    <rPh sb="15" eb="17">
      <t>ニホン</t>
    </rPh>
    <rPh sb="17" eb="19">
      <t>コウギョウ</t>
    </rPh>
    <rPh sb="19" eb="21">
      <t>キカク</t>
    </rPh>
    <rPh sb="25" eb="26">
      <t>ダイ</t>
    </rPh>
    <rPh sb="26" eb="28">
      <t>ハチジョウ</t>
    </rPh>
    <rPh sb="29" eb="32">
      <t>ニジュウハチ</t>
    </rPh>
    <rPh sb="32" eb="34">
      <t>カンケイ</t>
    </rPh>
    <phoneticPr fontId="2"/>
  </si>
  <si>
    <t>小　　計　　　　(ｲ)＋(ｳ)+(ｴ)+(ｵ)+(ｶ)</t>
    <rPh sb="0" eb="1">
      <t>ショウ</t>
    </rPh>
    <rPh sb="3" eb="4">
      <t>ケイ</t>
    </rPh>
    <phoneticPr fontId="2"/>
  </si>
  <si>
    <t>※処理事項</t>
    <rPh sb="1" eb="3">
      <t>ショリ</t>
    </rPh>
    <rPh sb="3" eb="5">
      <t>ジコウ</t>
    </rPh>
    <phoneticPr fontId="2"/>
  </si>
  <si>
    <t>事業所コード</t>
  </si>
  <si>
    <t>第十六号の十様式(提出用）</t>
    <rPh sb="0" eb="1">
      <t>ダイ</t>
    </rPh>
    <rPh sb="1" eb="3">
      <t>16</t>
    </rPh>
    <rPh sb="3" eb="4">
      <t>ゴウ</t>
    </rPh>
    <rPh sb="5" eb="6">
      <t>10</t>
    </rPh>
    <rPh sb="6" eb="8">
      <t>ヨウシキ</t>
    </rPh>
    <rPh sb="9" eb="11">
      <t>テイシュツ</t>
    </rPh>
    <rPh sb="11" eb="12">
      <t>ヨウ</t>
    </rPh>
    <phoneticPr fontId="2"/>
  </si>
  <si>
    <t>登録特別徴収義務者の
登録番号及び氏名又は名称</t>
    <rPh sb="0" eb="2">
      <t>トウロク</t>
    </rPh>
    <rPh sb="2" eb="4">
      <t>トクベツ</t>
    </rPh>
    <rPh sb="4" eb="6">
      <t>チョウシュウ</t>
    </rPh>
    <rPh sb="6" eb="9">
      <t>ギムシャ</t>
    </rPh>
    <rPh sb="11" eb="13">
      <t>トウロク</t>
    </rPh>
    <rPh sb="13" eb="15">
      <t>バンゴウ</t>
    </rPh>
    <rPh sb="15" eb="16">
      <t>オヨ</t>
    </rPh>
    <rPh sb="17" eb="19">
      <t>シメイ</t>
    </rPh>
    <rPh sb="19" eb="20">
      <t>マタ</t>
    </rPh>
    <rPh sb="21" eb="23">
      <t>メイショウ</t>
    </rPh>
    <phoneticPr fontId="2"/>
  </si>
  <si>
    <t>〇〇〇株式会社</t>
    <rPh sb="3" eb="7">
      <t>カブシキガイシャ</t>
    </rPh>
    <phoneticPr fontId="2"/>
  </si>
  <si>
    <t>登録特別徴収義務者の
住所又は所在地</t>
    <rPh sb="0" eb="2">
      <t>トウロク</t>
    </rPh>
    <rPh sb="2" eb="4">
      <t>トクベツ</t>
    </rPh>
    <rPh sb="4" eb="6">
      <t>チョウシュウ</t>
    </rPh>
    <rPh sb="6" eb="9">
      <t>ギムシャ</t>
    </rPh>
    <rPh sb="11" eb="13">
      <t>ジュウショ</t>
    </rPh>
    <rPh sb="13" eb="14">
      <t>マタ</t>
    </rPh>
    <rPh sb="15" eb="18">
      <t>ショザイチ</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</si>
  <si>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0">
      <t>デンワ</t>
    </rPh>
    <rPh sb="20" eb="22">
      <t>バンゴウ</t>
    </rPh>
    <phoneticPr fontId="2"/>
  </si>
  <si>
    <t>経理係　○○○○
　　　　　　　　　　　（電話○○○○－○○－○○○○）</t>
    <rPh sb="0" eb="3">
      <t>ケイリガカリ</t>
    </rPh>
    <rPh sb="21" eb="23">
      <t>デンワ</t>
    </rPh>
    <phoneticPr fontId="2"/>
  </si>
  <si>
    <t>月分　軽油引取税納入申告書</t>
    <rPh sb="0" eb="1">
      <t>ガツ</t>
    </rPh>
    <rPh sb="1" eb="2">
      <t>ブン</t>
    </rPh>
    <rPh sb="3" eb="5">
      <t>ケイユ</t>
    </rPh>
    <rPh sb="5" eb="8">
      <t>ヒキトリゼイ</t>
    </rPh>
    <rPh sb="8" eb="10">
      <t>ノウニュウ</t>
    </rPh>
    <rPh sb="10" eb="13">
      <t>シンコクショ</t>
    </rPh>
    <phoneticPr fontId="2"/>
  </si>
  <si>
    <t>月中における引渡しに係る軽油の納入数量</t>
    <rPh sb="0" eb="2">
      <t>ガツチュウ</t>
    </rPh>
    <rPh sb="6" eb="8">
      <t>ヒキワタシ</t>
    </rPh>
    <rPh sb="10" eb="11">
      <t>カカ</t>
    </rPh>
    <rPh sb="12" eb="14">
      <t>ケイユ</t>
    </rPh>
    <rPh sb="15" eb="17">
      <t>ノウニュウ</t>
    </rPh>
    <rPh sb="17" eb="19">
      <t>スウリョウ</t>
    </rPh>
    <phoneticPr fontId="2"/>
  </si>
  <si>
    <t>法第１４４条の２規定によって除外される軽油数量</t>
    <phoneticPr fontId="2"/>
  </si>
  <si>
    <t>法第１４４条の５第１号規定によって課税免除される
軽油の数量</t>
    <rPh sb="8" eb="9">
      <t>ダイ</t>
    </rPh>
    <rPh sb="25" eb="27">
      <t>ケイユ</t>
    </rPh>
    <rPh sb="28" eb="30">
      <t>スウリョウ</t>
    </rPh>
    <phoneticPr fontId="2"/>
  </si>
  <si>
    <t>法第１４４条の５第２号規定によって課税免除される
軽油の数量</t>
    <rPh sb="8" eb="9">
      <t>ダイ</t>
    </rPh>
    <rPh sb="25" eb="27">
      <t>ケイユ</t>
    </rPh>
    <rPh sb="28" eb="30">
      <t>スウリョウ</t>
    </rPh>
    <phoneticPr fontId="2"/>
  </si>
  <si>
    <t>小　計　　(ｲ)＋(ｳ)＋(ｴ)＋(ｵ)＋(ｶ)</t>
    <rPh sb="0" eb="1">
      <t>ショウ</t>
    </rPh>
    <rPh sb="2" eb="3">
      <t>ケイ</t>
    </rPh>
    <phoneticPr fontId="2"/>
  </si>
  <si>
    <t>　　差　引　計　(ｱ)-(ｷ)</t>
    <rPh sb="2" eb="3">
      <t>サ</t>
    </rPh>
    <rPh sb="4" eb="5">
      <t>イン</t>
    </rPh>
    <rPh sb="6" eb="7">
      <t>ケイ</t>
    </rPh>
    <phoneticPr fontId="2"/>
  </si>
  <si>
    <t>　　欠　減　量　(ｸ)×1/100(0.3/100)</t>
    <rPh sb="2" eb="3">
      <t>ケツ</t>
    </rPh>
    <rPh sb="4" eb="5">
      <t>ゲン</t>
    </rPh>
    <rPh sb="6" eb="7">
      <t>リョウ</t>
    </rPh>
    <phoneticPr fontId="2"/>
  </si>
  <si>
    <t>　　再　差　引　計　(ｸ)-(ｹ)</t>
    <rPh sb="2" eb="3">
      <t>サイ</t>
    </rPh>
    <rPh sb="4" eb="5">
      <t>サ</t>
    </rPh>
    <rPh sb="6" eb="7">
      <t>イン</t>
    </rPh>
    <rPh sb="8" eb="9">
      <t>ケイ</t>
    </rPh>
    <phoneticPr fontId="2"/>
  </si>
  <si>
    <t>　　この申告によって納入すべき軽油引取税額 32.1 円×（ｺ） 円</t>
    <phoneticPr fontId="2"/>
  </si>
  <si>
    <t>申告期限</t>
    <phoneticPr fontId="2"/>
  </si>
  <si>
    <t>添付書類</t>
    <rPh sb="0" eb="2">
      <t>テンプ</t>
    </rPh>
    <rPh sb="2" eb="4">
      <t>ショルイ</t>
    </rPh>
    <phoneticPr fontId="2"/>
  </si>
  <si>
    <t>50枚(5,000ﾘｯﾄﾙ分）</t>
    <rPh sb="2" eb="3">
      <t>マイ</t>
    </rPh>
    <rPh sb="13" eb="14">
      <t>ブン</t>
    </rPh>
    <phoneticPr fontId="2"/>
  </si>
  <si>
    <t>鳥取県西部税事務所長　様</t>
    <rPh sb="0" eb="3">
      <t>トットリケン</t>
    </rPh>
    <rPh sb="3" eb="5">
      <t>セイブ</t>
    </rPh>
    <rPh sb="5" eb="6">
      <t>ゼイ</t>
    </rPh>
    <rPh sb="6" eb="8">
      <t>ジム</t>
    </rPh>
    <rPh sb="8" eb="10">
      <t>ショチョウ</t>
    </rPh>
    <rPh sb="11" eb="12">
      <t>サマ</t>
    </rPh>
    <phoneticPr fontId="2"/>
  </si>
  <si>
    <t>鳥取県西部県税事務所長　様</t>
    <rPh sb="0" eb="3">
      <t>トットリケン</t>
    </rPh>
    <rPh sb="3" eb="5">
      <t>セイブ</t>
    </rPh>
    <rPh sb="5" eb="7">
      <t>ケンゼイ</t>
    </rPh>
    <rPh sb="7" eb="10">
      <t>ジムショ</t>
    </rPh>
    <rPh sb="10" eb="11">
      <t>チョウ</t>
    </rPh>
    <rPh sb="12" eb="13">
      <t>サマ</t>
    </rPh>
    <phoneticPr fontId="2"/>
  </si>
  <si>
    <t>鳥取県鳥取市〇〇町○－○</t>
    <rPh sb="0" eb="3">
      <t>トットリケン</t>
    </rPh>
    <rPh sb="3" eb="5">
      <t>トットリ</t>
    </rPh>
    <rPh sb="5" eb="6">
      <t>シ</t>
    </rPh>
    <rPh sb="8" eb="9">
      <t>チョウ</t>
    </rPh>
    <phoneticPr fontId="2"/>
  </si>
  <si>
    <t>０５</t>
    <phoneticPr fontId="2"/>
  </si>
  <si>
    <t>０６</t>
    <phoneticPr fontId="2"/>
  </si>
  <si>
    <t>鳥取県西部県税事務所長　様</t>
    <rPh sb="0" eb="3">
      <t>トットリケン</t>
    </rPh>
    <rPh sb="3" eb="5">
      <t>セイブ</t>
    </rPh>
    <rPh sb="5" eb="11">
      <t>ケンゼイジムショチョウ</t>
    </rPh>
    <rPh sb="12" eb="13">
      <t>サマ</t>
    </rPh>
    <phoneticPr fontId="2"/>
  </si>
  <si>
    <t>個人番号または法人番号</t>
    <rPh sb="0" eb="4">
      <t>コジンバンゴウ</t>
    </rPh>
    <rPh sb="7" eb="9">
      <t>ホウジン</t>
    </rPh>
    <rPh sb="9" eb="11">
      <t>バンゴウ</t>
    </rPh>
    <phoneticPr fontId="2"/>
  </si>
  <si>
    <t>(右詰で記載)</t>
    <rPh sb="1" eb="3">
      <t>ミギヅメ</t>
    </rPh>
    <rPh sb="4" eb="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</si>
</sst>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Red]\-#,##0.000\ "/>
    <numFmt numFmtId="177" formatCode="##"/>
    <numFmt numFmtId="178" formatCode="0#"/>
    <numFmt numFmtId="179" formatCode="0000000000"/>
    <numFmt numFmtId="180" formatCode="#,##0.000;[Red]\-#,##0.000"/>
  </numFmts>
  <fonts count="22" x14ac:knownFonts="1">
    <font>
      <sz val="12"/>
      <color theme="1"/>
      <name val="ＭＳ 明朝"/>
      <family val="2"/>
      <charset val="128"/>
    </font>
    <font>
      <sz val="12"/>
      <color theme="1"/>
      <name val="ＭＳ 明朝"/>
      <family val="2"/>
      <charset val="128"/>
    </font>
    <font>
      <sz val="6"/>
      <name val="ＭＳ 明朝"/>
      <family val="2"/>
      <charset val="128"/>
    </font>
    <font>
      <sz val="10"/>
      <color theme="1"/>
      <name val="ＭＳ 明朝"/>
      <family val="2"/>
      <charset val="128"/>
    </font>
    <font>
      <sz val="8"/>
      <color theme="1"/>
      <name val="ＭＳ 明朝"/>
      <family val="1"/>
      <charset val="128"/>
    </font>
    <font>
      <sz val="12"/>
      <color theme="1"/>
      <name val="ＭＳ 明朝"/>
      <family val="1"/>
      <charset val="128"/>
    </font>
    <font>
      <sz val="6"/>
      <color theme="1"/>
      <name val="ＭＳ 明朝"/>
      <family val="2"/>
      <charset val="128"/>
    </font>
    <font>
      <b/>
      <sz val="12"/>
      <color theme="1"/>
      <name val="ＭＳ 明朝"/>
      <family val="1"/>
      <charset val="128"/>
    </font>
    <font>
      <sz val="14"/>
      <color theme="1"/>
      <name val="HGS創英角ﾎﾟｯﾌﾟ体"/>
      <family val="3"/>
      <charset val="128"/>
    </font>
    <font>
      <sz val="9"/>
      <color theme="1"/>
      <name val="ＭＳ 明朝"/>
      <family val="2"/>
      <charset val="128"/>
    </font>
    <font>
      <sz val="9"/>
      <color theme="1"/>
      <name val="ＭＳ 明朝"/>
      <family val="1"/>
      <charset val="128"/>
    </font>
    <font>
      <sz val="10"/>
      <color rgb="FFC00000"/>
      <name val="HGP創英角ｺﾞｼｯｸUB"/>
      <family val="3"/>
      <charset val="128"/>
    </font>
    <font>
      <sz val="10"/>
      <color rgb="FFFF0000"/>
      <name val="HGP創英角ｺﾞｼｯｸUB"/>
      <family val="3"/>
      <charset val="128"/>
    </font>
    <font>
      <sz val="10"/>
      <color rgb="FFC00000"/>
      <name val="ＭＳ 明朝"/>
      <family val="2"/>
      <charset val="128"/>
    </font>
    <font>
      <sz val="9"/>
      <color theme="1"/>
      <name val="HGS創英角ﾎﾟｯﾌﾟ体"/>
      <family val="3"/>
      <charset val="128"/>
    </font>
    <font>
      <sz val="6"/>
      <color theme="1"/>
      <name val="ＭＳ 明朝"/>
      <family val="1"/>
      <charset val="128"/>
    </font>
    <font>
      <b/>
      <sz val="10"/>
      <color theme="1"/>
      <name val="HGS創英角ﾎﾟｯﾌﾟ体"/>
      <family val="3"/>
      <charset val="128"/>
    </font>
    <font>
      <sz val="9"/>
      <color theme="1"/>
      <name val="HGP創英角ﾎﾟｯﾌﾟ体"/>
      <family val="3"/>
      <charset val="128"/>
    </font>
    <font>
      <sz val="11"/>
      <color theme="1"/>
      <name val="HG丸ｺﾞｼｯｸM-PRO"/>
      <family val="3"/>
      <charset val="128"/>
    </font>
    <font>
      <b/>
      <sz val="14"/>
      <color rgb="FFC00000"/>
      <name val="Segoe UI Symbol"/>
      <family val="2"/>
    </font>
    <font>
      <sz val="10"/>
      <color rgb="FFC00000"/>
      <name val="HG創英角ｺﾞｼｯｸUB"/>
      <family val="3"/>
      <charset val="128"/>
    </font>
    <font>
      <sz val="10"/>
      <color rgb="FFC00000"/>
      <name val="HG創英角ｺﾞｼｯｸUB"/>
      <family val="2"/>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FF99"/>
        <bgColor rgb="FFFFFF99"/>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medium">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double">
        <color indexed="64"/>
      </bottom>
      <diagonal/>
    </border>
    <border>
      <left/>
      <right style="thin">
        <color rgb="FFFF0000"/>
      </right>
      <top/>
      <bottom style="thin">
        <color indexed="64"/>
      </bottom>
      <diagonal/>
    </border>
    <border>
      <left/>
      <right style="thin">
        <color rgb="FFFF0000"/>
      </right>
      <top/>
      <bottom/>
      <diagonal/>
    </border>
    <border>
      <left/>
      <right style="thin">
        <color rgb="FFFF0000"/>
      </right>
      <top style="thin">
        <color indexed="64"/>
      </top>
      <bottom/>
      <diagonal/>
    </border>
    <border>
      <left style="thin">
        <color rgb="FFCC66FF"/>
      </left>
      <right/>
      <top style="thin">
        <color rgb="FFCC66FF"/>
      </top>
      <bottom style="thin">
        <color theme="1"/>
      </bottom>
      <diagonal/>
    </border>
    <border>
      <left style="thin">
        <color rgb="FFCC66FF"/>
      </left>
      <right style="thin">
        <color rgb="FFCC66FF"/>
      </right>
      <top style="thin">
        <color rgb="FFCC66FF"/>
      </top>
      <bottom style="thin">
        <color theme="1"/>
      </bottom>
      <diagonal/>
    </border>
    <border>
      <left style="thin">
        <color theme="1"/>
      </left>
      <right style="thin">
        <color rgb="FFCC66FF"/>
      </right>
      <top style="thin">
        <color rgb="FFCC66FF"/>
      </top>
      <bottom style="thin">
        <color theme="1"/>
      </bottom>
      <diagonal/>
    </border>
    <border>
      <left style="thin">
        <color rgb="FFCC66FF"/>
      </left>
      <right/>
      <top style="thin">
        <color theme="1"/>
      </top>
      <bottom style="thin">
        <color rgb="FFCC66FF"/>
      </bottom>
      <diagonal/>
    </border>
    <border>
      <left style="thin">
        <color rgb="FFCC66FF"/>
      </left>
      <right style="thin">
        <color rgb="FFCC66FF"/>
      </right>
      <top style="thin">
        <color theme="1"/>
      </top>
      <bottom style="thin">
        <color rgb="FFCC66FF"/>
      </bottom>
      <diagonal/>
    </border>
    <border>
      <left style="thin">
        <color theme="1"/>
      </left>
      <right style="thin">
        <color rgb="FFCC66FF"/>
      </right>
      <top style="thin">
        <color theme="1"/>
      </top>
      <bottom style="thin">
        <color rgb="FFCC66FF"/>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6">
    <xf numFmtId="0" fontId="0" fillId="0" borderId="0" xfId="0">
      <alignment vertical="center"/>
    </xf>
    <xf numFmtId="0" fontId="3" fillId="0" borderId="0" xfId="0" applyFont="1">
      <alignment vertical="center"/>
    </xf>
    <xf numFmtId="0" fontId="3" fillId="0" borderId="25"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6" xfId="0" applyFont="1" applyBorder="1">
      <alignment vertical="center"/>
    </xf>
    <xf numFmtId="0" fontId="3" fillId="0" borderId="24"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40" xfId="0" applyFont="1" applyBorder="1">
      <alignment vertical="center"/>
    </xf>
    <xf numFmtId="0" fontId="3" fillId="0" borderId="3" xfId="0" applyFont="1" applyBorder="1">
      <alignment vertical="center"/>
    </xf>
    <xf numFmtId="0" fontId="3" fillId="0" borderId="42" xfId="0" applyFont="1" applyBorder="1">
      <alignment vertical="center"/>
    </xf>
    <xf numFmtId="0" fontId="3" fillId="0" borderId="2" xfId="0" applyFont="1" applyBorder="1">
      <alignment vertical="center"/>
    </xf>
    <xf numFmtId="0" fontId="3" fillId="0" borderId="41" xfId="0" applyFont="1" applyBorder="1">
      <alignment vertical="center"/>
    </xf>
    <xf numFmtId="0" fontId="3" fillId="0" borderId="8" xfId="0" applyFont="1" applyBorder="1">
      <alignment vertical="center"/>
    </xf>
    <xf numFmtId="0" fontId="3" fillId="0" borderId="43" xfId="0" applyFont="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0" borderId="34" xfId="0" applyFont="1" applyBorder="1">
      <alignment vertical="center"/>
    </xf>
    <xf numFmtId="0" fontId="3" fillId="0" borderId="49"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5" xfId="0" applyFont="1" applyBorder="1">
      <alignment vertical="center"/>
    </xf>
    <xf numFmtId="0" fontId="0" fillId="2" borderId="0" xfId="0" applyFill="1" applyAlignment="1">
      <alignment horizontal="center" vertical="center"/>
    </xf>
    <xf numFmtId="0" fontId="3" fillId="0" borderId="0" xfId="0" applyFont="1" applyAlignment="1">
      <alignment vertical="center" shrinkToFit="1"/>
    </xf>
    <xf numFmtId="49" fontId="5" fillId="0" borderId="21" xfId="0" applyNumberFormat="1" applyFont="1" applyBorder="1">
      <alignment vertical="center"/>
    </xf>
    <xf numFmtId="49" fontId="5" fillId="0" borderId="0" xfId="0" applyNumberFormat="1" applyFont="1">
      <alignment vertical="center"/>
    </xf>
    <xf numFmtId="49" fontId="5" fillId="0" borderId="27" xfId="0" applyNumberFormat="1"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38" fontId="1" fillId="0" borderId="0" xfId="1" applyFont="1" applyBorder="1" applyAlignment="1" applyProtection="1">
      <alignment horizontal="right" vertical="center"/>
    </xf>
    <xf numFmtId="0" fontId="0" fillId="0" borderId="0" xfId="0" applyAlignment="1">
      <alignment horizontal="center" vertical="center"/>
    </xf>
    <xf numFmtId="38" fontId="1" fillId="0" borderId="0" xfId="1" applyFont="1" applyFill="1" applyBorder="1" applyAlignment="1" applyProtection="1">
      <alignment horizontal="righ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0" fillId="0" borderId="4" xfId="0" applyFont="1" applyBorder="1">
      <alignment vertical="center"/>
    </xf>
    <xf numFmtId="0" fontId="10" fillId="0" borderId="3" xfId="0" applyFont="1" applyBorder="1">
      <alignment vertical="center"/>
    </xf>
    <xf numFmtId="0" fontId="4" fillId="0" borderId="2" xfId="0" applyFont="1" applyBorder="1">
      <alignment vertical="center"/>
    </xf>
    <xf numFmtId="0" fontId="10" fillId="0" borderId="0" xfId="0" applyFont="1">
      <alignment vertical="center"/>
    </xf>
    <xf numFmtId="0" fontId="10" fillId="0" borderId="7" xfId="0" applyFont="1" applyBorder="1">
      <alignment vertical="center"/>
    </xf>
    <xf numFmtId="0" fontId="10" fillId="0" borderId="6" xfId="0" applyFont="1" applyBorder="1">
      <alignment vertical="center"/>
    </xf>
    <xf numFmtId="0" fontId="10" fillId="0" borderId="5" xfId="0" applyFont="1" applyBorder="1">
      <alignment vertical="center"/>
    </xf>
    <xf numFmtId="0" fontId="9" fillId="0" borderId="3" xfId="0" applyFont="1" applyBorder="1">
      <alignment vertical="center"/>
    </xf>
    <xf numFmtId="0" fontId="10" fillId="0" borderId="2" xfId="0" applyFont="1" applyBorder="1">
      <alignment vertical="center"/>
    </xf>
    <xf numFmtId="0" fontId="10" fillId="0" borderId="18" xfId="0" applyFont="1" applyBorder="1">
      <alignment vertical="center"/>
    </xf>
    <xf numFmtId="0" fontId="10" fillId="2" borderId="6" xfId="0" applyFont="1" applyFill="1" applyBorder="1">
      <alignment vertical="center"/>
    </xf>
    <xf numFmtId="0" fontId="10" fillId="2" borderId="0" xfId="0" applyFont="1" applyFill="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3"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8" xfId="0" applyFont="1" applyFill="1" applyBorder="1">
      <alignment vertical="center"/>
    </xf>
    <xf numFmtId="0" fontId="10" fillId="2" borderId="7" xfId="0" applyFont="1" applyFill="1" applyBorder="1">
      <alignment vertical="center"/>
    </xf>
    <xf numFmtId="0" fontId="9" fillId="2" borderId="5" xfId="0" applyFont="1" applyFill="1" applyBorder="1">
      <alignment vertical="center"/>
    </xf>
    <xf numFmtId="0" fontId="9" fillId="2" borderId="0" xfId="0" applyFont="1" applyFill="1">
      <alignment vertical="center"/>
    </xf>
    <xf numFmtId="0" fontId="20" fillId="0" borderId="0" xfId="0" applyFont="1" applyAlignment="1">
      <alignment horizontal="left" vertical="center"/>
    </xf>
    <xf numFmtId="0" fontId="10" fillId="0" borderId="8" xfId="0" applyFont="1" applyBorder="1">
      <alignment vertical="center"/>
    </xf>
    <xf numFmtId="0" fontId="10" fillId="4" borderId="2" xfId="0" applyFont="1" applyFill="1" applyBorder="1">
      <alignment vertical="center"/>
    </xf>
    <xf numFmtId="0" fontId="10" fillId="4" borderId="3" xfId="0" applyFont="1" applyFill="1" applyBorder="1">
      <alignment vertical="center"/>
    </xf>
    <xf numFmtId="0" fontId="14" fillId="4" borderId="3" xfId="0" applyFont="1" applyFill="1" applyBorder="1" applyAlignment="1"/>
    <xf numFmtId="0" fontId="10" fillId="4" borderId="3" xfId="0" applyFont="1" applyFill="1" applyBorder="1" applyAlignment="1">
      <alignment horizontal="left" vertical="center"/>
    </xf>
    <xf numFmtId="0" fontId="10" fillId="4" borderId="4" xfId="0" applyFont="1" applyFill="1" applyBorder="1">
      <alignment vertical="center"/>
    </xf>
    <xf numFmtId="38" fontId="10" fillId="4" borderId="2" xfId="1" applyFont="1" applyFill="1" applyBorder="1" applyAlignment="1">
      <alignment vertical="center"/>
    </xf>
    <xf numFmtId="38" fontId="10" fillId="4" borderId="3" xfId="1" applyFont="1" applyFill="1" applyBorder="1" applyAlignment="1">
      <alignment vertical="center"/>
    </xf>
    <xf numFmtId="38" fontId="10" fillId="4" borderId="3" xfId="1" applyFont="1" applyFill="1" applyBorder="1" applyAlignment="1"/>
    <xf numFmtId="38" fontId="10" fillId="4" borderId="4" xfId="1" applyFont="1" applyFill="1" applyBorder="1" applyAlignment="1"/>
    <xf numFmtId="38" fontId="10" fillId="4" borderId="5" xfId="1" applyFont="1" applyFill="1" applyBorder="1" applyAlignment="1">
      <alignment vertical="center"/>
    </xf>
    <xf numFmtId="38" fontId="10" fillId="4" borderId="0" xfId="1" applyFont="1" applyFill="1" applyAlignment="1">
      <alignment vertical="center"/>
    </xf>
    <xf numFmtId="38" fontId="10" fillId="4" borderId="0" xfId="1" applyFont="1" applyFill="1" applyBorder="1" applyAlignment="1">
      <alignment vertical="center"/>
    </xf>
    <xf numFmtId="38" fontId="10" fillId="4" borderId="0" xfId="1" applyFont="1" applyFill="1" applyBorder="1" applyAlignment="1"/>
    <xf numFmtId="38" fontId="10" fillId="4" borderId="0" xfId="1" applyFont="1" applyFill="1" applyAlignment="1"/>
    <xf numFmtId="38" fontId="10" fillId="4" borderId="6" xfId="1" applyFont="1" applyFill="1" applyBorder="1" applyAlignment="1"/>
    <xf numFmtId="38" fontId="10" fillId="4" borderId="7" xfId="1" applyFont="1" applyFill="1" applyBorder="1" applyAlignment="1">
      <alignment vertical="center"/>
    </xf>
    <xf numFmtId="38" fontId="10" fillId="4" borderId="8" xfId="1" applyFont="1" applyFill="1" applyBorder="1" applyAlignment="1">
      <alignment vertical="center"/>
    </xf>
    <xf numFmtId="38" fontId="10" fillId="4" borderId="8" xfId="1" applyFont="1" applyFill="1" applyBorder="1" applyAlignment="1"/>
    <xf numFmtId="38" fontId="10" fillId="4" borderId="9" xfId="1" applyFont="1" applyFill="1" applyBorder="1" applyAlignment="1"/>
    <xf numFmtId="38" fontId="14" fillId="4" borderId="3" xfId="1" applyFont="1" applyFill="1" applyBorder="1" applyAlignment="1"/>
    <xf numFmtId="38" fontId="14" fillId="4" borderId="4" xfId="1" applyFont="1" applyFill="1" applyBorder="1" applyAlignment="1"/>
    <xf numFmtId="38" fontId="14" fillId="4" borderId="0" xfId="1" applyFont="1" applyFill="1" applyBorder="1" applyAlignment="1"/>
    <xf numFmtId="38" fontId="14" fillId="4" borderId="0" xfId="1" applyFont="1" applyFill="1" applyAlignment="1"/>
    <xf numFmtId="38" fontId="14" fillId="4" borderId="6" xfId="1" applyFont="1" applyFill="1" applyBorder="1" applyAlignment="1"/>
    <xf numFmtId="38" fontId="14" fillId="4" borderId="8" xfId="1" applyFont="1" applyFill="1" applyBorder="1" applyAlignment="1"/>
    <xf numFmtId="38" fontId="14" fillId="4" borderId="9" xfId="1" applyFont="1" applyFill="1" applyBorder="1" applyAlignment="1"/>
    <xf numFmtId="38" fontId="10" fillId="0" borderId="5" xfId="1" applyFont="1" applyBorder="1" applyAlignment="1">
      <alignment vertical="center"/>
    </xf>
    <xf numFmtId="38" fontId="10" fillId="0" borderId="0" xfId="1" applyFont="1" applyBorder="1" applyAlignment="1">
      <alignment vertical="center"/>
    </xf>
    <xf numFmtId="38" fontId="14" fillId="0" borderId="0" xfId="1" applyFont="1" applyBorder="1" applyAlignment="1"/>
    <xf numFmtId="38" fontId="10" fillId="0" borderId="0" xfId="1" applyFont="1" applyBorder="1" applyAlignment="1"/>
    <xf numFmtId="38" fontId="10" fillId="0" borderId="13" xfId="1" applyFont="1" applyBorder="1" applyAlignment="1">
      <alignment vertical="center"/>
    </xf>
    <xf numFmtId="38" fontId="14" fillId="0" borderId="13" xfId="1" applyFont="1" applyBorder="1" applyAlignment="1"/>
    <xf numFmtId="0" fontId="14" fillId="0" borderId="3"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6" xfId="0" applyFont="1" applyBorder="1">
      <alignment vertical="center"/>
    </xf>
    <xf numFmtId="0" fontId="14" fillId="0" borderId="8" xfId="0" applyFont="1" applyBorder="1">
      <alignment vertical="center"/>
    </xf>
    <xf numFmtId="0" fontId="14" fillId="0" borderId="9" xfId="0" applyFont="1" applyBorder="1">
      <alignment vertical="center"/>
    </xf>
    <xf numFmtId="0" fontId="10" fillId="0" borderId="3" xfId="0" applyFont="1" applyBorder="1" applyAlignment="1">
      <alignment horizontal="left" vertical="top"/>
    </xf>
    <xf numFmtId="0" fontId="10" fillId="0" borderId="0" xfId="0" applyFont="1" applyAlignment="1">
      <alignment horizontal="left" vertical="top"/>
    </xf>
    <xf numFmtId="0" fontId="21"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178" fontId="0" fillId="4" borderId="29" xfId="0" applyNumberFormat="1" applyFill="1" applyBorder="1" applyAlignment="1" applyProtection="1">
      <alignment horizontal="center" vertical="center"/>
      <protection locked="0"/>
    </xf>
    <xf numFmtId="178" fontId="0" fillId="4" borderId="1" xfId="0" applyNumberFormat="1" applyFill="1" applyBorder="1" applyAlignment="1" applyProtection="1">
      <alignment horizontal="center" vertical="center"/>
      <protection locked="0"/>
    </xf>
    <xf numFmtId="178" fontId="0" fillId="4" borderId="30" xfId="0" applyNumberFormat="1" applyFill="1" applyBorder="1" applyAlignment="1" applyProtection="1">
      <alignment horizontal="center" vertical="center"/>
      <protection locked="0"/>
    </xf>
    <xf numFmtId="178" fontId="0" fillId="4" borderId="32" xfId="0" applyNumberFormat="1" applyFill="1" applyBorder="1" applyAlignment="1" applyProtection="1">
      <alignment horizontal="center" vertical="center"/>
      <protection locked="0"/>
    </xf>
    <xf numFmtId="178" fontId="0" fillId="4" borderId="31" xfId="0" applyNumberFormat="1" applyFill="1" applyBorder="1" applyAlignment="1" applyProtection="1">
      <alignment horizontal="center" vertical="center"/>
      <protection locked="0"/>
    </xf>
    <xf numFmtId="178" fontId="0" fillId="4" borderId="33" xfId="0" applyNumberFormat="1" applyFill="1" applyBorder="1" applyAlignment="1" applyProtection="1">
      <alignment horizontal="center" vertical="center"/>
      <protection locked="0"/>
    </xf>
    <xf numFmtId="178" fontId="0" fillId="4" borderId="12" xfId="0" applyNumberFormat="1" applyFill="1" applyBorder="1" applyAlignment="1" applyProtection="1">
      <alignment horizontal="center" vertical="center"/>
      <protection locked="0"/>
    </xf>
    <xf numFmtId="178" fontId="0" fillId="4" borderId="10" xfId="0" applyNumberFormat="1" applyFill="1" applyBorder="1" applyAlignment="1" applyProtection="1">
      <alignment horizontal="center" vertical="center"/>
      <protection locked="0"/>
    </xf>
    <xf numFmtId="178" fontId="0" fillId="4" borderId="4" xfId="0" applyNumberFormat="1" applyFill="1" applyBorder="1" applyAlignment="1" applyProtection="1">
      <alignment horizontal="center" vertical="center"/>
      <protection locked="0"/>
    </xf>
    <xf numFmtId="178" fontId="0" fillId="4" borderId="2" xfId="0" applyNumberForma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176" fontId="1" fillId="4" borderId="10" xfId="1" applyNumberFormat="1" applyFont="1" applyFill="1" applyBorder="1" applyAlignment="1" applyProtection="1">
      <alignment horizontal="right" vertical="center"/>
      <protection locked="0"/>
    </xf>
    <xf numFmtId="176" fontId="1" fillId="4" borderId="11" xfId="1" applyNumberFormat="1" applyFont="1" applyFill="1" applyBorder="1" applyAlignment="1" applyProtection="1">
      <alignment horizontal="right" vertical="center"/>
      <protection locked="0"/>
    </xf>
    <xf numFmtId="176" fontId="1" fillId="4" borderId="44" xfId="1" applyNumberFormat="1" applyFont="1" applyFill="1" applyBorder="1" applyAlignment="1" applyProtection="1">
      <alignment horizontal="right" vertical="center"/>
      <protection locked="0"/>
    </xf>
    <xf numFmtId="178" fontId="0" fillId="4" borderId="21" xfId="0" applyNumberFormat="1" applyFill="1" applyBorder="1" applyAlignment="1" applyProtection="1">
      <alignment horizontal="center" vertical="center"/>
      <protection locked="0"/>
    </xf>
    <xf numFmtId="178" fontId="0" fillId="4" borderId="0" xfId="0" applyNumberFormat="1" applyFill="1" applyAlignment="1" applyProtection="1">
      <alignment horizontal="center" vertical="center"/>
      <protection locked="0"/>
    </xf>
    <xf numFmtId="178" fontId="0" fillId="4" borderId="17" xfId="0" applyNumberForma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78" fontId="5" fillId="0" borderId="10"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178" fontId="5" fillId="0" borderId="12" xfId="0" applyNumberFormat="1" applyFont="1" applyBorder="1" applyAlignment="1" applyProtection="1">
      <alignment horizontal="center" vertical="center"/>
      <protection locked="0"/>
    </xf>
    <xf numFmtId="38" fontId="1" fillId="3" borderId="0" xfId="1" applyFont="1" applyFill="1" applyBorder="1" applyAlignment="1" applyProtection="1">
      <alignment horizontal="center" vertical="center"/>
      <protection locked="0"/>
    </xf>
    <xf numFmtId="38" fontId="1" fillId="3" borderId="8" xfId="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9" xfId="0" applyFont="1" applyBorder="1" applyAlignment="1">
      <alignment horizontal="center" vertical="center"/>
    </xf>
    <xf numFmtId="38" fontId="1" fillId="3" borderId="5" xfId="1" applyFont="1" applyFill="1" applyBorder="1" applyAlignment="1" applyProtection="1">
      <alignment horizontal="center" vertical="center"/>
      <protection locked="0"/>
    </xf>
    <xf numFmtId="38" fontId="1" fillId="3" borderId="7" xfId="1" applyFont="1" applyFill="1" applyBorder="1" applyAlignment="1" applyProtection="1">
      <alignment horizontal="center" vertical="center"/>
      <protection locked="0"/>
    </xf>
    <xf numFmtId="0" fontId="3" fillId="0" borderId="34"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176" fontId="1" fillId="0" borderId="5" xfId="1" applyNumberFormat="1" applyFont="1" applyBorder="1" applyAlignment="1" applyProtection="1">
      <alignment horizontal="right" vertical="center"/>
    </xf>
    <xf numFmtId="176" fontId="1" fillId="0" borderId="0" xfId="1" applyNumberFormat="1" applyFont="1" applyBorder="1" applyAlignment="1" applyProtection="1">
      <alignment horizontal="right" vertical="center"/>
    </xf>
    <xf numFmtId="176" fontId="1" fillId="0" borderId="37" xfId="1" applyNumberFormat="1" applyFont="1" applyBorder="1" applyAlignment="1" applyProtection="1">
      <alignment horizontal="right" vertical="center"/>
    </xf>
    <xf numFmtId="179" fontId="0" fillId="5" borderId="1" xfId="0" applyNumberForma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0" fillId="0" borderId="1" xfId="0" applyBorder="1" applyAlignment="1" applyProtection="1">
      <alignment horizontal="center" vertical="center"/>
      <protection locked="0"/>
    </xf>
    <xf numFmtId="49" fontId="3" fillId="0" borderId="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24" xfId="0" applyFont="1" applyBorder="1" applyAlignment="1">
      <alignment horizontal="center" vertical="center" textRotation="255"/>
    </xf>
    <xf numFmtId="0" fontId="5" fillId="0" borderId="0" xfId="0" applyFont="1" applyAlignment="1">
      <alignment horizontal="center" vertical="center"/>
    </xf>
    <xf numFmtId="178" fontId="5" fillId="4" borderId="2" xfId="0" applyNumberFormat="1" applyFont="1" applyFill="1" applyBorder="1" applyAlignment="1" applyProtection="1">
      <alignment horizontal="center" vertical="center"/>
      <protection locked="0"/>
    </xf>
    <xf numFmtId="178" fontId="5" fillId="4" borderId="3" xfId="0" applyNumberFormat="1" applyFont="1" applyFill="1" applyBorder="1" applyAlignment="1" applyProtection="1">
      <alignment horizontal="center" vertical="center"/>
      <protection locked="0"/>
    </xf>
    <xf numFmtId="178" fontId="5" fillId="4" borderId="4" xfId="0" applyNumberFormat="1" applyFont="1" applyFill="1" applyBorder="1" applyAlignment="1" applyProtection="1">
      <alignment horizontal="center" vertical="center"/>
      <protection locked="0"/>
    </xf>
    <xf numFmtId="178" fontId="5" fillId="4" borderId="7" xfId="0" applyNumberFormat="1" applyFont="1" applyFill="1" applyBorder="1" applyAlignment="1" applyProtection="1">
      <alignment horizontal="center" vertical="center"/>
      <protection locked="0"/>
    </xf>
    <xf numFmtId="178" fontId="5" fillId="4" borderId="8" xfId="0" applyNumberFormat="1" applyFont="1" applyFill="1" applyBorder="1" applyAlignment="1" applyProtection="1">
      <alignment horizontal="center" vertical="center"/>
      <protection locked="0"/>
    </xf>
    <xf numFmtId="178" fontId="5" fillId="4" borderId="9"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38" fontId="1" fillId="0" borderId="5" xfId="1" applyFont="1" applyBorder="1" applyAlignment="1" applyProtection="1">
      <alignment horizontal="right" vertical="center"/>
    </xf>
    <xf numFmtId="38" fontId="1" fillId="0" borderId="0" xfId="1" applyFont="1" applyBorder="1" applyAlignment="1" applyProtection="1">
      <alignment horizontal="right" vertical="center"/>
    </xf>
    <xf numFmtId="38" fontId="1" fillId="0" borderId="38" xfId="1" applyFont="1" applyBorder="1" applyAlignment="1" applyProtection="1">
      <alignment horizontal="right" vertical="center"/>
    </xf>
    <xf numFmtId="38" fontId="1" fillId="0" borderId="27" xfId="1" applyFont="1" applyBorder="1" applyAlignment="1" applyProtection="1">
      <alignment horizontal="right" vertical="center"/>
    </xf>
    <xf numFmtId="176" fontId="1" fillId="0" borderId="34" xfId="1" applyNumberFormat="1" applyFont="1" applyBorder="1" applyAlignment="1" applyProtection="1">
      <alignment horizontal="right" vertical="center"/>
    </xf>
    <xf numFmtId="176" fontId="1" fillId="0" borderId="21" xfId="1" applyNumberFormat="1" applyFont="1" applyBorder="1" applyAlignment="1" applyProtection="1">
      <alignment horizontal="right" vertical="center"/>
    </xf>
    <xf numFmtId="176" fontId="1" fillId="0" borderId="2" xfId="1" applyNumberFormat="1" applyFont="1" applyBorder="1" applyAlignment="1" applyProtection="1">
      <alignment horizontal="right" vertical="center"/>
    </xf>
    <xf numFmtId="176" fontId="1" fillId="0" borderId="3" xfId="1" applyNumberFormat="1" applyFont="1" applyBorder="1" applyAlignment="1" applyProtection="1">
      <alignment horizontal="right" vertical="center"/>
    </xf>
    <xf numFmtId="176" fontId="1" fillId="0" borderId="7" xfId="1" applyNumberFormat="1" applyFont="1" applyBorder="1" applyAlignment="1" applyProtection="1">
      <alignment horizontal="right" vertical="center"/>
    </xf>
    <xf numFmtId="176" fontId="1" fillId="0" borderId="8" xfId="1" applyNumberFormat="1" applyFont="1" applyBorder="1" applyAlignment="1" applyProtection="1">
      <alignment horizontal="right"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3" fillId="0" borderId="27"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 xfId="0" applyFont="1" applyBorder="1" applyAlignment="1">
      <alignment horizontal="center" vertical="center" textRotation="255"/>
    </xf>
    <xf numFmtId="176" fontId="1" fillId="0" borderId="38" xfId="1" applyNumberFormat="1" applyFont="1" applyBorder="1" applyAlignment="1" applyProtection="1">
      <alignment horizontal="right" vertical="center"/>
    </xf>
    <xf numFmtId="176" fontId="1" fillId="0" borderId="27" xfId="1" applyNumberFormat="1" applyFont="1" applyBorder="1" applyAlignment="1" applyProtection="1">
      <alignment horizontal="right" vertical="center"/>
    </xf>
    <xf numFmtId="0" fontId="3" fillId="0" borderId="13" xfId="0" applyFont="1" applyBorder="1" applyAlignment="1">
      <alignment horizontal="center" vertical="center"/>
    </xf>
    <xf numFmtId="0" fontId="3" fillId="0" borderId="21" xfId="0" applyFont="1" applyBorder="1" applyAlignment="1">
      <alignment horizontal="left" vertical="center"/>
    </xf>
    <xf numFmtId="0" fontId="3" fillId="0" borderId="15" xfId="0" applyFont="1" applyBorder="1" applyAlignment="1">
      <alignment horizontal="center" vertical="center" textRotation="255"/>
    </xf>
    <xf numFmtId="0" fontId="3" fillId="0" borderId="0" xfId="0" applyFont="1" applyAlignment="1">
      <alignment horizontal="distributed" vertical="center"/>
    </xf>
    <xf numFmtId="176" fontId="1" fillId="4" borderId="5" xfId="1" applyNumberFormat="1" applyFont="1" applyFill="1" applyBorder="1" applyAlignment="1" applyProtection="1">
      <alignment horizontal="right" vertical="center"/>
      <protection locked="0"/>
    </xf>
    <xf numFmtId="176" fontId="1" fillId="4" borderId="0" xfId="1" applyNumberFormat="1" applyFont="1" applyFill="1" applyBorder="1" applyAlignment="1" applyProtection="1">
      <alignment horizontal="right" vertical="center"/>
      <protection locked="0"/>
    </xf>
    <xf numFmtId="176" fontId="1" fillId="4" borderId="18" xfId="1" applyNumberFormat="1" applyFont="1" applyFill="1" applyBorder="1" applyAlignment="1" applyProtection="1">
      <alignment horizontal="right" vertical="center"/>
      <protection locked="0"/>
    </xf>
    <xf numFmtId="176" fontId="1" fillId="4" borderId="17" xfId="1" applyNumberFormat="1" applyFont="1" applyFill="1" applyBorder="1" applyAlignment="1" applyProtection="1">
      <alignment horizontal="right" vertical="center"/>
      <protection locked="0"/>
    </xf>
    <xf numFmtId="176" fontId="1" fillId="4" borderId="37" xfId="1" applyNumberFormat="1" applyFont="1" applyFill="1" applyBorder="1" applyAlignment="1" applyProtection="1">
      <alignment horizontal="right" vertical="center"/>
      <protection locked="0"/>
    </xf>
    <xf numFmtId="0" fontId="0" fillId="0" borderId="0" xfId="0"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49" fontId="3" fillId="0" borderId="0" xfId="0" applyNumberFormat="1" applyFont="1" applyAlignment="1">
      <alignment horizontal="center"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horizontal="left" vertical="center" shrinkToFit="1"/>
    </xf>
    <xf numFmtId="178" fontId="0" fillId="0" borderId="45" xfId="0" applyNumberFormat="1" applyBorder="1" applyAlignment="1">
      <alignment horizontal="center" vertical="center"/>
    </xf>
    <xf numFmtId="178" fontId="0" fillId="0" borderId="46"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48" xfId="0" applyNumberFormat="1" applyBorder="1" applyAlignment="1">
      <alignment horizontal="center" vertical="center"/>
    </xf>
    <xf numFmtId="178" fontId="0" fillId="0" borderId="4" xfId="0" applyNumberFormat="1" applyBorder="1" applyAlignment="1">
      <alignment horizontal="center" vertical="center"/>
    </xf>
    <xf numFmtId="178" fontId="0" fillId="0" borderId="9" xfId="0" applyNumberFormat="1" applyBorder="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0" fillId="0" borderId="1" xfId="0" applyBorder="1" applyAlignment="1">
      <alignment horizontal="center" vertical="center"/>
    </xf>
    <xf numFmtId="176" fontId="1" fillId="0" borderId="1" xfId="1" applyNumberFormat="1" applyFont="1" applyFill="1" applyBorder="1" applyAlignment="1" applyProtection="1">
      <alignment horizontal="right" vertical="center"/>
    </xf>
    <xf numFmtId="0" fontId="5" fillId="0" borderId="0" xfId="0" applyFont="1" applyAlignment="1">
      <alignment horizontal="left" vertical="top" wrapText="1"/>
    </xf>
    <xf numFmtId="0" fontId="5" fillId="0" borderId="0" xfId="0" applyFont="1" applyAlignment="1">
      <alignment horizontal="left" vertical="top"/>
    </xf>
    <xf numFmtId="17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38" fontId="1" fillId="0" borderId="2" xfId="1" applyFont="1" applyFill="1" applyBorder="1" applyAlignment="1" applyProtection="1">
      <alignment horizontal="right" vertical="center"/>
    </xf>
    <xf numFmtId="38" fontId="1" fillId="0" borderId="3" xfId="1" applyFont="1" applyFill="1" applyBorder="1" applyAlignment="1" applyProtection="1">
      <alignment horizontal="right" vertical="center"/>
    </xf>
    <xf numFmtId="38" fontId="1" fillId="0" borderId="7" xfId="1" applyFont="1" applyFill="1" applyBorder="1" applyAlignment="1" applyProtection="1">
      <alignment horizontal="right" vertical="center"/>
    </xf>
    <xf numFmtId="38" fontId="1" fillId="0" borderId="8" xfId="1" applyFont="1" applyFill="1" applyBorder="1" applyAlignment="1" applyProtection="1">
      <alignment horizontal="right" vertical="center"/>
    </xf>
    <xf numFmtId="177" fontId="0" fillId="0" borderId="0" xfId="0" applyNumberFormat="1" applyAlignment="1">
      <alignment horizontal="center" vertical="center"/>
    </xf>
    <xf numFmtId="0" fontId="6" fillId="0" borderId="8" xfId="0" applyFont="1" applyBorder="1" applyAlignment="1">
      <alignment horizontal="righ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5" fillId="0" borderId="31" xfId="0" applyNumberFormat="1"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5" fillId="0" borderId="51" xfId="0" applyNumberFormat="1" applyFont="1" applyBorder="1" applyAlignment="1">
      <alignment horizontal="center" vertical="center"/>
    </xf>
    <xf numFmtId="38" fontId="1" fillId="0" borderId="0" xfId="1" applyFont="1" applyFill="1" applyBorder="1" applyAlignment="1" applyProtection="1">
      <alignment horizontal="center" vertical="center"/>
    </xf>
    <xf numFmtId="176" fontId="1" fillId="0" borderId="5"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18" xfId="1" applyNumberFormat="1" applyFont="1" applyFill="1" applyBorder="1" applyAlignment="1" applyProtection="1">
      <alignment horizontal="right" vertical="center"/>
    </xf>
    <xf numFmtId="176" fontId="1" fillId="0" borderId="17" xfId="1" applyNumberFormat="1" applyFont="1" applyFill="1" applyBorder="1" applyAlignment="1" applyProtection="1">
      <alignment horizontal="right" vertical="center"/>
    </xf>
    <xf numFmtId="178" fontId="0" fillId="0" borderId="21" xfId="0" applyNumberFormat="1" applyBorder="1" applyAlignment="1">
      <alignment horizontal="center" vertical="center"/>
    </xf>
    <xf numFmtId="178" fontId="0" fillId="0" borderId="0" xfId="0" applyNumberFormat="1" applyAlignment="1">
      <alignment horizontal="center" vertical="center"/>
    </xf>
    <xf numFmtId="178" fontId="0" fillId="0" borderId="17" xfId="0" applyNumberFormat="1" applyBorder="1" applyAlignment="1">
      <alignment horizontal="center" vertical="center"/>
    </xf>
    <xf numFmtId="0" fontId="3" fillId="0" borderId="17" xfId="0" applyFont="1" applyBorder="1" applyAlignment="1">
      <alignment horizontal="center" vertical="center"/>
    </xf>
    <xf numFmtId="176" fontId="1" fillId="0" borderId="18" xfId="1" applyNumberFormat="1" applyFont="1" applyBorder="1" applyAlignment="1" applyProtection="1">
      <alignment horizontal="right" vertical="center"/>
    </xf>
    <xf numFmtId="176" fontId="1" fillId="0" borderId="17" xfId="1" applyNumberFormat="1" applyFont="1" applyBorder="1" applyAlignment="1" applyProtection="1">
      <alignment horizontal="right" vertical="center"/>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176" fontId="1" fillId="0" borderId="37" xfId="1" applyNumberFormat="1" applyFont="1" applyFill="1" applyBorder="1" applyAlignment="1" applyProtection="1">
      <alignment horizontal="right" vertical="center"/>
    </xf>
    <xf numFmtId="176" fontId="1" fillId="0" borderId="10" xfId="1" applyNumberFormat="1" applyFont="1" applyFill="1" applyBorder="1" applyAlignment="1" applyProtection="1">
      <alignment horizontal="right" vertical="center"/>
    </xf>
    <xf numFmtId="176" fontId="1" fillId="0" borderId="11" xfId="1" applyNumberFormat="1" applyFont="1" applyFill="1" applyBorder="1" applyAlignment="1" applyProtection="1">
      <alignment horizontal="right" vertical="center"/>
    </xf>
    <xf numFmtId="176" fontId="1" fillId="0" borderId="44" xfId="1" applyNumberFormat="1" applyFont="1" applyFill="1" applyBorder="1" applyAlignment="1" applyProtection="1">
      <alignment horizontal="right" vertical="center"/>
    </xf>
    <xf numFmtId="176" fontId="1" fillId="0" borderId="19" xfId="1" applyNumberFormat="1" applyFont="1" applyFill="1" applyBorder="1" applyAlignment="1" applyProtection="1">
      <alignment horizontal="right" vertical="center"/>
    </xf>
    <xf numFmtId="38" fontId="1" fillId="0" borderId="8" xfId="1" applyFont="1" applyFill="1" applyBorder="1" applyAlignment="1" applyProtection="1">
      <alignment horizontal="center" vertical="center"/>
    </xf>
    <xf numFmtId="0" fontId="3" fillId="0" borderId="17" xfId="0" applyFont="1" applyBorder="1" applyAlignment="1">
      <alignment horizontal="left" vertical="center"/>
    </xf>
    <xf numFmtId="0" fontId="0" fillId="0" borderId="27" xfId="0" applyBorder="1" applyAlignment="1">
      <alignment horizontal="center" vertical="center"/>
    </xf>
    <xf numFmtId="38" fontId="1" fillId="0" borderId="5"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38" fontId="1" fillId="0" borderId="38" xfId="1" applyFont="1" applyFill="1" applyBorder="1" applyAlignment="1" applyProtection="1">
      <alignment horizontal="right" vertical="center"/>
    </xf>
    <xf numFmtId="38" fontId="1" fillId="0" borderId="27" xfId="1" applyFont="1" applyFill="1" applyBorder="1" applyAlignment="1" applyProtection="1">
      <alignment horizontal="right" vertical="center"/>
    </xf>
    <xf numFmtId="0" fontId="0" fillId="0" borderId="0" xfId="0" applyAlignment="1">
      <alignment vertical="center" shrinkToFit="1"/>
    </xf>
    <xf numFmtId="0" fontId="0" fillId="0" borderId="6" xfId="0" applyBorder="1" applyAlignment="1">
      <alignment vertical="center" shrinkToFit="1"/>
    </xf>
    <xf numFmtId="38" fontId="1" fillId="0" borderId="5"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0" fontId="3" fillId="0" borderId="18" xfId="0" applyFont="1" applyBorder="1" applyAlignment="1">
      <alignment horizontal="left" vertical="center"/>
    </xf>
    <xf numFmtId="0" fontId="0" fillId="0" borderId="8"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11" fillId="0" borderId="0" xfId="0" applyFont="1" applyAlignment="1">
      <alignment horizontal="left" vertical="center" wrapText="1"/>
    </xf>
    <xf numFmtId="176" fontId="3" fillId="0" borderId="0" xfId="0" applyNumberFormat="1" applyFont="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horizontal="left" vertical="center" wrapText="1"/>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10" fillId="0" borderId="3" xfId="0" applyFont="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horizontal="center" vertical="center"/>
    </xf>
    <xf numFmtId="0" fontId="10" fillId="0" borderId="0" xfId="0" applyFont="1" applyAlignment="1">
      <alignment horizontal="center" vertical="center"/>
    </xf>
    <xf numFmtId="0" fontId="14" fillId="4" borderId="3" xfId="0" applyFont="1" applyFill="1" applyBorder="1" applyAlignment="1">
      <alignment horizontal="center" vertical="center"/>
    </xf>
    <xf numFmtId="0" fontId="14" fillId="4" borderId="0" xfId="0" applyFont="1" applyFill="1" applyAlignment="1">
      <alignment horizontal="center" vertical="center"/>
    </xf>
    <xf numFmtId="180" fontId="14" fillId="0" borderId="2" xfId="1" applyNumberFormat="1" applyFont="1" applyFill="1" applyBorder="1" applyAlignment="1">
      <alignment horizontal="right" vertical="center"/>
    </xf>
    <xf numFmtId="180" fontId="14" fillId="0" borderId="3" xfId="1" applyNumberFormat="1" applyFont="1" applyFill="1" applyBorder="1" applyAlignment="1">
      <alignment horizontal="right" vertical="center"/>
    </xf>
    <xf numFmtId="180" fontId="14" fillId="0" borderId="4" xfId="1" applyNumberFormat="1" applyFont="1" applyFill="1" applyBorder="1" applyAlignment="1">
      <alignment horizontal="right" vertical="center"/>
    </xf>
    <xf numFmtId="180" fontId="14" fillId="0" borderId="5" xfId="1" applyNumberFormat="1" applyFont="1" applyFill="1" applyBorder="1" applyAlignment="1">
      <alignment horizontal="right" vertical="center"/>
    </xf>
    <xf numFmtId="180" fontId="14" fillId="0" borderId="0" xfId="1" applyNumberFormat="1" applyFont="1" applyFill="1" applyBorder="1" applyAlignment="1">
      <alignment horizontal="right" vertical="center"/>
    </xf>
    <xf numFmtId="180" fontId="14" fillId="0" borderId="6" xfId="1" applyNumberFormat="1" applyFont="1" applyFill="1" applyBorder="1" applyAlignment="1">
      <alignment horizontal="right" vertical="center"/>
    </xf>
    <xf numFmtId="180" fontId="14" fillId="0" borderId="18" xfId="1" applyNumberFormat="1" applyFont="1" applyFill="1" applyBorder="1" applyAlignment="1">
      <alignment horizontal="right" vertical="center"/>
    </xf>
    <xf numFmtId="180" fontId="14" fillId="0" borderId="17" xfId="1" applyNumberFormat="1" applyFont="1" applyFill="1" applyBorder="1" applyAlignment="1">
      <alignment horizontal="right" vertical="center"/>
    </xf>
    <xf numFmtId="180" fontId="14" fillId="0" borderId="53" xfId="1" applyNumberFormat="1" applyFont="1" applyFill="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0" xfId="0" applyFont="1" applyFill="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distributed" vertical="center" wrapText="1"/>
    </xf>
    <xf numFmtId="0" fontId="10" fillId="2" borderId="0" xfId="0" applyFont="1" applyFill="1" applyAlignment="1">
      <alignment horizontal="distributed" vertical="center"/>
    </xf>
    <xf numFmtId="0" fontId="10" fillId="2" borderId="6" xfId="0" applyFont="1" applyFill="1" applyBorder="1" applyAlignment="1">
      <alignment horizontal="distributed"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180" fontId="14" fillId="4" borderId="5" xfId="1" applyNumberFormat="1" applyFont="1" applyFill="1" applyBorder="1" applyAlignment="1">
      <alignment horizontal="right" vertical="center"/>
    </xf>
    <xf numFmtId="180" fontId="14" fillId="4" borderId="0" xfId="1" applyNumberFormat="1" applyFont="1" applyFill="1" applyBorder="1" applyAlignment="1">
      <alignment horizontal="right" vertical="center"/>
    </xf>
    <xf numFmtId="180" fontId="14" fillId="4" borderId="6" xfId="1" applyNumberFormat="1" applyFont="1" applyFill="1" applyBorder="1" applyAlignment="1">
      <alignment horizontal="right" vertical="center"/>
    </xf>
    <xf numFmtId="180" fontId="14" fillId="4" borderId="7" xfId="1" applyNumberFormat="1" applyFont="1" applyFill="1" applyBorder="1" applyAlignment="1">
      <alignment horizontal="right" vertical="center"/>
    </xf>
    <xf numFmtId="180" fontId="14" fillId="4" borderId="8" xfId="1" applyNumberFormat="1" applyFont="1" applyFill="1" applyBorder="1" applyAlignment="1">
      <alignment horizontal="right" vertical="center"/>
    </xf>
    <xf numFmtId="180" fontId="14" fillId="4" borderId="9" xfId="1" applyNumberFormat="1" applyFont="1" applyFill="1" applyBorder="1" applyAlignment="1">
      <alignment horizontal="right" vertical="center"/>
    </xf>
    <xf numFmtId="180" fontId="14" fillId="4" borderId="2" xfId="1" applyNumberFormat="1" applyFont="1" applyFill="1" applyBorder="1" applyAlignment="1">
      <alignment horizontal="right" vertical="center"/>
    </xf>
    <xf numFmtId="180" fontId="14" fillId="4" borderId="3" xfId="1" applyNumberFormat="1" applyFont="1" applyFill="1" applyBorder="1" applyAlignment="1">
      <alignment horizontal="right" vertical="center"/>
    </xf>
    <xf numFmtId="180" fontId="14" fillId="4" borderId="4" xfId="1" applyNumberFormat="1" applyFont="1" applyFill="1" applyBorder="1" applyAlignment="1">
      <alignment horizontal="right" vertical="center"/>
    </xf>
    <xf numFmtId="180" fontId="14" fillId="0" borderId="7" xfId="1" applyNumberFormat="1" applyFont="1" applyFill="1" applyBorder="1" applyAlignment="1">
      <alignment horizontal="right" vertical="center"/>
    </xf>
    <xf numFmtId="180" fontId="14" fillId="0" borderId="8" xfId="1" applyNumberFormat="1" applyFont="1" applyFill="1" applyBorder="1" applyAlignment="1">
      <alignment horizontal="right" vertical="center"/>
    </xf>
    <xf numFmtId="180" fontId="14" fillId="0" borderId="9" xfId="1" applyNumberFormat="1" applyFont="1" applyFill="1" applyBorder="1" applyAlignment="1">
      <alignment horizontal="right" vertical="center"/>
    </xf>
    <xf numFmtId="0" fontId="10" fillId="2" borderId="0" xfId="0" applyFont="1" applyFill="1" applyAlignment="1">
      <alignment horizontal="righ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0" fontId="9" fillId="0" borderId="5" xfId="0" applyFont="1" applyBorder="1" applyAlignment="1">
      <alignment horizontal="center" textRotation="255"/>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8" fillId="2" borderId="0" xfId="0" applyFont="1" applyFill="1" applyAlignment="1">
      <alignment horizontal="left" vertical="center"/>
    </xf>
    <xf numFmtId="0" fontId="9" fillId="2" borderId="2"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62"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49" fontId="16" fillId="4" borderId="2" xfId="0"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6" fillId="4" borderId="4"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49" fontId="16" fillId="4" borderId="0" xfId="0" applyNumberFormat="1" applyFont="1" applyFill="1" applyAlignment="1">
      <alignment horizontal="center" vertical="center"/>
    </xf>
    <xf numFmtId="49" fontId="16" fillId="4" borderId="6" xfId="0" applyNumberFormat="1" applyFont="1" applyFill="1" applyBorder="1" applyAlignment="1">
      <alignment horizontal="center" vertical="center"/>
    </xf>
    <xf numFmtId="49" fontId="16" fillId="4" borderId="7" xfId="0" applyNumberFormat="1" applyFont="1" applyFill="1" applyBorder="1" applyAlignment="1">
      <alignment horizontal="center" vertical="center"/>
    </xf>
    <xf numFmtId="49" fontId="16" fillId="4" borderId="8" xfId="0" applyNumberFormat="1" applyFont="1" applyFill="1" applyBorder="1" applyAlignment="1">
      <alignment horizontal="center" vertical="center"/>
    </xf>
    <xf numFmtId="49" fontId="16" fillId="4" borderId="9" xfId="0" applyNumberFormat="1"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53" xfId="0" applyFont="1" applyBorder="1" applyAlignment="1">
      <alignment horizontal="center" vertical="center"/>
    </xf>
    <xf numFmtId="38" fontId="10" fillId="0" borderId="0" xfId="1" applyFont="1" applyAlignment="1">
      <alignment horizontal="center" vertical="center"/>
    </xf>
    <xf numFmtId="38" fontId="4" fillId="0" borderId="0" xfId="1" applyFont="1" applyBorder="1" applyAlignment="1">
      <alignment horizontal="center"/>
    </xf>
    <xf numFmtId="38" fontId="4" fillId="0" borderId="6" xfId="1" applyFont="1" applyBorder="1" applyAlignment="1">
      <alignment horizontal="center"/>
    </xf>
    <xf numFmtId="38" fontId="14" fillId="0" borderId="5" xfId="1" applyFont="1" applyBorder="1" applyAlignment="1">
      <alignment horizontal="right" vertical="center"/>
    </xf>
    <xf numFmtId="38" fontId="14" fillId="0" borderId="0"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38" fontId="14" fillId="0" borderId="9" xfId="1" applyFont="1" applyBorder="1" applyAlignment="1">
      <alignment horizontal="right" vertical="center"/>
    </xf>
    <xf numFmtId="0" fontId="3" fillId="0" borderId="11" xfId="0" applyFont="1" applyBorder="1">
      <alignment vertical="center"/>
    </xf>
    <xf numFmtId="0" fontId="3" fillId="0" borderId="11" xfId="0" applyFont="1" applyBorder="1" applyAlignment="1">
      <alignment horizontal="distributed"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70"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16565</xdr:colOff>
      <xdr:row>2</xdr:row>
      <xdr:rowOff>66262</xdr:rowOff>
    </xdr:from>
    <xdr:to>
      <xdr:col>11</xdr:col>
      <xdr:colOff>57977</xdr:colOff>
      <xdr:row>7</xdr:row>
      <xdr:rowOff>80597</xdr:rowOff>
    </xdr:to>
    <xdr:sp macro="" textlink="">
      <xdr:nvSpPr>
        <xdr:cNvPr id="4" name="楕円 3">
          <a:extLst>
            <a:ext uri="{FF2B5EF4-FFF2-40B4-BE49-F238E27FC236}">
              <a16:creationId xmlns:a16="http://schemas.microsoft.com/office/drawing/2014/main" id="{24355C0A-919B-460B-BE3E-62ED0B6A75C5}"/>
            </a:ext>
          </a:extLst>
        </xdr:cNvPr>
        <xdr:cNvSpPr/>
      </xdr:nvSpPr>
      <xdr:spPr>
        <a:xfrm>
          <a:off x="207065" y="364436"/>
          <a:ext cx="704021" cy="75977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63</xdr:col>
      <xdr:colOff>0</xdr:colOff>
      <xdr:row>67</xdr:row>
      <xdr:rowOff>21771</xdr:rowOff>
    </xdr:from>
    <xdr:to>
      <xdr:col>63</xdr:col>
      <xdr:colOff>0</xdr:colOff>
      <xdr:row>67</xdr:row>
      <xdr:rowOff>141514</xdr:rowOff>
    </xdr:to>
    <xdr:cxnSp macro="">
      <xdr:nvCxnSpPr>
        <xdr:cNvPr id="8" name="直線コネクタ 7">
          <a:extLst>
            <a:ext uri="{FF2B5EF4-FFF2-40B4-BE49-F238E27FC236}">
              <a16:creationId xmlns:a16="http://schemas.microsoft.com/office/drawing/2014/main" id="{73DB8058-5FE5-429C-BA0D-7BC13C9D5066}"/>
            </a:ext>
          </a:extLst>
        </xdr:cNvPr>
        <xdr:cNvCxnSpPr/>
      </xdr:nvCxnSpPr>
      <xdr:spPr>
        <a:xfrm flipV="1">
          <a:off x="5426529" y="10352314"/>
          <a:ext cx="0" cy="119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67</xdr:row>
      <xdr:rowOff>27214</xdr:rowOff>
    </xdr:from>
    <xdr:to>
      <xdr:col>79</xdr:col>
      <xdr:colOff>27214</xdr:colOff>
      <xdr:row>67</xdr:row>
      <xdr:rowOff>32657</xdr:rowOff>
    </xdr:to>
    <xdr:cxnSp macro="">
      <xdr:nvCxnSpPr>
        <xdr:cNvPr id="10" name="直線コネクタ 9">
          <a:extLst>
            <a:ext uri="{FF2B5EF4-FFF2-40B4-BE49-F238E27FC236}">
              <a16:creationId xmlns:a16="http://schemas.microsoft.com/office/drawing/2014/main" id="{55DE0BAF-9D3B-4E8C-B705-37F93EFF0A33}"/>
            </a:ext>
          </a:extLst>
        </xdr:cNvPr>
        <xdr:cNvCxnSpPr/>
      </xdr:nvCxnSpPr>
      <xdr:spPr>
        <a:xfrm>
          <a:off x="5426529" y="10357757"/>
          <a:ext cx="1355271"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16328</xdr:colOff>
      <xdr:row>67</xdr:row>
      <xdr:rowOff>38100</xdr:rowOff>
    </xdr:from>
    <xdr:to>
      <xdr:col>79</xdr:col>
      <xdr:colOff>21771</xdr:colOff>
      <xdr:row>91</xdr:row>
      <xdr:rowOff>52500</xdr:rowOff>
    </xdr:to>
    <xdr:cxnSp macro="">
      <xdr:nvCxnSpPr>
        <xdr:cNvPr id="12" name="直線コネクタ 11">
          <a:extLst>
            <a:ext uri="{FF2B5EF4-FFF2-40B4-BE49-F238E27FC236}">
              <a16:creationId xmlns:a16="http://schemas.microsoft.com/office/drawing/2014/main" id="{4E41D725-713C-4461-94CF-E2B786E53808}"/>
            </a:ext>
          </a:extLst>
        </xdr:cNvPr>
        <xdr:cNvCxnSpPr/>
      </xdr:nvCxnSpPr>
      <xdr:spPr>
        <a:xfrm flipH="1">
          <a:off x="6770914" y="10368643"/>
          <a:ext cx="5443" cy="36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76200</xdr:colOff>
      <xdr:row>72</xdr:row>
      <xdr:rowOff>0</xdr:rowOff>
    </xdr:from>
    <xdr:to>
      <xdr:col>78</xdr:col>
      <xdr:colOff>1</xdr:colOff>
      <xdr:row>72</xdr:row>
      <xdr:rowOff>141514</xdr:rowOff>
    </xdr:to>
    <xdr:cxnSp macro="">
      <xdr:nvCxnSpPr>
        <xdr:cNvPr id="14" name="直線コネクタ 13">
          <a:extLst>
            <a:ext uri="{FF2B5EF4-FFF2-40B4-BE49-F238E27FC236}">
              <a16:creationId xmlns:a16="http://schemas.microsoft.com/office/drawing/2014/main" id="{4FD097C7-0F32-4D07-92FC-2931C9746C22}"/>
            </a:ext>
          </a:extLst>
        </xdr:cNvPr>
        <xdr:cNvCxnSpPr/>
      </xdr:nvCxnSpPr>
      <xdr:spPr>
        <a:xfrm flipH="1">
          <a:off x="6634843" y="11092543"/>
          <a:ext cx="97972" cy="1415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16329</xdr:colOff>
      <xdr:row>72</xdr:row>
      <xdr:rowOff>136072</xdr:rowOff>
    </xdr:from>
    <xdr:to>
      <xdr:col>76</xdr:col>
      <xdr:colOff>71186</xdr:colOff>
      <xdr:row>72</xdr:row>
      <xdr:rowOff>136072</xdr:rowOff>
    </xdr:to>
    <xdr:cxnSp macro="">
      <xdr:nvCxnSpPr>
        <xdr:cNvPr id="16" name="直線コネクタ 15">
          <a:extLst>
            <a:ext uri="{FF2B5EF4-FFF2-40B4-BE49-F238E27FC236}">
              <a16:creationId xmlns:a16="http://schemas.microsoft.com/office/drawing/2014/main" id="{7AADAE83-DB79-43A0-9F70-CF86931E59F4}"/>
            </a:ext>
          </a:extLst>
        </xdr:cNvPr>
        <xdr:cNvCxnSpPr/>
      </xdr:nvCxnSpPr>
      <xdr:spPr>
        <a:xfrm flipH="1">
          <a:off x="4397829" y="11228615"/>
          <a:ext cx="22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5444</xdr:colOff>
      <xdr:row>72</xdr:row>
      <xdr:rowOff>141514</xdr:rowOff>
    </xdr:from>
    <xdr:to>
      <xdr:col>51</xdr:col>
      <xdr:colOff>21771</xdr:colOff>
      <xdr:row>74</xdr:row>
      <xdr:rowOff>9171</xdr:rowOff>
    </xdr:to>
    <xdr:cxnSp macro="">
      <xdr:nvCxnSpPr>
        <xdr:cNvPr id="18" name="直線コネクタ 17">
          <a:extLst>
            <a:ext uri="{FF2B5EF4-FFF2-40B4-BE49-F238E27FC236}">
              <a16:creationId xmlns:a16="http://schemas.microsoft.com/office/drawing/2014/main" id="{37C55558-B2E8-4FFC-A66E-C4176B5F824C}"/>
            </a:ext>
          </a:extLst>
        </xdr:cNvPr>
        <xdr:cNvCxnSpPr/>
      </xdr:nvCxnSpPr>
      <xdr:spPr>
        <a:xfrm flipH="1">
          <a:off x="4299858" y="11234057"/>
          <a:ext cx="103413" cy="172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91</xdr:row>
      <xdr:rowOff>54428</xdr:rowOff>
    </xdr:from>
    <xdr:to>
      <xdr:col>79</xdr:col>
      <xdr:colOff>10886</xdr:colOff>
      <xdr:row>97</xdr:row>
      <xdr:rowOff>5443</xdr:rowOff>
    </xdr:to>
    <xdr:cxnSp macro="">
      <xdr:nvCxnSpPr>
        <xdr:cNvPr id="21" name="直線コネクタ 20">
          <a:extLst>
            <a:ext uri="{FF2B5EF4-FFF2-40B4-BE49-F238E27FC236}">
              <a16:creationId xmlns:a16="http://schemas.microsoft.com/office/drawing/2014/main" id="{BA0F95B3-75F2-476C-B086-0A1427D1E265}"/>
            </a:ext>
          </a:extLst>
        </xdr:cNvPr>
        <xdr:cNvCxnSpPr/>
      </xdr:nvCxnSpPr>
      <xdr:spPr>
        <a:xfrm flipH="1">
          <a:off x="3249386" y="14042571"/>
          <a:ext cx="3516086" cy="865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54428</xdr:colOff>
      <xdr:row>75</xdr:row>
      <xdr:rowOff>128443</xdr:rowOff>
    </xdr:from>
    <xdr:to>
      <xdr:col>18</xdr:col>
      <xdr:colOff>59871</xdr:colOff>
      <xdr:row>94</xdr:row>
      <xdr:rowOff>112843</xdr:rowOff>
    </xdr:to>
    <xdr:cxnSp macro="">
      <xdr:nvCxnSpPr>
        <xdr:cNvPr id="22" name="直線コネクタ 21">
          <a:extLst>
            <a:ext uri="{FF2B5EF4-FFF2-40B4-BE49-F238E27FC236}">
              <a16:creationId xmlns:a16="http://schemas.microsoft.com/office/drawing/2014/main" id="{B2732C11-A863-438A-BE8A-20987DB8BB26}"/>
            </a:ext>
          </a:extLst>
        </xdr:cNvPr>
        <xdr:cNvCxnSpPr/>
      </xdr:nvCxnSpPr>
      <xdr:spPr>
        <a:xfrm rot="10800000" flipH="1">
          <a:off x="1562099" y="11678186"/>
          <a:ext cx="5443" cy="28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54429</xdr:colOff>
      <xdr:row>94</xdr:row>
      <xdr:rowOff>97971</xdr:rowOff>
    </xdr:from>
    <xdr:to>
      <xdr:col>24</xdr:col>
      <xdr:colOff>2</xdr:colOff>
      <xdr:row>97</xdr:row>
      <xdr:rowOff>1</xdr:rowOff>
    </xdr:to>
    <xdr:cxnSp macro="">
      <xdr:nvCxnSpPr>
        <xdr:cNvPr id="24" name="直線コネクタ 23">
          <a:extLst>
            <a:ext uri="{FF2B5EF4-FFF2-40B4-BE49-F238E27FC236}">
              <a16:creationId xmlns:a16="http://schemas.microsoft.com/office/drawing/2014/main" id="{E1643D25-9BAD-4092-A103-71BE8F43A874}"/>
            </a:ext>
          </a:extLst>
        </xdr:cNvPr>
        <xdr:cNvCxnSpPr/>
      </xdr:nvCxnSpPr>
      <xdr:spPr>
        <a:xfrm flipH="1" flipV="1">
          <a:off x="1562100" y="14543314"/>
          <a:ext cx="468088" cy="359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68184</xdr:colOff>
      <xdr:row>72</xdr:row>
      <xdr:rowOff>70757</xdr:rowOff>
    </xdr:from>
    <xdr:to>
      <xdr:col>62</xdr:col>
      <xdr:colOff>65098</xdr:colOff>
      <xdr:row>72</xdr:row>
      <xdr:rowOff>81643</xdr:rowOff>
    </xdr:to>
    <xdr:cxnSp macro="">
      <xdr:nvCxnSpPr>
        <xdr:cNvPr id="28" name="直線コネクタ 27">
          <a:extLst>
            <a:ext uri="{FF2B5EF4-FFF2-40B4-BE49-F238E27FC236}">
              <a16:creationId xmlns:a16="http://schemas.microsoft.com/office/drawing/2014/main" id="{1E02E628-9FC3-45EE-AD85-CE766F6058E7}"/>
            </a:ext>
          </a:extLst>
        </xdr:cNvPr>
        <xdr:cNvCxnSpPr/>
      </xdr:nvCxnSpPr>
      <xdr:spPr>
        <a:xfrm rot="-10800000" flipV="1">
          <a:off x="2272541" y="11163300"/>
          <a:ext cx="3132000"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59871</xdr:colOff>
      <xdr:row>72</xdr:row>
      <xdr:rowOff>0</xdr:rowOff>
    </xdr:from>
    <xdr:to>
      <xdr:col>63</xdr:col>
      <xdr:colOff>5442</xdr:colOff>
      <xdr:row>72</xdr:row>
      <xdr:rowOff>70757</xdr:rowOff>
    </xdr:to>
    <xdr:cxnSp macro="">
      <xdr:nvCxnSpPr>
        <xdr:cNvPr id="30" name="直線コネクタ 29">
          <a:extLst>
            <a:ext uri="{FF2B5EF4-FFF2-40B4-BE49-F238E27FC236}">
              <a16:creationId xmlns:a16="http://schemas.microsoft.com/office/drawing/2014/main" id="{4F70F90D-763B-4B15-B8D4-DD142F2E38F2}"/>
            </a:ext>
          </a:extLst>
        </xdr:cNvPr>
        <xdr:cNvCxnSpPr/>
      </xdr:nvCxnSpPr>
      <xdr:spPr>
        <a:xfrm flipV="1">
          <a:off x="5399314" y="11092543"/>
          <a:ext cx="32657" cy="70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59872</xdr:colOff>
      <xdr:row>72</xdr:row>
      <xdr:rowOff>76200</xdr:rowOff>
    </xdr:from>
    <xdr:to>
      <xdr:col>26</xdr:col>
      <xdr:colOff>65314</xdr:colOff>
      <xdr:row>75</xdr:row>
      <xdr:rowOff>130628</xdr:rowOff>
    </xdr:to>
    <xdr:cxnSp macro="">
      <xdr:nvCxnSpPr>
        <xdr:cNvPr id="32" name="直線コネクタ 31">
          <a:extLst>
            <a:ext uri="{FF2B5EF4-FFF2-40B4-BE49-F238E27FC236}">
              <a16:creationId xmlns:a16="http://schemas.microsoft.com/office/drawing/2014/main" id="{74E170B3-D7EE-40D6-8BC8-05EAF1B0AA05}"/>
            </a:ext>
          </a:extLst>
        </xdr:cNvPr>
        <xdr:cNvCxnSpPr/>
      </xdr:nvCxnSpPr>
      <xdr:spPr>
        <a:xfrm flipH="1">
          <a:off x="1567543" y="11168743"/>
          <a:ext cx="702128" cy="511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49696</xdr:colOff>
      <xdr:row>137</xdr:row>
      <xdr:rowOff>66261</xdr:rowOff>
    </xdr:from>
    <xdr:to>
      <xdr:col>11</xdr:col>
      <xdr:colOff>16565</xdr:colOff>
      <xdr:row>142</xdr:row>
      <xdr:rowOff>80596</xdr:rowOff>
    </xdr:to>
    <xdr:sp macro="" textlink="">
      <xdr:nvSpPr>
        <xdr:cNvPr id="34" name="楕円 33">
          <a:extLst>
            <a:ext uri="{FF2B5EF4-FFF2-40B4-BE49-F238E27FC236}">
              <a16:creationId xmlns:a16="http://schemas.microsoft.com/office/drawing/2014/main" id="{85DF1B5A-7944-4205-B48F-D46ED1CA99C1}"/>
            </a:ext>
          </a:extLst>
        </xdr:cNvPr>
        <xdr:cNvSpPr/>
      </xdr:nvSpPr>
      <xdr:spPr>
        <a:xfrm>
          <a:off x="157370" y="20607131"/>
          <a:ext cx="712304" cy="75976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61387</xdr:colOff>
      <xdr:row>0</xdr:row>
      <xdr:rowOff>14617</xdr:rowOff>
    </xdr:from>
    <xdr:to>
      <xdr:col>138</xdr:col>
      <xdr:colOff>41413</xdr:colOff>
      <xdr:row>4</xdr:row>
      <xdr:rowOff>6333</xdr:rowOff>
    </xdr:to>
    <xdr:sp macro="" textlink="">
      <xdr:nvSpPr>
        <xdr:cNvPr id="39" name="正方形/長方形 38">
          <a:extLst>
            <a:ext uri="{FF2B5EF4-FFF2-40B4-BE49-F238E27FC236}">
              <a16:creationId xmlns:a16="http://schemas.microsoft.com/office/drawing/2014/main" id="{966FC93B-5DD6-400D-9BA8-89D5739FDB99}"/>
            </a:ext>
          </a:extLst>
        </xdr:cNvPr>
        <xdr:cNvSpPr/>
      </xdr:nvSpPr>
      <xdr:spPr>
        <a:xfrm>
          <a:off x="7143017" y="14617"/>
          <a:ext cx="4402939" cy="588064"/>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黄色部分について、記載してください。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提出する際、</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提出用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入力用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は必須となります。</a:t>
          </a:r>
          <a:endParaRPr lang="ja-JP" altLang="ja-JP">
            <a:solidFill>
              <a:schemeClr val="tx1"/>
            </a:solidFill>
            <a:effectLst/>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87</xdr:col>
      <xdr:colOff>44918</xdr:colOff>
      <xdr:row>51</xdr:row>
      <xdr:rowOff>111815</xdr:rowOff>
    </xdr:from>
    <xdr:to>
      <xdr:col>110</xdr:col>
      <xdr:colOff>36635</xdr:colOff>
      <xdr:row>57</xdr:row>
      <xdr:rowOff>24210</xdr:rowOff>
    </xdr:to>
    <xdr:sp macro="" textlink="">
      <xdr:nvSpPr>
        <xdr:cNvPr id="23" name="正方形/長方形 22">
          <a:extLst>
            <a:ext uri="{FF2B5EF4-FFF2-40B4-BE49-F238E27FC236}">
              <a16:creationId xmlns:a16="http://schemas.microsoft.com/office/drawing/2014/main" id="{5C3D2EE7-C320-4E81-A8EA-424FBA89AD42}"/>
            </a:ext>
          </a:extLst>
        </xdr:cNvPr>
        <xdr:cNvSpPr/>
      </xdr:nvSpPr>
      <xdr:spPr>
        <a:xfrm>
          <a:off x="7569668" y="8171430"/>
          <a:ext cx="2204448" cy="835588"/>
        </a:xfrm>
        <a:prstGeom prst="rect">
          <a:avLst/>
        </a:prstGeom>
        <a:solidFill>
          <a:srgbClr val="00FF00"/>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合計欄は、自動計算されます。</a:t>
          </a:r>
        </a:p>
      </xdr:txBody>
    </xdr:sp>
    <xdr:clientData/>
  </xdr:twoCellAnchor>
  <xdr:twoCellAnchor>
    <xdr:from>
      <xdr:col>87</xdr:col>
      <xdr:colOff>39501</xdr:colOff>
      <xdr:row>4</xdr:row>
      <xdr:rowOff>12105</xdr:rowOff>
    </xdr:from>
    <xdr:to>
      <xdr:col>120</xdr:col>
      <xdr:colOff>1274</xdr:colOff>
      <xdr:row>5</xdr:row>
      <xdr:rowOff>124558</xdr:rowOff>
    </xdr:to>
    <xdr:sp macro="" textlink="">
      <xdr:nvSpPr>
        <xdr:cNvPr id="20" name="正方形/長方形 19">
          <a:extLst>
            <a:ext uri="{FF2B5EF4-FFF2-40B4-BE49-F238E27FC236}">
              <a16:creationId xmlns:a16="http://schemas.microsoft.com/office/drawing/2014/main" id="{5FE8AC17-467F-40D7-A84F-BE9D81F82271}"/>
            </a:ext>
          </a:extLst>
        </xdr:cNvPr>
        <xdr:cNvSpPr/>
      </xdr:nvSpPr>
      <xdr:spPr>
        <a:xfrm>
          <a:off x="7564251" y="627567"/>
          <a:ext cx="3053735" cy="266318"/>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15289</xdr:colOff>
      <xdr:row>30</xdr:row>
      <xdr:rowOff>85374</xdr:rowOff>
    </xdr:from>
    <xdr:to>
      <xdr:col>48</xdr:col>
      <xdr:colOff>99390</xdr:colOff>
      <xdr:row>36</xdr:row>
      <xdr:rowOff>66261</xdr:rowOff>
    </xdr:to>
    <xdr:sp macro="" textlink="">
      <xdr:nvSpPr>
        <xdr:cNvPr id="2" name="角丸四角形吹き出し 61">
          <a:extLst>
            <a:ext uri="{FF2B5EF4-FFF2-40B4-BE49-F238E27FC236}">
              <a16:creationId xmlns:a16="http://schemas.microsoft.com/office/drawing/2014/main" id="{7FB6253C-C975-4FA0-A628-FB2A6070D7F2}"/>
            </a:ext>
          </a:extLst>
        </xdr:cNvPr>
        <xdr:cNvSpPr/>
      </xdr:nvSpPr>
      <xdr:spPr>
        <a:xfrm>
          <a:off x="4239419" y="3564070"/>
          <a:ext cx="1964254" cy="676626"/>
        </a:xfrm>
        <a:prstGeom prst="wedgeRoundRectCallout">
          <a:avLst>
            <a:gd name="adj1" fmla="val -107622"/>
            <a:gd name="adj2" fmla="val 134169"/>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「元売→元売」および</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「元売→特約」間の引取り</a:t>
          </a:r>
        </a:p>
      </xdr:txBody>
    </xdr:sp>
    <xdr:clientData/>
  </xdr:twoCellAnchor>
  <xdr:twoCellAnchor>
    <xdr:from>
      <xdr:col>26</xdr:col>
      <xdr:colOff>0</xdr:colOff>
      <xdr:row>43</xdr:row>
      <xdr:rowOff>51288</xdr:rowOff>
    </xdr:from>
    <xdr:to>
      <xdr:col>30</xdr:col>
      <xdr:colOff>124557</xdr:colOff>
      <xdr:row>45</xdr:row>
      <xdr:rowOff>87923</xdr:rowOff>
    </xdr:to>
    <xdr:sp macro="" textlink="">
      <xdr:nvSpPr>
        <xdr:cNvPr id="3" name="フローチャート : 代替処理 62">
          <a:extLst>
            <a:ext uri="{FF2B5EF4-FFF2-40B4-BE49-F238E27FC236}">
              <a16:creationId xmlns:a16="http://schemas.microsoft.com/office/drawing/2014/main" id="{F97E5293-E92E-4047-8B0E-02717774DD95}"/>
            </a:ext>
          </a:extLst>
        </xdr:cNvPr>
        <xdr:cNvSpPr/>
      </xdr:nvSpPr>
      <xdr:spPr>
        <a:xfrm>
          <a:off x="3219450" y="8376138"/>
          <a:ext cx="619857"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輸出</a:t>
          </a:r>
        </a:p>
      </xdr:txBody>
    </xdr:sp>
    <xdr:clientData/>
  </xdr:twoCellAnchor>
  <xdr:twoCellAnchor>
    <xdr:from>
      <xdr:col>26</xdr:col>
      <xdr:colOff>7327</xdr:colOff>
      <xdr:row>46</xdr:row>
      <xdr:rowOff>51288</xdr:rowOff>
    </xdr:from>
    <xdr:to>
      <xdr:col>31</xdr:col>
      <xdr:colOff>7327</xdr:colOff>
      <xdr:row>48</xdr:row>
      <xdr:rowOff>87923</xdr:rowOff>
    </xdr:to>
    <xdr:sp macro="" textlink="">
      <xdr:nvSpPr>
        <xdr:cNvPr id="4" name="フローチャート : 代替処理 88">
          <a:extLst>
            <a:ext uri="{FF2B5EF4-FFF2-40B4-BE49-F238E27FC236}">
              <a16:creationId xmlns:a16="http://schemas.microsoft.com/office/drawing/2014/main" id="{1EC771BF-E2EC-44FE-97B1-92A603BD1306}"/>
            </a:ext>
          </a:extLst>
        </xdr:cNvPr>
        <xdr:cNvSpPr/>
      </xdr:nvSpPr>
      <xdr:spPr>
        <a:xfrm>
          <a:off x="3226777" y="8919063"/>
          <a:ext cx="619125"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課税済</a:t>
          </a:r>
        </a:p>
      </xdr:txBody>
    </xdr:sp>
    <xdr:clientData/>
  </xdr:twoCellAnchor>
  <xdr:twoCellAnchor>
    <xdr:from>
      <xdr:col>14</xdr:col>
      <xdr:colOff>26886</xdr:colOff>
      <xdr:row>64</xdr:row>
      <xdr:rowOff>113534</xdr:rowOff>
    </xdr:from>
    <xdr:to>
      <xdr:col>31</xdr:col>
      <xdr:colOff>41413</xdr:colOff>
      <xdr:row>67</xdr:row>
      <xdr:rowOff>91109</xdr:rowOff>
    </xdr:to>
    <xdr:sp macro="" textlink="">
      <xdr:nvSpPr>
        <xdr:cNvPr id="5" name="角丸四角形吹き出し 89">
          <a:extLst>
            <a:ext uri="{FF2B5EF4-FFF2-40B4-BE49-F238E27FC236}">
              <a16:creationId xmlns:a16="http://schemas.microsoft.com/office/drawing/2014/main" id="{D7ACD271-6C8B-421E-B5C9-A7B2798F4784}"/>
            </a:ext>
          </a:extLst>
        </xdr:cNvPr>
        <xdr:cNvSpPr/>
      </xdr:nvSpPr>
      <xdr:spPr>
        <a:xfrm>
          <a:off x="1760436" y="12238859"/>
          <a:ext cx="2119552" cy="520500"/>
        </a:xfrm>
        <a:prstGeom prst="wedgeRoundRectCallout">
          <a:avLst>
            <a:gd name="adj1" fmla="val 108111"/>
            <a:gd name="adj2" fmla="val 10119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税額の１円未満の端数は、</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切り捨てる。</a:t>
          </a:r>
        </a:p>
      </xdr:txBody>
    </xdr:sp>
    <xdr:clientData/>
  </xdr:twoCellAnchor>
  <xdr:twoCellAnchor>
    <xdr:from>
      <xdr:col>34</xdr:col>
      <xdr:colOff>74544</xdr:colOff>
      <xdr:row>78</xdr:row>
      <xdr:rowOff>33130</xdr:rowOff>
    </xdr:from>
    <xdr:to>
      <xdr:col>49</xdr:col>
      <xdr:colOff>57979</xdr:colOff>
      <xdr:row>85</xdr:row>
      <xdr:rowOff>66261</xdr:rowOff>
    </xdr:to>
    <xdr:sp macro="" textlink="">
      <xdr:nvSpPr>
        <xdr:cNvPr id="6" name="角丸四角形吹き出し 90">
          <a:extLst>
            <a:ext uri="{FF2B5EF4-FFF2-40B4-BE49-F238E27FC236}">
              <a16:creationId xmlns:a16="http://schemas.microsoft.com/office/drawing/2014/main" id="{1A90B8EB-1B7A-49D6-8558-3F60D2CC3355}"/>
            </a:ext>
          </a:extLst>
        </xdr:cNvPr>
        <xdr:cNvSpPr/>
      </xdr:nvSpPr>
      <xdr:spPr>
        <a:xfrm>
          <a:off x="4284594" y="14692105"/>
          <a:ext cx="1840810" cy="1299956"/>
        </a:xfrm>
        <a:prstGeom prst="wedgeRoundRectCallout">
          <a:avLst>
            <a:gd name="adj1" fmla="val 4091"/>
            <a:gd name="adj2" fmla="val -6394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免税証による納入数量がある場合は、この欄に添付した免税証の枚数等を記載してください。</a:t>
          </a:r>
          <a:endParaRPr kumimoji="1" lang="ja-JP" altLang="en-US"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33130</xdr:colOff>
      <xdr:row>61</xdr:row>
      <xdr:rowOff>24849</xdr:rowOff>
    </xdr:from>
    <xdr:to>
      <xdr:col>40</xdr:col>
      <xdr:colOff>115957</xdr:colOff>
      <xdr:row>63</xdr:row>
      <xdr:rowOff>99392</xdr:rowOff>
    </xdr:to>
    <xdr:sp macro="" textlink="">
      <xdr:nvSpPr>
        <xdr:cNvPr id="7" name="角丸四角形吹き出し 91">
          <a:extLst>
            <a:ext uri="{FF2B5EF4-FFF2-40B4-BE49-F238E27FC236}">
              <a16:creationId xmlns:a16="http://schemas.microsoft.com/office/drawing/2014/main" id="{E5FF8227-361B-4EBB-96AB-894ED765FD72}"/>
            </a:ext>
          </a:extLst>
        </xdr:cNvPr>
        <xdr:cNvSpPr/>
      </xdr:nvSpPr>
      <xdr:spPr>
        <a:xfrm>
          <a:off x="2890630" y="7098197"/>
          <a:ext cx="2194892" cy="306456"/>
        </a:xfrm>
        <a:prstGeom prst="wedgeRoundRectCallout">
          <a:avLst>
            <a:gd name="adj1" fmla="val 66030"/>
            <a:gd name="adj2" fmla="val 18418"/>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小数点４位以下は、端数を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切り上げる</a:t>
          </a:r>
          <a:endParaRPr kumimoji="1" lang="ja-JP" altLang="en-US" sz="9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82826</xdr:colOff>
      <xdr:row>1</xdr:row>
      <xdr:rowOff>49695</xdr:rowOff>
    </xdr:from>
    <xdr:to>
      <xdr:col>7</xdr:col>
      <xdr:colOff>66261</xdr:colOff>
      <xdr:row>3</xdr:row>
      <xdr:rowOff>113057</xdr:rowOff>
    </xdr:to>
    <xdr:sp macro="" textlink="">
      <xdr:nvSpPr>
        <xdr:cNvPr id="9" name="ホームベース 11">
          <a:extLst>
            <a:ext uri="{FF2B5EF4-FFF2-40B4-BE49-F238E27FC236}">
              <a16:creationId xmlns:a16="http://schemas.microsoft.com/office/drawing/2014/main" id="{CE584B7E-2B13-46A8-9EDF-78A45EBF4904}"/>
            </a:ext>
          </a:extLst>
        </xdr:cNvPr>
        <xdr:cNvSpPr/>
      </xdr:nvSpPr>
      <xdr:spPr>
        <a:xfrm>
          <a:off x="207065" y="165652"/>
          <a:ext cx="728870" cy="295275"/>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記載例</a:t>
          </a:r>
          <a:endParaRPr lang="ja-JP" sz="1100" kern="100">
            <a:effectLst/>
            <a:latin typeface="HG丸ｺﾞｼｯｸM-PRO"/>
            <a:cs typeface="Times New Roman"/>
          </a:endParaRPr>
        </a:p>
      </xdr:txBody>
    </xdr:sp>
    <xdr:clientData/>
  </xdr:twoCellAnchor>
  <xdr:twoCellAnchor>
    <xdr:from>
      <xdr:col>0</xdr:col>
      <xdr:colOff>0</xdr:colOff>
      <xdr:row>75</xdr:row>
      <xdr:rowOff>33130</xdr:rowOff>
    </xdr:from>
    <xdr:to>
      <xdr:col>34</xdr:col>
      <xdr:colOff>57979</xdr:colOff>
      <xdr:row>85</xdr:row>
      <xdr:rowOff>82825</xdr:rowOff>
    </xdr:to>
    <xdr:sp macro="" textlink="">
      <xdr:nvSpPr>
        <xdr:cNvPr id="10" name="角丸四角形吹き出し 13">
          <a:extLst>
            <a:ext uri="{FF2B5EF4-FFF2-40B4-BE49-F238E27FC236}">
              <a16:creationId xmlns:a16="http://schemas.microsoft.com/office/drawing/2014/main" id="{0EE33BD7-3FF8-4BAC-B1A0-024DDDB14301}"/>
            </a:ext>
          </a:extLst>
        </xdr:cNvPr>
        <xdr:cNvSpPr/>
      </xdr:nvSpPr>
      <xdr:spPr>
        <a:xfrm>
          <a:off x="0" y="8763000"/>
          <a:ext cx="4282109" cy="1209260"/>
        </a:xfrm>
        <a:prstGeom prst="wedgeRoundRectCallout">
          <a:avLst>
            <a:gd name="adj1" fmla="val -13164"/>
            <a:gd name="adj2" fmla="val -22324"/>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この申告書は、特別徴収義務者からの引取りに係る軽油の納入地所在の都道府県ごとにその都道府県知事（鳥取県西部県税事務所長）に提出します。</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軽油引取税の特別徴収義務者は、毎月末日までに、前月の初日から末日までの分に係る必要事項を記載した納入申告書を、当該特別徴収義務者からの引取りに係る軽油の納入地所在の都道府県ごとにその都道府県知事（鳥取県西部県税事務所長）に提出し、その納入金を納入しなければなりません。</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82828</xdr:colOff>
      <xdr:row>7</xdr:row>
      <xdr:rowOff>82824</xdr:rowOff>
    </xdr:from>
    <xdr:to>
      <xdr:col>48</xdr:col>
      <xdr:colOff>41415</xdr:colOff>
      <xdr:row>13</xdr:row>
      <xdr:rowOff>107674</xdr:rowOff>
    </xdr:to>
    <xdr:sp macro="" textlink="">
      <xdr:nvSpPr>
        <xdr:cNvPr id="11" name="角丸四角形吹き出し 61">
          <a:extLst>
            <a:ext uri="{FF2B5EF4-FFF2-40B4-BE49-F238E27FC236}">
              <a16:creationId xmlns:a16="http://schemas.microsoft.com/office/drawing/2014/main" id="{EA8A729A-C316-4B83-B459-A34EE8BF9973}"/>
            </a:ext>
          </a:extLst>
        </xdr:cNvPr>
        <xdr:cNvSpPr/>
      </xdr:nvSpPr>
      <xdr:spPr>
        <a:xfrm>
          <a:off x="4306958" y="894520"/>
          <a:ext cx="1697935" cy="720589"/>
        </a:xfrm>
        <a:prstGeom prst="wedgeRoundRectCallout">
          <a:avLst>
            <a:gd name="adj1" fmla="val -51552"/>
            <a:gd name="adj2" fmla="val -85632"/>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鳥取県に提出する場合、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31000</a:t>
          </a: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と記載してください。</a:t>
          </a:r>
        </a:p>
      </xdr:txBody>
    </xdr:sp>
    <xdr:clientData/>
  </xdr:twoCellAnchor>
  <xdr:twoCellAnchor>
    <xdr:from>
      <xdr:col>20</xdr:col>
      <xdr:colOff>16565</xdr:colOff>
      <xdr:row>7</xdr:row>
      <xdr:rowOff>107674</xdr:rowOff>
    </xdr:from>
    <xdr:to>
      <xdr:col>33</xdr:col>
      <xdr:colOff>99392</xdr:colOff>
      <xdr:row>13</xdr:row>
      <xdr:rowOff>91108</xdr:rowOff>
    </xdr:to>
    <xdr:sp macro="" textlink="">
      <xdr:nvSpPr>
        <xdr:cNvPr id="12" name="角丸四角形吹き出し 61">
          <a:extLst>
            <a:ext uri="{FF2B5EF4-FFF2-40B4-BE49-F238E27FC236}">
              <a16:creationId xmlns:a16="http://schemas.microsoft.com/office/drawing/2014/main" id="{55C23215-E53D-47A7-81E9-066357D165C6}"/>
            </a:ext>
          </a:extLst>
        </xdr:cNvPr>
        <xdr:cNvSpPr/>
      </xdr:nvSpPr>
      <xdr:spPr>
        <a:xfrm>
          <a:off x="2501348" y="919370"/>
          <a:ext cx="1697935" cy="679173"/>
        </a:xfrm>
        <a:prstGeom prst="wedgeRoundRectCallout">
          <a:avLst>
            <a:gd name="adj1" fmla="val -17406"/>
            <a:gd name="adj2" fmla="val -87219"/>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特別徴収義務者ごとに割り当てられている</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事業者コードを記載してください。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05"/>
  <sheetViews>
    <sheetView showGridLines="0" tabSelected="1" view="pageBreakPreview" zoomScale="130" zoomScaleNormal="130" zoomScaleSheetLayoutView="130" workbookViewId="0">
      <selection activeCell="CJ16" sqref="CJ16"/>
    </sheetView>
  </sheetViews>
  <sheetFormatPr defaultColWidth="1.09765625" defaultRowHeight="12" customHeight="1" x14ac:dyDescent="0.2"/>
  <cols>
    <col min="1" max="1" width="0.3984375" style="1" customWidth="1"/>
    <col min="2" max="78" width="1.09765625" style="1"/>
    <col min="79" max="79" width="0.19921875" style="1" customWidth="1"/>
    <col min="80" max="87" width="1.09765625" style="1"/>
    <col min="88" max="88" width="2.59765625" style="1" bestFit="1" customWidth="1"/>
    <col min="89" max="89" width="2.3984375" style="1" bestFit="1" customWidth="1"/>
    <col min="90" max="93" width="1.09765625" style="1"/>
    <col min="94" max="94" width="2.3984375" style="1" bestFit="1" customWidth="1"/>
    <col min="95" max="16384" width="1.09765625" style="1"/>
  </cols>
  <sheetData>
    <row r="1" spans="1:142" ht="12" customHeight="1" thickBot="1" x14ac:dyDescent="0.25"/>
    <row r="2" spans="1:142" ht="12" customHeight="1" x14ac:dyDescent="0.2">
      <c r="AG2" s="2"/>
      <c r="AH2" s="114" t="s">
        <v>0</v>
      </c>
      <c r="AI2" s="114"/>
      <c r="AJ2" s="114"/>
      <c r="AK2" s="121" t="s">
        <v>1</v>
      </c>
      <c r="AL2" s="121"/>
      <c r="AM2" s="121"/>
      <c r="AN2" s="121"/>
      <c r="AO2" s="121"/>
      <c r="AP2" s="121"/>
      <c r="AQ2" s="121"/>
      <c r="AR2" s="121"/>
      <c r="AS2" s="121"/>
      <c r="AT2" s="121"/>
      <c r="AU2" s="121"/>
      <c r="AV2" s="121"/>
      <c r="AW2" s="121"/>
      <c r="AX2" s="121" t="s">
        <v>2</v>
      </c>
      <c r="AY2" s="121"/>
      <c r="AZ2" s="121"/>
      <c r="BA2" s="121"/>
      <c r="BB2" s="121"/>
      <c r="BC2" s="121"/>
      <c r="BD2" s="121"/>
      <c r="BE2" s="121"/>
      <c r="BF2" s="121"/>
      <c r="BG2" s="121"/>
      <c r="BH2" s="125" t="s">
        <v>3</v>
      </c>
      <c r="BI2" s="125"/>
      <c r="BJ2" s="125"/>
      <c r="BK2" s="125"/>
      <c r="BL2" s="121" t="s">
        <v>4</v>
      </c>
      <c r="BM2" s="121"/>
      <c r="BN2" s="121"/>
      <c r="BO2" s="121"/>
      <c r="BP2" s="121"/>
      <c r="BQ2" s="121"/>
      <c r="BR2" s="121"/>
      <c r="BS2" s="122"/>
      <c r="BT2" s="123" t="s">
        <v>5</v>
      </c>
      <c r="BU2" s="124"/>
      <c r="BV2" s="124"/>
      <c r="BW2" s="124"/>
      <c r="BX2" s="124"/>
      <c r="BY2" s="124"/>
      <c r="BZ2" s="124"/>
      <c r="CA2" s="3"/>
      <c r="CB2" s="115" t="s">
        <v>6</v>
      </c>
      <c r="CC2" s="115"/>
    </row>
    <row r="3" spans="1:142" ht="12" customHeight="1" x14ac:dyDescent="0.2">
      <c r="AG3" s="2"/>
      <c r="AH3" s="115"/>
      <c r="AI3" s="115"/>
      <c r="AJ3" s="115"/>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26"/>
      <c r="BI3" s="126"/>
      <c r="BJ3" s="126"/>
      <c r="BK3" s="126"/>
      <c r="BL3" s="109"/>
      <c r="BM3" s="109"/>
      <c r="BN3" s="109"/>
      <c r="BO3" s="109"/>
      <c r="BP3" s="109"/>
      <c r="BQ3" s="109"/>
      <c r="BR3" s="109"/>
      <c r="BS3" s="119"/>
      <c r="BT3" s="117"/>
      <c r="BU3" s="118"/>
      <c r="BV3" s="118"/>
      <c r="BW3" s="118"/>
      <c r="BX3" s="118"/>
      <c r="BY3" s="118"/>
      <c r="BZ3" s="118"/>
      <c r="CA3" s="16"/>
      <c r="CB3" s="115"/>
      <c r="CC3" s="115"/>
    </row>
    <row r="4" spans="1:142" ht="12" customHeight="1" x14ac:dyDescent="0.2">
      <c r="AG4" s="2"/>
      <c r="AH4" s="115"/>
      <c r="AI4" s="115"/>
      <c r="AJ4" s="115"/>
      <c r="AK4" s="167"/>
      <c r="AL4" s="167"/>
      <c r="AM4" s="167"/>
      <c r="AN4" s="167"/>
      <c r="AO4" s="167"/>
      <c r="AP4" s="167"/>
      <c r="AQ4" s="167"/>
      <c r="AR4" s="167"/>
      <c r="AS4" s="167"/>
      <c r="AT4" s="167"/>
      <c r="AU4" s="167"/>
      <c r="AV4" s="167"/>
      <c r="AW4" s="167"/>
      <c r="AX4" s="170">
        <v>31000</v>
      </c>
      <c r="AY4" s="170"/>
      <c r="AZ4" s="170"/>
      <c r="BA4" s="170"/>
      <c r="BB4" s="170"/>
      <c r="BC4" s="170"/>
      <c r="BD4" s="170"/>
      <c r="BE4" s="170"/>
      <c r="BF4" s="170"/>
      <c r="BG4" s="170"/>
      <c r="BH4" s="137"/>
      <c r="BI4" s="137"/>
      <c r="BJ4" s="137"/>
      <c r="BK4" s="137"/>
      <c r="BL4" s="109"/>
      <c r="BM4" s="109"/>
      <c r="BN4" s="109"/>
      <c r="BO4" s="109"/>
      <c r="BP4" s="109"/>
      <c r="BQ4" s="109"/>
      <c r="BR4" s="109"/>
      <c r="BS4" s="119"/>
      <c r="BT4" s="113"/>
      <c r="BU4" s="107"/>
      <c r="BV4" s="107"/>
      <c r="BW4" s="107"/>
      <c r="BX4" s="107"/>
      <c r="BY4" s="107"/>
      <c r="BZ4" s="107"/>
      <c r="CA4" s="2"/>
      <c r="CB4" s="181"/>
      <c r="CC4" s="115"/>
    </row>
    <row r="5" spans="1:142" ht="12" customHeight="1" thickBot="1" x14ac:dyDescent="0.25">
      <c r="AG5" s="2"/>
      <c r="AH5" s="115"/>
      <c r="AI5" s="115"/>
      <c r="AJ5" s="115"/>
      <c r="AK5" s="167"/>
      <c r="AL5" s="167"/>
      <c r="AM5" s="167"/>
      <c r="AN5" s="167"/>
      <c r="AO5" s="167"/>
      <c r="AP5" s="167"/>
      <c r="AQ5" s="167"/>
      <c r="AR5" s="167"/>
      <c r="AS5" s="167"/>
      <c r="AT5" s="167"/>
      <c r="AU5" s="167"/>
      <c r="AV5" s="167"/>
      <c r="AW5" s="167"/>
      <c r="AX5" s="170"/>
      <c r="AY5" s="170"/>
      <c r="AZ5" s="170"/>
      <c r="BA5" s="170"/>
      <c r="BB5" s="170"/>
      <c r="BC5" s="170"/>
      <c r="BD5" s="170"/>
      <c r="BE5" s="170"/>
      <c r="BF5" s="170"/>
      <c r="BG5" s="170"/>
      <c r="BH5" s="138"/>
      <c r="BI5" s="138"/>
      <c r="BJ5" s="138"/>
      <c r="BK5" s="138"/>
      <c r="BL5" s="110"/>
      <c r="BM5" s="110"/>
      <c r="BN5" s="110"/>
      <c r="BO5" s="110"/>
      <c r="BP5" s="110"/>
      <c r="BQ5" s="110"/>
      <c r="BR5" s="110"/>
      <c r="BS5" s="111"/>
      <c r="BT5" s="117"/>
      <c r="BU5" s="118"/>
      <c r="BV5" s="118"/>
      <c r="BW5" s="118"/>
      <c r="BX5" s="118"/>
      <c r="BY5" s="118"/>
      <c r="BZ5" s="118"/>
      <c r="CA5" s="2"/>
      <c r="CB5" s="181"/>
      <c r="CC5" s="115"/>
    </row>
    <row r="6" spans="1:142" ht="12" customHeight="1" x14ac:dyDescent="0.2">
      <c r="A6" s="4"/>
      <c r="B6" s="5"/>
      <c r="C6" s="5"/>
      <c r="D6" s="5"/>
      <c r="E6" s="5"/>
      <c r="F6" s="5"/>
      <c r="G6" s="5"/>
      <c r="H6" s="5"/>
      <c r="I6" s="5"/>
      <c r="J6" s="5"/>
      <c r="K6" s="5"/>
      <c r="L6" s="5"/>
      <c r="M6" s="5"/>
      <c r="N6" s="124" t="s">
        <v>7</v>
      </c>
      <c r="O6" s="124"/>
      <c r="P6" s="124"/>
      <c r="Q6" s="124"/>
      <c r="R6" s="168"/>
      <c r="S6" s="168"/>
      <c r="T6" s="168"/>
      <c r="U6" s="124" t="s">
        <v>8</v>
      </c>
      <c r="V6" s="124"/>
      <c r="W6" s="168"/>
      <c r="X6" s="168"/>
      <c r="Y6" s="168"/>
      <c r="Z6" s="124" t="s">
        <v>9</v>
      </c>
      <c r="AA6" s="124"/>
      <c r="AB6" s="168"/>
      <c r="AC6" s="168"/>
      <c r="AD6" s="168"/>
      <c r="AE6" s="124" t="s">
        <v>10</v>
      </c>
      <c r="AF6" s="124"/>
      <c r="AG6" s="6"/>
      <c r="AH6" s="116"/>
      <c r="AI6" s="115"/>
      <c r="AJ6" s="115"/>
      <c r="AK6" s="109" t="s">
        <v>11</v>
      </c>
      <c r="AL6" s="109"/>
      <c r="AM6" s="109"/>
      <c r="AN6" s="109"/>
      <c r="AO6" s="109"/>
      <c r="AP6" s="109"/>
      <c r="AQ6" s="109"/>
      <c r="AR6" s="109"/>
      <c r="AS6" s="109"/>
      <c r="AT6" s="109"/>
      <c r="AU6" s="109"/>
      <c r="AV6" s="109"/>
      <c r="AW6" s="109"/>
      <c r="AX6" s="109"/>
      <c r="AY6" s="109" t="s">
        <v>12</v>
      </c>
      <c r="AZ6" s="109"/>
      <c r="BA6" s="109"/>
      <c r="BB6" s="109"/>
      <c r="BC6" s="109"/>
      <c r="BD6" s="109"/>
      <c r="BE6" s="109"/>
      <c r="BF6" s="109"/>
      <c r="BG6" s="119"/>
      <c r="BH6" s="111"/>
      <c r="BI6" s="112"/>
      <c r="BJ6" s="112"/>
      <c r="BK6" s="112"/>
      <c r="BL6" s="112"/>
      <c r="BM6" s="112"/>
      <c r="BN6" s="112"/>
      <c r="BO6" s="112"/>
      <c r="BP6" s="112"/>
      <c r="BQ6" s="112"/>
      <c r="BR6" s="112"/>
      <c r="BS6" s="112"/>
      <c r="BT6" s="112"/>
      <c r="BU6" s="112"/>
      <c r="BV6" s="112"/>
      <c r="BW6" s="112"/>
      <c r="BX6" s="112"/>
      <c r="BY6" s="112"/>
      <c r="BZ6" s="112"/>
      <c r="CA6" s="2"/>
      <c r="CB6" s="181"/>
      <c r="CC6" s="115"/>
    </row>
    <row r="7" spans="1:142" ht="12" customHeight="1" x14ac:dyDescent="0.2">
      <c r="A7" s="7"/>
      <c r="N7" s="107"/>
      <c r="O7" s="107"/>
      <c r="P7" s="107"/>
      <c r="Q7" s="107"/>
      <c r="R7" s="169"/>
      <c r="S7" s="169"/>
      <c r="T7" s="169"/>
      <c r="U7" s="107"/>
      <c r="V7" s="107"/>
      <c r="W7" s="169"/>
      <c r="X7" s="169"/>
      <c r="Y7" s="169"/>
      <c r="Z7" s="107"/>
      <c r="AA7" s="107"/>
      <c r="AB7" s="169"/>
      <c r="AC7" s="169"/>
      <c r="AD7" s="169"/>
      <c r="AE7" s="107"/>
      <c r="AF7" s="107"/>
      <c r="AG7" s="8"/>
      <c r="AH7" s="116"/>
      <c r="AI7" s="115"/>
      <c r="AJ7" s="115"/>
      <c r="AK7" s="109" t="s">
        <v>13</v>
      </c>
      <c r="AL7" s="109"/>
      <c r="AM7" s="109"/>
      <c r="AN7" s="109"/>
      <c r="AO7" s="109"/>
      <c r="AP7" s="109"/>
      <c r="AQ7" s="109"/>
      <c r="AR7" s="109"/>
      <c r="AS7" s="109"/>
      <c r="AT7" s="9" t="s">
        <v>14</v>
      </c>
      <c r="AU7" s="9"/>
      <c r="AV7" s="9"/>
      <c r="AW7" s="9"/>
      <c r="AX7" s="9"/>
      <c r="AY7" s="109"/>
      <c r="AZ7" s="109"/>
      <c r="BA7" s="109"/>
      <c r="BB7" s="109"/>
      <c r="BC7" s="109"/>
      <c r="BD7" s="109"/>
      <c r="BE7" s="109"/>
      <c r="BF7" s="109"/>
      <c r="BG7" s="119"/>
      <c r="BH7" s="113"/>
      <c r="BI7" s="107"/>
      <c r="BJ7" s="107"/>
      <c r="BK7" s="107"/>
      <c r="BL7" s="107"/>
      <c r="BM7" s="107"/>
      <c r="BN7" s="107"/>
      <c r="BO7" s="107"/>
      <c r="BP7" s="107"/>
      <c r="BQ7" s="107"/>
      <c r="BR7" s="107"/>
      <c r="BS7" s="107"/>
      <c r="BT7" s="107"/>
      <c r="BU7" s="107"/>
      <c r="BV7" s="107"/>
      <c r="BW7" s="107"/>
      <c r="BX7" s="107"/>
      <c r="BY7" s="107"/>
      <c r="BZ7" s="107"/>
      <c r="CA7" s="2"/>
      <c r="CB7" s="181"/>
      <c r="CC7" s="115"/>
      <c r="CJ7" s="38" t="str">
        <f>IF(LEN(AK4)&lt;&gt;10,"👈　『事業者コード』が誤っているか、入力されていません。","")</f>
        <v>👈　『事業者コード』が誤っているか、入力されていません。</v>
      </c>
      <c r="CK7" s="39"/>
    </row>
    <row r="8" spans="1:142" ht="12" customHeight="1" x14ac:dyDescent="0.2">
      <c r="A8" s="7"/>
      <c r="AG8" s="8"/>
      <c r="AH8" s="116"/>
      <c r="AI8" s="115"/>
      <c r="AJ8" s="115"/>
      <c r="AK8" s="171"/>
      <c r="AL8" s="171"/>
      <c r="AM8" s="172"/>
      <c r="AN8" s="175"/>
      <c r="AO8" s="171"/>
      <c r="AP8" s="176"/>
      <c r="AQ8" s="179"/>
      <c r="AR8" s="171"/>
      <c r="AS8" s="171"/>
      <c r="AT8" s="109"/>
      <c r="AU8" s="109"/>
      <c r="AV8" s="109"/>
      <c r="AW8" s="109"/>
      <c r="AX8" s="109"/>
      <c r="AY8" s="128"/>
      <c r="AZ8" s="128"/>
      <c r="BA8" s="134"/>
      <c r="BB8" s="127"/>
      <c r="BC8" s="128"/>
      <c r="BD8" s="129"/>
      <c r="BE8" s="133"/>
      <c r="BF8" s="128"/>
      <c r="BG8" s="134"/>
      <c r="BH8" s="113"/>
      <c r="BI8" s="107"/>
      <c r="BJ8" s="107"/>
      <c r="BK8" s="107"/>
      <c r="BL8" s="107"/>
      <c r="BM8" s="107"/>
      <c r="BN8" s="107"/>
      <c r="BO8" s="107"/>
      <c r="BP8" s="107"/>
      <c r="BQ8" s="107"/>
      <c r="BR8" s="107"/>
      <c r="BS8" s="107"/>
      <c r="BT8" s="107"/>
      <c r="BU8" s="107"/>
      <c r="BV8" s="107"/>
      <c r="BW8" s="107"/>
      <c r="BX8" s="107"/>
      <c r="BY8" s="107"/>
      <c r="BZ8" s="107"/>
      <c r="CA8" s="2"/>
      <c r="CB8" s="181"/>
      <c r="CC8" s="115"/>
      <c r="CJ8" s="38" t="str">
        <f>IF(LEN(AX4)&lt;&gt;5,"👈　『事務所コード』が誤っているか、入力されていません。（福井県は18001を入力）","")</f>
        <v/>
      </c>
      <c r="CK8" s="38"/>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row>
    <row r="9" spans="1:142" ht="12" customHeight="1" x14ac:dyDescent="0.2">
      <c r="A9" s="7"/>
      <c r="AG9" s="8"/>
      <c r="AH9" s="116"/>
      <c r="AI9" s="115"/>
      <c r="AJ9" s="115"/>
      <c r="AK9" s="173"/>
      <c r="AL9" s="173"/>
      <c r="AM9" s="174"/>
      <c r="AN9" s="177"/>
      <c r="AO9" s="173"/>
      <c r="AP9" s="178"/>
      <c r="AQ9" s="180"/>
      <c r="AR9" s="173"/>
      <c r="AS9" s="173"/>
      <c r="AT9" s="110"/>
      <c r="AU9" s="110"/>
      <c r="AV9" s="110"/>
      <c r="AW9" s="110"/>
      <c r="AX9" s="110"/>
      <c r="AY9" s="131"/>
      <c r="AZ9" s="131"/>
      <c r="BA9" s="136"/>
      <c r="BB9" s="130"/>
      <c r="BC9" s="131"/>
      <c r="BD9" s="132"/>
      <c r="BE9" s="135"/>
      <c r="BF9" s="131"/>
      <c r="BG9" s="136"/>
      <c r="BH9" s="117"/>
      <c r="BI9" s="118"/>
      <c r="BJ9" s="118"/>
      <c r="BK9" s="118"/>
      <c r="BL9" s="118"/>
      <c r="BM9" s="118"/>
      <c r="BN9" s="118"/>
      <c r="BO9" s="118"/>
      <c r="BP9" s="118"/>
      <c r="BQ9" s="118"/>
      <c r="BR9" s="118"/>
      <c r="BS9" s="118"/>
      <c r="BT9" s="118"/>
      <c r="BU9" s="118"/>
      <c r="BV9" s="118"/>
      <c r="BW9" s="118"/>
      <c r="BX9" s="118"/>
      <c r="BY9" s="118"/>
      <c r="BZ9" s="118"/>
      <c r="CA9" s="2"/>
      <c r="CB9" s="181"/>
      <c r="CC9" s="115"/>
      <c r="CJ9" s="323" t="str">
        <f>IF(AND(AY8&lt;&gt;"",BB8&lt;&gt;"",BE8&lt;&gt;""),"","👈　『申告年月日』欄は、
　・　郵送等した場合→　郵便等投函日
　・　県税窓口で提出した場合→　県税提出日　を入力してください。")</f>
        <v>👈　『申告年月日』欄は、
　・　郵送等した場合→　郵便等投函日
　・　県税窓口で提出した場合→　県税提出日　を入力してください。</v>
      </c>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c r="DS9" s="323"/>
      <c r="DT9" s="323"/>
      <c r="DU9" s="323"/>
      <c r="DV9" s="323"/>
      <c r="DW9" s="323"/>
      <c r="DX9" s="323"/>
      <c r="DY9" s="323"/>
      <c r="DZ9" s="323"/>
      <c r="EA9" s="323"/>
      <c r="EB9" s="323"/>
      <c r="EC9" s="323"/>
      <c r="ED9" s="323"/>
      <c r="EE9" s="323"/>
      <c r="EF9" s="323"/>
      <c r="EG9" s="323"/>
      <c r="EH9" s="323"/>
      <c r="EI9" s="323"/>
      <c r="EJ9" s="323"/>
      <c r="EK9" s="323"/>
      <c r="EL9" s="323"/>
    </row>
    <row r="10" spans="1:142" ht="12" customHeight="1" x14ac:dyDescent="0.2">
      <c r="A10" s="7"/>
      <c r="AG10" s="8"/>
      <c r="AH10" s="116"/>
      <c r="AI10" s="115"/>
      <c r="AJ10" s="115"/>
      <c r="AK10" s="119"/>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2"/>
      <c r="CB10" s="181"/>
      <c r="CC10" s="115"/>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row>
    <row r="11" spans="1:142" ht="16.5" customHeight="1" x14ac:dyDescent="0.2">
      <c r="A11" s="7"/>
      <c r="S11" s="308" t="s">
        <v>97</v>
      </c>
      <c r="T11" s="308"/>
      <c r="U11" s="308"/>
      <c r="V11" s="308"/>
      <c r="W11" s="308"/>
      <c r="X11" s="308"/>
      <c r="Y11" s="308"/>
      <c r="Z11" s="308"/>
      <c r="AA11" s="308"/>
      <c r="AB11" s="308"/>
      <c r="AC11" s="308"/>
      <c r="AD11" s="308"/>
      <c r="AE11" s="308"/>
      <c r="AF11" s="308"/>
      <c r="AG11" s="309"/>
      <c r="AH11" s="116"/>
      <c r="AI11" s="115"/>
      <c r="AJ11" s="115"/>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11"/>
      <c r="BV11" s="112"/>
      <c r="BW11" s="112"/>
      <c r="BX11" s="112"/>
      <c r="BY11" s="112"/>
      <c r="BZ11" s="112"/>
      <c r="CA11" s="2"/>
      <c r="CB11" s="181"/>
      <c r="CC11" s="115"/>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row>
    <row r="12" spans="1:142" ht="12" customHeight="1" x14ac:dyDescent="0.2">
      <c r="A12" s="7"/>
      <c r="AG12" s="8"/>
      <c r="AH12" s="116"/>
      <c r="AI12" s="115"/>
      <c r="AJ12" s="115"/>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13"/>
      <c r="BV12" s="107"/>
      <c r="BW12" s="107"/>
      <c r="BX12" s="107"/>
      <c r="BY12" s="107"/>
      <c r="BZ12" s="107"/>
      <c r="CA12" s="2"/>
      <c r="CB12" s="181"/>
      <c r="CC12" s="115"/>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c r="DL12" s="323"/>
      <c r="DM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row>
    <row r="13" spans="1:142" ht="12" customHeight="1" x14ac:dyDescent="0.2">
      <c r="A13" s="7"/>
      <c r="AG13" s="8"/>
      <c r="AH13" s="116"/>
      <c r="AI13" s="115"/>
      <c r="AJ13" s="115"/>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3"/>
      <c r="BV13" s="107"/>
      <c r="BW13" s="107"/>
      <c r="BX13" s="107"/>
      <c r="BY13" s="107"/>
      <c r="BZ13" s="107"/>
      <c r="CA13" s="2"/>
      <c r="CB13" s="181"/>
      <c r="CC13" s="115"/>
      <c r="CJ13" s="38" t="str">
        <f>IF(AND(W16&lt;&gt;"",W20&lt;&gt;"",AQ28&lt;&gt;""),"","👈　『氏名又は名称』および『住所又は所在地（電話番号）』欄を入力してください。")</f>
        <v>👈　『氏名又は名称』および『住所又は所在地（電話番号）』欄を入力してください。</v>
      </c>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row>
    <row r="14" spans="1:142" ht="19.8" customHeight="1" x14ac:dyDescent="0.2">
      <c r="A14" s="7"/>
      <c r="B14" s="482"/>
      <c r="C14" s="483" t="s">
        <v>103</v>
      </c>
      <c r="D14" s="483"/>
      <c r="E14" s="483"/>
      <c r="F14" s="483"/>
      <c r="G14" s="483"/>
      <c r="H14" s="483"/>
      <c r="I14" s="483"/>
      <c r="J14" s="483"/>
      <c r="K14" s="483"/>
      <c r="L14" s="483"/>
      <c r="M14" s="483"/>
      <c r="N14" s="483"/>
      <c r="O14" s="483"/>
      <c r="P14" s="483"/>
      <c r="Q14" s="483"/>
      <c r="R14" s="483"/>
      <c r="S14" s="483"/>
      <c r="T14" s="483"/>
      <c r="U14" s="483"/>
      <c r="V14" s="482"/>
      <c r="W14" s="484"/>
      <c r="X14" s="485"/>
      <c r="Y14" s="485"/>
      <c r="Z14" s="486"/>
      <c r="AA14" s="484"/>
      <c r="AB14" s="485"/>
      <c r="AC14" s="485"/>
      <c r="AD14" s="487"/>
      <c r="AE14" s="488"/>
      <c r="AF14" s="485"/>
      <c r="AG14" s="485"/>
      <c r="AH14" s="487"/>
      <c r="AI14" s="488"/>
      <c r="AJ14" s="485"/>
      <c r="AK14" s="485"/>
      <c r="AL14" s="487"/>
      <c r="AM14" s="488"/>
      <c r="AN14" s="485"/>
      <c r="AO14" s="485"/>
      <c r="AP14" s="486"/>
      <c r="AQ14" s="484"/>
      <c r="AR14" s="485"/>
      <c r="AS14" s="485"/>
      <c r="AT14" s="487"/>
      <c r="AU14" s="488"/>
      <c r="AV14" s="485"/>
      <c r="AW14" s="485"/>
      <c r="AX14" s="487"/>
      <c r="AY14" s="488"/>
      <c r="AZ14" s="485"/>
      <c r="BA14" s="485"/>
      <c r="BB14" s="487"/>
      <c r="BC14" s="488"/>
      <c r="BD14" s="485"/>
      <c r="BE14" s="485"/>
      <c r="BF14" s="486"/>
      <c r="BG14" s="484"/>
      <c r="BH14" s="485"/>
      <c r="BI14" s="485"/>
      <c r="BJ14" s="487"/>
      <c r="BK14" s="488"/>
      <c r="BL14" s="485"/>
      <c r="BM14" s="485"/>
      <c r="BN14" s="487"/>
      <c r="BO14" s="488"/>
      <c r="BP14" s="485"/>
      <c r="BQ14" s="485"/>
      <c r="BR14" s="487"/>
      <c r="BS14" s="488"/>
      <c r="BT14" s="485"/>
      <c r="BU14" s="485"/>
      <c r="BV14" s="486"/>
      <c r="BW14" s="489" t="s">
        <v>104</v>
      </c>
      <c r="BX14" s="490"/>
      <c r="BY14" s="490"/>
      <c r="BZ14" s="490"/>
      <c r="CA14" s="2"/>
      <c r="CB14" s="181"/>
      <c r="CC14" s="115"/>
      <c r="CJ14" s="38"/>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row>
    <row r="15" spans="1:142" ht="12"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3"/>
      <c r="X15" s="112" t="s">
        <v>15</v>
      </c>
      <c r="Y15" s="112"/>
      <c r="Z15" s="211"/>
      <c r="AA15" s="211"/>
      <c r="AB15" s="211"/>
      <c r="AC15" s="211"/>
      <c r="AD15" s="211"/>
      <c r="AE15" s="211"/>
      <c r="AF15" s="211"/>
      <c r="AG15" s="211"/>
      <c r="AH15" s="211"/>
      <c r="AI15" s="211"/>
      <c r="AJ15" s="211"/>
      <c r="AK15" s="211"/>
      <c r="AL15" s="211"/>
      <c r="AM15" s="211"/>
      <c r="AN15" s="212" t="s">
        <v>16</v>
      </c>
      <c r="AO15" s="212"/>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4"/>
      <c r="CB15" s="181"/>
      <c r="CC15" s="115"/>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row>
    <row r="16" spans="1:142" ht="12" customHeight="1" x14ac:dyDescent="0.2">
      <c r="A16" s="7"/>
      <c r="C16" s="218" t="s">
        <v>17</v>
      </c>
      <c r="D16" s="218"/>
      <c r="E16" s="218"/>
      <c r="F16" s="218"/>
      <c r="G16" s="218"/>
      <c r="H16" s="218"/>
      <c r="I16" s="218"/>
      <c r="J16" s="218"/>
      <c r="K16" s="218"/>
      <c r="L16" s="218"/>
      <c r="M16" s="218"/>
      <c r="N16" s="218"/>
      <c r="O16" s="218"/>
      <c r="P16" s="218"/>
      <c r="Q16" s="218"/>
      <c r="R16" s="218"/>
      <c r="S16" s="218"/>
      <c r="T16" s="218"/>
      <c r="U16" s="218"/>
      <c r="W16" s="340"/>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2"/>
      <c r="CB16" s="181"/>
      <c r="CC16" s="115"/>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row>
    <row r="17" spans="1:138" ht="12" customHeight="1" x14ac:dyDescent="0.2">
      <c r="A17" s="7"/>
      <c r="C17" s="225" t="s">
        <v>18</v>
      </c>
      <c r="D17" s="226"/>
      <c r="E17" s="226"/>
      <c r="F17" s="226"/>
      <c r="G17" s="226"/>
      <c r="H17" s="226"/>
      <c r="I17" s="226"/>
      <c r="J17" s="226"/>
      <c r="K17" s="226"/>
      <c r="L17" s="226"/>
      <c r="M17" s="226"/>
      <c r="N17" s="226"/>
      <c r="O17" s="226"/>
      <c r="P17" s="226"/>
      <c r="Q17" s="226"/>
      <c r="R17" s="226"/>
      <c r="S17" s="226"/>
      <c r="T17" s="226"/>
      <c r="U17" s="226"/>
      <c r="W17" s="340"/>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2"/>
      <c r="CB17" s="181"/>
      <c r="CC17" s="115"/>
      <c r="CL17" s="327" t="s">
        <v>19</v>
      </c>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row>
    <row r="18" spans="1:138" ht="12" customHeight="1" x14ac:dyDescent="0.2">
      <c r="A18" s="7"/>
      <c r="W18" s="340"/>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2"/>
      <c r="CB18" s="181"/>
      <c r="CC18" s="115"/>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row>
    <row r="19" spans="1:138" ht="12" customHeight="1" x14ac:dyDescent="0.2">
      <c r="A19" s="12"/>
      <c r="B19" s="15"/>
      <c r="C19" s="15"/>
      <c r="D19" s="15"/>
      <c r="E19" s="15"/>
      <c r="F19" s="15"/>
      <c r="G19" s="15"/>
      <c r="H19" s="15"/>
      <c r="I19" s="15"/>
      <c r="J19" s="15"/>
      <c r="K19" s="15"/>
      <c r="L19" s="15"/>
      <c r="M19" s="15"/>
      <c r="N19" s="15"/>
      <c r="O19" s="15"/>
      <c r="P19" s="15"/>
      <c r="Q19" s="15"/>
      <c r="R19" s="15"/>
      <c r="S19" s="15"/>
      <c r="T19" s="15"/>
      <c r="U19" s="15"/>
      <c r="V19" s="15"/>
      <c r="W19" s="342"/>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2"/>
      <c r="CB19" s="181"/>
      <c r="CC19" s="115"/>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row>
    <row r="20" spans="1:138" ht="12" customHeight="1" thickBot="1" x14ac:dyDescent="0.25">
      <c r="A20" s="10"/>
      <c r="B20" s="11"/>
      <c r="C20" s="11"/>
      <c r="D20" s="11"/>
      <c r="E20" s="11"/>
      <c r="F20" s="11"/>
      <c r="G20" s="11"/>
      <c r="H20" s="11"/>
      <c r="I20" s="11"/>
      <c r="J20" s="11"/>
      <c r="K20" s="11"/>
      <c r="L20" s="11"/>
      <c r="M20" s="11"/>
      <c r="N20" s="11"/>
      <c r="O20" s="11"/>
      <c r="P20" s="11"/>
      <c r="Q20" s="11"/>
      <c r="R20" s="11"/>
      <c r="S20" s="11"/>
      <c r="T20" s="11"/>
      <c r="U20" s="11"/>
      <c r="V20" s="11"/>
      <c r="W20" s="338"/>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2"/>
      <c r="CB20" s="181"/>
      <c r="CC20" s="115"/>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row>
    <row r="21" spans="1:138" ht="12" customHeight="1" thickTop="1" x14ac:dyDescent="0.2">
      <c r="A21" s="7"/>
      <c r="C21" s="218" t="s">
        <v>17</v>
      </c>
      <c r="D21" s="218"/>
      <c r="E21" s="218"/>
      <c r="F21" s="218"/>
      <c r="G21" s="218"/>
      <c r="H21" s="218"/>
      <c r="I21" s="218"/>
      <c r="J21" s="218"/>
      <c r="K21" s="218"/>
      <c r="L21" s="218"/>
      <c r="M21" s="218"/>
      <c r="N21" s="218"/>
      <c r="O21" s="218"/>
      <c r="P21" s="218"/>
      <c r="Q21" s="218"/>
      <c r="R21" s="218"/>
      <c r="S21" s="218"/>
      <c r="T21" s="218"/>
      <c r="U21" s="218"/>
      <c r="W21" s="340"/>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16"/>
      <c r="CB21" s="181"/>
      <c r="CC21" s="115"/>
      <c r="CL21" s="328"/>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30"/>
    </row>
    <row r="22" spans="1:138" ht="12" customHeight="1" thickBot="1" x14ac:dyDescent="0.25">
      <c r="A22" s="10"/>
      <c r="C22" s="218" t="s">
        <v>20</v>
      </c>
      <c r="D22" s="218"/>
      <c r="E22" s="218"/>
      <c r="F22" s="218"/>
      <c r="G22" s="218"/>
      <c r="H22" s="218"/>
      <c r="I22" s="218"/>
      <c r="J22" s="218"/>
      <c r="K22" s="218"/>
      <c r="L22" s="218"/>
      <c r="M22" s="218"/>
      <c r="N22" s="218"/>
      <c r="O22" s="218"/>
      <c r="P22" s="218"/>
      <c r="Q22" s="218"/>
      <c r="R22" s="218"/>
      <c r="S22" s="218"/>
      <c r="T22" s="218"/>
      <c r="U22" s="218"/>
      <c r="W22" s="340"/>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14"/>
      <c r="CB22" s="181"/>
      <c r="CC22" s="115"/>
      <c r="CL22" s="331"/>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3"/>
    </row>
    <row r="23" spans="1:138" ht="12" customHeight="1" thickTop="1" x14ac:dyDescent="0.2">
      <c r="A23" s="7"/>
      <c r="W23" s="340"/>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2"/>
      <c r="CB23" s="181"/>
      <c r="CC23" s="115"/>
    </row>
    <row r="24" spans="1:138" ht="12" customHeight="1" x14ac:dyDescent="0.2">
      <c r="A24" s="12"/>
      <c r="B24" s="15"/>
      <c r="C24" s="15"/>
      <c r="D24" s="15"/>
      <c r="E24" s="15"/>
      <c r="F24" s="15"/>
      <c r="G24" s="15"/>
      <c r="H24" s="15"/>
      <c r="I24" s="15"/>
      <c r="J24" s="15"/>
      <c r="K24" s="15"/>
      <c r="L24" s="15"/>
      <c r="M24" s="15"/>
      <c r="N24" s="15"/>
      <c r="O24" s="15"/>
      <c r="P24" s="15"/>
      <c r="Q24" s="15"/>
      <c r="R24" s="15"/>
      <c r="S24" s="15"/>
      <c r="T24" s="15"/>
      <c r="U24" s="15"/>
      <c r="V24" s="15"/>
      <c r="W24" s="342"/>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2"/>
      <c r="CB24" s="181"/>
      <c r="CC24" s="115"/>
    </row>
    <row r="25" spans="1:138" ht="12" customHeight="1" x14ac:dyDescent="0.2">
      <c r="A25" s="7"/>
      <c r="W25" s="334"/>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14"/>
      <c r="CB25" s="181"/>
      <c r="CC25" s="115"/>
    </row>
    <row r="26" spans="1:138" ht="12" customHeight="1" x14ac:dyDescent="0.2">
      <c r="A26" s="7"/>
      <c r="C26" s="218" t="s">
        <v>21</v>
      </c>
      <c r="D26" s="218"/>
      <c r="E26" s="218"/>
      <c r="F26" s="218"/>
      <c r="G26" s="218"/>
      <c r="H26" s="218"/>
      <c r="I26" s="218"/>
      <c r="J26" s="218"/>
      <c r="K26" s="218"/>
      <c r="L26" s="218"/>
      <c r="M26" s="218"/>
      <c r="N26" s="218"/>
      <c r="O26" s="218"/>
      <c r="P26" s="218"/>
      <c r="Q26" s="218"/>
      <c r="R26" s="218"/>
      <c r="S26" s="218"/>
      <c r="T26" s="218"/>
      <c r="U26" s="218"/>
      <c r="W26" s="336"/>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2"/>
      <c r="CB26" s="181"/>
      <c r="CC26" s="115"/>
    </row>
    <row r="27" spans="1:138" ht="12" customHeight="1" x14ac:dyDescent="0.2">
      <c r="A27" s="12"/>
      <c r="C27" s="218" t="s">
        <v>22</v>
      </c>
      <c r="D27" s="218"/>
      <c r="E27" s="218"/>
      <c r="F27" s="218"/>
      <c r="G27" s="218"/>
      <c r="H27" s="218"/>
      <c r="I27" s="218"/>
      <c r="J27" s="218"/>
      <c r="K27" s="218"/>
      <c r="L27" s="218"/>
      <c r="M27" s="218"/>
      <c r="N27" s="218"/>
      <c r="O27" s="218"/>
      <c r="P27" s="218"/>
      <c r="Q27" s="218"/>
      <c r="R27" s="218"/>
      <c r="S27" s="218"/>
      <c r="T27" s="218"/>
      <c r="U27" s="218"/>
      <c r="W27" s="336"/>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2"/>
      <c r="CB27" s="181"/>
      <c r="CC27" s="115"/>
    </row>
    <row r="28" spans="1:138" ht="12" customHeight="1" x14ac:dyDescent="0.2">
      <c r="A28" s="7"/>
      <c r="B28" s="15"/>
      <c r="C28" s="15"/>
      <c r="D28" s="15"/>
      <c r="E28" s="15"/>
      <c r="F28" s="15"/>
      <c r="G28" s="15"/>
      <c r="H28" s="15"/>
      <c r="I28" s="15"/>
      <c r="J28" s="15"/>
      <c r="K28" s="15"/>
      <c r="L28" s="15"/>
      <c r="M28" s="15"/>
      <c r="N28" s="15"/>
      <c r="O28" s="15"/>
      <c r="P28" s="15"/>
      <c r="Q28" s="15"/>
      <c r="R28" s="15"/>
      <c r="S28" s="15"/>
      <c r="T28" s="15"/>
      <c r="U28" s="15"/>
      <c r="V28" s="15"/>
      <c r="W28" s="17"/>
      <c r="X28" s="18"/>
      <c r="Y28" s="18"/>
      <c r="Z28" s="18"/>
      <c r="AA28" s="18"/>
      <c r="AB28" s="18"/>
      <c r="AC28" s="18"/>
      <c r="AD28" s="18"/>
      <c r="AE28" s="18"/>
      <c r="AF28" s="18"/>
      <c r="AG28" s="18"/>
      <c r="AH28" s="18"/>
      <c r="AI28" s="18"/>
      <c r="AJ28" s="18"/>
      <c r="AK28" s="18"/>
      <c r="AL28" s="18" t="s">
        <v>23</v>
      </c>
      <c r="AM28" s="18"/>
      <c r="AN28" s="18"/>
      <c r="AO28" s="18"/>
      <c r="AP28" s="18"/>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8" t="s">
        <v>24</v>
      </c>
      <c r="BZ28" s="18"/>
      <c r="CA28" s="16"/>
      <c r="CB28" s="181"/>
      <c r="CC28" s="115"/>
    </row>
    <row r="29" spans="1:138" ht="12" customHeight="1" x14ac:dyDescent="0.2">
      <c r="A29" s="7"/>
      <c r="CA29" s="2"/>
      <c r="CB29" s="181"/>
      <c r="CC29" s="115"/>
    </row>
    <row r="30" spans="1:138" ht="12" customHeight="1" x14ac:dyDescent="0.2">
      <c r="A30" s="7"/>
      <c r="T30" s="182" t="s">
        <v>7</v>
      </c>
      <c r="U30" s="182"/>
      <c r="V30" s="182"/>
      <c r="W30" s="182"/>
      <c r="X30" s="182"/>
      <c r="Y30" s="183"/>
      <c r="Z30" s="184"/>
      <c r="AA30" s="184"/>
      <c r="AB30" s="184"/>
      <c r="AC30" s="185"/>
      <c r="AD30" s="182" t="s">
        <v>8</v>
      </c>
      <c r="AE30" s="182"/>
      <c r="AF30" s="182"/>
      <c r="AG30" s="182"/>
      <c r="AH30" s="183"/>
      <c r="AI30" s="184"/>
      <c r="AJ30" s="184"/>
      <c r="AK30" s="184"/>
      <c r="AL30" s="185"/>
      <c r="AM30" s="189" t="s">
        <v>25</v>
      </c>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CA30" s="2"/>
      <c r="CB30" s="181"/>
      <c r="CC30" s="115"/>
    </row>
    <row r="31" spans="1:138" ht="12" customHeight="1" x14ac:dyDescent="0.2">
      <c r="A31" s="7"/>
      <c r="T31" s="182"/>
      <c r="U31" s="182"/>
      <c r="V31" s="182"/>
      <c r="W31" s="182"/>
      <c r="X31" s="182"/>
      <c r="Y31" s="186"/>
      <c r="Z31" s="187"/>
      <c r="AA31" s="187"/>
      <c r="AB31" s="187"/>
      <c r="AC31" s="188"/>
      <c r="AD31" s="182"/>
      <c r="AE31" s="182"/>
      <c r="AF31" s="182"/>
      <c r="AG31" s="182"/>
      <c r="AH31" s="186"/>
      <c r="AI31" s="187"/>
      <c r="AJ31" s="187"/>
      <c r="AK31" s="187"/>
      <c r="AL31" s="188"/>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CA31" s="2"/>
      <c r="CB31" s="181"/>
      <c r="CC31" s="115"/>
    </row>
    <row r="32" spans="1:138" ht="12" customHeight="1" thickBot="1" x14ac:dyDescent="0.25">
      <c r="A32" s="7"/>
      <c r="CA32" s="2"/>
      <c r="CB32" s="181"/>
      <c r="CC32" s="115"/>
    </row>
    <row r="33" spans="1:144" ht="12" customHeight="1" x14ac:dyDescent="0.2">
      <c r="A33" s="4"/>
      <c r="B33" s="142"/>
      <c r="C33" s="142"/>
      <c r="D33" s="142"/>
      <c r="E33" s="142"/>
      <c r="F33" s="216" t="s">
        <v>26</v>
      </c>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124" t="s">
        <v>27</v>
      </c>
      <c r="BA33" s="124"/>
      <c r="BB33" s="124"/>
      <c r="BC33" s="19"/>
      <c r="BD33" s="5"/>
      <c r="BE33" s="5"/>
      <c r="BF33" s="5"/>
      <c r="BG33" s="5"/>
      <c r="BH33" s="5"/>
      <c r="BI33" s="5"/>
      <c r="BJ33" s="5"/>
      <c r="BK33" s="5"/>
      <c r="BL33" s="5"/>
      <c r="BM33" s="5"/>
      <c r="BN33" s="5"/>
      <c r="BO33" s="5"/>
      <c r="BP33" s="5"/>
      <c r="BQ33" s="5"/>
      <c r="BR33" s="5"/>
      <c r="BS33" s="5"/>
      <c r="BT33" s="5"/>
      <c r="BU33" s="5"/>
      <c r="BV33" s="5" t="s">
        <v>28</v>
      </c>
      <c r="BW33" s="5"/>
      <c r="BX33" s="5"/>
      <c r="BY33" s="5"/>
      <c r="BZ33" s="5"/>
      <c r="CA33" s="3"/>
      <c r="CB33" s="181"/>
      <c r="CC33" s="115"/>
    </row>
    <row r="34" spans="1:144" ht="12" customHeight="1" x14ac:dyDescent="0.2">
      <c r="A34" s="7"/>
      <c r="B34" s="143"/>
      <c r="C34" s="143"/>
      <c r="D34" s="143"/>
      <c r="E34" s="143"/>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07"/>
      <c r="BA34" s="107"/>
      <c r="BB34" s="107"/>
      <c r="BC34" s="219"/>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
      <c r="CB34" s="181"/>
      <c r="CC34" s="115"/>
      <c r="CL34" s="38" t="str">
        <f>IF(AND(Y30&lt;&gt;"",AH30&lt;&gt;""),"","👈　『年月』を入力してください。")</f>
        <v>👈　『年月』を入力してください。</v>
      </c>
    </row>
    <row r="35" spans="1:144" ht="12" customHeight="1" thickBot="1" x14ac:dyDescent="0.25">
      <c r="A35" s="7"/>
      <c r="B35" s="144"/>
      <c r="C35" s="144"/>
      <c r="D35" s="144"/>
      <c r="E35" s="14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07"/>
      <c r="BA35" s="107"/>
      <c r="BB35" s="107"/>
      <c r="BC35" s="221"/>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
      <c r="CB35" s="181"/>
      <c r="CC35" s="115"/>
    </row>
    <row r="36" spans="1:144" ht="12" customHeight="1" thickTop="1" x14ac:dyDescent="0.2">
      <c r="A36" s="7"/>
      <c r="B36" s="217" t="s">
        <v>29</v>
      </c>
      <c r="C36" s="115"/>
      <c r="D36" s="115"/>
      <c r="E36" s="115"/>
      <c r="F36" s="195" t="s">
        <v>30</v>
      </c>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215" t="s">
        <v>31</v>
      </c>
      <c r="BA36" s="215"/>
      <c r="BB36" s="215"/>
      <c r="BC36" s="219"/>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3"/>
      <c r="CA36" s="2"/>
      <c r="CB36" s="181"/>
      <c r="CC36" s="115"/>
    </row>
    <row r="37" spans="1:144" ht="12" customHeight="1" x14ac:dyDescent="0.2">
      <c r="A37" s="7"/>
      <c r="B37" s="217"/>
      <c r="C37" s="115"/>
      <c r="D37" s="115"/>
      <c r="E37" s="115"/>
      <c r="F37" s="193"/>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07"/>
      <c r="BA37" s="107"/>
      <c r="BB37" s="107"/>
      <c r="BC37" s="219"/>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3"/>
      <c r="CA37" s="2"/>
      <c r="CB37" s="181"/>
      <c r="CC37" s="115"/>
    </row>
    <row r="38" spans="1:144" ht="12" customHeight="1" x14ac:dyDescent="0.2">
      <c r="A38" s="7"/>
      <c r="B38" s="217"/>
      <c r="C38" s="115"/>
      <c r="D38" s="115"/>
      <c r="E38" s="115"/>
      <c r="F38" s="191" t="s">
        <v>32</v>
      </c>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20" t="s">
        <v>33</v>
      </c>
      <c r="BA38" s="120"/>
      <c r="BB38" s="190"/>
      <c r="BC38" s="139"/>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1"/>
      <c r="CA38" s="2"/>
      <c r="CB38" s="181"/>
      <c r="CC38" s="115"/>
    </row>
    <row r="39" spans="1:144" ht="12" customHeight="1" x14ac:dyDescent="0.2">
      <c r="A39" s="7"/>
      <c r="B39" s="217"/>
      <c r="C39" s="115"/>
      <c r="D39" s="115"/>
      <c r="E39" s="115"/>
      <c r="F39" s="191"/>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20"/>
      <c r="BA39" s="120"/>
      <c r="BB39" s="190"/>
      <c r="BC39" s="139"/>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1"/>
      <c r="CA39" s="2"/>
      <c r="CB39" s="181"/>
      <c r="CC39" s="115"/>
    </row>
    <row r="40" spans="1:144" ht="12" customHeight="1" x14ac:dyDescent="0.2">
      <c r="A40" s="7"/>
      <c r="B40" s="217"/>
      <c r="C40" s="115"/>
      <c r="D40" s="115"/>
      <c r="E40" s="115"/>
      <c r="F40" s="191" t="s">
        <v>34</v>
      </c>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20" t="s">
        <v>35</v>
      </c>
      <c r="BA40" s="120"/>
      <c r="BB40" s="190"/>
      <c r="BC40" s="139"/>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1"/>
      <c r="CA40" s="2"/>
      <c r="CB40" s="181"/>
      <c r="CC40" s="115"/>
    </row>
    <row r="41" spans="1:144" ht="12" customHeight="1" x14ac:dyDescent="0.2">
      <c r="A41" s="7"/>
      <c r="B41" s="217"/>
      <c r="C41" s="115"/>
      <c r="D41" s="115"/>
      <c r="E41" s="115"/>
      <c r="F41" s="191"/>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20"/>
      <c r="BA41" s="120"/>
      <c r="BB41" s="190"/>
      <c r="BC41" s="139"/>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1"/>
      <c r="CA41" s="2"/>
      <c r="CB41" s="181"/>
      <c r="CC41" s="115"/>
    </row>
    <row r="42" spans="1:144" ht="12" customHeight="1" x14ac:dyDescent="0.2">
      <c r="A42" s="7"/>
      <c r="B42" s="217"/>
      <c r="C42" s="115"/>
      <c r="D42" s="115"/>
      <c r="E42" s="115"/>
      <c r="F42" s="191" t="s">
        <v>36</v>
      </c>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20" t="s">
        <v>37</v>
      </c>
      <c r="BA42" s="120"/>
      <c r="BB42" s="190"/>
      <c r="BC42" s="139"/>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1"/>
      <c r="CA42" s="2"/>
      <c r="CK42" s="63" t="str">
        <f>IF($BG$66&lt;&gt;$BC$42,"👈　(ｵ)欄が『添付免税証』の数量欄と異なります。","")</f>
        <v/>
      </c>
    </row>
    <row r="43" spans="1:144" ht="12" customHeight="1" x14ac:dyDescent="0.2">
      <c r="A43" s="7"/>
      <c r="B43" s="217"/>
      <c r="C43" s="115"/>
      <c r="D43" s="115"/>
      <c r="E43" s="115"/>
      <c r="F43" s="191"/>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20"/>
      <c r="BA43" s="120"/>
      <c r="BB43" s="190"/>
      <c r="BC43" s="139"/>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1"/>
      <c r="CA43" s="2"/>
      <c r="CK43" s="63"/>
      <c r="EI43" s="40"/>
      <c r="EJ43" s="40"/>
      <c r="EK43" s="40"/>
      <c r="EL43" s="40"/>
      <c r="EM43" s="40"/>
      <c r="EN43" s="40"/>
    </row>
    <row r="44" spans="1:144" ht="12" customHeight="1" x14ac:dyDescent="0.2">
      <c r="A44" s="7"/>
      <c r="B44" s="217"/>
      <c r="C44" s="115"/>
      <c r="D44" s="115"/>
      <c r="E44" s="115"/>
      <c r="F44" s="191" t="s">
        <v>38</v>
      </c>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20" t="s">
        <v>39</v>
      </c>
      <c r="BA44" s="120"/>
      <c r="BB44" s="190"/>
      <c r="BC44" s="139"/>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1"/>
      <c r="CA44" s="2"/>
      <c r="EI44" s="38"/>
      <c r="EJ44" s="38"/>
      <c r="EK44" s="38"/>
      <c r="EL44" s="38"/>
      <c r="EM44" s="38"/>
      <c r="EN44" s="38"/>
    </row>
    <row r="45" spans="1:144" ht="12" customHeight="1" x14ac:dyDescent="0.2">
      <c r="A45" s="7"/>
      <c r="B45" s="217"/>
      <c r="C45" s="115"/>
      <c r="D45" s="115"/>
      <c r="E45" s="115"/>
      <c r="F45" s="191"/>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20"/>
      <c r="BA45" s="120"/>
      <c r="BB45" s="190"/>
      <c r="BC45" s="139"/>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1"/>
      <c r="CA45" s="2"/>
      <c r="EI45" s="38"/>
      <c r="EJ45" s="38"/>
      <c r="EK45" s="38"/>
      <c r="EL45" s="38"/>
      <c r="EM45" s="38"/>
      <c r="EN45" s="38"/>
    </row>
    <row r="46" spans="1:144" ht="12" customHeight="1" x14ac:dyDescent="0.2">
      <c r="A46" s="7"/>
      <c r="B46" s="217"/>
      <c r="C46" s="115"/>
      <c r="D46" s="115"/>
      <c r="E46" s="115"/>
      <c r="F46" s="193" t="s">
        <v>40</v>
      </c>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07" t="s">
        <v>41</v>
      </c>
      <c r="BA46" s="107"/>
      <c r="BB46" s="107"/>
      <c r="BC46" s="164" t="str">
        <f>IF(BC34="","",SUM(BC36:BZ45))</f>
        <v/>
      </c>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6"/>
      <c r="CA46" s="2"/>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EI46" s="38"/>
      <c r="EJ46" s="38"/>
      <c r="EK46" s="38"/>
      <c r="EL46" s="38"/>
      <c r="EM46" s="38"/>
      <c r="EN46" s="38"/>
    </row>
    <row r="47" spans="1:144" ht="12" customHeight="1" thickBot="1" x14ac:dyDescent="0.25">
      <c r="A47" s="7"/>
      <c r="B47" s="217"/>
      <c r="C47" s="115"/>
      <c r="D47" s="115"/>
      <c r="E47" s="115"/>
      <c r="F47" s="193"/>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07"/>
      <c r="BA47" s="107"/>
      <c r="BB47" s="107"/>
      <c r="BC47" s="164"/>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6"/>
      <c r="CA47" s="20"/>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40"/>
      <c r="DZ47" s="40"/>
      <c r="EA47" s="40"/>
      <c r="EB47" s="40"/>
      <c r="EC47" s="40"/>
      <c r="ED47" s="40"/>
      <c r="EE47" s="40"/>
      <c r="EF47" s="40"/>
      <c r="EG47" s="40"/>
      <c r="EH47" s="40"/>
      <c r="EI47" s="38"/>
      <c r="EJ47" s="38"/>
      <c r="EK47" s="38"/>
      <c r="EL47" s="38"/>
      <c r="EM47" s="38"/>
      <c r="EN47" s="38"/>
    </row>
    <row r="48" spans="1:144" ht="12" customHeight="1" x14ac:dyDescent="0.2">
      <c r="A48" s="4"/>
      <c r="B48" s="5"/>
      <c r="C48" s="5"/>
      <c r="D48" s="5"/>
      <c r="E48" s="5"/>
      <c r="F48" s="216" t="s">
        <v>42</v>
      </c>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124" t="s">
        <v>43</v>
      </c>
      <c r="BA48" s="124"/>
      <c r="BB48" s="124"/>
      <c r="BC48" s="201" t="str">
        <f>IF(BC34="","",BC34-BC46)</f>
        <v/>
      </c>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3"/>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row>
    <row r="49" spans="1:138" ht="12" customHeight="1" x14ac:dyDescent="0.2">
      <c r="A49" s="7"/>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07"/>
      <c r="BA49" s="107"/>
      <c r="BB49" s="107"/>
      <c r="BC49" s="164"/>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2"/>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row>
    <row r="50" spans="1:138" ht="12" customHeight="1" x14ac:dyDescent="0.2">
      <c r="A50" s="10"/>
      <c r="B50" s="11"/>
      <c r="C50" s="11"/>
      <c r="D50" s="11"/>
      <c r="E50" s="11"/>
      <c r="F50" s="227" t="s">
        <v>44</v>
      </c>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112" t="s">
        <v>45</v>
      </c>
      <c r="BA50" s="112"/>
      <c r="BB50" s="210"/>
      <c r="BC50" s="203" t="str">
        <f>IF(BC48="","",IF(CL21=1,ROUNDUP(BC48*(0.3/100),3),ROUNDUP(BC48*(1/100),3)))</f>
        <v/>
      </c>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14"/>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row>
    <row r="51" spans="1:138" ht="12" customHeight="1" x14ac:dyDescent="0.2">
      <c r="A51" s="12"/>
      <c r="B51" s="15"/>
      <c r="C51" s="15"/>
      <c r="D51" s="15"/>
      <c r="E51" s="15"/>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118"/>
      <c r="BA51" s="118"/>
      <c r="BB51" s="152"/>
      <c r="BC51" s="205"/>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16"/>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row>
    <row r="52" spans="1:138" ht="12" customHeight="1" x14ac:dyDescent="0.2">
      <c r="A52" s="7"/>
      <c r="F52" s="194" t="s">
        <v>46</v>
      </c>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07" t="s">
        <v>47</v>
      </c>
      <c r="BA52" s="107"/>
      <c r="BB52" s="107"/>
      <c r="BC52" s="164" t="str">
        <f>IF(BC48="","",CM56)</f>
        <v/>
      </c>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2"/>
      <c r="CM52" s="324">
        <f>IF(BC48="",0,BC48)</f>
        <v>0</v>
      </c>
      <c r="CN52" s="107"/>
      <c r="CO52" s="107"/>
      <c r="CP52" s="107"/>
      <c r="CQ52" s="107"/>
      <c r="CR52" s="107"/>
      <c r="CS52" s="107"/>
      <c r="CT52" s="107"/>
      <c r="CU52" s="107"/>
      <c r="CV52" s="107"/>
      <c r="CW52" s="107"/>
      <c r="CX52" s="107"/>
      <c r="CY52" s="107"/>
      <c r="CZ52" s="107"/>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row>
    <row r="53" spans="1:138" ht="12" customHeight="1" thickBot="1" x14ac:dyDescent="0.25">
      <c r="A53" s="21"/>
      <c r="B53" s="22"/>
      <c r="C53" s="22"/>
      <c r="D53" s="22"/>
      <c r="E53" s="22"/>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108"/>
      <c r="BA53" s="108"/>
      <c r="BB53" s="108"/>
      <c r="BC53" s="213"/>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3"/>
      <c r="CM53" s="107"/>
      <c r="CN53" s="107"/>
      <c r="CO53" s="107"/>
      <c r="CP53" s="107"/>
      <c r="CQ53" s="107"/>
      <c r="CR53" s="107"/>
      <c r="CS53" s="107"/>
      <c r="CT53" s="107"/>
      <c r="CU53" s="107"/>
      <c r="CV53" s="107"/>
      <c r="CW53" s="107"/>
      <c r="CX53" s="107"/>
      <c r="CY53" s="107"/>
      <c r="CZ53" s="107"/>
    </row>
    <row r="54" spans="1:138" ht="12" customHeight="1" x14ac:dyDescent="0.2">
      <c r="A54" s="7"/>
      <c r="B54" s="107" t="s">
        <v>48</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M54" s="207">
        <v>32.1</v>
      </c>
      <c r="AN54" s="207"/>
      <c r="AO54" s="207"/>
      <c r="AP54" s="207"/>
      <c r="AQ54" s="207"/>
      <c r="AR54" s="194" t="s">
        <v>49</v>
      </c>
      <c r="AS54" s="194"/>
      <c r="AT54" s="194"/>
      <c r="AU54" s="194"/>
      <c r="AV54" s="194"/>
      <c r="AW54" s="194"/>
      <c r="AX54" s="194"/>
      <c r="AY54" s="194"/>
      <c r="AZ54" s="194"/>
      <c r="BA54" s="194"/>
      <c r="BB54" s="194"/>
      <c r="BC54" s="107" t="s">
        <v>50</v>
      </c>
      <c r="BD54" s="107"/>
      <c r="BE54" s="107"/>
      <c r="BF54" s="24"/>
      <c r="BX54" s="107" t="s">
        <v>51</v>
      </c>
      <c r="BY54" s="107"/>
      <c r="BZ54" s="107"/>
      <c r="CA54" s="2"/>
      <c r="CM54" s="324">
        <f>IF(BC50="",0,BC50)</f>
        <v>0</v>
      </c>
      <c r="CN54" s="107"/>
      <c r="CO54" s="107"/>
      <c r="CP54" s="107"/>
      <c r="CQ54" s="107"/>
      <c r="CR54" s="107"/>
      <c r="CS54" s="107"/>
      <c r="CT54" s="107"/>
      <c r="CU54" s="107"/>
      <c r="CV54" s="107"/>
      <c r="CW54" s="107"/>
      <c r="CX54" s="107"/>
      <c r="CY54" s="107"/>
      <c r="CZ54" s="107"/>
    </row>
    <row r="55" spans="1:138" ht="12" customHeight="1" x14ac:dyDescent="0.2">
      <c r="A55" s="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M55" s="207"/>
      <c r="AN55" s="207"/>
      <c r="AO55" s="207"/>
      <c r="AP55" s="207"/>
      <c r="AQ55" s="207"/>
      <c r="AR55" s="194"/>
      <c r="AS55" s="194"/>
      <c r="AT55" s="194"/>
      <c r="AU55" s="194"/>
      <c r="AV55" s="194"/>
      <c r="AW55" s="194"/>
      <c r="AX55" s="194"/>
      <c r="AY55" s="194"/>
      <c r="AZ55" s="194"/>
      <c r="BA55" s="194"/>
      <c r="BB55" s="194"/>
      <c r="BC55" s="107"/>
      <c r="BD55" s="107"/>
      <c r="BE55" s="107"/>
      <c r="BF55" s="197" t="str">
        <f>IF(BC48="","",ROUNDDOWN(BC52*AM54,0))</f>
        <v/>
      </c>
      <c r="BG55" s="198"/>
      <c r="BH55" s="198"/>
      <c r="BI55" s="198"/>
      <c r="BJ55" s="198"/>
      <c r="BK55" s="198"/>
      <c r="BL55" s="198"/>
      <c r="BM55" s="198"/>
      <c r="BN55" s="198"/>
      <c r="BO55" s="198"/>
      <c r="BP55" s="198"/>
      <c r="BQ55" s="198"/>
      <c r="BR55" s="198"/>
      <c r="BS55" s="198"/>
      <c r="BT55" s="198"/>
      <c r="BU55" s="198"/>
      <c r="BV55" s="198"/>
      <c r="BW55" s="198"/>
      <c r="BX55" s="198"/>
      <c r="BY55" s="198"/>
      <c r="CA55" s="2"/>
      <c r="CM55" s="107"/>
      <c r="CN55" s="107"/>
      <c r="CO55" s="107"/>
      <c r="CP55" s="107"/>
      <c r="CQ55" s="107"/>
      <c r="CR55" s="107"/>
      <c r="CS55" s="107"/>
      <c r="CT55" s="107"/>
      <c r="CU55" s="107"/>
      <c r="CV55" s="107"/>
      <c r="CW55" s="107"/>
      <c r="CX55" s="107"/>
      <c r="CY55" s="107"/>
      <c r="CZ55" s="107"/>
    </row>
    <row r="56" spans="1:138" ht="12" customHeight="1" thickBot="1" x14ac:dyDescent="0.25">
      <c r="A56" s="21"/>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22"/>
      <c r="AM56" s="208"/>
      <c r="AN56" s="208"/>
      <c r="AO56" s="208"/>
      <c r="AP56" s="208"/>
      <c r="AQ56" s="208"/>
      <c r="AR56" s="209"/>
      <c r="AS56" s="209"/>
      <c r="AT56" s="209"/>
      <c r="AU56" s="209"/>
      <c r="AV56" s="209"/>
      <c r="AW56" s="209"/>
      <c r="AX56" s="209"/>
      <c r="AY56" s="209"/>
      <c r="AZ56" s="209"/>
      <c r="BA56" s="209"/>
      <c r="BB56" s="209"/>
      <c r="BC56" s="108"/>
      <c r="BD56" s="108"/>
      <c r="BE56" s="108"/>
      <c r="BF56" s="199"/>
      <c r="BG56" s="200"/>
      <c r="BH56" s="200"/>
      <c r="BI56" s="200"/>
      <c r="BJ56" s="200"/>
      <c r="BK56" s="200"/>
      <c r="BL56" s="200"/>
      <c r="BM56" s="200"/>
      <c r="BN56" s="200"/>
      <c r="BO56" s="200"/>
      <c r="BP56" s="200"/>
      <c r="BQ56" s="200"/>
      <c r="BR56" s="200"/>
      <c r="BS56" s="200"/>
      <c r="BT56" s="200"/>
      <c r="BU56" s="200"/>
      <c r="BV56" s="200"/>
      <c r="BW56" s="200"/>
      <c r="BX56" s="200"/>
      <c r="BY56" s="200"/>
      <c r="BZ56" s="22"/>
      <c r="CA56" s="23"/>
      <c r="CM56" s="324">
        <f>CM52-CM54</f>
        <v>0</v>
      </c>
      <c r="CN56" s="107"/>
      <c r="CO56" s="107"/>
      <c r="CP56" s="107"/>
      <c r="CQ56" s="107"/>
      <c r="CR56" s="107"/>
      <c r="CS56" s="107"/>
      <c r="CT56" s="107"/>
      <c r="CU56" s="107"/>
      <c r="CV56" s="107"/>
      <c r="CW56" s="107"/>
      <c r="CX56" s="107"/>
      <c r="CY56" s="107"/>
      <c r="CZ56" s="107"/>
    </row>
    <row r="57" spans="1:138" ht="12" customHeight="1" thickBot="1" x14ac:dyDescent="0.25">
      <c r="A57" s="7"/>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M57" s="25"/>
      <c r="AN57" s="25"/>
      <c r="AO57" s="25"/>
      <c r="AP57" s="25"/>
      <c r="AQ57" s="25"/>
      <c r="AR57" s="34"/>
      <c r="AS57" s="34"/>
      <c r="AT57" s="34"/>
      <c r="AU57" s="34"/>
      <c r="AV57" s="34"/>
      <c r="AW57" s="34"/>
      <c r="AX57" s="34"/>
      <c r="AY57" s="34"/>
      <c r="AZ57" s="34"/>
      <c r="BA57" s="34"/>
      <c r="BB57" s="34"/>
      <c r="BC57" s="33"/>
      <c r="BD57" s="33"/>
      <c r="BE57" s="33"/>
      <c r="BF57" s="35"/>
      <c r="BG57" s="35"/>
      <c r="BH57" s="35"/>
      <c r="BI57" s="35"/>
      <c r="BJ57" s="35"/>
      <c r="BK57" s="35"/>
      <c r="BL57" s="35"/>
      <c r="BM57" s="35"/>
      <c r="BN57" s="35"/>
      <c r="BO57" s="35"/>
      <c r="BP57" s="35"/>
      <c r="BQ57" s="35"/>
      <c r="BR57" s="35"/>
      <c r="BS57" s="35"/>
      <c r="BT57" s="35"/>
      <c r="BU57" s="35"/>
      <c r="BV57" s="35"/>
      <c r="BW57" s="35"/>
      <c r="BX57" s="35"/>
      <c r="BY57" s="35"/>
      <c r="CA57" s="2"/>
      <c r="CM57" s="107"/>
      <c r="CN57" s="107"/>
      <c r="CO57" s="107"/>
      <c r="CP57" s="107"/>
      <c r="CQ57" s="107"/>
      <c r="CR57" s="107"/>
      <c r="CS57" s="107"/>
      <c r="CT57" s="107"/>
      <c r="CU57" s="107"/>
      <c r="CV57" s="107"/>
      <c r="CW57" s="107"/>
      <c r="CX57" s="107"/>
      <c r="CY57" s="107"/>
      <c r="CZ57" s="107"/>
    </row>
    <row r="58" spans="1:138" ht="6" customHeight="1" x14ac:dyDescent="0.2">
      <c r="A58" s="4"/>
      <c r="B58" s="124" t="s">
        <v>52</v>
      </c>
      <c r="C58" s="124"/>
      <c r="D58" s="124"/>
      <c r="E58" s="124"/>
      <c r="F58" s="124"/>
      <c r="G58" s="124"/>
      <c r="H58" s="124"/>
      <c r="I58" s="124"/>
      <c r="J58" s="124"/>
      <c r="K58" s="124"/>
      <c r="L58" s="124"/>
      <c r="M58" s="124"/>
      <c r="N58" s="124"/>
      <c r="O58" s="124"/>
      <c r="P58" s="124"/>
      <c r="Q58" s="124"/>
      <c r="R58" s="124" t="s">
        <v>7</v>
      </c>
      <c r="S58" s="124"/>
      <c r="T58" s="124"/>
      <c r="U58" s="124"/>
      <c r="V58" s="5"/>
      <c r="W58" s="27"/>
      <c r="X58" s="27"/>
      <c r="Y58" s="27"/>
      <c r="Z58" s="124" t="s">
        <v>8</v>
      </c>
      <c r="AA58" s="124"/>
      <c r="AB58" s="124"/>
      <c r="AC58" s="124"/>
      <c r="AD58" s="5"/>
      <c r="AE58" s="27"/>
      <c r="AF58" s="27"/>
      <c r="AG58" s="27"/>
      <c r="AH58" s="124" t="s">
        <v>9</v>
      </c>
      <c r="AI58" s="124"/>
      <c r="AJ58" s="124"/>
      <c r="AK58" s="124"/>
      <c r="AL58" s="5"/>
      <c r="AM58" s="27"/>
      <c r="AN58" s="27"/>
      <c r="AO58" s="27"/>
      <c r="AP58" s="124" t="s">
        <v>53</v>
      </c>
      <c r="AQ58" s="124"/>
      <c r="AR58" s="124"/>
      <c r="AS58" s="124"/>
      <c r="AT58" s="155" t="s">
        <v>54</v>
      </c>
      <c r="AU58" s="114"/>
      <c r="AV58" s="156"/>
      <c r="AW58" s="161" t="s">
        <v>55</v>
      </c>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3"/>
    </row>
    <row r="59" spans="1:138" ht="22.5" customHeight="1" x14ac:dyDescent="0.2">
      <c r="A59" s="7"/>
      <c r="B59" s="107"/>
      <c r="C59" s="107"/>
      <c r="D59" s="107"/>
      <c r="E59" s="107"/>
      <c r="F59" s="107"/>
      <c r="G59" s="107"/>
      <c r="H59" s="107"/>
      <c r="I59" s="107"/>
      <c r="J59" s="107"/>
      <c r="K59" s="107"/>
      <c r="L59" s="107"/>
      <c r="M59" s="107"/>
      <c r="N59" s="107"/>
      <c r="O59" s="107"/>
      <c r="P59" s="107"/>
      <c r="Q59" s="107"/>
      <c r="R59" s="107"/>
      <c r="S59" s="107"/>
      <c r="T59" s="107"/>
      <c r="U59" s="107"/>
      <c r="V59" s="146"/>
      <c r="W59" s="147"/>
      <c r="X59" s="147"/>
      <c r="Y59" s="148"/>
      <c r="Z59" s="107"/>
      <c r="AA59" s="107"/>
      <c r="AB59" s="107"/>
      <c r="AC59" s="107"/>
      <c r="AD59" s="146"/>
      <c r="AE59" s="147"/>
      <c r="AF59" s="147"/>
      <c r="AG59" s="148"/>
      <c r="AH59" s="107"/>
      <c r="AI59" s="107"/>
      <c r="AJ59" s="107"/>
      <c r="AK59" s="107"/>
      <c r="AL59" s="146"/>
      <c r="AM59" s="147"/>
      <c r="AN59" s="147"/>
      <c r="AO59" s="148"/>
      <c r="AP59" s="107"/>
      <c r="AQ59" s="107"/>
      <c r="AR59" s="107"/>
      <c r="AS59" s="107"/>
      <c r="AT59" s="116"/>
      <c r="AU59" s="115"/>
      <c r="AV59" s="157"/>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2"/>
    </row>
    <row r="60" spans="1:138" ht="6" customHeight="1" x14ac:dyDescent="0.2">
      <c r="A60" s="7"/>
      <c r="B60" s="107"/>
      <c r="C60" s="107"/>
      <c r="D60" s="107"/>
      <c r="E60" s="107"/>
      <c r="F60" s="107"/>
      <c r="G60" s="107"/>
      <c r="H60" s="107"/>
      <c r="I60" s="107"/>
      <c r="J60" s="107"/>
      <c r="K60" s="107"/>
      <c r="L60" s="107"/>
      <c r="M60" s="107"/>
      <c r="N60" s="107"/>
      <c r="O60" s="107"/>
      <c r="P60" s="107"/>
      <c r="Q60" s="107"/>
      <c r="R60" s="107"/>
      <c r="S60" s="107"/>
      <c r="T60" s="107"/>
      <c r="U60" s="107"/>
      <c r="V60" s="28"/>
      <c r="W60" s="28"/>
      <c r="X60" s="28"/>
      <c r="Y60" s="28"/>
      <c r="Z60" s="107"/>
      <c r="AA60" s="107"/>
      <c r="AB60" s="107"/>
      <c r="AC60" s="107"/>
      <c r="AD60" s="28"/>
      <c r="AE60" s="28"/>
      <c r="AF60" s="28"/>
      <c r="AG60" s="28"/>
      <c r="AH60" s="107"/>
      <c r="AI60" s="107"/>
      <c r="AJ60" s="107"/>
      <c r="AK60" s="107"/>
      <c r="AL60" s="28"/>
      <c r="AM60" s="28"/>
      <c r="AN60" s="28"/>
      <c r="AO60" s="28"/>
      <c r="AP60" s="107"/>
      <c r="AQ60" s="107"/>
      <c r="AR60" s="107"/>
      <c r="AS60" s="107"/>
      <c r="AT60" s="116"/>
      <c r="AU60" s="115"/>
      <c r="AV60" s="157"/>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2"/>
    </row>
    <row r="61" spans="1:138" ht="6" customHeight="1" x14ac:dyDescent="0.2">
      <c r="A61" s="7"/>
      <c r="B61" s="107" t="s">
        <v>56</v>
      </c>
      <c r="C61" s="107"/>
      <c r="D61" s="107"/>
      <c r="E61" s="107"/>
      <c r="F61" s="107"/>
      <c r="G61" s="107"/>
      <c r="H61" s="107"/>
      <c r="I61" s="107"/>
      <c r="J61" s="107"/>
      <c r="K61" s="107"/>
      <c r="L61" s="107"/>
      <c r="M61" s="107"/>
      <c r="N61" s="107"/>
      <c r="O61" s="107"/>
      <c r="P61" s="107"/>
      <c r="Q61" s="107"/>
      <c r="R61" s="107" t="s">
        <v>7</v>
      </c>
      <c r="S61" s="107"/>
      <c r="T61" s="107"/>
      <c r="U61" s="107"/>
      <c r="W61" s="28"/>
      <c r="X61" s="28"/>
      <c r="Y61" s="28"/>
      <c r="Z61" s="107" t="s">
        <v>8</v>
      </c>
      <c r="AA61" s="107"/>
      <c r="AB61" s="107"/>
      <c r="AC61" s="107"/>
      <c r="AE61" s="28"/>
      <c r="AF61" s="28"/>
      <c r="AG61" s="28"/>
      <c r="AH61" s="107" t="s">
        <v>9</v>
      </c>
      <c r="AI61" s="107"/>
      <c r="AJ61" s="107"/>
      <c r="AK61" s="107"/>
      <c r="AM61" s="28"/>
      <c r="AN61" s="28"/>
      <c r="AO61" s="28"/>
      <c r="AP61" s="107" t="s">
        <v>53</v>
      </c>
      <c r="AQ61" s="107"/>
      <c r="AR61" s="107"/>
      <c r="AS61" s="107"/>
      <c r="AT61" s="116"/>
      <c r="AU61" s="115"/>
      <c r="AV61" s="157"/>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2"/>
      <c r="CM61" s="26"/>
      <c r="CP61" s="26"/>
    </row>
    <row r="62" spans="1:138" ht="22.5" customHeight="1" x14ac:dyDescent="0.2">
      <c r="A62" s="7"/>
      <c r="B62" s="107"/>
      <c r="C62" s="107"/>
      <c r="D62" s="107"/>
      <c r="E62" s="107"/>
      <c r="F62" s="107"/>
      <c r="G62" s="107"/>
      <c r="H62" s="107"/>
      <c r="I62" s="107"/>
      <c r="J62" s="107"/>
      <c r="K62" s="107"/>
      <c r="L62" s="107"/>
      <c r="M62" s="107"/>
      <c r="N62" s="107"/>
      <c r="O62" s="107"/>
      <c r="P62" s="107"/>
      <c r="Q62" s="107"/>
      <c r="R62" s="107"/>
      <c r="S62" s="107"/>
      <c r="T62" s="107"/>
      <c r="U62" s="107"/>
      <c r="V62" s="146"/>
      <c r="W62" s="147"/>
      <c r="X62" s="147"/>
      <c r="Y62" s="148"/>
      <c r="Z62" s="107"/>
      <c r="AA62" s="107"/>
      <c r="AB62" s="107"/>
      <c r="AC62" s="107"/>
      <c r="AD62" s="146"/>
      <c r="AE62" s="147"/>
      <c r="AF62" s="147"/>
      <c r="AG62" s="148"/>
      <c r="AH62" s="107"/>
      <c r="AI62" s="107"/>
      <c r="AJ62" s="107"/>
      <c r="AK62" s="107"/>
      <c r="AL62" s="146"/>
      <c r="AM62" s="147"/>
      <c r="AN62" s="147"/>
      <c r="AO62" s="148"/>
      <c r="AP62" s="107"/>
      <c r="AQ62" s="107"/>
      <c r="AR62" s="107"/>
      <c r="AS62" s="107"/>
      <c r="AT62" s="116"/>
      <c r="AU62" s="115"/>
      <c r="AV62" s="157"/>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2"/>
      <c r="CM62" s="26"/>
    </row>
    <row r="63" spans="1:138" ht="6" customHeight="1" thickBot="1" x14ac:dyDescent="0.25">
      <c r="A63" s="21"/>
      <c r="B63" s="108"/>
      <c r="C63" s="108"/>
      <c r="D63" s="108"/>
      <c r="E63" s="108"/>
      <c r="F63" s="108"/>
      <c r="G63" s="108"/>
      <c r="H63" s="108"/>
      <c r="I63" s="108"/>
      <c r="J63" s="108"/>
      <c r="K63" s="108"/>
      <c r="L63" s="108"/>
      <c r="M63" s="108"/>
      <c r="N63" s="108"/>
      <c r="O63" s="108"/>
      <c r="P63" s="108"/>
      <c r="Q63" s="108"/>
      <c r="R63" s="108"/>
      <c r="S63" s="108"/>
      <c r="T63" s="108"/>
      <c r="U63" s="108"/>
      <c r="V63" s="29"/>
      <c r="W63" s="29"/>
      <c r="X63" s="29"/>
      <c r="Y63" s="29"/>
      <c r="Z63" s="108"/>
      <c r="AA63" s="108"/>
      <c r="AB63" s="108"/>
      <c r="AC63" s="108"/>
      <c r="AD63" s="29"/>
      <c r="AE63" s="29"/>
      <c r="AF63" s="29"/>
      <c r="AG63" s="29"/>
      <c r="AH63" s="108"/>
      <c r="AI63" s="108"/>
      <c r="AJ63" s="108"/>
      <c r="AK63" s="108"/>
      <c r="AL63" s="29"/>
      <c r="AM63" s="29"/>
      <c r="AN63" s="29"/>
      <c r="AO63" s="29"/>
      <c r="AP63" s="108"/>
      <c r="AQ63" s="108"/>
      <c r="AR63" s="108"/>
      <c r="AS63" s="108"/>
      <c r="AT63" s="158"/>
      <c r="AU63" s="159"/>
      <c r="AV63" s="160"/>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23"/>
      <c r="CM63" s="26"/>
    </row>
    <row r="64" spans="1:138" ht="12" customHeight="1" x14ac:dyDescent="0.2">
      <c r="CM64" s="26"/>
    </row>
    <row r="65" spans="14:134" ht="12" customHeight="1" x14ac:dyDescent="0.2">
      <c r="AV65" s="13" t="s">
        <v>57</v>
      </c>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30"/>
      <c r="CM65" s="26"/>
    </row>
    <row r="66" spans="14:134" ht="12" customHeight="1" x14ac:dyDescent="0.2">
      <c r="AV66" s="153"/>
      <c r="AW66" s="149"/>
      <c r="AX66" s="149"/>
      <c r="AY66" s="149"/>
      <c r="AZ66" s="149"/>
      <c r="BA66" s="149"/>
      <c r="BB66" s="149"/>
      <c r="BC66" s="107" t="s">
        <v>58</v>
      </c>
      <c r="BD66" s="107"/>
      <c r="BE66" s="107"/>
      <c r="BF66" s="107"/>
      <c r="BG66" s="149"/>
      <c r="BH66" s="149"/>
      <c r="BI66" s="149"/>
      <c r="BJ66" s="149"/>
      <c r="BK66" s="149"/>
      <c r="BL66" s="149"/>
      <c r="BM66" s="149"/>
      <c r="BN66" s="149"/>
      <c r="BO66" s="149"/>
      <c r="BP66" s="149"/>
      <c r="BQ66" s="107" t="s">
        <v>59</v>
      </c>
      <c r="BR66" s="107"/>
      <c r="BS66" s="107"/>
      <c r="BT66" s="107"/>
      <c r="BU66" s="107"/>
      <c r="BV66" s="107"/>
      <c r="BW66" s="107"/>
      <c r="BX66" s="107"/>
      <c r="BY66" s="107"/>
      <c r="BZ66" s="151"/>
    </row>
    <row r="67" spans="14:134" ht="12" customHeight="1" x14ac:dyDescent="0.2">
      <c r="AV67" s="154"/>
      <c r="AW67" s="150"/>
      <c r="AX67" s="150"/>
      <c r="AY67" s="150"/>
      <c r="AZ67" s="150"/>
      <c r="BA67" s="150"/>
      <c r="BB67" s="150"/>
      <c r="BC67" s="118"/>
      <c r="BD67" s="118"/>
      <c r="BE67" s="118"/>
      <c r="BF67" s="118"/>
      <c r="BG67" s="150"/>
      <c r="BH67" s="150"/>
      <c r="BI67" s="150"/>
      <c r="BJ67" s="150"/>
      <c r="BK67" s="150"/>
      <c r="BL67" s="150"/>
      <c r="BM67" s="150"/>
      <c r="BN67" s="150"/>
      <c r="BO67" s="150"/>
      <c r="BP67" s="150"/>
      <c r="BQ67" s="118"/>
      <c r="BR67" s="118"/>
      <c r="BS67" s="118"/>
      <c r="BT67" s="118"/>
      <c r="BU67" s="118"/>
      <c r="BV67" s="118"/>
      <c r="BW67" s="118"/>
      <c r="BX67" s="118"/>
      <c r="BY67" s="118"/>
      <c r="BZ67" s="152"/>
    </row>
    <row r="68" spans="14:134" ht="12" customHeight="1" x14ac:dyDescent="0.2">
      <c r="X68" s="26">
        <v>1</v>
      </c>
      <c r="AK68" s="26">
        <v>7</v>
      </c>
      <c r="AX68" s="235">
        <v>17</v>
      </c>
      <c r="AY68" s="235"/>
      <c r="BH68" s="235">
        <v>22</v>
      </c>
      <c r="BI68" s="235"/>
      <c r="BJ68" s="267">
        <v>23</v>
      </c>
      <c r="BK68" s="267"/>
      <c r="BL68" s="235">
        <v>28</v>
      </c>
      <c r="BM68" s="235"/>
      <c r="BP68" s="235">
        <v>30</v>
      </c>
      <c r="BQ68" s="235"/>
      <c r="BY68" s="267">
        <v>43</v>
      </c>
      <c r="BZ68" s="267"/>
    </row>
    <row r="69" spans="14:134" ht="12" customHeight="1" x14ac:dyDescent="0.2">
      <c r="X69" s="109" t="s">
        <v>60</v>
      </c>
      <c r="Y69" s="109"/>
      <c r="Z69" s="109"/>
      <c r="AA69" s="109"/>
      <c r="AB69" s="109"/>
      <c r="AC69" s="109"/>
      <c r="AD69" s="109"/>
      <c r="AE69" s="109"/>
      <c r="AF69" s="109"/>
      <c r="AG69" s="109"/>
      <c r="AH69" s="109"/>
      <c r="AI69" s="109"/>
      <c r="AJ69" s="109"/>
      <c r="AK69" s="109" t="s">
        <v>1</v>
      </c>
      <c r="AL69" s="109"/>
      <c r="AM69" s="109"/>
      <c r="AN69" s="109"/>
      <c r="AO69" s="109"/>
      <c r="AP69" s="109"/>
      <c r="AQ69" s="109"/>
      <c r="AR69" s="109"/>
      <c r="AS69" s="109"/>
      <c r="AT69" s="109"/>
      <c r="AU69" s="109"/>
      <c r="AV69" s="109"/>
      <c r="AW69" s="109"/>
      <c r="AX69" s="109" t="s">
        <v>2</v>
      </c>
      <c r="AY69" s="109"/>
      <c r="AZ69" s="109"/>
      <c r="BA69" s="109"/>
      <c r="BB69" s="109"/>
      <c r="BC69" s="109"/>
      <c r="BD69" s="109"/>
      <c r="BE69" s="109"/>
      <c r="BF69" s="109"/>
      <c r="BG69" s="109"/>
      <c r="BH69" s="126" t="s">
        <v>3</v>
      </c>
      <c r="BI69" s="126"/>
      <c r="BJ69" s="126"/>
      <c r="BK69" s="126"/>
      <c r="BL69" s="268" t="s">
        <v>61</v>
      </c>
      <c r="BM69" s="269"/>
      <c r="BN69" s="269"/>
      <c r="BO69" s="270"/>
      <c r="BP69" s="111" t="s">
        <v>4</v>
      </c>
      <c r="BQ69" s="112"/>
      <c r="BR69" s="112"/>
      <c r="BS69" s="210"/>
      <c r="BT69" s="109" t="s">
        <v>5</v>
      </c>
      <c r="BU69" s="109"/>
      <c r="BV69" s="109"/>
      <c r="BW69" s="109"/>
      <c r="BX69" s="109"/>
      <c r="BY69" s="109"/>
      <c r="BZ69" s="109"/>
      <c r="CB69" s="115" t="s">
        <v>62</v>
      </c>
      <c r="CC69" s="115"/>
    </row>
    <row r="70" spans="14:134" ht="12" customHeight="1" x14ac:dyDescent="0.2">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26"/>
      <c r="BI70" s="126"/>
      <c r="BJ70" s="126"/>
      <c r="BK70" s="126"/>
      <c r="BL70" s="271"/>
      <c r="BM70" s="272"/>
      <c r="BN70" s="272"/>
      <c r="BO70" s="273"/>
      <c r="BP70" s="117"/>
      <c r="BQ70" s="118"/>
      <c r="BR70" s="118"/>
      <c r="BS70" s="152"/>
      <c r="BT70" s="109"/>
      <c r="BU70" s="109"/>
      <c r="BV70" s="109"/>
      <c r="BW70" s="109"/>
      <c r="BX70" s="109"/>
      <c r="BY70" s="109"/>
      <c r="BZ70" s="109"/>
      <c r="CB70" s="115"/>
      <c r="CC70" s="115"/>
      <c r="CL70" s="105" t="str">
        <f>IF(BG66&lt;&gt;BC42,"👈　『添付免税証』の数量欄が(ｵ)欄と異なります。","")</f>
        <v/>
      </c>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row>
    <row r="71" spans="14:134" ht="12" customHeight="1" x14ac:dyDescent="0.2">
      <c r="X71" s="244">
        <v>161000</v>
      </c>
      <c r="Y71" s="244"/>
      <c r="Z71" s="244"/>
      <c r="AA71" s="244"/>
      <c r="AB71" s="244"/>
      <c r="AC71" s="244"/>
      <c r="AD71" s="244"/>
      <c r="AE71" s="244"/>
      <c r="AF71" s="244"/>
      <c r="AG71" s="244"/>
      <c r="AH71" s="244"/>
      <c r="AI71" s="244"/>
      <c r="AJ71" s="244"/>
      <c r="AK71" s="244" t="str">
        <f>IF(AK4="","",AK4)</f>
        <v/>
      </c>
      <c r="AL71" s="244"/>
      <c r="AM71" s="244"/>
      <c r="AN71" s="244"/>
      <c r="AO71" s="244"/>
      <c r="AP71" s="244"/>
      <c r="AQ71" s="244"/>
      <c r="AR71" s="244"/>
      <c r="AS71" s="244"/>
      <c r="AT71" s="244"/>
      <c r="AU71" s="244"/>
      <c r="AV71" s="244"/>
      <c r="AW71" s="244"/>
      <c r="AX71" s="244">
        <f>IF(AX4="","",AX4)</f>
        <v>31000</v>
      </c>
      <c r="AY71" s="244"/>
      <c r="AZ71" s="244"/>
      <c r="BA71" s="244"/>
      <c r="BB71" s="244"/>
      <c r="BC71" s="244"/>
      <c r="BD71" s="244"/>
      <c r="BE71" s="244"/>
      <c r="BF71" s="244"/>
      <c r="BG71" s="244"/>
      <c r="BH71" s="234"/>
      <c r="BI71" s="234"/>
      <c r="BJ71" s="234"/>
      <c r="BK71" s="234"/>
      <c r="BL71" s="234" t="s">
        <v>63</v>
      </c>
      <c r="BM71" s="234"/>
      <c r="BN71" s="234"/>
      <c r="BO71" s="234"/>
      <c r="BP71" s="111"/>
      <c r="BQ71" s="112"/>
      <c r="BR71" s="112"/>
      <c r="BS71" s="210"/>
      <c r="BT71" s="109"/>
      <c r="BU71" s="109"/>
      <c r="BV71" s="109"/>
      <c r="BW71" s="109"/>
      <c r="BX71" s="109"/>
      <c r="BY71" s="109"/>
      <c r="BZ71" s="109"/>
      <c r="CB71" s="115"/>
      <c r="CC71" s="115"/>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row>
    <row r="72" spans="14:134" ht="12" customHeight="1" x14ac:dyDescent="0.2">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34"/>
      <c r="BI72" s="234"/>
      <c r="BJ72" s="234"/>
      <c r="BK72" s="234"/>
      <c r="BL72" s="234"/>
      <c r="BM72" s="234"/>
      <c r="BN72" s="234"/>
      <c r="BO72" s="234"/>
      <c r="BP72" s="117"/>
      <c r="BQ72" s="118"/>
      <c r="BR72" s="118"/>
      <c r="BS72" s="152"/>
      <c r="BT72" s="109"/>
      <c r="BU72" s="109"/>
      <c r="BV72" s="109"/>
      <c r="BW72" s="109"/>
      <c r="BX72" s="109"/>
      <c r="BY72" s="109"/>
      <c r="BZ72" s="109"/>
      <c r="CB72" s="115"/>
      <c r="CC72" s="115"/>
    </row>
    <row r="73" spans="14:134" ht="12" customHeight="1" x14ac:dyDescent="0.2">
      <c r="N73" s="107"/>
      <c r="O73" s="107"/>
      <c r="P73" s="107"/>
      <c r="Q73" s="107"/>
      <c r="R73" s="107"/>
      <c r="S73" s="107"/>
      <c r="T73" s="107"/>
      <c r="U73" s="107"/>
      <c r="V73" s="107"/>
      <c r="W73" s="107"/>
      <c r="X73" s="107"/>
      <c r="Y73" s="107"/>
      <c r="Z73" s="107"/>
      <c r="AA73" s="107"/>
      <c r="AB73" s="107"/>
      <c r="AC73" s="107"/>
      <c r="AD73" s="107"/>
      <c r="AE73" s="107"/>
      <c r="AF73" s="107"/>
      <c r="AK73" s="107"/>
      <c r="AL73" s="107"/>
      <c r="AM73" s="107"/>
      <c r="AN73" s="107"/>
      <c r="AO73" s="107"/>
      <c r="AP73" s="107"/>
      <c r="AQ73" s="107"/>
      <c r="AR73" s="107"/>
      <c r="AS73" s="107"/>
      <c r="AT73" s="107"/>
      <c r="AU73" s="107"/>
      <c r="AV73" s="107"/>
      <c r="AW73" s="107"/>
      <c r="AX73" s="107"/>
      <c r="CB73" s="115"/>
      <c r="CC73" s="115"/>
    </row>
    <row r="74" spans="14:134" ht="12" customHeight="1" x14ac:dyDescent="0.2">
      <c r="N74" s="107"/>
      <c r="O74" s="107"/>
      <c r="P74" s="107"/>
      <c r="Q74" s="107"/>
      <c r="R74" s="107"/>
      <c r="S74" s="107"/>
      <c r="T74" s="107"/>
      <c r="U74" s="107"/>
      <c r="V74" s="107"/>
      <c r="W74" s="107"/>
      <c r="X74" s="107"/>
      <c r="Y74" s="107"/>
      <c r="Z74" s="107"/>
      <c r="AA74" s="107"/>
      <c r="AB74" s="107"/>
      <c r="AC74" s="107"/>
      <c r="AD74" s="107"/>
      <c r="AE74" s="107"/>
      <c r="AF74" s="107"/>
      <c r="AK74" s="107"/>
      <c r="AL74" s="107"/>
      <c r="AM74" s="107"/>
      <c r="AN74" s="107"/>
      <c r="AO74" s="107"/>
      <c r="AP74" s="107"/>
      <c r="AQ74" s="107"/>
      <c r="AR74" s="107"/>
      <c r="AS74" s="107"/>
      <c r="AW74" s="242">
        <v>44</v>
      </c>
      <c r="AX74" s="242"/>
      <c r="BH74" s="243">
        <v>49</v>
      </c>
      <c r="BI74" s="243"/>
      <c r="CB74" s="115"/>
      <c r="CC74" s="115"/>
    </row>
    <row r="75" spans="14:134" ht="12" customHeight="1" x14ac:dyDescent="0.2">
      <c r="AK75" s="229"/>
      <c r="AL75" s="229"/>
      <c r="AM75" s="229"/>
      <c r="AN75" s="229"/>
      <c r="AO75" s="229"/>
      <c r="AP75" s="229"/>
      <c r="AQ75" s="229"/>
      <c r="AR75" s="229"/>
      <c r="AS75" s="229"/>
      <c r="AT75" s="107"/>
      <c r="AU75" s="107"/>
      <c r="AV75" s="107"/>
      <c r="AW75" s="107"/>
      <c r="AX75" s="107"/>
      <c r="AY75" s="230" t="str">
        <f>IF(AY8="","",AY8)</f>
        <v/>
      </c>
      <c r="AZ75" s="231"/>
      <c r="BA75" s="231"/>
      <c r="BB75" s="236" t="str">
        <f>IF(BB8="","",BB8)</f>
        <v/>
      </c>
      <c r="BC75" s="231"/>
      <c r="BD75" s="237"/>
      <c r="BE75" s="231" t="str">
        <f>IF(BE8="","",BE8)</f>
        <v/>
      </c>
      <c r="BF75" s="231"/>
      <c r="BG75" s="240"/>
      <c r="CB75" s="115"/>
      <c r="CC75" s="115"/>
    </row>
    <row r="76" spans="14:134" ht="12" customHeight="1" x14ac:dyDescent="0.2">
      <c r="AK76" s="229"/>
      <c r="AL76" s="229"/>
      <c r="AM76" s="229"/>
      <c r="AN76" s="229"/>
      <c r="AO76" s="229"/>
      <c r="AP76" s="229"/>
      <c r="AQ76" s="229"/>
      <c r="AR76" s="229"/>
      <c r="AS76" s="229"/>
      <c r="AT76" s="107"/>
      <c r="AU76" s="107"/>
      <c r="AV76" s="107"/>
      <c r="AW76" s="107"/>
      <c r="AX76" s="107"/>
      <c r="AY76" s="232"/>
      <c r="AZ76" s="233"/>
      <c r="BA76" s="233"/>
      <c r="BB76" s="238"/>
      <c r="BC76" s="233"/>
      <c r="BD76" s="239"/>
      <c r="BE76" s="233"/>
      <c r="BF76" s="233"/>
      <c r="BG76" s="241"/>
      <c r="CB76" s="115"/>
      <c r="CC76" s="115"/>
    </row>
    <row r="77" spans="14:134" ht="12" customHeight="1" x14ac:dyDescent="0.2">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B77" s="115"/>
      <c r="CC77" s="115"/>
    </row>
    <row r="78" spans="14:134" ht="12" customHeight="1" x14ac:dyDescent="0.2">
      <c r="S78"/>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B78" s="115"/>
      <c r="CC78" s="115"/>
    </row>
    <row r="79" spans="14:134" ht="12" customHeight="1" x14ac:dyDescent="0.2">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B79" s="115"/>
      <c r="CC79" s="115"/>
    </row>
    <row r="80" spans="14:134" ht="12" customHeight="1" x14ac:dyDescent="0.2">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B80" s="115"/>
      <c r="CC80" s="115"/>
    </row>
    <row r="81" spans="3:81" ht="12" customHeight="1" x14ac:dyDescent="0.2">
      <c r="C81" s="218"/>
      <c r="D81" s="218"/>
      <c r="E81" s="218"/>
      <c r="F81" s="218"/>
      <c r="G81" s="218"/>
      <c r="H81" s="218"/>
      <c r="I81" s="218"/>
      <c r="J81" s="218"/>
      <c r="K81" s="218"/>
      <c r="L81" s="218"/>
      <c r="M81" s="218"/>
      <c r="N81" s="218"/>
      <c r="O81" s="218"/>
      <c r="P81" s="218"/>
      <c r="Q81" s="218"/>
      <c r="R81" s="218"/>
      <c r="S81" s="218"/>
      <c r="T81" s="218"/>
      <c r="U81" s="218"/>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15"/>
      <c r="CC81" s="115"/>
    </row>
    <row r="82" spans="3:81" ht="12" customHeight="1" x14ac:dyDescent="0.2">
      <c r="C82" s="218"/>
      <c r="D82" s="218"/>
      <c r="E82" s="218"/>
      <c r="F82" s="218"/>
      <c r="G82" s="218"/>
      <c r="H82" s="218"/>
      <c r="I82" s="218"/>
      <c r="J82" s="218"/>
      <c r="K82" s="218"/>
      <c r="L82" s="218"/>
      <c r="M82" s="218"/>
      <c r="N82" s="218"/>
      <c r="O82" s="218"/>
      <c r="P82" s="218"/>
      <c r="Q82" s="218"/>
      <c r="R82" s="218"/>
      <c r="S82" s="218"/>
      <c r="T82" s="218"/>
      <c r="U82" s="218"/>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15"/>
      <c r="CC82" s="115"/>
    </row>
    <row r="83" spans="3:81" ht="12" customHeight="1" x14ac:dyDescent="0.2">
      <c r="X83" s="107"/>
      <c r="Y83" s="107"/>
      <c r="Z83" s="107"/>
      <c r="AA83" s="107"/>
      <c r="AB83" s="107"/>
      <c r="AC83" s="107"/>
      <c r="AD83" s="107"/>
      <c r="AE83" s="107"/>
      <c r="AF83" s="107"/>
      <c r="AG83" s="107"/>
      <c r="AH83" s="107"/>
      <c r="AI83" s="107"/>
      <c r="AJ83" s="107"/>
      <c r="AK83" s="107"/>
      <c r="AL83" s="107"/>
      <c r="AM83" s="107"/>
      <c r="AN83" s="115"/>
      <c r="AO83" s="115"/>
      <c r="CB83" s="115"/>
      <c r="CC83" s="115"/>
    </row>
    <row r="84" spans="3:81" ht="12" customHeight="1" x14ac:dyDescent="0.2">
      <c r="W84" s="246"/>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B84" s="115"/>
      <c r="CC84" s="115"/>
    </row>
    <row r="85" spans="3:81" ht="12" customHeight="1" x14ac:dyDescent="0.2">
      <c r="C85" s="218"/>
      <c r="D85" s="218"/>
      <c r="E85" s="218"/>
      <c r="F85" s="218"/>
      <c r="G85" s="218"/>
      <c r="H85" s="218"/>
      <c r="I85" s="218"/>
      <c r="J85" s="218"/>
      <c r="K85" s="218"/>
      <c r="L85" s="218"/>
      <c r="M85" s="218"/>
      <c r="N85" s="218"/>
      <c r="O85" s="218"/>
      <c r="P85" s="218"/>
      <c r="Q85" s="218"/>
      <c r="R85" s="218"/>
      <c r="S85" s="218"/>
      <c r="T85" s="218"/>
      <c r="U85" s="218"/>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B85" s="115"/>
      <c r="CC85" s="115"/>
    </row>
    <row r="86" spans="3:81" ht="12" customHeight="1" x14ac:dyDescent="0.2">
      <c r="C86" s="218"/>
      <c r="D86" s="218"/>
      <c r="E86" s="218"/>
      <c r="F86" s="218"/>
      <c r="G86" s="218"/>
      <c r="H86" s="218"/>
      <c r="I86" s="218"/>
      <c r="J86" s="218"/>
      <c r="K86" s="218"/>
      <c r="L86" s="218"/>
      <c r="M86" s="218"/>
      <c r="N86" s="218"/>
      <c r="O86" s="218"/>
      <c r="P86" s="218"/>
      <c r="Q86" s="218"/>
      <c r="R86" s="218"/>
      <c r="S86" s="218"/>
      <c r="T86" s="218"/>
      <c r="U86" s="218"/>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B86" s="115"/>
      <c r="CC86" s="115"/>
    </row>
    <row r="87" spans="3:81" ht="12" customHeight="1" x14ac:dyDescent="0.2">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B87" s="115"/>
      <c r="CC87" s="115"/>
    </row>
    <row r="88" spans="3:81" ht="12" customHeight="1" x14ac:dyDescent="0.2">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B88" s="115"/>
      <c r="CC88" s="115"/>
    </row>
    <row r="89" spans="3:81" ht="12" customHeight="1" x14ac:dyDescent="0.2">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B89" s="115"/>
      <c r="CC89" s="115"/>
    </row>
    <row r="90" spans="3:81" ht="12" customHeight="1" x14ac:dyDescent="0.2">
      <c r="W90" s="246"/>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B90" s="115"/>
      <c r="CC90" s="115"/>
    </row>
    <row r="91" spans="3:81" ht="12" customHeight="1" x14ac:dyDescent="0.2">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B91" s="115"/>
      <c r="CC91" s="115"/>
    </row>
    <row r="92" spans="3:81" ht="12" customHeight="1" x14ac:dyDescent="0.2">
      <c r="C92" s="218"/>
      <c r="D92" s="218"/>
      <c r="E92" s="218"/>
      <c r="F92" s="218"/>
      <c r="G92" s="218"/>
      <c r="H92" s="218"/>
      <c r="I92" s="218"/>
      <c r="J92" s="218"/>
      <c r="K92" s="218"/>
      <c r="L92" s="218"/>
      <c r="M92" s="218"/>
      <c r="N92" s="218"/>
      <c r="O92" s="218"/>
      <c r="P92" s="218"/>
      <c r="Q92" s="218"/>
      <c r="R92" s="218"/>
      <c r="S92" s="218"/>
      <c r="T92" s="218"/>
      <c r="U92" s="218"/>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B92" s="115"/>
      <c r="CC92" s="115"/>
    </row>
    <row r="93" spans="3:81" ht="12" customHeight="1" x14ac:dyDescent="0.2">
      <c r="C93" s="218"/>
      <c r="D93" s="218"/>
      <c r="E93" s="218"/>
      <c r="F93" s="218"/>
      <c r="G93" s="218"/>
      <c r="H93" s="218"/>
      <c r="I93" s="218"/>
      <c r="J93" s="218"/>
      <c r="K93" s="218"/>
      <c r="L93" s="218"/>
      <c r="M93" s="218"/>
      <c r="N93" s="218"/>
      <c r="O93" s="218"/>
      <c r="P93" s="218"/>
      <c r="Q93" s="218"/>
      <c r="R93" s="218"/>
      <c r="S93" s="218"/>
      <c r="T93" s="218"/>
      <c r="U93" s="218"/>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B93" s="115"/>
      <c r="CC93" s="115"/>
    </row>
    <row r="94" spans="3:81" ht="12" customHeight="1" x14ac:dyDescent="0.2">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B94" s="115"/>
      <c r="CC94" s="115"/>
    </row>
    <row r="95" spans="3:81" ht="12" customHeight="1" x14ac:dyDescent="0.2">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CB95" s="115"/>
      <c r="CC95" s="115"/>
    </row>
    <row r="96" spans="3:81" ht="12" customHeight="1" x14ac:dyDescent="0.2">
      <c r="CB96" s="115"/>
      <c r="CC96" s="115"/>
    </row>
    <row r="97" spans="2:81" ht="12" customHeight="1" x14ac:dyDescent="0.2">
      <c r="Y97" s="243">
        <v>24</v>
      </c>
      <c r="Z97" s="243"/>
      <c r="AH97" s="243">
        <v>26</v>
      </c>
      <c r="AI97" s="243"/>
      <c r="CB97" s="115"/>
      <c r="CC97" s="115"/>
    </row>
    <row r="98" spans="2:81" ht="12" customHeight="1" x14ac:dyDescent="0.2">
      <c r="T98" s="182"/>
      <c r="U98" s="182"/>
      <c r="V98" s="182"/>
      <c r="W98" s="182"/>
      <c r="X98" s="182"/>
      <c r="Y98" s="248" t="str">
        <f>IF(Y30="","",Y30)</f>
        <v/>
      </c>
      <c r="Z98" s="249"/>
      <c r="AA98" s="249"/>
      <c r="AB98" s="249"/>
      <c r="AC98" s="250"/>
      <c r="AD98" s="254"/>
      <c r="AE98" s="255"/>
      <c r="AF98" s="255"/>
      <c r="AG98" s="256"/>
      <c r="AH98" s="248" t="str">
        <f>IF(AH30="","",AH30)</f>
        <v/>
      </c>
      <c r="AI98" s="249"/>
      <c r="AJ98" s="249"/>
      <c r="AK98" s="249"/>
      <c r="AL98" s="250"/>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CB98" s="115"/>
      <c r="CC98" s="115"/>
    </row>
    <row r="99" spans="2:81" ht="12" customHeight="1" x14ac:dyDescent="0.2">
      <c r="T99" s="182"/>
      <c r="U99" s="182"/>
      <c r="V99" s="182"/>
      <c r="W99" s="182"/>
      <c r="X99" s="182"/>
      <c r="Y99" s="251"/>
      <c r="Z99" s="252"/>
      <c r="AA99" s="252"/>
      <c r="AB99" s="252"/>
      <c r="AC99" s="253"/>
      <c r="AD99" s="254"/>
      <c r="AE99" s="255"/>
      <c r="AF99" s="255"/>
      <c r="AG99" s="256"/>
      <c r="AH99" s="251"/>
      <c r="AI99" s="252"/>
      <c r="AJ99" s="252"/>
      <c r="AK99" s="252"/>
      <c r="AL99" s="253"/>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CB99" s="115"/>
      <c r="CC99" s="115"/>
    </row>
    <row r="100" spans="2:81" ht="12" customHeight="1" x14ac:dyDescent="0.2">
      <c r="CB100" s="115"/>
      <c r="CC100" s="115"/>
    </row>
    <row r="101" spans="2:81" ht="12" customHeight="1" x14ac:dyDescent="0.2">
      <c r="B101" s="266"/>
      <c r="C101" s="266"/>
      <c r="D101" s="266"/>
      <c r="E101" s="266"/>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243">
        <v>28</v>
      </c>
      <c r="BA101" s="243"/>
      <c r="BC101" s="243">
        <v>30</v>
      </c>
      <c r="BD101" s="243"/>
      <c r="BY101" s="242">
        <v>43</v>
      </c>
      <c r="BZ101" s="242"/>
      <c r="CB101" s="115"/>
      <c r="CC101" s="115"/>
    </row>
    <row r="102" spans="2:81" ht="12" customHeight="1" x14ac:dyDescent="0.2">
      <c r="B102" s="266"/>
      <c r="C102" s="266"/>
      <c r="D102" s="266"/>
      <c r="E102" s="266"/>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71" t="s">
        <v>64</v>
      </c>
      <c r="BA102" s="171"/>
      <c r="BB102" s="171"/>
      <c r="BC102" s="245" t="str">
        <f>IF(BC34="","",BC34)</f>
        <v/>
      </c>
      <c r="BD102" s="245"/>
      <c r="BE102" s="245"/>
      <c r="BF102" s="245"/>
      <c r="BG102" s="245"/>
      <c r="BH102" s="245"/>
      <c r="BI102" s="245"/>
      <c r="BJ102" s="245"/>
      <c r="BK102" s="245"/>
      <c r="BL102" s="245"/>
      <c r="BM102" s="245"/>
      <c r="BN102" s="245"/>
      <c r="BO102" s="245"/>
      <c r="BP102" s="245"/>
      <c r="BQ102" s="245"/>
      <c r="BR102" s="245"/>
      <c r="BS102" s="245"/>
      <c r="BT102" s="245"/>
      <c r="BU102" s="245"/>
      <c r="BV102" s="245"/>
      <c r="BW102" s="245"/>
      <c r="BX102" s="245"/>
      <c r="BY102" s="245"/>
      <c r="BZ102" s="245"/>
      <c r="CB102" s="115"/>
      <c r="CC102" s="115"/>
    </row>
    <row r="103" spans="2:81" ht="12" customHeight="1" x14ac:dyDescent="0.2">
      <c r="B103" s="266"/>
      <c r="C103" s="266"/>
      <c r="D103" s="266"/>
      <c r="E103" s="266"/>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71"/>
      <c r="BA103" s="171"/>
      <c r="BB103" s="171"/>
      <c r="BC103" s="245"/>
      <c r="BD103" s="245"/>
      <c r="BE103" s="245"/>
      <c r="BF103" s="245"/>
      <c r="BG103" s="245"/>
      <c r="BH103" s="245"/>
      <c r="BI103" s="245"/>
      <c r="BJ103" s="245"/>
      <c r="BK103" s="245"/>
      <c r="BL103" s="245"/>
      <c r="BM103" s="245"/>
      <c r="BN103" s="245"/>
      <c r="BO103" s="245"/>
      <c r="BP103" s="245"/>
      <c r="BQ103" s="245"/>
      <c r="BR103" s="245"/>
      <c r="BS103" s="245"/>
      <c r="BT103" s="245"/>
      <c r="BU103" s="245"/>
      <c r="BV103" s="245"/>
      <c r="BW103" s="245"/>
      <c r="BX103" s="245"/>
      <c r="BY103" s="245"/>
      <c r="BZ103" s="245"/>
      <c r="CB103" s="115"/>
      <c r="CC103" s="115"/>
    </row>
    <row r="104" spans="2:81" ht="12" customHeight="1" x14ac:dyDescent="0.2">
      <c r="B104" s="115"/>
      <c r="C104" s="115"/>
      <c r="D104" s="115"/>
      <c r="E104" s="115"/>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71" t="s">
        <v>65</v>
      </c>
      <c r="BA104" s="171"/>
      <c r="BB104" s="171"/>
      <c r="BC104" s="245" t="str">
        <f t="shared" ref="BC104" si="0">IF(BC36="","",BC36)</f>
        <v/>
      </c>
      <c r="BD104" s="245"/>
      <c r="BE104" s="245"/>
      <c r="BF104" s="245"/>
      <c r="BG104" s="245"/>
      <c r="BH104" s="245"/>
      <c r="BI104" s="245"/>
      <c r="BJ104" s="245"/>
      <c r="BK104" s="245"/>
      <c r="BL104" s="245"/>
      <c r="BM104" s="245"/>
      <c r="BN104" s="245"/>
      <c r="BO104" s="245"/>
      <c r="BP104" s="245"/>
      <c r="BQ104" s="245"/>
      <c r="BR104" s="245"/>
      <c r="BS104" s="245"/>
      <c r="BT104" s="245"/>
      <c r="BU104" s="245"/>
      <c r="BV104" s="245"/>
      <c r="BW104" s="245"/>
      <c r="BX104" s="245"/>
      <c r="BY104" s="245"/>
      <c r="BZ104" s="245"/>
      <c r="CB104" s="115"/>
      <c r="CC104" s="115"/>
    </row>
    <row r="105" spans="2:81" ht="12" customHeight="1" x14ac:dyDescent="0.2">
      <c r="B105" s="115"/>
      <c r="C105" s="115"/>
      <c r="D105" s="115"/>
      <c r="E105" s="115"/>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71"/>
      <c r="BA105" s="171"/>
      <c r="BB105" s="171"/>
      <c r="BC105" s="245"/>
      <c r="BD105" s="245"/>
      <c r="BE105" s="245"/>
      <c r="BF105" s="245"/>
      <c r="BG105" s="245"/>
      <c r="BH105" s="245"/>
      <c r="BI105" s="245"/>
      <c r="BJ105" s="245"/>
      <c r="BK105" s="245"/>
      <c r="BL105" s="245"/>
      <c r="BM105" s="245"/>
      <c r="BN105" s="245"/>
      <c r="BO105" s="245"/>
      <c r="BP105" s="245"/>
      <c r="BQ105" s="245"/>
      <c r="BR105" s="245"/>
      <c r="BS105" s="245"/>
      <c r="BT105" s="245"/>
      <c r="BU105" s="245"/>
      <c r="BV105" s="245"/>
      <c r="BW105" s="245"/>
      <c r="BX105" s="245"/>
      <c r="BY105" s="245"/>
      <c r="BZ105" s="245"/>
      <c r="CB105" s="115"/>
      <c r="CC105" s="115"/>
    </row>
    <row r="106" spans="2:81" ht="12" customHeight="1" x14ac:dyDescent="0.2">
      <c r="B106" s="115"/>
      <c r="C106" s="115"/>
      <c r="D106" s="115"/>
      <c r="E106" s="115"/>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71" t="s">
        <v>66</v>
      </c>
      <c r="BA106" s="171"/>
      <c r="BB106" s="171"/>
      <c r="BC106" s="245" t="str">
        <f t="shared" ref="BC106" si="1">IF(BC38="","",BC38)</f>
        <v/>
      </c>
      <c r="BD106" s="245"/>
      <c r="BE106" s="245"/>
      <c r="BF106" s="245"/>
      <c r="BG106" s="245"/>
      <c r="BH106" s="245"/>
      <c r="BI106" s="245"/>
      <c r="BJ106" s="245"/>
      <c r="BK106" s="245"/>
      <c r="BL106" s="245"/>
      <c r="BM106" s="245"/>
      <c r="BN106" s="245"/>
      <c r="BO106" s="245"/>
      <c r="BP106" s="245"/>
      <c r="BQ106" s="245"/>
      <c r="BR106" s="245"/>
      <c r="BS106" s="245"/>
      <c r="BT106" s="245"/>
      <c r="BU106" s="245"/>
      <c r="BV106" s="245"/>
      <c r="BW106" s="245"/>
      <c r="BX106" s="245"/>
      <c r="BY106" s="245"/>
      <c r="BZ106" s="245"/>
      <c r="CB106" s="115"/>
      <c r="CC106" s="115"/>
    </row>
    <row r="107" spans="2:81" ht="12" customHeight="1" x14ac:dyDescent="0.2">
      <c r="B107" s="115"/>
      <c r="C107" s="115"/>
      <c r="D107" s="115"/>
      <c r="E107" s="115"/>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71"/>
      <c r="BA107" s="171"/>
      <c r="BB107" s="171"/>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B107" s="115"/>
      <c r="CC107" s="115"/>
    </row>
    <row r="108" spans="2:81" ht="12" customHeight="1" x14ac:dyDescent="0.2">
      <c r="B108" s="115"/>
      <c r="C108" s="115"/>
      <c r="D108" s="115"/>
      <c r="E108" s="115"/>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71" t="s">
        <v>67</v>
      </c>
      <c r="BA108" s="171"/>
      <c r="BB108" s="171"/>
      <c r="BC108" s="245" t="str">
        <f t="shared" ref="BC108" si="2">IF(BC40="","",BC40)</f>
        <v/>
      </c>
      <c r="BD108" s="245"/>
      <c r="BE108" s="245"/>
      <c r="BF108" s="245"/>
      <c r="BG108" s="245"/>
      <c r="BH108" s="245"/>
      <c r="BI108" s="245"/>
      <c r="BJ108" s="245"/>
      <c r="BK108" s="245"/>
      <c r="BL108" s="245"/>
      <c r="BM108" s="245"/>
      <c r="BN108" s="245"/>
      <c r="BO108" s="245"/>
      <c r="BP108" s="245"/>
      <c r="BQ108" s="245"/>
      <c r="BR108" s="245"/>
      <c r="BS108" s="245"/>
      <c r="BT108" s="245"/>
      <c r="BU108" s="245"/>
      <c r="BV108" s="245"/>
      <c r="BW108" s="245"/>
      <c r="BX108" s="245"/>
      <c r="BY108" s="245"/>
      <c r="BZ108" s="245"/>
      <c r="CB108" s="115"/>
      <c r="CC108" s="115"/>
    </row>
    <row r="109" spans="2:81" ht="12" customHeight="1" x14ac:dyDescent="0.2">
      <c r="B109" s="115"/>
      <c r="C109" s="115"/>
      <c r="D109" s="115"/>
      <c r="E109" s="115"/>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71"/>
      <c r="BA109" s="171"/>
      <c r="BB109" s="171"/>
      <c r="BC109" s="245"/>
      <c r="BD109" s="245"/>
      <c r="BE109" s="245"/>
      <c r="BF109" s="245"/>
      <c r="BG109" s="245"/>
      <c r="BH109" s="245"/>
      <c r="BI109" s="245"/>
      <c r="BJ109" s="245"/>
      <c r="BK109" s="245"/>
      <c r="BL109" s="245"/>
      <c r="BM109" s="245"/>
      <c r="BN109" s="245"/>
      <c r="BO109" s="245"/>
      <c r="BP109" s="245"/>
      <c r="BQ109" s="245"/>
      <c r="BR109" s="245"/>
      <c r="BS109" s="245"/>
      <c r="BT109" s="245"/>
      <c r="BU109" s="245"/>
      <c r="BV109" s="245"/>
      <c r="BW109" s="245"/>
      <c r="BX109" s="245"/>
      <c r="BY109" s="245"/>
      <c r="BZ109" s="245"/>
      <c r="CB109" s="115"/>
      <c r="CC109" s="115"/>
    </row>
    <row r="110" spans="2:81" ht="12" customHeight="1" x14ac:dyDescent="0.2">
      <c r="B110" s="115"/>
      <c r="C110" s="115"/>
      <c r="D110" s="115"/>
      <c r="E110" s="115"/>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71" t="s">
        <v>68</v>
      </c>
      <c r="BA110" s="171"/>
      <c r="BB110" s="171"/>
      <c r="BC110" s="245" t="str">
        <f t="shared" ref="BC110" si="3">IF(BC42="","",BC42)</f>
        <v/>
      </c>
      <c r="BD110" s="245"/>
      <c r="BE110" s="245"/>
      <c r="BF110" s="245"/>
      <c r="BG110" s="245"/>
      <c r="BH110" s="245"/>
      <c r="BI110" s="245"/>
      <c r="BJ110" s="245"/>
      <c r="BK110" s="245"/>
      <c r="BL110" s="245"/>
      <c r="BM110" s="245"/>
      <c r="BN110" s="245"/>
      <c r="BO110" s="245"/>
      <c r="BP110" s="245"/>
      <c r="BQ110" s="245"/>
      <c r="BR110" s="245"/>
      <c r="BS110" s="245"/>
      <c r="BT110" s="245"/>
      <c r="BU110" s="245"/>
      <c r="BV110" s="245"/>
      <c r="BW110" s="245"/>
      <c r="BX110" s="245"/>
      <c r="BY110" s="245"/>
      <c r="BZ110" s="245"/>
      <c r="CB110" s="115"/>
      <c r="CC110" s="115"/>
    </row>
    <row r="111" spans="2:81" ht="12" customHeight="1" x14ac:dyDescent="0.2">
      <c r="B111" s="115"/>
      <c r="C111" s="115"/>
      <c r="D111" s="115"/>
      <c r="E111" s="115"/>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71"/>
      <c r="BA111" s="171"/>
      <c r="BB111" s="171"/>
      <c r="BC111" s="245"/>
      <c r="BD111" s="245"/>
      <c r="BE111" s="245"/>
      <c r="BF111" s="245"/>
      <c r="BG111" s="245"/>
      <c r="BH111" s="245"/>
      <c r="BI111" s="245"/>
      <c r="BJ111" s="245"/>
      <c r="BK111" s="245"/>
      <c r="BL111" s="245"/>
      <c r="BM111" s="245"/>
      <c r="BN111" s="245"/>
      <c r="BO111" s="245"/>
      <c r="BP111" s="245"/>
      <c r="BQ111" s="245"/>
      <c r="BR111" s="245"/>
      <c r="BS111" s="245"/>
      <c r="BT111" s="245"/>
      <c r="BU111" s="245"/>
      <c r="BV111" s="245"/>
      <c r="BW111" s="245"/>
      <c r="BX111" s="245"/>
      <c r="BY111" s="245"/>
      <c r="BZ111" s="245"/>
      <c r="CB111" s="115"/>
      <c r="CC111" s="115"/>
    </row>
    <row r="112" spans="2:81" ht="12" customHeight="1" x14ac:dyDescent="0.2">
      <c r="B112" s="115"/>
      <c r="C112" s="115"/>
      <c r="D112" s="115"/>
      <c r="E112" s="115"/>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71" t="s">
        <v>69</v>
      </c>
      <c r="BA112" s="171"/>
      <c r="BB112" s="171"/>
      <c r="BC112" s="245" t="str">
        <f t="shared" ref="BC112" si="4">IF(BC44="","",BC44)</f>
        <v/>
      </c>
      <c r="BD112" s="245"/>
      <c r="BE112" s="245"/>
      <c r="BF112" s="245"/>
      <c r="BG112" s="245"/>
      <c r="BH112" s="245"/>
      <c r="BI112" s="245"/>
      <c r="BJ112" s="245"/>
      <c r="BK112" s="245"/>
      <c r="BL112" s="245"/>
      <c r="BM112" s="245"/>
      <c r="BN112" s="245"/>
      <c r="BO112" s="245"/>
      <c r="BP112" s="245"/>
      <c r="BQ112" s="245"/>
      <c r="BR112" s="245"/>
      <c r="BS112" s="245"/>
      <c r="BT112" s="245"/>
      <c r="BU112" s="245"/>
      <c r="BV112" s="245"/>
      <c r="BW112" s="245"/>
      <c r="BX112" s="245"/>
      <c r="BY112" s="245"/>
      <c r="BZ112" s="245"/>
      <c r="CB112" s="115"/>
      <c r="CC112" s="115"/>
    </row>
    <row r="113" spans="2:78" ht="12" customHeight="1" x14ac:dyDescent="0.2">
      <c r="B113" s="115"/>
      <c r="C113" s="115"/>
      <c r="D113" s="115"/>
      <c r="E113" s="115"/>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71"/>
      <c r="BA113" s="171"/>
      <c r="BB113" s="171"/>
      <c r="BC113" s="245"/>
      <c r="BD113" s="245"/>
      <c r="BE113" s="245"/>
      <c r="BF113" s="245"/>
      <c r="BG113" s="245"/>
      <c r="BH113" s="245"/>
      <c r="BI113" s="245"/>
      <c r="BJ113" s="245"/>
      <c r="BK113" s="245"/>
      <c r="BL113" s="245"/>
      <c r="BM113" s="245"/>
      <c r="BN113" s="245"/>
      <c r="BO113" s="245"/>
      <c r="BP113" s="245"/>
      <c r="BQ113" s="245"/>
      <c r="BR113" s="245"/>
      <c r="BS113" s="245"/>
      <c r="BT113" s="245"/>
      <c r="BU113" s="245"/>
      <c r="BV113" s="245"/>
      <c r="BW113" s="245"/>
      <c r="BX113" s="245"/>
      <c r="BY113" s="245"/>
      <c r="BZ113" s="245"/>
    </row>
    <row r="114" spans="2:78" ht="12" customHeight="1" x14ac:dyDescent="0.2">
      <c r="B114" s="115"/>
      <c r="C114" s="115"/>
      <c r="D114" s="115"/>
      <c r="E114" s="115"/>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71" t="s">
        <v>70</v>
      </c>
      <c r="BA114" s="171"/>
      <c r="BB114" s="171"/>
      <c r="BC114" s="245" t="str">
        <f t="shared" ref="BC114" si="5">IF(BC46="","",BC46)</f>
        <v/>
      </c>
      <c r="BD114" s="245"/>
      <c r="BE114" s="245"/>
      <c r="BF114" s="245"/>
      <c r="BG114" s="245"/>
      <c r="BH114" s="245"/>
      <c r="BI114" s="245"/>
      <c r="BJ114" s="245"/>
      <c r="BK114" s="245"/>
      <c r="BL114" s="245"/>
      <c r="BM114" s="245"/>
      <c r="BN114" s="245"/>
      <c r="BO114" s="245"/>
      <c r="BP114" s="245"/>
      <c r="BQ114" s="245"/>
      <c r="BR114" s="245"/>
      <c r="BS114" s="245"/>
      <c r="BT114" s="245"/>
      <c r="BU114" s="245"/>
      <c r="BV114" s="245"/>
      <c r="BW114" s="245"/>
      <c r="BX114" s="245"/>
      <c r="BY114" s="245"/>
      <c r="BZ114" s="245"/>
    </row>
    <row r="115" spans="2:78" ht="12" customHeight="1" x14ac:dyDescent="0.2">
      <c r="B115" s="115"/>
      <c r="C115" s="115"/>
      <c r="D115" s="115"/>
      <c r="E115" s="115"/>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71"/>
      <c r="BA115" s="171"/>
      <c r="BB115" s="171"/>
      <c r="BC115" s="245"/>
      <c r="BD115" s="245"/>
      <c r="BE115" s="245"/>
      <c r="BF115" s="245"/>
      <c r="BG115" s="245"/>
      <c r="BH115" s="245"/>
      <c r="BI115" s="245"/>
      <c r="BJ115" s="245"/>
      <c r="BK115" s="245"/>
      <c r="BL115" s="245"/>
      <c r="BM115" s="245"/>
      <c r="BN115" s="245"/>
      <c r="BO115" s="245"/>
      <c r="BP115" s="245"/>
      <c r="BQ115" s="245"/>
      <c r="BR115" s="245"/>
      <c r="BS115" s="245"/>
      <c r="BT115" s="245"/>
      <c r="BU115" s="245"/>
      <c r="BV115" s="245"/>
      <c r="BW115" s="245"/>
      <c r="BX115" s="245"/>
      <c r="BY115" s="245"/>
      <c r="BZ115" s="245"/>
    </row>
    <row r="116" spans="2:78" ht="12" customHeight="1" x14ac:dyDescent="0.2">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71" t="s">
        <v>71</v>
      </c>
      <c r="BA116" s="171"/>
      <c r="BB116" s="171"/>
      <c r="BC116" s="245" t="str">
        <f t="shared" ref="BC116" si="6">IF(BC48="","",BC48)</f>
        <v/>
      </c>
      <c r="BD116" s="245"/>
      <c r="BE116" s="245"/>
      <c r="BF116" s="245"/>
      <c r="BG116" s="245"/>
      <c r="BH116" s="245"/>
      <c r="BI116" s="245"/>
      <c r="BJ116" s="245"/>
      <c r="BK116" s="245"/>
      <c r="BL116" s="245"/>
      <c r="BM116" s="245"/>
      <c r="BN116" s="245"/>
      <c r="BO116" s="245"/>
      <c r="BP116" s="245"/>
      <c r="BQ116" s="245"/>
      <c r="BR116" s="245"/>
      <c r="BS116" s="245"/>
      <c r="BT116" s="245"/>
      <c r="BU116" s="245"/>
      <c r="BV116" s="245"/>
      <c r="BW116" s="245"/>
      <c r="BX116" s="245"/>
      <c r="BY116" s="245"/>
      <c r="BZ116" s="245"/>
    </row>
    <row r="117" spans="2:78" ht="12" customHeight="1" x14ac:dyDescent="0.2">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71"/>
      <c r="BA117" s="171"/>
      <c r="BB117" s="171"/>
      <c r="BC117" s="245"/>
      <c r="BD117" s="245"/>
      <c r="BE117" s="245"/>
      <c r="BF117" s="245"/>
      <c r="BG117" s="245"/>
      <c r="BH117" s="245"/>
      <c r="BI117" s="245"/>
      <c r="BJ117" s="245"/>
      <c r="BK117" s="245"/>
      <c r="BL117" s="245"/>
      <c r="BM117" s="245"/>
      <c r="BN117" s="245"/>
      <c r="BO117" s="245"/>
      <c r="BP117" s="245"/>
      <c r="BQ117" s="245"/>
      <c r="BR117" s="245"/>
      <c r="BS117" s="245"/>
      <c r="BT117" s="245"/>
      <c r="BU117" s="245"/>
      <c r="BV117" s="245"/>
      <c r="BW117" s="245"/>
      <c r="BX117" s="245"/>
      <c r="BY117" s="245"/>
      <c r="BZ117" s="245"/>
    </row>
    <row r="118" spans="2:78" ht="12" customHeight="1" x14ac:dyDescent="0.2">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71" t="s">
        <v>72</v>
      </c>
      <c r="BA118" s="171"/>
      <c r="BB118" s="171"/>
      <c r="BC118" s="245" t="str">
        <f t="shared" ref="BC118" si="7">IF(BC50="","",BC50)</f>
        <v/>
      </c>
      <c r="BD118" s="245"/>
      <c r="BE118" s="245"/>
      <c r="BF118" s="245"/>
      <c r="BG118" s="245"/>
      <c r="BH118" s="245"/>
      <c r="BI118" s="245"/>
      <c r="BJ118" s="245"/>
      <c r="BK118" s="245"/>
      <c r="BL118" s="245"/>
      <c r="BM118" s="245"/>
      <c r="BN118" s="245"/>
      <c r="BO118" s="245"/>
      <c r="BP118" s="245"/>
      <c r="BQ118" s="245"/>
      <c r="BR118" s="245"/>
      <c r="BS118" s="245"/>
      <c r="BT118" s="245"/>
      <c r="BU118" s="245"/>
      <c r="BV118" s="245"/>
      <c r="BW118" s="245"/>
      <c r="BX118" s="245"/>
      <c r="BY118" s="245"/>
      <c r="BZ118" s="245"/>
    </row>
    <row r="119" spans="2:78" ht="12" customHeight="1" x14ac:dyDescent="0.2">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71"/>
      <c r="BA119" s="171"/>
      <c r="BB119" s="171"/>
      <c r="BC119" s="245"/>
      <c r="BD119" s="245"/>
      <c r="BE119" s="245"/>
      <c r="BF119" s="245"/>
      <c r="BG119" s="245"/>
      <c r="BH119" s="245"/>
      <c r="BI119" s="245"/>
      <c r="BJ119" s="245"/>
      <c r="BK119" s="245"/>
      <c r="BL119" s="245"/>
      <c r="BM119" s="245"/>
      <c r="BN119" s="245"/>
      <c r="BO119" s="245"/>
      <c r="BP119" s="245"/>
      <c r="BQ119" s="245"/>
      <c r="BR119" s="245"/>
      <c r="BS119" s="245"/>
      <c r="BT119" s="245"/>
      <c r="BU119" s="245"/>
      <c r="BV119" s="245"/>
      <c r="BW119" s="245"/>
      <c r="BX119" s="245"/>
      <c r="BY119" s="245"/>
      <c r="BZ119" s="245"/>
    </row>
    <row r="120" spans="2:78" ht="12" customHeight="1" x14ac:dyDescent="0.2">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9">
        <v>10</v>
      </c>
      <c r="BA120" s="109"/>
      <c r="BB120" s="109"/>
      <c r="BC120" s="245" t="str">
        <f t="shared" ref="BC120" si="8">IF(BC52="","",BC52)</f>
        <v/>
      </c>
      <c r="BD120" s="245"/>
      <c r="BE120" s="245"/>
      <c r="BF120" s="245"/>
      <c r="BG120" s="245"/>
      <c r="BH120" s="245"/>
      <c r="BI120" s="245"/>
      <c r="BJ120" s="245"/>
      <c r="BK120" s="245"/>
      <c r="BL120" s="245"/>
      <c r="BM120" s="245"/>
      <c r="BN120" s="245"/>
      <c r="BO120" s="245"/>
      <c r="BP120" s="245"/>
      <c r="BQ120" s="245"/>
      <c r="BR120" s="245"/>
      <c r="BS120" s="245"/>
      <c r="BT120" s="245"/>
      <c r="BU120" s="245"/>
      <c r="BV120" s="245"/>
      <c r="BW120" s="245"/>
      <c r="BX120" s="245"/>
      <c r="BY120" s="245"/>
      <c r="BZ120" s="245"/>
    </row>
    <row r="121" spans="2:78" ht="12" customHeight="1" x14ac:dyDescent="0.2">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9"/>
      <c r="BA121" s="109"/>
      <c r="BB121" s="109"/>
      <c r="BC121" s="245"/>
      <c r="BD121" s="245"/>
      <c r="BE121" s="245"/>
      <c r="BF121" s="245"/>
      <c r="BG121" s="245"/>
      <c r="BH121" s="245"/>
      <c r="BI121" s="245"/>
      <c r="BJ121" s="245"/>
      <c r="BK121" s="245"/>
      <c r="BL121" s="245"/>
      <c r="BM121" s="245"/>
      <c r="BN121" s="245"/>
      <c r="BO121" s="245"/>
      <c r="BP121" s="245"/>
      <c r="BQ121" s="245"/>
      <c r="BR121" s="245"/>
      <c r="BS121" s="245"/>
      <c r="BT121" s="245"/>
      <c r="BU121" s="245"/>
      <c r="BV121" s="245"/>
      <c r="BW121" s="245"/>
      <c r="BX121" s="245"/>
      <c r="BY121" s="245"/>
      <c r="BZ121" s="245"/>
    </row>
    <row r="122" spans="2:78" ht="12" customHeight="1" x14ac:dyDescent="0.2">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M122" s="224"/>
      <c r="AN122" s="224"/>
      <c r="AO122" s="224"/>
      <c r="AP122" s="224"/>
      <c r="AQ122" s="224"/>
      <c r="AR122" s="194"/>
      <c r="AS122" s="194"/>
      <c r="AT122" s="194"/>
      <c r="AU122" s="194"/>
      <c r="AV122" s="194"/>
      <c r="AW122" s="194"/>
      <c r="AX122" s="194"/>
      <c r="AY122" s="194"/>
      <c r="AZ122" s="194"/>
      <c r="BA122" s="194"/>
      <c r="BB122" s="194"/>
      <c r="BC122" s="109">
        <v>11</v>
      </c>
      <c r="BD122" s="109"/>
      <c r="BE122" s="109"/>
      <c r="BF122" s="262" t="str">
        <f>IF(BF55="","",BF55)</f>
        <v/>
      </c>
      <c r="BG122" s="263"/>
      <c r="BH122" s="263"/>
      <c r="BI122" s="263"/>
      <c r="BJ122" s="263"/>
      <c r="BK122" s="263"/>
      <c r="BL122" s="263"/>
      <c r="BM122" s="263"/>
      <c r="BN122" s="263"/>
      <c r="BO122" s="263"/>
      <c r="BP122" s="263"/>
      <c r="BQ122" s="263"/>
      <c r="BR122" s="263"/>
      <c r="BS122" s="263"/>
      <c r="BT122" s="263"/>
      <c r="BU122" s="263"/>
      <c r="BV122" s="263"/>
      <c r="BW122" s="263"/>
      <c r="BX122" s="263"/>
      <c r="BY122" s="263"/>
      <c r="BZ122" s="30"/>
    </row>
    <row r="123" spans="2:78" ht="12" customHeight="1" x14ac:dyDescent="0.2">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M123" s="224"/>
      <c r="AN123" s="224"/>
      <c r="AO123" s="224"/>
      <c r="AP123" s="224"/>
      <c r="AQ123" s="224"/>
      <c r="AR123" s="194"/>
      <c r="AS123" s="194"/>
      <c r="AT123" s="194"/>
      <c r="AU123" s="194"/>
      <c r="AV123" s="194"/>
      <c r="AW123" s="194"/>
      <c r="AX123" s="194"/>
      <c r="AY123" s="194"/>
      <c r="AZ123" s="194"/>
      <c r="BA123" s="194"/>
      <c r="BB123" s="194"/>
      <c r="BC123" s="109"/>
      <c r="BD123" s="109"/>
      <c r="BE123" s="109"/>
      <c r="BF123" s="264"/>
      <c r="BG123" s="265"/>
      <c r="BH123" s="265"/>
      <c r="BI123" s="265"/>
      <c r="BJ123" s="265"/>
      <c r="BK123" s="265"/>
      <c r="BL123" s="265"/>
      <c r="BM123" s="265"/>
      <c r="BN123" s="265"/>
      <c r="BO123" s="265"/>
      <c r="BP123" s="265"/>
      <c r="BQ123" s="265"/>
      <c r="BR123" s="265"/>
      <c r="BS123" s="265"/>
      <c r="BT123" s="265"/>
      <c r="BU123" s="265"/>
      <c r="BV123" s="265"/>
      <c r="BW123" s="265"/>
      <c r="BX123" s="265"/>
      <c r="BY123" s="265"/>
      <c r="BZ123" s="31"/>
    </row>
    <row r="124" spans="2:78" ht="12" customHeight="1" x14ac:dyDescent="0.2">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M124" s="224"/>
      <c r="AN124" s="224"/>
      <c r="AO124" s="224"/>
      <c r="AP124" s="224"/>
      <c r="AQ124" s="224"/>
      <c r="AR124" s="194"/>
      <c r="AS124" s="194"/>
      <c r="AT124" s="194"/>
      <c r="AU124" s="194"/>
      <c r="AV124" s="194"/>
      <c r="AW124" s="194"/>
      <c r="AX124" s="194"/>
      <c r="AY124" s="194"/>
      <c r="AZ124" s="194"/>
      <c r="BA124" s="194"/>
      <c r="BB124" s="194"/>
      <c r="BC124" s="243">
        <v>28</v>
      </c>
      <c r="BD124" s="243"/>
      <c r="BF124" s="243">
        <v>30</v>
      </c>
      <c r="BG124" s="243"/>
      <c r="BY124" s="242">
        <v>41</v>
      </c>
      <c r="BZ124" s="242"/>
    </row>
    <row r="125" spans="2:78" ht="12" customHeight="1" x14ac:dyDescent="0.2">
      <c r="B125" s="33"/>
      <c r="C125" s="33"/>
      <c r="D125" s="33"/>
      <c r="E125" s="33"/>
      <c r="F125" s="33"/>
      <c r="G125" s="33"/>
      <c r="H125" s="33"/>
      <c r="I125" s="33"/>
      <c r="J125" s="33"/>
      <c r="K125" s="33"/>
      <c r="L125" s="33"/>
      <c r="M125" s="33"/>
      <c r="N125" s="33"/>
      <c r="O125" s="33"/>
      <c r="P125" s="33"/>
      <c r="Q125" s="33"/>
      <c r="R125" s="33"/>
      <c r="S125" s="33"/>
      <c r="T125" s="33"/>
      <c r="W125" s="33"/>
      <c r="X125" s="33"/>
      <c r="Y125" s="33"/>
      <c r="Z125" s="33"/>
      <c r="AA125" s="33"/>
      <c r="AB125" s="33"/>
      <c r="AC125" s="33"/>
      <c r="AD125" s="33"/>
      <c r="AE125" s="33"/>
      <c r="AF125" s="33"/>
      <c r="AG125" s="33"/>
      <c r="AH125" s="33"/>
      <c r="AI125" s="33"/>
      <c r="AJ125" s="33"/>
      <c r="AK125" s="33"/>
      <c r="AM125" s="36"/>
      <c r="AN125" s="36"/>
      <c r="AO125" s="36"/>
      <c r="AP125" s="36"/>
      <c r="AQ125" s="36"/>
      <c r="AR125" s="34"/>
      <c r="AS125" s="34"/>
      <c r="AT125" s="34"/>
      <c r="AU125" s="34"/>
      <c r="AV125" s="34"/>
      <c r="AW125" s="34"/>
      <c r="AX125" s="34"/>
      <c r="AY125" s="34"/>
      <c r="AZ125" s="34"/>
      <c r="BA125" s="34"/>
      <c r="BB125" s="34"/>
      <c r="BC125" s="33"/>
      <c r="BD125" s="33"/>
      <c r="BE125" s="33"/>
      <c r="BF125" s="37"/>
      <c r="BG125" s="37"/>
      <c r="BH125" s="37"/>
      <c r="BI125" s="37"/>
      <c r="BJ125" s="37"/>
      <c r="BK125" s="37"/>
      <c r="BL125" s="37"/>
      <c r="BM125" s="37"/>
      <c r="BN125" s="37"/>
      <c r="BO125" s="37"/>
      <c r="BP125" s="37"/>
      <c r="BQ125" s="37"/>
      <c r="BR125" s="37"/>
      <c r="BS125" s="37"/>
      <c r="BT125" s="37"/>
      <c r="BU125" s="37"/>
      <c r="BV125" s="37"/>
      <c r="BW125" s="37"/>
      <c r="BX125" s="37"/>
      <c r="BY125" s="37"/>
    </row>
    <row r="126" spans="2:78" ht="6" customHeight="1" x14ac:dyDescent="0.2">
      <c r="B126" s="107"/>
      <c r="C126" s="107"/>
      <c r="D126" s="107"/>
      <c r="E126" s="107"/>
      <c r="F126" s="107"/>
      <c r="G126" s="107"/>
      <c r="H126" s="107"/>
      <c r="I126" s="107"/>
      <c r="J126" s="107"/>
      <c r="K126" s="107"/>
      <c r="L126" s="107"/>
      <c r="M126" s="107"/>
      <c r="N126" s="107"/>
      <c r="O126" s="107"/>
      <c r="P126" s="107"/>
      <c r="Q126" s="107"/>
      <c r="R126" s="243">
        <v>28</v>
      </c>
      <c r="S126" s="243"/>
      <c r="V126" s="243">
        <v>30</v>
      </c>
      <c r="W126" s="243"/>
      <c r="X126" s="28"/>
      <c r="Y126" s="28"/>
      <c r="AD126" s="243">
        <v>32</v>
      </c>
      <c r="AE126" s="243"/>
      <c r="AF126" s="28"/>
      <c r="AG126" s="28"/>
      <c r="AL126" s="243">
        <v>34</v>
      </c>
      <c r="AM126" s="243"/>
      <c r="AN126" s="28"/>
      <c r="AO126" s="28"/>
      <c r="AP126" s="107"/>
      <c r="AQ126" s="107"/>
      <c r="AR126" s="107"/>
      <c r="AS126" s="107"/>
      <c r="AT126" s="115"/>
      <c r="AU126" s="115"/>
      <c r="AV126" s="115"/>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row>
    <row r="127" spans="2:78" ht="22.5" customHeight="1" x14ac:dyDescent="0.2">
      <c r="B127" s="107"/>
      <c r="C127" s="107"/>
      <c r="D127" s="107"/>
      <c r="E127" s="107"/>
      <c r="F127" s="107"/>
      <c r="G127" s="107"/>
      <c r="H127" s="107"/>
      <c r="I127" s="107"/>
      <c r="J127" s="107"/>
      <c r="K127" s="107"/>
      <c r="L127" s="107"/>
      <c r="M127" s="107"/>
      <c r="N127" s="107"/>
      <c r="O127" s="107"/>
      <c r="P127" s="107"/>
      <c r="Q127" s="107"/>
      <c r="R127" s="260" t="s">
        <v>73</v>
      </c>
      <c r="S127" s="261"/>
      <c r="T127" s="261"/>
      <c r="U127" s="261"/>
      <c r="V127" s="257" t="str">
        <f>IF(V59="","",V59)</f>
        <v/>
      </c>
      <c r="W127" s="258"/>
      <c r="X127" s="258"/>
      <c r="Y127" s="259"/>
      <c r="Z127" s="279"/>
      <c r="AA127" s="280"/>
      <c r="AB127" s="280"/>
      <c r="AC127" s="281"/>
      <c r="AD127" s="257" t="str">
        <f>IF(AD59="","",AD59)</f>
        <v/>
      </c>
      <c r="AE127" s="258"/>
      <c r="AF127" s="258"/>
      <c r="AG127" s="259"/>
      <c r="AH127" s="279"/>
      <c r="AI127" s="280"/>
      <c r="AJ127" s="280"/>
      <c r="AK127" s="281"/>
      <c r="AL127" s="257" t="str">
        <f>IF(AL59="","",AL59)</f>
        <v/>
      </c>
      <c r="AM127" s="258"/>
      <c r="AN127" s="258"/>
      <c r="AO127" s="259"/>
      <c r="AP127" s="107"/>
      <c r="AQ127" s="107"/>
      <c r="AR127" s="107"/>
      <c r="AS127" s="107"/>
      <c r="AT127" s="115"/>
      <c r="AU127" s="115"/>
      <c r="AV127" s="115"/>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row>
    <row r="128" spans="2:78" ht="6" customHeight="1" x14ac:dyDescent="0.2">
      <c r="B128" s="107"/>
      <c r="C128" s="107"/>
      <c r="D128" s="107"/>
      <c r="E128" s="107"/>
      <c r="F128" s="107"/>
      <c r="G128" s="107"/>
      <c r="H128" s="107"/>
      <c r="I128" s="107"/>
      <c r="J128" s="107"/>
      <c r="K128" s="107"/>
      <c r="L128" s="107"/>
      <c r="M128" s="107"/>
      <c r="N128" s="107"/>
      <c r="O128" s="107"/>
      <c r="P128" s="107"/>
      <c r="Q128" s="107"/>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107"/>
      <c r="AQ128" s="107"/>
      <c r="AR128" s="107"/>
      <c r="AS128" s="107"/>
      <c r="AT128" s="115"/>
      <c r="AU128" s="115"/>
      <c r="AV128" s="115"/>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row>
    <row r="129" spans="1:81" ht="6" customHeight="1" x14ac:dyDescent="0.2">
      <c r="B129" s="107"/>
      <c r="C129" s="107"/>
      <c r="D129" s="107"/>
      <c r="E129" s="107"/>
      <c r="F129" s="107"/>
      <c r="G129" s="107"/>
      <c r="H129" s="107"/>
      <c r="I129" s="107"/>
      <c r="J129" s="107"/>
      <c r="K129" s="107"/>
      <c r="L129" s="107"/>
      <c r="M129" s="107"/>
      <c r="N129" s="107"/>
      <c r="O129" s="107"/>
      <c r="P129" s="107"/>
      <c r="Q129" s="107"/>
      <c r="R129" s="107"/>
      <c r="S129" s="107"/>
      <c r="T129" s="107"/>
      <c r="U129" s="107"/>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107"/>
      <c r="AQ129" s="107"/>
      <c r="AR129" s="107"/>
      <c r="AS129" s="107"/>
      <c r="AT129" s="115"/>
      <c r="AU129" s="115"/>
      <c r="AV129" s="115"/>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row>
    <row r="130" spans="1:81" ht="22.5" customHeight="1" x14ac:dyDescent="0.2">
      <c r="B130" s="107"/>
      <c r="C130" s="107"/>
      <c r="D130" s="107"/>
      <c r="E130" s="107"/>
      <c r="F130" s="107"/>
      <c r="G130" s="107"/>
      <c r="H130" s="107"/>
      <c r="I130" s="107"/>
      <c r="J130" s="107"/>
      <c r="K130" s="107"/>
      <c r="L130" s="107"/>
      <c r="M130" s="107"/>
      <c r="N130" s="107"/>
      <c r="O130" s="107"/>
      <c r="P130" s="107"/>
      <c r="Q130" s="107"/>
      <c r="R130" s="107"/>
      <c r="S130" s="107"/>
      <c r="T130" s="107"/>
      <c r="U130" s="107"/>
      <c r="V130" s="257" t="str">
        <f>IF(V62="","",V62)</f>
        <v/>
      </c>
      <c r="W130" s="258"/>
      <c r="X130" s="258"/>
      <c r="Y130" s="259"/>
      <c r="Z130" s="279"/>
      <c r="AA130" s="280"/>
      <c r="AB130" s="280"/>
      <c r="AC130" s="281"/>
      <c r="AD130" s="257" t="str">
        <f>IF(AD62="","",AD62)</f>
        <v/>
      </c>
      <c r="AE130" s="258"/>
      <c r="AF130" s="258"/>
      <c r="AG130" s="259"/>
      <c r="AH130" s="279"/>
      <c r="AI130" s="280"/>
      <c r="AJ130" s="280"/>
      <c r="AK130" s="281"/>
      <c r="AL130" s="257" t="str">
        <f>IF(AL62="","",AL62)</f>
        <v/>
      </c>
      <c r="AM130" s="258"/>
      <c r="AN130" s="258"/>
      <c r="AO130" s="259"/>
      <c r="AP130" s="107"/>
      <c r="AQ130" s="107"/>
      <c r="AR130" s="107"/>
      <c r="AS130" s="107"/>
      <c r="AT130" s="115"/>
      <c r="AU130" s="115"/>
      <c r="AV130" s="115"/>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row>
    <row r="131" spans="1:81" ht="6" customHeight="1" x14ac:dyDescent="0.2">
      <c r="B131" s="107"/>
      <c r="C131" s="107"/>
      <c r="D131" s="107"/>
      <c r="E131" s="107"/>
      <c r="F131" s="107"/>
      <c r="G131" s="107"/>
      <c r="H131" s="107"/>
      <c r="I131" s="107"/>
      <c r="J131" s="107"/>
      <c r="K131" s="107"/>
      <c r="L131" s="107"/>
      <c r="M131" s="107"/>
      <c r="N131" s="107"/>
      <c r="O131" s="107"/>
      <c r="P131" s="107"/>
      <c r="Q131" s="107"/>
      <c r="R131" s="107"/>
      <c r="S131" s="107"/>
      <c r="T131" s="107"/>
      <c r="U131" s="107"/>
      <c r="V131" s="243">
        <v>36</v>
      </c>
      <c r="W131" s="243"/>
      <c r="X131" s="28"/>
      <c r="Y131" s="28"/>
      <c r="AD131" s="243">
        <v>38</v>
      </c>
      <c r="AE131" s="243"/>
      <c r="AF131" s="28"/>
      <c r="AG131" s="28"/>
      <c r="AL131" s="243">
        <v>40</v>
      </c>
      <c r="AM131" s="243"/>
      <c r="AN131" s="242">
        <v>41</v>
      </c>
      <c r="AO131" s="242"/>
      <c r="AP131" s="107"/>
      <c r="AQ131" s="107"/>
      <c r="AR131" s="107"/>
      <c r="AS131" s="107"/>
      <c r="AT131" s="115"/>
      <c r="AU131" s="115"/>
      <c r="AV131" s="115"/>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row>
    <row r="134" spans="1:81" ht="12" customHeight="1" x14ac:dyDescent="0.2">
      <c r="AV134" s="283"/>
      <c r="AW134" s="283"/>
      <c r="AX134" s="283"/>
      <c r="AY134" s="283"/>
      <c r="AZ134" s="283"/>
      <c r="BA134" s="283"/>
      <c r="BB134" s="283"/>
      <c r="BC134" s="107"/>
      <c r="BD134" s="107"/>
      <c r="BE134" s="107"/>
      <c r="BF134" s="107"/>
      <c r="BG134" s="283"/>
      <c r="BH134" s="283"/>
      <c r="BI134" s="283"/>
      <c r="BJ134" s="283"/>
      <c r="BK134" s="283"/>
      <c r="BL134" s="283"/>
      <c r="BM134" s="283"/>
      <c r="BN134" s="283"/>
      <c r="BO134" s="283"/>
      <c r="BP134" s="283"/>
      <c r="BQ134" s="107"/>
      <c r="BR134" s="107"/>
      <c r="BS134" s="107"/>
      <c r="BT134" s="107"/>
      <c r="BU134" s="107"/>
      <c r="BV134" s="107"/>
      <c r="BW134" s="107"/>
      <c r="BX134" s="107"/>
      <c r="BY134" s="107"/>
      <c r="BZ134" s="107"/>
    </row>
    <row r="135" spans="1:81" ht="12" customHeight="1" x14ac:dyDescent="0.2">
      <c r="AV135" s="283"/>
      <c r="AW135" s="283"/>
      <c r="AX135" s="283"/>
      <c r="AY135" s="283"/>
      <c r="AZ135" s="283"/>
      <c r="BA135" s="283"/>
      <c r="BB135" s="283"/>
      <c r="BC135" s="107"/>
      <c r="BD135" s="107"/>
      <c r="BE135" s="107"/>
      <c r="BF135" s="107"/>
      <c r="BG135" s="283"/>
      <c r="BH135" s="283"/>
      <c r="BI135" s="283"/>
      <c r="BJ135" s="283"/>
      <c r="BK135" s="283"/>
      <c r="BL135" s="283"/>
      <c r="BM135" s="283"/>
      <c r="BN135" s="283"/>
      <c r="BO135" s="283"/>
      <c r="BP135" s="283"/>
      <c r="BQ135" s="107"/>
      <c r="BR135" s="107"/>
      <c r="BS135" s="107"/>
      <c r="BT135" s="107"/>
      <c r="BU135" s="107"/>
      <c r="BV135" s="107"/>
      <c r="BW135" s="107"/>
      <c r="BX135" s="107"/>
      <c r="BY135" s="107"/>
      <c r="BZ135" s="107"/>
    </row>
    <row r="136" spans="1:81" ht="12" customHeight="1" thickBot="1" x14ac:dyDescent="0.25"/>
    <row r="137" spans="1:81" ht="12" customHeight="1" x14ac:dyDescent="0.2">
      <c r="AG137" s="2"/>
      <c r="AH137" s="114" t="s">
        <v>0</v>
      </c>
      <c r="AI137" s="114"/>
      <c r="AJ137" s="114"/>
      <c r="AK137" s="121" t="s">
        <v>1</v>
      </c>
      <c r="AL137" s="121"/>
      <c r="AM137" s="121"/>
      <c r="AN137" s="121"/>
      <c r="AO137" s="121"/>
      <c r="AP137" s="121"/>
      <c r="AQ137" s="121"/>
      <c r="AR137" s="121"/>
      <c r="AS137" s="121"/>
      <c r="AT137" s="121"/>
      <c r="AU137" s="121"/>
      <c r="AV137" s="121"/>
      <c r="AW137" s="121"/>
      <c r="AX137" s="121" t="s">
        <v>2</v>
      </c>
      <c r="AY137" s="121"/>
      <c r="AZ137" s="121"/>
      <c r="BA137" s="121"/>
      <c r="BB137" s="121"/>
      <c r="BC137" s="121"/>
      <c r="BD137" s="121"/>
      <c r="BE137" s="121"/>
      <c r="BF137" s="121"/>
      <c r="BG137" s="121"/>
      <c r="BH137" s="125" t="s">
        <v>3</v>
      </c>
      <c r="BI137" s="125"/>
      <c r="BJ137" s="125"/>
      <c r="BK137" s="125"/>
      <c r="BL137" s="121" t="s">
        <v>4</v>
      </c>
      <c r="BM137" s="121"/>
      <c r="BN137" s="121"/>
      <c r="BO137" s="121"/>
      <c r="BP137" s="121"/>
      <c r="BQ137" s="121"/>
      <c r="BR137" s="121"/>
      <c r="BS137" s="122"/>
      <c r="BT137" s="123" t="s">
        <v>5</v>
      </c>
      <c r="BU137" s="124"/>
      <c r="BV137" s="124"/>
      <c r="BW137" s="124"/>
      <c r="BX137" s="124"/>
      <c r="BY137" s="124"/>
      <c r="BZ137" s="124"/>
      <c r="CA137" s="325"/>
      <c r="CB137" s="181" t="s">
        <v>74</v>
      </c>
      <c r="CC137" s="115"/>
    </row>
    <row r="138" spans="1:81" ht="12" customHeight="1" x14ac:dyDescent="0.2">
      <c r="AG138" s="2"/>
      <c r="AH138" s="115"/>
      <c r="AI138" s="115"/>
      <c r="AJ138" s="115"/>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26"/>
      <c r="BI138" s="126"/>
      <c r="BJ138" s="126"/>
      <c r="BK138" s="126"/>
      <c r="BL138" s="109"/>
      <c r="BM138" s="109"/>
      <c r="BN138" s="109"/>
      <c r="BO138" s="109"/>
      <c r="BP138" s="109"/>
      <c r="BQ138" s="109"/>
      <c r="BR138" s="109"/>
      <c r="BS138" s="119"/>
      <c r="BT138" s="113"/>
      <c r="BU138" s="107"/>
      <c r="BV138" s="107"/>
      <c r="BW138" s="107"/>
      <c r="BX138" s="107"/>
      <c r="BY138" s="107"/>
      <c r="BZ138" s="107"/>
      <c r="CA138" s="326"/>
      <c r="CB138" s="181"/>
      <c r="CC138" s="115"/>
    </row>
    <row r="139" spans="1:81" ht="12" customHeight="1" x14ac:dyDescent="0.2">
      <c r="AG139" s="2"/>
      <c r="AH139" s="115"/>
      <c r="AI139" s="115"/>
      <c r="AJ139" s="115"/>
      <c r="AK139" s="244" t="str">
        <f>IF(AK4="","",AK4)</f>
        <v/>
      </c>
      <c r="AL139" s="244"/>
      <c r="AM139" s="244"/>
      <c r="AN139" s="244"/>
      <c r="AO139" s="244"/>
      <c r="AP139" s="244"/>
      <c r="AQ139" s="244"/>
      <c r="AR139" s="244"/>
      <c r="AS139" s="244"/>
      <c r="AT139" s="244"/>
      <c r="AU139" s="244"/>
      <c r="AV139" s="244"/>
      <c r="AW139" s="244"/>
      <c r="AX139" s="244">
        <f>IF(AX4="","",AX4)</f>
        <v>31000</v>
      </c>
      <c r="AY139" s="244"/>
      <c r="AZ139" s="244"/>
      <c r="BA139" s="244"/>
      <c r="BB139" s="244"/>
      <c r="BC139" s="244"/>
      <c r="BD139" s="244"/>
      <c r="BE139" s="244"/>
      <c r="BF139" s="244"/>
      <c r="BG139" s="244"/>
      <c r="BH139" s="234"/>
      <c r="BI139" s="234"/>
      <c r="BJ139" s="234"/>
      <c r="BK139" s="234"/>
      <c r="BL139" s="109"/>
      <c r="BM139" s="109"/>
      <c r="BN139" s="109"/>
      <c r="BO139" s="109"/>
      <c r="BP139" s="109"/>
      <c r="BQ139" s="109"/>
      <c r="BR139" s="109"/>
      <c r="BS139" s="119"/>
      <c r="BT139" s="111" t="str">
        <f>IF(BT4="","",BT4)</f>
        <v/>
      </c>
      <c r="BU139" s="112"/>
      <c r="BV139" s="112"/>
      <c r="BW139" s="112"/>
      <c r="BX139" s="112"/>
      <c r="BY139" s="112"/>
      <c r="BZ139" s="112"/>
      <c r="CA139" s="2"/>
      <c r="CB139" s="181"/>
      <c r="CC139" s="115"/>
    </row>
    <row r="140" spans="1:81" ht="12" customHeight="1" thickBot="1" x14ac:dyDescent="0.25">
      <c r="AG140" s="2"/>
      <c r="AH140" s="115"/>
      <c r="AI140" s="115"/>
      <c r="AJ140" s="115"/>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74"/>
      <c r="BI140" s="274"/>
      <c r="BJ140" s="274"/>
      <c r="BK140" s="274"/>
      <c r="BL140" s="110"/>
      <c r="BM140" s="110"/>
      <c r="BN140" s="110"/>
      <c r="BO140" s="110"/>
      <c r="BP140" s="110"/>
      <c r="BQ140" s="110"/>
      <c r="BR140" s="110"/>
      <c r="BS140" s="111"/>
      <c r="BT140" s="117"/>
      <c r="BU140" s="118"/>
      <c r="BV140" s="118"/>
      <c r="BW140" s="118"/>
      <c r="BX140" s="118"/>
      <c r="BY140" s="118"/>
      <c r="BZ140" s="118"/>
      <c r="CA140" s="2"/>
      <c r="CB140" s="181"/>
      <c r="CC140" s="115"/>
    </row>
    <row r="141" spans="1:81" ht="12" customHeight="1" x14ac:dyDescent="0.2">
      <c r="A141" s="4"/>
      <c r="B141" s="5"/>
      <c r="C141" s="5"/>
      <c r="D141" s="5"/>
      <c r="E141" s="5"/>
      <c r="F141" s="5"/>
      <c r="G141" s="5"/>
      <c r="H141" s="5"/>
      <c r="I141" s="5"/>
      <c r="J141" s="5"/>
      <c r="K141" s="5"/>
      <c r="L141" s="5"/>
      <c r="M141" s="5"/>
      <c r="N141" s="124" t="s">
        <v>7</v>
      </c>
      <c r="O141" s="124"/>
      <c r="P141" s="124"/>
      <c r="Q141" s="124"/>
      <c r="R141" s="124" t="str">
        <f>IF(R6="","",R6)</f>
        <v/>
      </c>
      <c r="S141" s="124"/>
      <c r="T141" s="124"/>
      <c r="U141" s="124" t="s">
        <v>8</v>
      </c>
      <c r="V141" s="124"/>
      <c r="W141" s="124" t="str">
        <f>IF(W6="","",W6)</f>
        <v/>
      </c>
      <c r="X141" s="124"/>
      <c r="Y141" s="124"/>
      <c r="Z141" s="124" t="s">
        <v>9</v>
      </c>
      <c r="AA141" s="124"/>
      <c r="AB141" s="124" t="str">
        <f>IF(AB6="","",AB6)</f>
        <v/>
      </c>
      <c r="AC141" s="124"/>
      <c r="AD141" s="124"/>
      <c r="AE141" s="124" t="s">
        <v>10</v>
      </c>
      <c r="AF141" s="124"/>
      <c r="AG141" s="6"/>
      <c r="AH141" s="116"/>
      <c r="AI141" s="115"/>
      <c r="AJ141" s="115"/>
      <c r="AK141" s="109" t="s">
        <v>11</v>
      </c>
      <c r="AL141" s="109"/>
      <c r="AM141" s="109"/>
      <c r="AN141" s="109"/>
      <c r="AO141" s="109"/>
      <c r="AP141" s="109"/>
      <c r="AQ141" s="109"/>
      <c r="AR141" s="109"/>
      <c r="AS141" s="109"/>
      <c r="AT141" s="109"/>
      <c r="AU141" s="109"/>
      <c r="AV141" s="109"/>
      <c r="AW141" s="109"/>
      <c r="AX141" s="109"/>
      <c r="AY141" s="109" t="s">
        <v>12</v>
      </c>
      <c r="AZ141" s="109"/>
      <c r="BA141" s="109"/>
      <c r="BB141" s="109"/>
      <c r="BC141" s="109"/>
      <c r="BD141" s="109"/>
      <c r="BE141" s="109"/>
      <c r="BF141" s="109"/>
      <c r="BG141" s="119"/>
      <c r="BH141" s="111"/>
      <c r="BI141" s="112"/>
      <c r="BJ141" s="112"/>
      <c r="BK141" s="112"/>
      <c r="BL141" s="112"/>
      <c r="BM141" s="112"/>
      <c r="BN141" s="112"/>
      <c r="BO141" s="112"/>
      <c r="BP141" s="112"/>
      <c r="BQ141" s="112"/>
      <c r="BR141" s="112"/>
      <c r="BS141" s="112"/>
      <c r="BT141" s="112"/>
      <c r="BU141" s="112"/>
      <c r="BV141" s="112"/>
      <c r="BW141" s="112"/>
      <c r="BX141" s="112"/>
      <c r="BY141" s="112"/>
      <c r="BZ141" s="112"/>
      <c r="CA141" s="2"/>
      <c r="CB141" s="181"/>
      <c r="CC141" s="115"/>
    </row>
    <row r="142" spans="1:81" ht="12" customHeight="1" x14ac:dyDescent="0.2">
      <c r="A142" s="7"/>
      <c r="N142" s="107"/>
      <c r="O142" s="107"/>
      <c r="P142" s="107"/>
      <c r="Q142" s="107"/>
      <c r="R142" s="107"/>
      <c r="S142" s="107"/>
      <c r="T142" s="107"/>
      <c r="U142" s="107"/>
      <c r="V142" s="107"/>
      <c r="W142" s="107"/>
      <c r="X142" s="107"/>
      <c r="Y142" s="107"/>
      <c r="Z142" s="107"/>
      <c r="AA142" s="107"/>
      <c r="AB142" s="107"/>
      <c r="AC142" s="107"/>
      <c r="AD142" s="107"/>
      <c r="AE142" s="107"/>
      <c r="AF142" s="107"/>
      <c r="AG142" s="8"/>
      <c r="AH142" s="116"/>
      <c r="AI142" s="115"/>
      <c r="AJ142" s="115"/>
      <c r="AK142" s="109" t="s">
        <v>13</v>
      </c>
      <c r="AL142" s="109"/>
      <c r="AM142" s="109"/>
      <c r="AN142" s="109"/>
      <c r="AO142" s="109"/>
      <c r="AP142" s="109"/>
      <c r="AQ142" s="109"/>
      <c r="AR142" s="109"/>
      <c r="AS142" s="109"/>
      <c r="AT142" s="9" t="s">
        <v>14</v>
      </c>
      <c r="AU142" s="9"/>
      <c r="AV142" s="9"/>
      <c r="AW142" s="9"/>
      <c r="AX142" s="9"/>
      <c r="AY142" s="109"/>
      <c r="AZ142" s="109"/>
      <c r="BA142" s="109"/>
      <c r="BB142" s="109"/>
      <c r="BC142" s="109"/>
      <c r="BD142" s="109"/>
      <c r="BE142" s="109"/>
      <c r="BF142" s="109"/>
      <c r="BG142" s="119"/>
      <c r="BH142" s="113"/>
      <c r="BI142" s="107"/>
      <c r="BJ142" s="107"/>
      <c r="BK142" s="107"/>
      <c r="BL142" s="107"/>
      <c r="BM142" s="107"/>
      <c r="BN142" s="107"/>
      <c r="BO142" s="107"/>
      <c r="BP142" s="107"/>
      <c r="BQ142" s="107"/>
      <c r="BR142" s="107"/>
      <c r="BS142" s="107"/>
      <c r="BT142" s="107"/>
      <c r="BU142" s="107"/>
      <c r="BV142" s="107"/>
      <c r="BW142" s="107"/>
      <c r="BX142" s="107"/>
      <c r="BY142" s="107"/>
      <c r="BZ142" s="107"/>
      <c r="CA142" s="2"/>
      <c r="CB142" s="181"/>
      <c r="CC142" s="115"/>
    </row>
    <row r="143" spans="1:81" ht="12" customHeight="1" x14ac:dyDescent="0.2">
      <c r="A143" s="7"/>
      <c r="AG143" s="8"/>
      <c r="AH143" s="116"/>
      <c r="AI143" s="115"/>
      <c r="AJ143" s="115"/>
      <c r="AK143" s="111" t="str">
        <f>IF(AK8="","",AK8)</f>
        <v/>
      </c>
      <c r="AL143" s="112"/>
      <c r="AM143" s="112"/>
      <c r="AN143" s="275" t="str">
        <f>IF(AN8="","",AN8)</f>
        <v/>
      </c>
      <c r="AO143" s="112"/>
      <c r="AP143" s="276"/>
      <c r="AQ143" s="112" t="str">
        <f>IF(AQ8="","",AQ8)</f>
        <v/>
      </c>
      <c r="AR143" s="112"/>
      <c r="AS143" s="210"/>
      <c r="AT143" s="109"/>
      <c r="AU143" s="109"/>
      <c r="AV143" s="109"/>
      <c r="AW143" s="109"/>
      <c r="AX143" s="109"/>
      <c r="AY143" s="230" t="str">
        <f>IF(AY8="","",AY8)</f>
        <v/>
      </c>
      <c r="AZ143" s="231"/>
      <c r="BA143" s="231"/>
      <c r="BB143" s="236" t="str">
        <f>IF(BB8="","",BB8)</f>
        <v/>
      </c>
      <c r="BC143" s="231"/>
      <c r="BD143" s="237"/>
      <c r="BE143" s="231" t="str">
        <f>IF(BE8="","",BE8)</f>
        <v/>
      </c>
      <c r="BF143" s="231"/>
      <c r="BG143" s="240"/>
      <c r="BH143" s="113"/>
      <c r="BI143" s="107"/>
      <c r="BJ143" s="107"/>
      <c r="BK143" s="107"/>
      <c r="BL143" s="107"/>
      <c r="BM143" s="107"/>
      <c r="BN143" s="107"/>
      <c r="BO143" s="107"/>
      <c r="BP143" s="107"/>
      <c r="BQ143" s="107"/>
      <c r="BR143" s="107"/>
      <c r="BS143" s="107"/>
      <c r="BT143" s="107"/>
      <c r="BU143" s="107"/>
      <c r="BV143" s="107"/>
      <c r="BW143" s="107"/>
      <c r="BX143" s="107"/>
      <c r="BY143" s="107"/>
      <c r="BZ143" s="107"/>
      <c r="CA143" s="2"/>
      <c r="CB143" s="181"/>
      <c r="CC143" s="115"/>
    </row>
    <row r="144" spans="1:81" ht="12" customHeight="1" x14ac:dyDescent="0.2">
      <c r="A144" s="7"/>
      <c r="AG144" s="8"/>
      <c r="AH144" s="116"/>
      <c r="AI144" s="115"/>
      <c r="AJ144" s="115"/>
      <c r="AK144" s="117"/>
      <c r="AL144" s="118"/>
      <c r="AM144" s="118"/>
      <c r="AN144" s="277"/>
      <c r="AO144" s="118"/>
      <c r="AP144" s="278"/>
      <c r="AQ144" s="118"/>
      <c r="AR144" s="118"/>
      <c r="AS144" s="152"/>
      <c r="AT144" s="110"/>
      <c r="AU144" s="110"/>
      <c r="AV144" s="110"/>
      <c r="AW144" s="110"/>
      <c r="AX144" s="110"/>
      <c r="AY144" s="232"/>
      <c r="AZ144" s="233"/>
      <c r="BA144" s="233"/>
      <c r="BB144" s="238"/>
      <c r="BC144" s="233"/>
      <c r="BD144" s="239"/>
      <c r="BE144" s="233"/>
      <c r="BF144" s="233"/>
      <c r="BG144" s="241"/>
      <c r="BH144" s="117"/>
      <c r="BI144" s="118"/>
      <c r="BJ144" s="118"/>
      <c r="BK144" s="118"/>
      <c r="BL144" s="118"/>
      <c r="BM144" s="118"/>
      <c r="BN144" s="118"/>
      <c r="BO144" s="118"/>
      <c r="BP144" s="118"/>
      <c r="BQ144" s="118"/>
      <c r="BR144" s="118"/>
      <c r="BS144" s="118"/>
      <c r="BT144" s="118"/>
      <c r="BU144" s="118"/>
      <c r="BV144" s="118"/>
      <c r="BW144" s="118"/>
      <c r="BX144" s="118"/>
      <c r="BY144" s="118"/>
      <c r="BZ144" s="118"/>
      <c r="CA144" s="2"/>
      <c r="CB144" s="181"/>
      <c r="CC144" s="115"/>
    </row>
    <row r="145" spans="1:142" ht="12" customHeight="1" x14ac:dyDescent="0.2">
      <c r="A145" s="7"/>
      <c r="AG145" s="8"/>
      <c r="AH145" s="116"/>
      <c r="AI145" s="115"/>
      <c r="AJ145" s="115"/>
      <c r="AK145" s="119"/>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2"/>
      <c r="CB145" s="181"/>
      <c r="CC145" s="115"/>
    </row>
    <row r="146" spans="1:142" ht="14.25" customHeight="1" x14ac:dyDescent="0.2">
      <c r="A146" s="7"/>
      <c r="S146" s="308" t="s">
        <v>102</v>
      </c>
      <c r="T146" s="308"/>
      <c r="U146" s="308"/>
      <c r="V146" s="308"/>
      <c r="W146" s="308"/>
      <c r="X146" s="308"/>
      <c r="Y146" s="308"/>
      <c r="Z146" s="308"/>
      <c r="AA146" s="308"/>
      <c r="AB146" s="308"/>
      <c r="AC146" s="308"/>
      <c r="AD146" s="308"/>
      <c r="AE146" s="308"/>
      <c r="AF146" s="308"/>
      <c r="AG146" s="309"/>
      <c r="AH146" s="116"/>
      <c r="AI146" s="115"/>
      <c r="AJ146" s="115"/>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11"/>
      <c r="BV146" s="112"/>
      <c r="BW146" s="112"/>
      <c r="BX146" s="112"/>
      <c r="BY146" s="112"/>
      <c r="BZ146" s="112"/>
      <c r="CA146" s="2"/>
      <c r="CB146" s="181"/>
      <c r="CC146" s="115"/>
    </row>
    <row r="147" spans="1:142" ht="12" customHeight="1" x14ac:dyDescent="0.2">
      <c r="A147" s="7"/>
      <c r="AG147" s="8"/>
      <c r="AH147" s="116"/>
      <c r="AI147" s="115"/>
      <c r="AJ147" s="115"/>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13"/>
      <c r="BV147" s="107"/>
      <c r="BW147" s="107"/>
      <c r="BX147" s="107"/>
      <c r="BY147" s="107"/>
      <c r="BZ147" s="107"/>
      <c r="CA147" s="2"/>
      <c r="CB147" s="181"/>
      <c r="CC147" s="115"/>
    </row>
    <row r="148" spans="1:142" ht="12" customHeight="1" x14ac:dyDescent="0.2">
      <c r="A148" s="7"/>
      <c r="AG148" s="8"/>
      <c r="AH148" s="116"/>
      <c r="AI148" s="115"/>
      <c r="AJ148" s="115"/>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3"/>
      <c r="BV148" s="107"/>
      <c r="BW148" s="107"/>
      <c r="BX148" s="107"/>
      <c r="BY148" s="107"/>
      <c r="BZ148" s="107"/>
      <c r="CA148" s="2"/>
      <c r="CB148" s="181"/>
      <c r="CC148" s="115"/>
    </row>
    <row r="149" spans="1:142" ht="19.8" customHeight="1" x14ac:dyDescent="0.2">
      <c r="A149" s="7"/>
      <c r="B149" s="482"/>
      <c r="C149" s="483" t="s">
        <v>103</v>
      </c>
      <c r="D149" s="483"/>
      <c r="E149" s="483"/>
      <c r="F149" s="483"/>
      <c r="G149" s="483"/>
      <c r="H149" s="483"/>
      <c r="I149" s="483"/>
      <c r="J149" s="483"/>
      <c r="K149" s="483"/>
      <c r="L149" s="483"/>
      <c r="M149" s="483"/>
      <c r="N149" s="483"/>
      <c r="O149" s="483"/>
      <c r="P149" s="483"/>
      <c r="Q149" s="483"/>
      <c r="R149" s="483"/>
      <c r="S149" s="483"/>
      <c r="T149" s="483"/>
      <c r="U149" s="483"/>
      <c r="V149" s="482"/>
      <c r="W149" s="491" t="str">
        <f>IF(W14="","",W14)</f>
        <v/>
      </c>
      <c r="X149" s="492"/>
      <c r="Y149" s="492"/>
      <c r="Z149" s="493"/>
      <c r="AA149" s="491" t="str">
        <f>IF(AA14="","",AA14)</f>
        <v/>
      </c>
      <c r="AB149" s="492"/>
      <c r="AC149" s="492"/>
      <c r="AD149" s="494"/>
      <c r="AE149" s="495" t="str">
        <f>IF(AE14="","",AE14)</f>
        <v/>
      </c>
      <c r="AF149" s="492"/>
      <c r="AG149" s="492"/>
      <c r="AH149" s="494"/>
      <c r="AI149" s="495" t="str">
        <f>IF(AI14="","",AI14)</f>
        <v/>
      </c>
      <c r="AJ149" s="492"/>
      <c r="AK149" s="492"/>
      <c r="AL149" s="494"/>
      <c r="AM149" s="495" t="str">
        <f>IF(AM14="","",AM14)</f>
        <v/>
      </c>
      <c r="AN149" s="492"/>
      <c r="AO149" s="492"/>
      <c r="AP149" s="493"/>
      <c r="AQ149" s="491" t="str">
        <f>IF(AQ14="","",AQ14)</f>
        <v/>
      </c>
      <c r="AR149" s="492"/>
      <c r="AS149" s="492"/>
      <c r="AT149" s="494"/>
      <c r="AU149" s="495" t="str">
        <f>IF(AU14="","",AU14)</f>
        <v/>
      </c>
      <c r="AV149" s="492"/>
      <c r="AW149" s="492"/>
      <c r="AX149" s="494"/>
      <c r="AY149" s="495" t="str">
        <f>IF(AY14="","",AY14)</f>
        <v/>
      </c>
      <c r="AZ149" s="492"/>
      <c r="BA149" s="492"/>
      <c r="BB149" s="494"/>
      <c r="BC149" s="495" t="str">
        <f>IF(BC14="","",BC14)</f>
        <v/>
      </c>
      <c r="BD149" s="492"/>
      <c r="BE149" s="492"/>
      <c r="BF149" s="493"/>
      <c r="BG149" s="491" t="str">
        <f>IF(BG14="","",BG14)</f>
        <v/>
      </c>
      <c r="BH149" s="492"/>
      <c r="BI149" s="492"/>
      <c r="BJ149" s="494"/>
      <c r="BK149" s="495" t="str">
        <f>IF(BK14="","",BK14)</f>
        <v/>
      </c>
      <c r="BL149" s="492"/>
      <c r="BM149" s="492"/>
      <c r="BN149" s="494"/>
      <c r="BO149" s="495" t="str">
        <f>IF(BO14="","",BO14)</f>
        <v/>
      </c>
      <c r="BP149" s="492"/>
      <c r="BQ149" s="492"/>
      <c r="BR149" s="494"/>
      <c r="BS149" s="495" t="str">
        <f>IF(BS14="","",BS14)</f>
        <v/>
      </c>
      <c r="BT149" s="492"/>
      <c r="BU149" s="492"/>
      <c r="BV149" s="493"/>
      <c r="BW149" s="489" t="s">
        <v>104</v>
      </c>
      <c r="BX149" s="490"/>
      <c r="BY149" s="490"/>
      <c r="BZ149" s="490"/>
      <c r="CA149" s="2"/>
      <c r="CB149" s="181"/>
      <c r="CC149" s="115"/>
      <c r="CJ149" s="38"/>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row>
    <row r="150" spans="1:142" ht="12" customHeight="1" x14ac:dyDescent="0.2">
      <c r="A150" s="10"/>
      <c r="B150" s="11"/>
      <c r="C150" s="11"/>
      <c r="D150" s="11"/>
      <c r="E150" s="11"/>
      <c r="F150" s="11"/>
      <c r="G150" s="11"/>
      <c r="H150" s="11"/>
      <c r="I150" s="11"/>
      <c r="J150" s="11"/>
      <c r="K150" s="11"/>
      <c r="L150" s="11"/>
      <c r="M150" s="11"/>
      <c r="N150" s="11"/>
      <c r="O150" s="11"/>
      <c r="P150" s="11"/>
      <c r="Q150" s="11"/>
      <c r="R150" s="11"/>
      <c r="S150" s="11"/>
      <c r="T150" s="11"/>
      <c r="U150" s="11"/>
      <c r="V150" s="11"/>
      <c r="W150" s="13"/>
      <c r="X150" s="112" t="s">
        <v>15</v>
      </c>
      <c r="Y150" s="112"/>
      <c r="Z150" s="112"/>
      <c r="AA150" s="112"/>
      <c r="AB150" s="112"/>
      <c r="AC150" s="112"/>
      <c r="AD150" s="112"/>
      <c r="AE150" s="112"/>
      <c r="AF150" s="112"/>
      <c r="AG150" s="112"/>
      <c r="AH150" s="112"/>
      <c r="AI150" s="112"/>
      <c r="AJ150" s="112"/>
      <c r="AK150" s="112"/>
      <c r="AL150" s="112"/>
      <c r="AM150" s="112"/>
      <c r="AN150" s="212" t="s">
        <v>16</v>
      </c>
      <c r="AO150" s="212"/>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4"/>
      <c r="CB150" s="181"/>
      <c r="CC150" s="115"/>
    </row>
    <row r="151" spans="1:142" ht="12" customHeight="1" x14ac:dyDescent="0.2">
      <c r="A151" s="7"/>
      <c r="C151" s="218" t="s">
        <v>17</v>
      </c>
      <c r="D151" s="218"/>
      <c r="E151" s="218"/>
      <c r="F151" s="218"/>
      <c r="G151" s="218"/>
      <c r="H151" s="218"/>
      <c r="I151" s="218"/>
      <c r="J151" s="218"/>
      <c r="K151" s="218"/>
      <c r="L151" s="218"/>
      <c r="M151" s="218"/>
      <c r="N151" s="218"/>
      <c r="O151" s="218"/>
      <c r="P151" s="218"/>
      <c r="Q151" s="218"/>
      <c r="R151" s="218"/>
      <c r="S151" s="218"/>
      <c r="T151" s="218"/>
      <c r="U151" s="218"/>
      <c r="W151" s="316" t="str">
        <f>IF(W16="","",W16)</f>
        <v/>
      </c>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17"/>
      <c r="BV151" s="317"/>
      <c r="BW151" s="317"/>
      <c r="BX151" s="317"/>
      <c r="BY151" s="317"/>
      <c r="BZ151" s="317"/>
      <c r="CA151" s="2"/>
      <c r="CB151" s="181"/>
      <c r="CC151" s="115"/>
    </row>
    <row r="152" spans="1:142" ht="12" customHeight="1" x14ac:dyDescent="0.2">
      <c r="A152" s="7"/>
      <c r="C152" s="218" t="s">
        <v>18</v>
      </c>
      <c r="D152" s="218"/>
      <c r="E152" s="218"/>
      <c r="F152" s="218"/>
      <c r="G152" s="218"/>
      <c r="H152" s="218"/>
      <c r="I152" s="218"/>
      <c r="J152" s="218"/>
      <c r="K152" s="218"/>
      <c r="L152" s="218"/>
      <c r="M152" s="218"/>
      <c r="N152" s="218"/>
      <c r="O152" s="218"/>
      <c r="P152" s="218"/>
      <c r="Q152" s="218"/>
      <c r="R152" s="218"/>
      <c r="S152" s="218"/>
      <c r="T152" s="218"/>
      <c r="U152" s="218"/>
      <c r="W152" s="316"/>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c r="BO152" s="317"/>
      <c r="BP152" s="317"/>
      <c r="BQ152" s="317"/>
      <c r="BR152" s="317"/>
      <c r="BS152" s="317"/>
      <c r="BT152" s="317"/>
      <c r="BU152" s="317"/>
      <c r="BV152" s="317"/>
      <c r="BW152" s="317"/>
      <c r="BX152" s="317"/>
      <c r="BY152" s="317"/>
      <c r="BZ152" s="317"/>
      <c r="CA152" s="2"/>
      <c r="CB152" s="181"/>
      <c r="CC152" s="115"/>
    </row>
    <row r="153" spans="1:142" ht="12" customHeight="1" x14ac:dyDescent="0.2">
      <c r="A153" s="7"/>
      <c r="W153" s="316"/>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W153" s="317"/>
      <c r="BX153" s="317"/>
      <c r="BY153" s="317"/>
      <c r="BZ153" s="317"/>
      <c r="CA153" s="2"/>
      <c r="CB153" s="181"/>
      <c r="CC153" s="115"/>
    </row>
    <row r="154" spans="1:142" ht="12" customHeight="1" x14ac:dyDescent="0.2">
      <c r="A154" s="12"/>
      <c r="B154" s="15"/>
      <c r="C154" s="15"/>
      <c r="D154" s="15"/>
      <c r="E154" s="15"/>
      <c r="F154" s="15"/>
      <c r="G154" s="15"/>
      <c r="H154" s="15"/>
      <c r="I154" s="15"/>
      <c r="J154" s="15"/>
      <c r="K154" s="15"/>
      <c r="L154" s="15"/>
      <c r="M154" s="15"/>
      <c r="N154" s="15"/>
      <c r="O154" s="15"/>
      <c r="P154" s="15"/>
      <c r="Q154" s="15"/>
      <c r="R154" s="15"/>
      <c r="S154" s="15"/>
      <c r="T154" s="15"/>
      <c r="U154" s="15"/>
      <c r="V154" s="15"/>
      <c r="W154" s="318"/>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c r="BF154" s="319"/>
      <c r="BG154" s="319"/>
      <c r="BH154" s="319"/>
      <c r="BI154" s="319"/>
      <c r="BJ154" s="319"/>
      <c r="BK154" s="319"/>
      <c r="BL154" s="319"/>
      <c r="BM154" s="319"/>
      <c r="BN154" s="319"/>
      <c r="BO154" s="319"/>
      <c r="BP154" s="319"/>
      <c r="BQ154" s="319"/>
      <c r="BR154" s="319"/>
      <c r="BS154" s="319"/>
      <c r="BT154" s="319"/>
      <c r="BU154" s="319"/>
      <c r="BV154" s="319"/>
      <c r="BW154" s="319"/>
      <c r="BX154" s="319"/>
      <c r="BY154" s="319"/>
      <c r="BZ154" s="319"/>
      <c r="CA154" s="2"/>
      <c r="CB154" s="181"/>
      <c r="CC154" s="115"/>
    </row>
    <row r="155" spans="1:142" ht="12" customHeight="1" x14ac:dyDescent="0.2">
      <c r="A155" s="10"/>
      <c r="B155" s="11"/>
      <c r="C155" s="11"/>
      <c r="D155" s="11"/>
      <c r="E155" s="11"/>
      <c r="F155" s="11"/>
      <c r="G155" s="11"/>
      <c r="H155" s="11"/>
      <c r="I155" s="11"/>
      <c r="J155" s="11"/>
      <c r="K155" s="11"/>
      <c r="L155" s="11"/>
      <c r="M155" s="11"/>
      <c r="N155" s="11"/>
      <c r="O155" s="11"/>
      <c r="P155" s="11"/>
      <c r="Q155" s="11"/>
      <c r="R155" s="11"/>
      <c r="S155" s="11"/>
      <c r="T155" s="11"/>
      <c r="U155" s="11"/>
      <c r="V155" s="11"/>
      <c r="W155" s="314" t="str">
        <f t="shared" ref="W155" si="9">IF(W20="","",W20)</f>
        <v/>
      </c>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315"/>
      <c r="BZ155" s="315"/>
      <c r="CA155" s="2"/>
      <c r="CB155" s="181"/>
      <c r="CC155" s="115"/>
    </row>
    <row r="156" spans="1:142" ht="12" customHeight="1" x14ac:dyDescent="0.2">
      <c r="A156" s="7"/>
      <c r="C156" s="218" t="s">
        <v>17</v>
      </c>
      <c r="D156" s="218"/>
      <c r="E156" s="218"/>
      <c r="F156" s="218"/>
      <c r="G156" s="218"/>
      <c r="H156" s="218"/>
      <c r="I156" s="218"/>
      <c r="J156" s="218"/>
      <c r="K156" s="218"/>
      <c r="L156" s="218"/>
      <c r="M156" s="218"/>
      <c r="N156" s="218"/>
      <c r="O156" s="218"/>
      <c r="P156" s="218"/>
      <c r="Q156" s="218"/>
      <c r="R156" s="218"/>
      <c r="S156" s="218"/>
      <c r="T156" s="218"/>
      <c r="U156" s="218"/>
      <c r="W156" s="316"/>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c r="BO156" s="317"/>
      <c r="BP156" s="317"/>
      <c r="BQ156" s="317"/>
      <c r="BR156" s="317"/>
      <c r="BS156" s="317"/>
      <c r="BT156" s="317"/>
      <c r="BU156" s="317"/>
      <c r="BV156" s="317"/>
      <c r="BW156" s="317"/>
      <c r="BX156" s="317"/>
      <c r="BY156" s="317"/>
      <c r="BZ156" s="317"/>
      <c r="CA156" s="16"/>
      <c r="CB156" s="181"/>
      <c r="CC156" s="115"/>
    </row>
    <row r="157" spans="1:142" ht="12" customHeight="1" x14ac:dyDescent="0.2">
      <c r="A157" s="7"/>
      <c r="C157" s="218" t="s">
        <v>20</v>
      </c>
      <c r="D157" s="218"/>
      <c r="E157" s="218"/>
      <c r="F157" s="218"/>
      <c r="G157" s="218"/>
      <c r="H157" s="218"/>
      <c r="I157" s="218"/>
      <c r="J157" s="218"/>
      <c r="K157" s="218"/>
      <c r="L157" s="218"/>
      <c r="M157" s="218"/>
      <c r="N157" s="218"/>
      <c r="O157" s="218"/>
      <c r="P157" s="218"/>
      <c r="Q157" s="218"/>
      <c r="R157" s="218"/>
      <c r="S157" s="218"/>
      <c r="T157" s="218"/>
      <c r="U157" s="218"/>
      <c r="W157" s="316"/>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W157" s="317"/>
      <c r="BX157" s="317"/>
      <c r="BY157" s="317"/>
      <c r="BZ157" s="317"/>
      <c r="CA157" s="14"/>
      <c r="CB157" s="181"/>
      <c r="CC157" s="115"/>
    </row>
    <row r="158" spans="1:142" ht="12" customHeight="1" x14ac:dyDescent="0.2">
      <c r="A158" s="7"/>
      <c r="W158" s="316"/>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c r="BO158" s="317"/>
      <c r="BP158" s="317"/>
      <c r="BQ158" s="317"/>
      <c r="BR158" s="317"/>
      <c r="BS158" s="317"/>
      <c r="BT158" s="317"/>
      <c r="BU158" s="317"/>
      <c r="BV158" s="317"/>
      <c r="BW158" s="317"/>
      <c r="BX158" s="317"/>
      <c r="BY158" s="317"/>
      <c r="BZ158" s="317"/>
      <c r="CA158" s="2"/>
      <c r="CB158" s="181"/>
      <c r="CC158" s="115"/>
    </row>
    <row r="159" spans="1:142" ht="12" customHeight="1" x14ac:dyDescent="0.2">
      <c r="A159" s="12"/>
      <c r="B159" s="15"/>
      <c r="C159" s="15"/>
      <c r="D159" s="15"/>
      <c r="E159" s="15"/>
      <c r="F159" s="15"/>
      <c r="G159" s="15"/>
      <c r="H159" s="15"/>
      <c r="I159" s="15"/>
      <c r="J159" s="15"/>
      <c r="K159" s="15"/>
      <c r="L159" s="15"/>
      <c r="M159" s="15"/>
      <c r="N159" s="15"/>
      <c r="O159" s="15"/>
      <c r="P159" s="15"/>
      <c r="Q159" s="15"/>
      <c r="R159" s="15"/>
      <c r="S159" s="15"/>
      <c r="T159" s="15"/>
      <c r="U159" s="15"/>
      <c r="V159" s="15"/>
      <c r="W159" s="318" t="str">
        <f t="shared" ref="W159" si="10">IF(W24="","",W24)</f>
        <v/>
      </c>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19"/>
      <c r="BW159" s="319"/>
      <c r="BX159" s="319"/>
      <c r="BY159" s="319"/>
      <c r="BZ159" s="319"/>
      <c r="CA159" s="2"/>
      <c r="CB159" s="181"/>
      <c r="CC159" s="115"/>
    </row>
    <row r="160" spans="1:142" ht="12" customHeight="1" x14ac:dyDescent="0.2">
      <c r="A160" s="7"/>
      <c r="W160" s="320" t="str">
        <f>IF(W25="","",W25)</f>
        <v/>
      </c>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c r="BB160" s="321"/>
      <c r="BC160" s="321"/>
      <c r="BD160" s="321"/>
      <c r="BE160" s="321"/>
      <c r="BF160" s="321"/>
      <c r="BG160" s="321"/>
      <c r="BH160" s="321"/>
      <c r="BI160" s="321"/>
      <c r="BJ160" s="321"/>
      <c r="BK160" s="321"/>
      <c r="BL160" s="321"/>
      <c r="BM160" s="321"/>
      <c r="BN160" s="321"/>
      <c r="BO160" s="321"/>
      <c r="BP160" s="321"/>
      <c r="BQ160" s="321"/>
      <c r="BR160" s="321"/>
      <c r="BS160" s="321"/>
      <c r="BT160" s="321"/>
      <c r="BU160" s="321"/>
      <c r="BV160" s="321"/>
      <c r="BW160" s="321"/>
      <c r="BX160" s="321"/>
      <c r="BY160" s="321"/>
      <c r="BZ160" s="321"/>
      <c r="CA160" s="14"/>
      <c r="CB160" s="181"/>
      <c r="CC160" s="115"/>
    </row>
    <row r="161" spans="1:81" ht="12" customHeight="1" x14ac:dyDescent="0.2">
      <c r="A161" s="7"/>
      <c r="C161" s="218" t="s">
        <v>21</v>
      </c>
      <c r="D161" s="218"/>
      <c r="E161" s="218"/>
      <c r="F161" s="218"/>
      <c r="G161" s="218"/>
      <c r="H161" s="218"/>
      <c r="I161" s="218"/>
      <c r="J161" s="218"/>
      <c r="K161" s="218"/>
      <c r="L161" s="218"/>
      <c r="M161" s="218"/>
      <c r="N161" s="218"/>
      <c r="O161" s="218"/>
      <c r="P161" s="218"/>
      <c r="Q161" s="218"/>
      <c r="R161" s="218"/>
      <c r="S161" s="218"/>
      <c r="T161" s="218"/>
      <c r="U161" s="218"/>
      <c r="W161" s="322"/>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2"/>
      <c r="CB161" s="181"/>
      <c r="CC161" s="115"/>
    </row>
    <row r="162" spans="1:81" ht="12" customHeight="1" x14ac:dyDescent="0.2">
      <c r="A162" s="7"/>
      <c r="C162" s="218" t="s">
        <v>22</v>
      </c>
      <c r="D162" s="218"/>
      <c r="E162" s="218"/>
      <c r="F162" s="218"/>
      <c r="G162" s="218"/>
      <c r="H162" s="218"/>
      <c r="I162" s="218"/>
      <c r="J162" s="218"/>
      <c r="K162" s="218"/>
      <c r="L162" s="218"/>
      <c r="M162" s="218"/>
      <c r="N162" s="218"/>
      <c r="O162" s="218"/>
      <c r="P162" s="218"/>
      <c r="Q162" s="218"/>
      <c r="R162" s="218"/>
      <c r="S162" s="218"/>
      <c r="T162" s="218"/>
      <c r="U162" s="218"/>
      <c r="W162" s="322"/>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2"/>
      <c r="CB162" s="181"/>
      <c r="CC162" s="115"/>
    </row>
    <row r="163" spans="1:81" ht="12" customHeight="1" x14ac:dyDescent="0.2">
      <c r="A163" s="7"/>
      <c r="B163" s="15"/>
      <c r="C163" s="15"/>
      <c r="D163" s="15"/>
      <c r="E163" s="15"/>
      <c r="F163" s="15"/>
      <c r="G163" s="15"/>
      <c r="H163" s="15"/>
      <c r="I163" s="15"/>
      <c r="J163" s="15"/>
      <c r="K163" s="15"/>
      <c r="L163" s="15"/>
      <c r="M163" s="15"/>
      <c r="N163" s="15"/>
      <c r="O163" s="15"/>
      <c r="P163" s="15"/>
      <c r="Q163" s="15"/>
      <c r="R163" s="15"/>
      <c r="S163" s="15"/>
      <c r="T163" s="15"/>
      <c r="U163" s="15"/>
      <c r="V163" s="15"/>
      <c r="W163" s="32"/>
      <c r="X163" s="15"/>
      <c r="Y163" s="15"/>
      <c r="Z163" s="15"/>
      <c r="AA163" s="15"/>
      <c r="AB163" s="15"/>
      <c r="AC163" s="15"/>
      <c r="AD163" s="15"/>
      <c r="AE163" s="15"/>
      <c r="AF163" s="15"/>
      <c r="AG163" s="15"/>
      <c r="AH163" s="15"/>
      <c r="AI163" s="15"/>
      <c r="AJ163" s="15"/>
      <c r="AK163" s="15"/>
      <c r="AL163" s="15" t="s">
        <v>23</v>
      </c>
      <c r="AM163" s="15"/>
      <c r="AN163" s="15"/>
      <c r="AO163" s="15"/>
      <c r="AP163" s="15"/>
      <c r="AQ163" s="313" t="str">
        <f>IF(AQ28="","",AQ28)</f>
        <v/>
      </c>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c r="BN163" s="313"/>
      <c r="BO163" s="313"/>
      <c r="BP163" s="313"/>
      <c r="BQ163" s="313"/>
      <c r="BR163" s="313"/>
      <c r="BS163" s="313"/>
      <c r="BT163" s="313"/>
      <c r="BU163" s="313"/>
      <c r="BV163" s="313"/>
      <c r="BW163" s="313"/>
      <c r="BX163" s="313"/>
      <c r="BY163" s="15" t="s">
        <v>24</v>
      </c>
      <c r="BZ163" s="15"/>
      <c r="CA163" s="16"/>
      <c r="CB163" s="181"/>
      <c r="CC163" s="115"/>
    </row>
    <row r="164" spans="1:81" ht="12" customHeight="1" x14ac:dyDescent="0.2">
      <c r="A164" s="7"/>
      <c r="CA164" s="2"/>
      <c r="CB164" s="181"/>
      <c r="CC164" s="115"/>
    </row>
    <row r="165" spans="1:81" ht="12" customHeight="1" x14ac:dyDescent="0.2">
      <c r="A165" s="7"/>
      <c r="T165" s="182" t="s">
        <v>7</v>
      </c>
      <c r="U165" s="182"/>
      <c r="V165" s="182"/>
      <c r="W165" s="182"/>
      <c r="X165" s="182"/>
      <c r="Y165" s="248" t="str">
        <f>IF(Y30="","",Y30)</f>
        <v/>
      </c>
      <c r="Z165" s="249"/>
      <c r="AA165" s="249"/>
      <c r="AB165" s="249"/>
      <c r="AC165" s="250"/>
      <c r="AD165" s="182" t="s">
        <v>8</v>
      </c>
      <c r="AE165" s="182"/>
      <c r="AF165" s="182"/>
      <c r="AG165" s="182"/>
      <c r="AH165" s="248" t="str">
        <f>IF(AH30="","",AH30)</f>
        <v/>
      </c>
      <c r="AI165" s="249"/>
      <c r="AJ165" s="249"/>
      <c r="AK165" s="249"/>
      <c r="AL165" s="250"/>
      <c r="AM165" s="189" t="s">
        <v>25</v>
      </c>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CA165" s="2"/>
      <c r="CB165" s="181"/>
      <c r="CC165" s="115"/>
    </row>
    <row r="166" spans="1:81" ht="12" customHeight="1" x14ac:dyDescent="0.2">
      <c r="A166" s="7"/>
      <c r="T166" s="182"/>
      <c r="U166" s="182"/>
      <c r="V166" s="182"/>
      <c r="W166" s="182"/>
      <c r="X166" s="182"/>
      <c r="Y166" s="251"/>
      <c r="Z166" s="252"/>
      <c r="AA166" s="252"/>
      <c r="AB166" s="252"/>
      <c r="AC166" s="253"/>
      <c r="AD166" s="182"/>
      <c r="AE166" s="182"/>
      <c r="AF166" s="182"/>
      <c r="AG166" s="182"/>
      <c r="AH166" s="251"/>
      <c r="AI166" s="252"/>
      <c r="AJ166" s="252"/>
      <c r="AK166" s="252"/>
      <c r="AL166" s="253"/>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CA166" s="2"/>
      <c r="CB166" s="181"/>
      <c r="CC166" s="115"/>
    </row>
    <row r="167" spans="1:81" ht="12" customHeight="1" thickBot="1" x14ac:dyDescent="0.25">
      <c r="A167" s="7"/>
      <c r="CA167" s="2"/>
      <c r="CB167" s="181"/>
      <c r="CC167" s="115"/>
    </row>
    <row r="168" spans="1:81" ht="12" customHeight="1" x14ac:dyDescent="0.2">
      <c r="A168" s="4"/>
      <c r="B168" s="288" t="str">
        <f>IF(B33="","",B33)</f>
        <v/>
      </c>
      <c r="C168" s="288"/>
      <c r="D168" s="288"/>
      <c r="E168" s="288"/>
      <c r="F168" s="216" t="s">
        <v>26</v>
      </c>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124" t="s">
        <v>27</v>
      </c>
      <c r="BA168" s="124"/>
      <c r="BB168" s="124"/>
      <c r="BC168" s="19"/>
      <c r="BD168" s="5"/>
      <c r="BE168" s="5"/>
      <c r="BF168" s="5"/>
      <c r="BG168" s="5"/>
      <c r="BH168" s="5"/>
      <c r="BI168" s="5"/>
      <c r="BJ168" s="5"/>
      <c r="BK168" s="5"/>
      <c r="BL168" s="5"/>
      <c r="BM168" s="5"/>
      <c r="BN168" s="5"/>
      <c r="BO168" s="5"/>
      <c r="BP168" s="5"/>
      <c r="BQ168" s="5"/>
      <c r="BR168" s="5"/>
      <c r="BS168" s="5"/>
      <c r="BT168" s="5"/>
      <c r="BU168" s="5"/>
      <c r="BV168" s="5" t="s">
        <v>28</v>
      </c>
      <c r="BW168" s="5"/>
      <c r="BX168" s="5"/>
      <c r="BY168" s="5"/>
      <c r="BZ168" s="5"/>
      <c r="CA168" s="3"/>
      <c r="CB168" s="181"/>
      <c r="CC168" s="115"/>
    </row>
    <row r="169" spans="1:81" ht="12" customHeight="1" x14ac:dyDescent="0.2">
      <c r="A169" s="7"/>
      <c r="B169" s="289"/>
      <c r="C169" s="289"/>
      <c r="D169" s="289"/>
      <c r="E169" s="289"/>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07"/>
      <c r="BA169" s="107"/>
      <c r="BB169" s="107"/>
      <c r="BC169" s="284" t="str">
        <f>IF(BC34="","",BC34)</f>
        <v/>
      </c>
      <c r="BD169" s="285"/>
      <c r="BE169" s="285"/>
      <c r="BF169" s="285"/>
      <c r="BG169" s="285"/>
      <c r="BH169" s="285"/>
      <c r="BI169" s="285"/>
      <c r="BJ169" s="285"/>
      <c r="BK169" s="285"/>
      <c r="BL169" s="285"/>
      <c r="BM169" s="285"/>
      <c r="BN169" s="285"/>
      <c r="BO169" s="285"/>
      <c r="BP169" s="285"/>
      <c r="BQ169" s="285"/>
      <c r="BR169" s="285"/>
      <c r="BS169" s="285"/>
      <c r="BT169" s="285"/>
      <c r="BU169" s="285"/>
      <c r="BV169" s="285"/>
      <c r="BW169" s="285"/>
      <c r="BX169" s="285"/>
      <c r="BY169" s="285"/>
      <c r="BZ169" s="285"/>
      <c r="CA169" s="2"/>
      <c r="CB169" s="181"/>
      <c r="CC169" s="115"/>
    </row>
    <row r="170" spans="1:81" ht="12" customHeight="1" thickBot="1" x14ac:dyDescent="0.25">
      <c r="A170" s="7"/>
      <c r="B170" s="290"/>
      <c r="C170" s="290"/>
      <c r="D170" s="290"/>
      <c r="E170" s="290"/>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07"/>
      <c r="BA170" s="107"/>
      <c r="BB170" s="107"/>
      <c r="BC170" s="286"/>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
      <c r="CB170" s="181"/>
      <c r="CC170" s="115"/>
    </row>
    <row r="171" spans="1:81" ht="12" customHeight="1" thickTop="1" x14ac:dyDescent="0.2">
      <c r="A171" s="7"/>
      <c r="B171" s="217" t="s">
        <v>29</v>
      </c>
      <c r="C171" s="115"/>
      <c r="D171" s="115"/>
      <c r="E171" s="115"/>
      <c r="F171" s="195" t="s">
        <v>30</v>
      </c>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215" t="s">
        <v>31</v>
      </c>
      <c r="BA171" s="215"/>
      <c r="BB171" s="215"/>
      <c r="BC171" s="284" t="str">
        <f t="shared" ref="BC171" si="11">IF(BC36="","",BC36)</f>
        <v/>
      </c>
      <c r="BD171" s="285"/>
      <c r="BE171" s="285"/>
      <c r="BF171" s="285"/>
      <c r="BG171" s="285"/>
      <c r="BH171" s="285"/>
      <c r="BI171" s="285"/>
      <c r="BJ171" s="285"/>
      <c r="BK171" s="285"/>
      <c r="BL171" s="285"/>
      <c r="BM171" s="285"/>
      <c r="BN171" s="285"/>
      <c r="BO171" s="285"/>
      <c r="BP171" s="285"/>
      <c r="BQ171" s="285"/>
      <c r="BR171" s="285"/>
      <c r="BS171" s="285"/>
      <c r="BT171" s="285"/>
      <c r="BU171" s="285"/>
      <c r="BV171" s="285"/>
      <c r="BW171" s="285"/>
      <c r="BX171" s="285"/>
      <c r="BY171" s="285"/>
      <c r="BZ171" s="296"/>
      <c r="CA171" s="2"/>
      <c r="CB171" s="181"/>
      <c r="CC171" s="115"/>
    </row>
    <row r="172" spans="1:81" ht="12" customHeight="1" x14ac:dyDescent="0.2">
      <c r="A172" s="7"/>
      <c r="B172" s="217"/>
      <c r="C172" s="115"/>
      <c r="D172" s="115"/>
      <c r="E172" s="115"/>
      <c r="F172" s="193"/>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07"/>
      <c r="BA172" s="107"/>
      <c r="BB172" s="107"/>
      <c r="BC172" s="284"/>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5"/>
      <c r="BZ172" s="296"/>
      <c r="CA172" s="2"/>
      <c r="CB172" s="181"/>
      <c r="CC172" s="115"/>
    </row>
    <row r="173" spans="1:81" ht="12" customHeight="1" x14ac:dyDescent="0.2">
      <c r="A173" s="7"/>
      <c r="B173" s="217"/>
      <c r="C173" s="115"/>
      <c r="D173" s="115"/>
      <c r="E173" s="115"/>
      <c r="F173" s="191" t="s">
        <v>32</v>
      </c>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20" t="s">
        <v>33</v>
      </c>
      <c r="BA173" s="120"/>
      <c r="BB173" s="190"/>
      <c r="BC173" s="297" t="str">
        <f t="shared" ref="BC173" si="12">IF(BC38="","",BC38)</f>
        <v/>
      </c>
      <c r="BD173" s="298"/>
      <c r="BE173" s="298"/>
      <c r="BF173" s="298"/>
      <c r="BG173" s="298"/>
      <c r="BH173" s="298"/>
      <c r="BI173" s="298"/>
      <c r="BJ173" s="298"/>
      <c r="BK173" s="298"/>
      <c r="BL173" s="298"/>
      <c r="BM173" s="298"/>
      <c r="BN173" s="298"/>
      <c r="BO173" s="298"/>
      <c r="BP173" s="298"/>
      <c r="BQ173" s="298"/>
      <c r="BR173" s="298"/>
      <c r="BS173" s="298"/>
      <c r="BT173" s="298"/>
      <c r="BU173" s="298"/>
      <c r="BV173" s="298"/>
      <c r="BW173" s="298"/>
      <c r="BX173" s="298"/>
      <c r="BY173" s="298"/>
      <c r="BZ173" s="299"/>
      <c r="CA173" s="2"/>
      <c r="CB173" s="181"/>
      <c r="CC173" s="115"/>
    </row>
    <row r="174" spans="1:81" ht="12" customHeight="1" x14ac:dyDescent="0.2">
      <c r="A174" s="7"/>
      <c r="B174" s="217"/>
      <c r="C174" s="115"/>
      <c r="D174" s="115"/>
      <c r="E174" s="115"/>
      <c r="F174" s="191"/>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20"/>
      <c r="BA174" s="120"/>
      <c r="BB174" s="190"/>
      <c r="BC174" s="297"/>
      <c r="BD174" s="298"/>
      <c r="BE174" s="298"/>
      <c r="BF174" s="298"/>
      <c r="BG174" s="298"/>
      <c r="BH174" s="298"/>
      <c r="BI174" s="298"/>
      <c r="BJ174" s="298"/>
      <c r="BK174" s="298"/>
      <c r="BL174" s="298"/>
      <c r="BM174" s="298"/>
      <c r="BN174" s="298"/>
      <c r="BO174" s="298"/>
      <c r="BP174" s="298"/>
      <c r="BQ174" s="298"/>
      <c r="BR174" s="298"/>
      <c r="BS174" s="298"/>
      <c r="BT174" s="298"/>
      <c r="BU174" s="298"/>
      <c r="BV174" s="298"/>
      <c r="BW174" s="298"/>
      <c r="BX174" s="298"/>
      <c r="BY174" s="298"/>
      <c r="BZ174" s="299"/>
      <c r="CA174" s="2"/>
      <c r="CB174" s="181"/>
      <c r="CC174" s="115"/>
    </row>
    <row r="175" spans="1:81" ht="12" customHeight="1" x14ac:dyDescent="0.2">
      <c r="A175" s="7"/>
      <c r="B175" s="217"/>
      <c r="C175" s="115"/>
      <c r="D175" s="115"/>
      <c r="E175" s="115"/>
      <c r="F175" s="191" t="s">
        <v>34</v>
      </c>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20" t="s">
        <v>35</v>
      </c>
      <c r="BA175" s="120"/>
      <c r="BB175" s="190"/>
      <c r="BC175" s="297" t="str">
        <f t="shared" ref="BC175" si="13">IF(BC40="","",BC40)</f>
        <v/>
      </c>
      <c r="BD175" s="298"/>
      <c r="BE175" s="298"/>
      <c r="BF175" s="298"/>
      <c r="BG175" s="298"/>
      <c r="BH175" s="298"/>
      <c r="BI175" s="298"/>
      <c r="BJ175" s="298"/>
      <c r="BK175" s="298"/>
      <c r="BL175" s="298"/>
      <c r="BM175" s="298"/>
      <c r="BN175" s="298"/>
      <c r="BO175" s="298"/>
      <c r="BP175" s="298"/>
      <c r="BQ175" s="298"/>
      <c r="BR175" s="298"/>
      <c r="BS175" s="298"/>
      <c r="BT175" s="298"/>
      <c r="BU175" s="298"/>
      <c r="BV175" s="298"/>
      <c r="BW175" s="298"/>
      <c r="BX175" s="298"/>
      <c r="BY175" s="298"/>
      <c r="BZ175" s="299"/>
      <c r="CA175" s="2"/>
      <c r="CB175" s="181"/>
      <c r="CC175" s="115"/>
    </row>
    <row r="176" spans="1:81" ht="12" customHeight="1" x14ac:dyDescent="0.2">
      <c r="A176" s="7"/>
      <c r="B176" s="217"/>
      <c r="C176" s="115"/>
      <c r="D176" s="115"/>
      <c r="E176" s="115"/>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20"/>
      <c r="BA176" s="120"/>
      <c r="BB176" s="190"/>
      <c r="BC176" s="297"/>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9"/>
      <c r="CA176" s="2"/>
      <c r="CB176" s="181"/>
      <c r="CC176" s="115"/>
    </row>
    <row r="177" spans="1:81" ht="12" customHeight="1" x14ac:dyDescent="0.2">
      <c r="A177" s="7"/>
      <c r="B177" s="217"/>
      <c r="C177" s="115"/>
      <c r="D177" s="115"/>
      <c r="E177" s="115"/>
      <c r="F177" s="191" t="s">
        <v>36</v>
      </c>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20" t="s">
        <v>37</v>
      </c>
      <c r="BA177" s="120"/>
      <c r="BB177" s="190"/>
      <c r="BC177" s="297" t="str">
        <f t="shared" ref="BC177" si="14">IF(BC42="","",BC42)</f>
        <v/>
      </c>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9"/>
      <c r="CA177" s="2"/>
      <c r="CB177" s="181"/>
      <c r="CC177" s="115"/>
    </row>
    <row r="178" spans="1:81" ht="12" customHeight="1" x14ac:dyDescent="0.2">
      <c r="A178" s="7"/>
      <c r="B178" s="217"/>
      <c r="C178" s="115"/>
      <c r="D178" s="115"/>
      <c r="E178" s="115"/>
      <c r="F178" s="191"/>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20"/>
      <c r="BA178" s="120"/>
      <c r="BB178" s="190"/>
      <c r="BC178" s="297"/>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9"/>
      <c r="CA178" s="2"/>
      <c r="CB178" s="181"/>
      <c r="CC178" s="115"/>
    </row>
    <row r="179" spans="1:81" ht="12" customHeight="1" x14ac:dyDescent="0.2">
      <c r="A179" s="7"/>
      <c r="B179" s="217"/>
      <c r="C179" s="115"/>
      <c r="D179" s="115"/>
      <c r="E179" s="115"/>
      <c r="F179" s="191" t="s">
        <v>38</v>
      </c>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20" t="s">
        <v>39</v>
      </c>
      <c r="BA179" s="120"/>
      <c r="BB179" s="190"/>
      <c r="BC179" s="297" t="str">
        <f t="shared" ref="BC179" si="15">IF(BC44="","",BC44)</f>
        <v/>
      </c>
      <c r="BD179" s="298"/>
      <c r="BE179" s="298"/>
      <c r="BF179" s="298"/>
      <c r="BG179" s="298"/>
      <c r="BH179" s="298"/>
      <c r="BI179" s="298"/>
      <c r="BJ179" s="298"/>
      <c r="BK179" s="298"/>
      <c r="BL179" s="298"/>
      <c r="BM179" s="298"/>
      <c r="BN179" s="298"/>
      <c r="BO179" s="298"/>
      <c r="BP179" s="298"/>
      <c r="BQ179" s="298"/>
      <c r="BR179" s="298"/>
      <c r="BS179" s="298"/>
      <c r="BT179" s="298"/>
      <c r="BU179" s="298"/>
      <c r="BV179" s="298"/>
      <c r="BW179" s="298"/>
      <c r="BX179" s="298"/>
      <c r="BY179" s="298"/>
      <c r="BZ179" s="299"/>
      <c r="CA179" s="2"/>
      <c r="CB179" s="181"/>
      <c r="CC179" s="115"/>
    </row>
    <row r="180" spans="1:81" ht="12" customHeight="1" x14ac:dyDescent="0.2">
      <c r="A180" s="7"/>
      <c r="B180" s="217"/>
      <c r="C180" s="115"/>
      <c r="D180" s="115"/>
      <c r="E180" s="115"/>
      <c r="F180" s="191"/>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20"/>
      <c r="BA180" s="120"/>
      <c r="BB180" s="190"/>
      <c r="BC180" s="297"/>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9"/>
      <c r="CA180" s="2"/>
      <c r="CB180" s="181"/>
      <c r="CC180" s="115"/>
    </row>
    <row r="181" spans="1:81" ht="12" customHeight="1" x14ac:dyDescent="0.2">
      <c r="A181" s="7"/>
      <c r="B181" s="217"/>
      <c r="C181" s="115"/>
      <c r="D181" s="115"/>
      <c r="E181" s="115"/>
      <c r="F181" s="193" t="s">
        <v>75</v>
      </c>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07" t="s">
        <v>41</v>
      </c>
      <c r="BA181" s="107"/>
      <c r="BB181" s="107"/>
      <c r="BC181" s="284" t="str">
        <f t="shared" ref="BC181" si="16">IF(BC46="","",BC46)</f>
        <v/>
      </c>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96"/>
      <c r="CA181" s="2"/>
    </row>
    <row r="182" spans="1:81" ht="12" customHeight="1" thickBot="1" x14ac:dyDescent="0.25">
      <c r="A182" s="7"/>
      <c r="B182" s="294"/>
      <c r="C182" s="295"/>
      <c r="D182" s="295"/>
      <c r="E182" s="295"/>
      <c r="F182" s="31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2"/>
      <c r="AY182" s="302"/>
      <c r="AZ182" s="291"/>
      <c r="BA182" s="291"/>
      <c r="BB182" s="291"/>
      <c r="BC182" s="286"/>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300"/>
      <c r="CA182" s="20"/>
    </row>
    <row r="183" spans="1:81" ht="12" customHeight="1" thickTop="1" x14ac:dyDescent="0.2">
      <c r="A183" s="4"/>
      <c r="B183" s="5"/>
      <c r="C183" s="5"/>
      <c r="D183" s="5"/>
      <c r="E183" s="5"/>
      <c r="F183" s="216" t="s">
        <v>42</v>
      </c>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124" t="s">
        <v>43</v>
      </c>
      <c r="BA183" s="124"/>
      <c r="BB183" s="124"/>
      <c r="BC183" s="201" t="str">
        <f>IF(BC48="","",BC48)</f>
        <v/>
      </c>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3"/>
    </row>
    <row r="184" spans="1:81" ht="12" customHeight="1" x14ac:dyDescent="0.2">
      <c r="A184" s="7"/>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07"/>
      <c r="BA184" s="107"/>
      <c r="BB184" s="107"/>
      <c r="BC184" s="164"/>
      <c r="BD184" s="165"/>
      <c r="BE184" s="165"/>
      <c r="BF184" s="165"/>
      <c r="BG184" s="165"/>
      <c r="BH184" s="165"/>
      <c r="BI184" s="165"/>
      <c r="BJ184" s="165"/>
      <c r="BK184" s="165"/>
      <c r="BL184" s="165"/>
      <c r="BM184" s="165"/>
      <c r="BN184" s="165"/>
      <c r="BO184" s="165"/>
      <c r="BP184" s="165"/>
      <c r="BQ184" s="165"/>
      <c r="BR184" s="165"/>
      <c r="BS184" s="165"/>
      <c r="BT184" s="165"/>
      <c r="BU184" s="165"/>
      <c r="BV184" s="165"/>
      <c r="BW184" s="165"/>
      <c r="BX184" s="165"/>
      <c r="BY184" s="165"/>
      <c r="BZ184" s="165"/>
      <c r="CA184" s="2"/>
    </row>
    <row r="185" spans="1:81" ht="12" customHeight="1" x14ac:dyDescent="0.2">
      <c r="A185" s="10"/>
      <c r="B185" s="11"/>
      <c r="C185" s="11"/>
      <c r="D185" s="11"/>
      <c r="E185" s="11"/>
      <c r="F185" s="227" t="s">
        <v>44</v>
      </c>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112" t="s">
        <v>45</v>
      </c>
      <c r="BA185" s="112"/>
      <c r="BB185" s="210"/>
      <c r="BC185" s="203" t="str">
        <f>IF(BC50="","",BC50)</f>
        <v/>
      </c>
      <c r="BD185" s="204"/>
      <c r="BE185" s="204"/>
      <c r="BF185" s="204"/>
      <c r="BG185" s="204"/>
      <c r="BH185" s="204"/>
      <c r="BI185" s="204"/>
      <c r="BJ185" s="204"/>
      <c r="BK185" s="204"/>
      <c r="BL185" s="204"/>
      <c r="BM185" s="204"/>
      <c r="BN185" s="204"/>
      <c r="BO185" s="204"/>
      <c r="BP185" s="204"/>
      <c r="BQ185" s="204"/>
      <c r="BR185" s="204"/>
      <c r="BS185" s="204"/>
      <c r="BT185" s="204"/>
      <c r="BU185" s="204"/>
      <c r="BV185" s="204"/>
      <c r="BW185" s="204"/>
      <c r="BX185" s="204"/>
      <c r="BY185" s="204"/>
      <c r="BZ185" s="204"/>
      <c r="CA185" s="14"/>
    </row>
    <row r="186" spans="1:81" ht="12" customHeight="1" x14ac:dyDescent="0.2">
      <c r="A186" s="12"/>
      <c r="B186" s="15"/>
      <c r="C186" s="15"/>
      <c r="D186" s="15"/>
      <c r="E186" s="15"/>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118"/>
      <c r="BA186" s="118"/>
      <c r="BB186" s="152"/>
      <c r="BC186" s="205"/>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16"/>
    </row>
    <row r="187" spans="1:81" ht="12" customHeight="1" x14ac:dyDescent="0.2">
      <c r="A187" s="7"/>
      <c r="F187" s="227" t="s">
        <v>46</v>
      </c>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112" t="s">
        <v>47</v>
      </c>
      <c r="BA187" s="112"/>
      <c r="BB187" s="112"/>
      <c r="BC187" s="203" t="str">
        <f>IF(BC52="","",BC52)</f>
        <v/>
      </c>
      <c r="BD187" s="204"/>
      <c r="BE187" s="204"/>
      <c r="BF187" s="204"/>
      <c r="BG187" s="204"/>
      <c r="BH187" s="204"/>
      <c r="BI187" s="204"/>
      <c r="BJ187" s="204"/>
      <c r="BK187" s="204"/>
      <c r="BL187" s="204"/>
      <c r="BM187" s="204"/>
      <c r="BN187" s="204"/>
      <c r="BO187" s="204"/>
      <c r="BP187" s="204"/>
      <c r="BQ187" s="204"/>
      <c r="BR187" s="204"/>
      <c r="BS187" s="204"/>
      <c r="BT187" s="204"/>
      <c r="BU187" s="204"/>
      <c r="BV187" s="204"/>
      <c r="BW187" s="204"/>
      <c r="BX187" s="204"/>
      <c r="BY187" s="204"/>
      <c r="BZ187" s="204"/>
      <c r="CA187" s="2"/>
    </row>
    <row r="188" spans="1:81" ht="12" customHeight="1" thickBot="1" x14ac:dyDescent="0.25">
      <c r="A188" s="21"/>
      <c r="B188" s="22"/>
      <c r="C188" s="22"/>
      <c r="D188" s="22"/>
      <c r="E188" s="2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291"/>
      <c r="BA188" s="291"/>
      <c r="BB188" s="291"/>
      <c r="BC188" s="292"/>
      <c r="BD188" s="293"/>
      <c r="BE188" s="293"/>
      <c r="BF188" s="293"/>
      <c r="BG188" s="293"/>
      <c r="BH188" s="293"/>
      <c r="BI188" s="293"/>
      <c r="BJ188" s="293"/>
      <c r="BK188" s="293"/>
      <c r="BL188" s="293"/>
      <c r="BM188" s="293"/>
      <c r="BN188" s="293"/>
      <c r="BO188" s="293"/>
      <c r="BP188" s="293"/>
      <c r="BQ188" s="293"/>
      <c r="BR188" s="293"/>
      <c r="BS188" s="293"/>
      <c r="BT188" s="293"/>
      <c r="BU188" s="293"/>
      <c r="BV188" s="293"/>
      <c r="BW188" s="293"/>
      <c r="BX188" s="293"/>
      <c r="BY188" s="293"/>
      <c r="BZ188" s="293"/>
      <c r="CA188" s="23"/>
    </row>
    <row r="189" spans="1:81" ht="12" customHeight="1" thickTop="1" x14ac:dyDescent="0.2">
      <c r="A189" s="7"/>
      <c r="B189" s="215" t="s">
        <v>48</v>
      </c>
      <c r="C189" s="215"/>
      <c r="D189" s="215"/>
      <c r="E189" s="21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M189" s="224">
        <v>32.1</v>
      </c>
      <c r="AN189" s="224"/>
      <c r="AO189" s="224"/>
      <c r="AP189" s="224"/>
      <c r="AQ189" s="224"/>
      <c r="AR189" s="194" t="s">
        <v>49</v>
      </c>
      <c r="AS189" s="194"/>
      <c r="AT189" s="194"/>
      <c r="AU189" s="194"/>
      <c r="AV189" s="194"/>
      <c r="AW189" s="194"/>
      <c r="AX189" s="194"/>
      <c r="AY189" s="194"/>
      <c r="AZ189" s="194"/>
      <c r="BA189" s="194"/>
      <c r="BB189" s="194"/>
      <c r="BC189" s="107" t="s">
        <v>50</v>
      </c>
      <c r="BD189" s="107"/>
      <c r="BE189" s="107"/>
      <c r="BF189" s="24"/>
      <c r="BX189" s="107" t="s">
        <v>51</v>
      </c>
      <c r="BY189" s="107"/>
      <c r="BZ189" s="107"/>
      <c r="CA189" s="2"/>
    </row>
    <row r="190" spans="1:81" ht="12" customHeight="1" x14ac:dyDescent="0.2">
      <c r="A190" s="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M190" s="224"/>
      <c r="AN190" s="224"/>
      <c r="AO190" s="224"/>
      <c r="AP190" s="224"/>
      <c r="AQ190" s="224"/>
      <c r="AR190" s="194"/>
      <c r="AS190" s="194"/>
      <c r="AT190" s="194"/>
      <c r="AU190" s="194"/>
      <c r="AV190" s="194"/>
      <c r="AW190" s="194"/>
      <c r="AX190" s="194"/>
      <c r="AY190" s="194"/>
      <c r="AZ190" s="194"/>
      <c r="BA190" s="194"/>
      <c r="BB190" s="194"/>
      <c r="BC190" s="107"/>
      <c r="BD190" s="107"/>
      <c r="BE190" s="107"/>
      <c r="BF190" s="304" t="str">
        <f>IF(BF55="","",BF55)</f>
        <v/>
      </c>
      <c r="BG190" s="305"/>
      <c r="BH190" s="305"/>
      <c r="BI190" s="305"/>
      <c r="BJ190" s="305"/>
      <c r="BK190" s="305"/>
      <c r="BL190" s="305"/>
      <c r="BM190" s="305"/>
      <c r="BN190" s="305"/>
      <c r="BO190" s="305"/>
      <c r="BP190" s="305"/>
      <c r="BQ190" s="305"/>
      <c r="BR190" s="305"/>
      <c r="BS190" s="305"/>
      <c r="BT190" s="305"/>
      <c r="BU190" s="305"/>
      <c r="BV190" s="305"/>
      <c r="BW190" s="305"/>
      <c r="BX190" s="305"/>
      <c r="BY190" s="305"/>
      <c r="CA190" s="2"/>
    </row>
    <row r="191" spans="1:81" ht="12" customHeight="1" thickBot="1" x14ac:dyDescent="0.25">
      <c r="A191" s="21"/>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22"/>
      <c r="AM191" s="303"/>
      <c r="AN191" s="303"/>
      <c r="AO191" s="303"/>
      <c r="AP191" s="303"/>
      <c r="AQ191" s="303"/>
      <c r="AR191" s="209"/>
      <c r="AS191" s="209"/>
      <c r="AT191" s="209"/>
      <c r="AU191" s="209"/>
      <c r="AV191" s="209"/>
      <c r="AW191" s="209"/>
      <c r="AX191" s="209"/>
      <c r="AY191" s="209"/>
      <c r="AZ191" s="209"/>
      <c r="BA191" s="209"/>
      <c r="BB191" s="209"/>
      <c r="BC191" s="108"/>
      <c r="BD191" s="108"/>
      <c r="BE191" s="108"/>
      <c r="BF191" s="306"/>
      <c r="BG191" s="307"/>
      <c r="BH191" s="307"/>
      <c r="BI191" s="307"/>
      <c r="BJ191" s="307"/>
      <c r="BK191" s="307"/>
      <c r="BL191" s="307"/>
      <c r="BM191" s="307"/>
      <c r="BN191" s="307"/>
      <c r="BO191" s="307"/>
      <c r="BP191" s="307"/>
      <c r="BQ191" s="307"/>
      <c r="BR191" s="307"/>
      <c r="BS191" s="307"/>
      <c r="BT191" s="307"/>
      <c r="BU191" s="307"/>
      <c r="BV191" s="307"/>
      <c r="BW191" s="307"/>
      <c r="BX191" s="307"/>
      <c r="BY191" s="307"/>
      <c r="BZ191" s="22"/>
      <c r="CA191" s="23"/>
    </row>
    <row r="192" spans="1:81" ht="12" customHeight="1" thickBot="1" x14ac:dyDescent="0.25">
      <c r="A192" s="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M192" s="36"/>
      <c r="AN192" s="36"/>
      <c r="AO192" s="36"/>
      <c r="AP192" s="36"/>
      <c r="AQ192" s="36"/>
      <c r="AR192" s="34"/>
      <c r="AS192" s="34"/>
      <c r="AT192" s="34"/>
      <c r="AU192" s="34"/>
      <c r="AV192" s="34"/>
      <c r="AW192" s="34"/>
      <c r="AX192" s="34"/>
      <c r="AY192" s="34"/>
      <c r="AZ192" s="34"/>
      <c r="BA192" s="34"/>
      <c r="BB192" s="34"/>
      <c r="BC192" s="33"/>
      <c r="BD192" s="33"/>
      <c r="BE192" s="33"/>
      <c r="BF192" s="37"/>
      <c r="BG192" s="37"/>
      <c r="BH192" s="37"/>
      <c r="BI192" s="37"/>
      <c r="BJ192" s="37"/>
      <c r="BK192" s="37"/>
      <c r="BL192" s="37"/>
      <c r="BM192" s="37"/>
      <c r="BN192" s="37"/>
      <c r="BO192" s="37"/>
      <c r="BP192" s="37"/>
      <c r="BQ192" s="37"/>
      <c r="BR192" s="37"/>
      <c r="BS192" s="37"/>
      <c r="BT192" s="37"/>
      <c r="BU192" s="37"/>
      <c r="BV192" s="37"/>
      <c r="BW192" s="37"/>
      <c r="BX192" s="37"/>
      <c r="BY192" s="37"/>
      <c r="CA192" s="2"/>
    </row>
    <row r="193" spans="1:94" ht="6" customHeight="1" x14ac:dyDescent="0.2">
      <c r="A193" s="4"/>
      <c r="B193" s="124" t="s">
        <v>52</v>
      </c>
      <c r="C193" s="124"/>
      <c r="D193" s="124"/>
      <c r="E193" s="124"/>
      <c r="F193" s="124"/>
      <c r="G193" s="124"/>
      <c r="H193" s="124"/>
      <c r="I193" s="124"/>
      <c r="J193" s="124"/>
      <c r="K193" s="124"/>
      <c r="L193" s="124"/>
      <c r="M193" s="124"/>
      <c r="N193" s="124"/>
      <c r="O193" s="124"/>
      <c r="P193" s="124"/>
      <c r="Q193" s="124"/>
      <c r="R193" s="124" t="s">
        <v>7</v>
      </c>
      <c r="S193" s="124"/>
      <c r="T193" s="124"/>
      <c r="U193" s="124"/>
      <c r="V193" s="5"/>
      <c r="W193" s="27"/>
      <c r="X193" s="27"/>
      <c r="Y193" s="27"/>
      <c r="Z193" s="124" t="s">
        <v>8</v>
      </c>
      <c r="AA193" s="124"/>
      <c r="AB193" s="124"/>
      <c r="AC193" s="124"/>
      <c r="AD193" s="5"/>
      <c r="AE193" s="27"/>
      <c r="AF193" s="27"/>
      <c r="AG193" s="27"/>
      <c r="AH193" s="124" t="s">
        <v>9</v>
      </c>
      <c r="AI193" s="124"/>
      <c r="AJ193" s="124"/>
      <c r="AK193" s="124"/>
      <c r="AL193" s="5"/>
      <c r="AM193" s="27"/>
      <c r="AN193" s="27"/>
      <c r="AO193" s="27"/>
      <c r="AP193" s="124" t="s">
        <v>53</v>
      </c>
      <c r="AQ193" s="124"/>
      <c r="AR193" s="124"/>
      <c r="AS193" s="124"/>
      <c r="AT193" s="155" t="s">
        <v>54</v>
      </c>
      <c r="AU193" s="114"/>
      <c r="AV193" s="156"/>
      <c r="AW193" s="161" t="s">
        <v>55</v>
      </c>
      <c r="AX193" s="161"/>
      <c r="AY193" s="161"/>
      <c r="AZ193" s="161"/>
      <c r="BA193" s="161"/>
      <c r="BB193" s="161"/>
      <c r="BC193" s="161"/>
      <c r="BD193" s="161"/>
      <c r="BE193" s="161"/>
      <c r="BF193" s="161"/>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3"/>
    </row>
    <row r="194" spans="1:94" ht="22.5" customHeight="1" x14ac:dyDescent="0.2">
      <c r="A194" s="7"/>
      <c r="B194" s="107"/>
      <c r="C194" s="107"/>
      <c r="D194" s="107"/>
      <c r="E194" s="107"/>
      <c r="F194" s="107"/>
      <c r="G194" s="107"/>
      <c r="H194" s="107"/>
      <c r="I194" s="107"/>
      <c r="J194" s="107"/>
      <c r="K194" s="107"/>
      <c r="L194" s="107"/>
      <c r="M194" s="107"/>
      <c r="N194" s="107"/>
      <c r="O194" s="107"/>
      <c r="P194" s="107"/>
      <c r="Q194" s="107"/>
      <c r="R194" s="107"/>
      <c r="S194" s="107"/>
      <c r="T194" s="107"/>
      <c r="U194" s="107"/>
      <c r="V194" s="257" t="str">
        <f>IF(V59="","",V59)</f>
        <v/>
      </c>
      <c r="W194" s="258"/>
      <c r="X194" s="258"/>
      <c r="Y194" s="259"/>
      <c r="Z194" s="107"/>
      <c r="AA194" s="107"/>
      <c r="AB194" s="107"/>
      <c r="AC194" s="107"/>
      <c r="AD194" s="257" t="str">
        <f>IF(AD59="","",AD59)</f>
        <v/>
      </c>
      <c r="AE194" s="258"/>
      <c r="AF194" s="258"/>
      <c r="AG194" s="259"/>
      <c r="AH194" s="107"/>
      <c r="AI194" s="107"/>
      <c r="AJ194" s="107"/>
      <c r="AK194" s="107"/>
      <c r="AL194" s="257" t="str">
        <f>IF(AL59="","",AL59)</f>
        <v/>
      </c>
      <c r="AM194" s="258"/>
      <c r="AN194" s="258"/>
      <c r="AO194" s="259"/>
      <c r="AP194" s="107"/>
      <c r="AQ194" s="107"/>
      <c r="AR194" s="107"/>
      <c r="AS194" s="107"/>
      <c r="AT194" s="116"/>
      <c r="AU194" s="115"/>
      <c r="AV194" s="157"/>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2"/>
    </row>
    <row r="195" spans="1:94" ht="6" customHeight="1" x14ac:dyDescent="0.2">
      <c r="A195" s="7"/>
      <c r="B195" s="107"/>
      <c r="C195" s="107"/>
      <c r="D195" s="107"/>
      <c r="E195" s="107"/>
      <c r="F195" s="107"/>
      <c r="G195" s="107"/>
      <c r="H195" s="107"/>
      <c r="I195" s="107"/>
      <c r="J195" s="107"/>
      <c r="K195" s="107"/>
      <c r="L195" s="107"/>
      <c r="M195" s="107"/>
      <c r="N195" s="107"/>
      <c r="O195" s="107"/>
      <c r="P195" s="107"/>
      <c r="Q195" s="107"/>
      <c r="R195" s="107"/>
      <c r="S195" s="107"/>
      <c r="T195" s="107"/>
      <c r="U195" s="107"/>
      <c r="V195" s="28"/>
      <c r="W195" s="28"/>
      <c r="X195" s="28"/>
      <c r="Y195" s="28"/>
      <c r="Z195" s="107"/>
      <c r="AA195" s="107"/>
      <c r="AB195" s="107"/>
      <c r="AC195" s="107"/>
      <c r="AD195" s="28"/>
      <c r="AE195" s="28"/>
      <c r="AF195" s="28"/>
      <c r="AG195" s="28"/>
      <c r="AH195" s="107"/>
      <c r="AI195" s="107"/>
      <c r="AJ195" s="107"/>
      <c r="AK195" s="107"/>
      <c r="AL195" s="28"/>
      <c r="AM195" s="28"/>
      <c r="AN195" s="28"/>
      <c r="AO195" s="28"/>
      <c r="AP195" s="107"/>
      <c r="AQ195" s="107"/>
      <c r="AR195" s="107"/>
      <c r="AS195" s="107"/>
      <c r="AT195" s="116"/>
      <c r="AU195" s="115"/>
      <c r="AV195" s="157"/>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2"/>
    </row>
    <row r="196" spans="1:94" ht="6" customHeight="1" x14ac:dyDescent="0.2">
      <c r="A196" s="7"/>
      <c r="B196" s="107" t="s">
        <v>56</v>
      </c>
      <c r="C196" s="107"/>
      <c r="D196" s="107"/>
      <c r="E196" s="107"/>
      <c r="F196" s="107"/>
      <c r="G196" s="107"/>
      <c r="H196" s="107"/>
      <c r="I196" s="107"/>
      <c r="J196" s="107"/>
      <c r="K196" s="107"/>
      <c r="L196" s="107"/>
      <c r="M196" s="107"/>
      <c r="N196" s="107"/>
      <c r="O196" s="107"/>
      <c r="P196" s="107"/>
      <c r="Q196" s="107"/>
      <c r="R196" s="107" t="s">
        <v>7</v>
      </c>
      <c r="S196" s="107"/>
      <c r="T196" s="107"/>
      <c r="U196" s="107"/>
      <c r="W196" s="28"/>
      <c r="X196" s="28"/>
      <c r="Y196" s="28"/>
      <c r="Z196" s="107" t="s">
        <v>8</v>
      </c>
      <c r="AA196" s="107"/>
      <c r="AB196" s="107"/>
      <c r="AC196" s="107"/>
      <c r="AE196" s="28"/>
      <c r="AF196" s="28"/>
      <c r="AG196" s="28"/>
      <c r="AH196" s="107" t="s">
        <v>9</v>
      </c>
      <c r="AI196" s="107"/>
      <c r="AJ196" s="107"/>
      <c r="AK196" s="107"/>
      <c r="AM196" s="28"/>
      <c r="AN196" s="28"/>
      <c r="AO196" s="28"/>
      <c r="AP196" s="107" t="s">
        <v>53</v>
      </c>
      <c r="AQ196" s="107"/>
      <c r="AR196" s="107"/>
      <c r="AS196" s="107"/>
      <c r="AT196" s="116"/>
      <c r="AU196" s="115"/>
      <c r="AV196" s="157"/>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2"/>
      <c r="CM196" s="26"/>
      <c r="CP196" s="26"/>
    </row>
    <row r="197" spans="1:94" ht="22.5" customHeight="1" x14ac:dyDescent="0.2">
      <c r="A197" s="7"/>
      <c r="B197" s="107"/>
      <c r="C197" s="107"/>
      <c r="D197" s="107"/>
      <c r="E197" s="107"/>
      <c r="F197" s="107"/>
      <c r="G197" s="107"/>
      <c r="H197" s="107"/>
      <c r="I197" s="107"/>
      <c r="J197" s="107"/>
      <c r="K197" s="107"/>
      <c r="L197" s="107"/>
      <c r="M197" s="107"/>
      <c r="N197" s="107"/>
      <c r="O197" s="107"/>
      <c r="P197" s="107"/>
      <c r="Q197" s="107"/>
      <c r="R197" s="107"/>
      <c r="S197" s="107"/>
      <c r="T197" s="107"/>
      <c r="U197" s="107"/>
      <c r="V197" s="257" t="str">
        <f>IF(V62="","",V62)</f>
        <v/>
      </c>
      <c r="W197" s="258"/>
      <c r="X197" s="258"/>
      <c r="Y197" s="259"/>
      <c r="Z197" s="107"/>
      <c r="AA197" s="107"/>
      <c r="AB197" s="107"/>
      <c r="AC197" s="107"/>
      <c r="AD197" s="257" t="str">
        <f>IF(AD62="","",AD62)</f>
        <v/>
      </c>
      <c r="AE197" s="258"/>
      <c r="AF197" s="258"/>
      <c r="AG197" s="259"/>
      <c r="AH197" s="107"/>
      <c r="AI197" s="107"/>
      <c r="AJ197" s="107"/>
      <c r="AK197" s="107"/>
      <c r="AL197" s="257" t="str">
        <f>IF(AL62="","",AL62)</f>
        <v/>
      </c>
      <c r="AM197" s="258"/>
      <c r="AN197" s="258"/>
      <c r="AO197" s="259"/>
      <c r="AP197" s="107"/>
      <c r="AQ197" s="107"/>
      <c r="AR197" s="107"/>
      <c r="AS197" s="107"/>
      <c r="AT197" s="116"/>
      <c r="AU197" s="115"/>
      <c r="AV197" s="157"/>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2"/>
      <c r="CM197" s="26"/>
    </row>
    <row r="198" spans="1:94" ht="6" customHeight="1" thickBot="1" x14ac:dyDescent="0.25">
      <c r="A198" s="21"/>
      <c r="B198" s="108"/>
      <c r="C198" s="108"/>
      <c r="D198" s="108"/>
      <c r="E198" s="108"/>
      <c r="F198" s="108"/>
      <c r="G198" s="108"/>
      <c r="H198" s="108"/>
      <c r="I198" s="108"/>
      <c r="J198" s="108"/>
      <c r="K198" s="108"/>
      <c r="L198" s="108"/>
      <c r="M198" s="108"/>
      <c r="N198" s="108"/>
      <c r="O198" s="108"/>
      <c r="P198" s="108"/>
      <c r="Q198" s="108"/>
      <c r="R198" s="108"/>
      <c r="S198" s="108"/>
      <c r="T198" s="108"/>
      <c r="U198" s="108"/>
      <c r="V198" s="29"/>
      <c r="W198" s="29"/>
      <c r="X198" s="29"/>
      <c r="Y198" s="29"/>
      <c r="Z198" s="108"/>
      <c r="AA198" s="108"/>
      <c r="AB198" s="108"/>
      <c r="AC198" s="108"/>
      <c r="AD198" s="29"/>
      <c r="AE198" s="29"/>
      <c r="AF198" s="29"/>
      <c r="AG198" s="29"/>
      <c r="AH198" s="108"/>
      <c r="AI198" s="108"/>
      <c r="AJ198" s="108"/>
      <c r="AK198" s="108"/>
      <c r="AL198" s="29"/>
      <c r="AM198" s="29"/>
      <c r="AN198" s="29"/>
      <c r="AO198" s="29"/>
      <c r="AP198" s="108"/>
      <c r="AQ198" s="108"/>
      <c r="AR198" s="108"/>
      <c r="AS198" s="108"/>
      <c r="AT198" s="158"/>
      <c r="AU198" s="159"/>
      <c r="AV198" s="160"/>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23"/>
      <c r="CM198" s="26"/>
    </row>
    <row r="199" spans="1:94" ht="12" customHeight="1" x14ac:dyDescent="0.2">
      <c r="CM199" s="26"/>
    </row>
    <row r="200" spans="1:94" ht="12" customHeight="1" x14ac:dyDescent="0.2">
      <c r="AV200" s="13" t="s">
        <v>57</v>
      </c>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30"/>
      <c r="CM200" s="26"/>
    </row>
    <row r="201" spans="1:94" ht="12" customHeight="1" x14ac:dyDescent="0.2">
      <c r="AV201" s="310" t="str">
        <f>IF(AV66="","",AV66)</f>
        <v/>
      </c>
      <c r="AW201" s="283"/>
      <c r="AX201" s="283"/>
      <c r="AY201" s="283"/>
      <c r="AZ201" s="283"/>
      <c r="BA201" s="283"/>
      <c r="BB201" s="283"/>
      <c r="BC201" s="107" t="s">
        <v>58</v>
      </c>
      <c r="BD201" s="107"/>
      <c r="BE201" s="107"/>
      <c r="BF201" s="107"/>
      <c r="BG201" s="283" t="str">
        <f>IF(BG66="","",BG66)</f>
        <v/>
      </c>
      <c r="BH201" s="283"/>
      <c r="BI201" s="283"/>
      <c r="BJ201" s="283"/>
      <c r="BK201" s="283"/>
      <c r="BL201" s="283"/>
      <c r="BM201" s="283"/>
      <c r="BN201" s="283"/>
      <c r="BO201" s="283"/>
      <c r="BP201" s="283"/>
      <c r="BQ201" s="107" t="s">
        <v>59</v>
      </c>
      <c r="BR201" s="107"/>
      <c r="BS201" s="107"/>
      <c r="BT201" s="107"/>
      <c r="BU201" s="107"/>
      <c r="BV201" s="107"/>
      <c r="BW201" s="107"/>
      <c r="BX201" s="107"/>
      <c r="BY201" s="107"/>
      <c r="BZ201" s="151"/>
      <c r="CM201" s="26"/>
    </row>
    <row r="202" spans="1:94" ht="12" customHeight="1" x14ac:dyDescent="0.2">
      <c r="AV202" s="311"/>
      <c r="AW202" s="301"/>
      <c r="AX202" s="301"/>
      <c r="AY202" s="301"/>
      <c r="AZ202" s="301"/>
      <c r="BA202" s="301"/>
      <c r="BB202" s="301"/>
      <c r="BC202" s="118"/>
      <c r="BD202" s="118"/>
      <c r="BE202" s="118"/>
      <c r="BF202" s="118"/>
      <c r="BG202" s="301"/>
      <c r="BH202" s="301"/>
      <c r="BI202" s="301"/>
      <c r="BJ202" s="301"/>
      <c r="BK202" s="301"/>
      <c r="BL202" s="301"/>
      <c r="BM202" s="301"/>
      <c r="BN202" s="301"/>
      <c r="BO202" s="301"/>
      <c r="BP202" s="301"/>
      <c r="BQ202" s="118"/>
      <c r="BR202" s="118"/>
      <c r="BS202" s="118"/>
      <c r="BT202" s="118"/>
      <c r="BU202" s="118"/>
      <c r="BV202" s="118"/>
      <c r="BW202" s="118"/>
      <c r="BX202" s="118"/>
      <c r="BY202" s="118"/>
      <c r="BZ202" s="152"/>
      <c r="CM202" s="26"/>
    </row>
    <row r="203" spans="1:94" ht="12" customHeight="1" x14ac:dyDescent="0.2">
      <c r="CM203" s="26"/>
    </row>
    <row r="204" spans="1:94" ht="12" customHeight="1" x14ac:dyDescent="0.2">
      <c r="CM204" s="26"/>
    </row>
    <row r="205" spans="1:94" ht="12" customHeight="1" x14ac:dyDescent="0.2">
      <c r="CM205" s="26"/>
    </row>
  </sheetData>
  <sheetProtection selectLockedCells="1"/>
  <mergeCells count="424">
    <mergeCell ref="BC14:BF14"/>
    <mergeCell ref="BG14:BJ14"/>
    <mergeCell ref="BK14:BN14"/>
    <mergeCell ref="BO14:BR14"/>
    <mergeCell ref="BS14:BV14"/>
    <mergeCell ref="BW14:BZ14"/>
    <mergeCell ref="C149:U149"/>
    <mergeCell ref="W149:Z149"/>
    <mergeCell ref="AA149:AD149"/>
    <mergeCell ref="AE149:AH149"/>
    <mergeCell ref="AI149:AL149"/>
    <mergeCell ref="AM149:AP149"/>
    <mergeCell ref="AQ149:AT149"/>
    <mergeCell ref="AU149:AX149"/>
    <mergeCell ref="AY149:BB149"/>
    <mergeCell ref="BC149:BF149"/>
    <mergeCell ref="BG149:BJ149"/>
    <mergeCell ref="BK149:BN149"/>
    <mergeCell ref="BO149:BR149"/>
    <mergeCell ref="BS149:BV149"/>
    <mergeCell ref="BW149:BZ149"/>
    <mergeCell ref="C14:U14"/>
    <mergeCell ref="W14:Z14"/>
    <mergeCell ref="AA14:AD14"/>
    <mergeCell ref="AE14:AH14"/>
    <mergeCell ref="AI14:AL14"/>
    <mergeCell ref="AM14:AP14"/>
    <mergeCell ref="AQ14:AT14"/>
    <mergeCell ref="AU14:AX14"/>
    <mergeCell ref="AY14:BB14"/>
    <mergeCell ref="S146:AG146"/>
    <mergeCell ref="W155:BZ159"/>
    <mergeCell ref="C156:U156"/>
    <mergeCell ref="C157:U157"/>
    <mergeCell ref="W160:BZ162"/>
    <mergeCell ref="CJ9:EL12"/>
    <mergeCell ref="CM52:CZ53"/>
    <mergeCell ref="CM54:CZ55"/>
    <mergeCell ref="CM56:CZ57"/>
    <mergeCell ref="BT137:CA138"/>
    <mergeCell ref="CL17:EH20"/>
    <mergeCell ref="CL21:DH22"/>
    <mergeCell ref="C21:U21"/>
    <mergeCell ref="C22:U22"/>
    <mergeCell ref="W25:BZ27"/>
    <mergeCell ref="W20:BZ24"/>
    <mergeCell ref="W16:BZ19"/>
    <mergeCell ref="CB69:CC112"/>
    <mergeCell ref="CB137:CC180"/>
    <mergeCell ref="C161:U161"/>
    <mergeCell ref="C162:U162"/>
    <mergeCell ref="C151:U151"/>
    <mergeCell ref="W151:BZ154"/>
    <mergeCell ref="N141:Q142"/>
    <mergeCell ref="R141:T142"/>
    <mergeCell ref="U141:V142"/>
    <mergeCell ref="W141:Y142"/>
    <mergeCell ref="Z141:AA142"/>
    <mergeCell ref="AB141:AD142"/>
    <mergeCell ref="AE141:AF142"/>
    <mergeCell ref="AK141:AX141"/>
    <mergeCell ref="S11:AG11"/>
    <mergeCell ref="AV201:BB202"/>
    <mergeCell ref="Z196:AC198"/>
    <mergeCell ref="AH196:AK198"/>
    <mergeCell ref="AP196:AS198"/>
    <mergeCell ref="V197:Y197"/>
    <mergeCell ref="AD197:AG197"/>
    <mergeCell ref="AL197:AO197"/>
    <mergeCell ref="T165:X166"/>
    <mergeCell ref="Y165:AC166"/>
    <mergeCell ref="AD165:AG166"/>
    <mergeCell ref="AH165:AL166"/>
    <mergeCell ref="AM165:BJ166"/>
    <mergeCell ref="BC179:BZ180"/>
    <mergeCell ref="F181:AY182"/>
    <mergeCell ref="AZ181:BB182"/>
    <mergeCell ref="AQ163:BX163"/>
    <mergeCell ref="BC201:BF202"/>
    <mergeCell ref="BG201:BP202"/>
    <mergeCell ref="BQ201:BZ202"/>
    <mergeCell ref="F183:AY184"/>
    <mergeCell ref="F185:AY186"/>
    <mergeCell ref="F187:AY188"/>
    <mergeCell ref="B189:AK191"/>
    <mergeCell ref="AM189:AQ191"/>
    <mergeCell ref="AR189:BB191"/>
    <mergeCell ref="BC189:BE191"/>
    <mergeCell ref="BX189:BZ189"/>
    <mergeCell ref="BF190:BY191"/>
    <mergeCell ref="B193:Q195"/>
    <mergeCell ref="R193:U195"/>
    <mergeCell ref="Z193:AC195"/>
    <mergeCell ref="AH193:AK195"/>
    <mergeCell ref="AP193:AS195"/>
    <mergeCell ref="AT193:AV198"/>
    <mergeCell ref="AW193:BZ198"/>
    <mergeCell ref="V194:Y194"/>
    <mergeCell ref="AD194:AG194"/>
    <mergeCell ref="AL194:AO194"/>
    <mergeCell ref="B196:Q198"/>
    <mergeCell ref="R196:U198"/>
    <mergeCell ref="B168:E170"/>
    <mergeCell ref="F168:AY170"/>
    <mergeCell ref="AZ183:BB184"/>
    <mergeCell ref="BC183:BZ184"/>
    <mergeCell ref="AZ185:BB186"/>
    <mergeCell ref="BC185:BZ186"/>
    <mergeCell ref="AZ187:BB188"/>
    <mergeCell ref="BC187:BZ188"/>
    <mergeCell ref="B171:E182"/>
    <mergeCell ref="F171:AY172"/>
    <mergeCell ref="AZ171:BB172"/>
    <mergeCell ref="BC171:BZ172"/>
    <mergeCell ref="F173:AY174"/>
    <mergeCell ref="AZ173:BB174"/>
    <mergeCell ref="BC173:BZ174"/>
    <mergeCell ref="F175:AY176"/>
    <mergeCell ref="AZ175:BB176"/>
    <mergeCell ref="BC175:BZ176"/>
    <mergeCell ref="F177:AY178"/>
    <mergeCell ref="AZ177:BB178"/>
    <mergeCell ref="BC177:BZ178"/>
    <mergeCell ref="F179:AY180"/>
    <mergeCell ref="BC181:BZ182"/>
    <mergeCell ref="AZ179:BB180"/>
    <mergeCell ref="AZ168:BB170"/>
    <mergeCell ref="BC169:BZ170"/>
    <mergeCell ref="X150:Y150"/>
    <mergeCell ref="Z150:AM150"/>
    <mergeCell ref="AN150:AO150"/>
    <mergeCell ref="C152:U152"/>
    <mergeCell ref="AD131:AE131"/>
    <mergeCell ref="AL131:AM131"/>
    <mergeCell ref="AN131:AO131"/>
    <mergeCell ref="BC134:BF135"/>
    <mergeCell ref="BG134:BP135"/>
    <mergeCell ref="AH137:AJ148"/>
    <mergeCell ref="AK137:AW138"/>
    <mergeCell ref="AX137:BG138"/>
    <mergeCell ref="AK145:BZ145"/>
    <mergeCell ref="AK146:AP148"/>
    <mergeCell ref="AQ146:AV148"/>
    <mergeCell ref="BQ134:BZ135"/>
    <mergeCell ref="AW146:BB148"/>
    <mergeCell ref="BC146:BH148"/>
    <mergeCell ref="BI146:BN148"/>
    <mergeCell ref="BO146:BT148"/>
    <mergeCell ref="BU146:BZ148"/>
    <mergeCell ref="BH137:BK138"/>
    <mergeCell ref="Z127:AC127"/>
    <mergeCell ref="AH127:AK127"/>
    <mergeCell ref="Z130:AC130"/>
    <mergeCell ref="AH130:AK130"/>
    <mergeCell ref="V128:AO129"/>
    <mergeCell ref="V130:Y130"/>
    <mergeCell ref="AD130:AG130"/>
    <mergeCell ref="AL130:AO130"/>
    <mergeCell ref="AV134:BB135"/>
    <mergeCell ref="BL137:BS138"/>
    <mergeCell ref="AK139:AW140"/>
    <mergeCell ref="AX139:BG140"/>
    <mergeCell ref="BH139:BK140"/>
    <mergeCell ref="BL139:BS140"/>
    <mergeCell ref="BT139:BZ140"/>
    <mergeCell ref="BH141:BZ144"/>
    <mergeCell ref="AK143:AM144"/>
    <mergeCell ref="AQ143:AS144"/>
    <mergeCell ref="AT143:AX144"/>
    <mergeCell ref="AY143:BA144"/>
    <mergeCell ref="BB143:BD144"/>
    <mergeCell ref="BE143:BG144"/>
    <mergeCell ref="AY141:BG142"/>
    <mergeCell ref="AK142:AS142"/>
    <mergeCell ref="AN143:AP144"/>
    <mergeCell ref="Y97:Z97"/>
    <mergeCell ref="AH97:AI97"/>
    <mergeCell ref="AZ101:BA101"/>
    <mergeCell ref="BC101:BD101"/>
    <mergeCell ref="BJ68:BK68"/>
    <mergeCell ref="X69:AJ70"/>
    <mergeCell ref="X71:AJ72"/>
    <mergeCell ref="X83:Y83"/>
    <mergeCell ref="Z83:AM83"/>
    <mergeCell ref="AN83:AO83"/>
    <mergeCell ref="AO81:AQ82"/>
    <mergeCell ref="AR81:AT82"/>
    <mergeCell ref="AU81:AW82"/>
    <mergeCell ref="AX81:AZ82"/>
    <mergeCell ref="BA81:BC82"/>
    <mergeCell ref="BD81:BF82"/>
    <mergeCell ref="BG81:BI82"/>
    <mergeCell ref="BJ81:CA82"/>
    <mergeCell ref="BY68:BZ68"/>
    <mergeCell ref="BT69:BZ70"/>
    <mergeCell ref="BH71:BK72"/>
    <mergeCell ref="BT71:BZ72"/>
    <mergeCell ref="BL69:BO70"/>
    <mergeCell ref="BP69:BS70"/>
    <mergeCell ref="AZ102:BB103"/>
    <mergeCell ref="BC122:BE123"/>
    <mergeCell ref="BY101:BZ101"/>
    <mergeCell ref="BY124:BZ124"/>
    <mergeCell ref="B122:AK124"/>
    <mergeCell ref="AM122:AQ124"/>
    <mergeCell ref="AR122:BB124"/>
    <mergeCell ref="BF122:BY123"/>
    <mergeCell ref="AF81:AH82"/>
    <mergeCell ref="AI81:AK82"/>
    <mergeCell ref="AL81:AN82"/>
    <mergeCell ref="B118:AY119"/>
    <mergeCell ref="AZ118:BB119"/>
    <mergeCell ref="BC118:BZ119"/>
    <mergeCell ref="B120:AY121"/>
    <mergeCell ref="AZ120:BB121"/>
    <mergeCell ref="BC120:BZ121"/>
    <mergeCell ref="B101:E103"/>
    <mergeCell ref="F101:AY103"/>
    <mergeCell ref="BC102:BZ103"/>
    <mergeCell ref="B104:E115"/>
    <mergeCell ref="F104:AY105"/>
    <mergeCell ref="F106:AY107"/>
    <mergeCell ref="AZ106:BB107"/>
    <mergeCell ref="AZ110:BB111"/>
    <mergeCell ref="B126:Q128"/>
    <mergeCell ref="AP126:AS128"/>
    <mergeCell ref="AT126:AV131"/>
    <mergeCell ref="AW126:BZ131"/>
    <mergeCell ref="V127:Y127"/>
    <mergeCell ref="AD127:AG127"/>
    <mergeCell ref="AL127:AO127"/>
    <mergeCell ref="B129:Q131"/>
    <mergeCell ref="R129:U131"/>
    <mergeCell ref="AP129:AS131"/>
    <mergeCell ref="R127:U127"/>
    <mergeCell ref="BC124:BD124"/>
    <mergeCell ref="BF124:BG124"/>
    <mergeCell ref="R126:S126"/>
    <mergeCell ref="V126:W126"/>
    <mergeCell ref="AD126:AE126"/>
    <mergeCell ref="BC112:BZ113"/>
    <mergeCell ref="F114:AY115"/>
    <mergeCell ref="AL126:AM126"/>
    <mergeCell ref="B116:AY117"/>
    <mergeCell ref="AZ116:BB117"/>
    <mergeCell ref="BC116:BZ117"/>
    <mergeCell ref="V131:W131"/>
    <mergeCell ref="AZ114:BB115"/>
    <mergeCell ref="BC114:BZ115"/>
    <mergeCell ref="W84:BZ89"/>
    <mergeCell ref="C85:U85"/>
    <mergeCell ref="C86:U86"/>
    <mergeCell ref="W90:BZ94"/>
    <mergeCell ref="C92:U92"/>
    <mergeCell ref="C93:U93"/>
    <mergeCell ref="AQ95:BX95"/>
    <mergeCell ref="T98:X99"/>
    <mergeCell ref="Y98:AC99"/>
    <mergeCell ref="AD98:AG99"/>
    <mergeCell ref="AH98:AL99"/>
    <mergeCell ref="AM98:BJ99"/>
    <mergeCell ref="BC110:BZ111"/>
    <mergeCell ref="F112:AY113"/>
    <mergeCell ref="AZ112:BB113"/>
    <mergeCell ref="AZ104:BB105"/>
    <mergeCell ref="BC104:BZ105"/>
    <mergeCell ref="BC106:BZ107"/>
    <mergeCell ref="F108:AY109"/>
    <mergeCell ref="AZ108:BB109"/>
    <mergeCell ref="BC108:BZ109"/>
    <mergeCell ref="F110:AY111"/>
    <mergeCell ref="N73:Q74"/>
    <mergeCell ref="R73:T74"/>
    <mergeCell ref="U73:V74"/>
    <mergeCell ref="W73:Y74"/>
    <mergeCell ref="Z73:AA74"/>
    <mergeCell ref="AB73:AD74"/>
    <mergeCell ref="AE73:AF74"/>
    <mergeCell ref="AK73:AX73"/>
    <mergeCell ref="AK74:AS74"/>
    <mergeCell ref="BP71:BS72"/>
    <mergeCell ref="AX68:AY68"/>
    <mergeCell ref="BH68:BI68"/>
    <mergeCell ref="BL68:BM68"/>
    <mergeCell ref="BP68:BQ68"/>
    <mergeCell ref="AX69:BG70"/>
    <mergeCell ref="BH69:BK70"/>
    <mergeCell ref="BB75:BD76"/>
    <mergeCell ref="BE75:BG76"/>
    <mergeCell ref="AW74:AX74"/>
    <mergeCell ref="BH74:BI74"/>
    <mergeCell ref="AK71:AW72"/>
    <mergeCell ref="AX71:BG72"/>
    <mergeCell ref="C81:U82"/>
    <mergeCell ref="W81:Y82"/>
    <mergeCell ref="Z81:AB82"/>
    <mergeCell ref="AC81:AE82"/>
    <mergeCell ref="C17:U17"/>
    <mergeCell ref="C26:U26"/>
    <mergeCell ref="C27:U27"/>
    <mergeCell ref="AK69:AW70"/>
    <mergeCell ref="F50:AY51"/>
    <mergeCell ref="F52:AY53"/>
    <mergeCell ref="AK77:BZ77"/>
    <mergeCell ref="AK78:AP80"/>
    <mergeCell ref="AQ78:AV80"/>
    <mergeCell ref="AW78:BB80"/>
    <mergeCell ref="BC78:BH80"/>
    <mergeCell ref="BI78:BN80"/>
    <mergeCell ref="BO78:BT80"/>
    <mergeCell ref="BU78:BZ80"/>
    <mergeCell ref="AK75:AM76"/>
    <mergeCell ref="AN75:AP76"/>
    <mergeCell ref="AQ75:AS76"/>
    <mergeCell ref="AT75:AX76"/>
    <mergeCell ref="AY75:BA76"/>
    <mergeCell ref="BL71:BO72"/>
    <mergeCell ref="X15:Y15"/>
    <mergeCell ref="B54:AK56"/>
    <mergeCell ref="AM54:AQ56"/>
    <mergeCell ref="AR54:BB56"/>
    <mergeCell ref="BC54:BE56"/>
    <mergeCell ref="AZ48:BB49"/>
    <mergeCell ref="AZ50:BB51"/>
    <mergeCell ref="AZ52:BB53"/>
    <mergeCell ref="Z58:AC60"/>
    <mergeCell ref="AH58:AK60"/>
    <mergeCell ref="Z15:AM15"/>
    <mergeCell ref="AZ40:BB41"/>
    <mergeCell ref="AZ42:BB43"/>
    <mergeCell ref="AN15:AO15"/>
    <mergeCell ref="BC52:BZ53"/>
    <mergeCell ref="AZ38:BB39"/>
    <mergeCell ref="AZ36:BB37"/>
    <mergeCell ref="F48:AY49"/>
    <mergeCell ref="B36:E47"/>
    <mergeCell ref="C16:U16"/>
    <mergeCell ref="BC34:BZ35"/>
    <mergeCell ref="F33:AY35"/>
    <mergeCell ref="AZ33:BB35"/>
    <mergeCell ref="BC36:BZ37"/>
    <mergeCell ref="CB2:CC41"/>
    <mergeCell ref="V62:Y62"/>
    <mergeCell ref="AD62:AG62"/>
    <mergeCell ref="AL62:AO62"/>
    <mergeCell ref="T30:X31"/>
    <mergeCell ref="Y30:AC31"/>
    <mergeCell ref="AD30:AG31"/>
    <mergeCell ref="AH30:AL31"/>
    <mergeCell ref="AM30:BJ31"/>
    <mergeCell ref="AZ44:BB45"/>
    <mergeCell ref="F38:AY39"/>
    <mergeCell ref="F40:AY41"/>
    <mergeCell ref="F42:AY43"/>
    <mergeCell ref="F44:AY45"/>
    <mergeCell ref="F46:AY47"/>
    <mergeCell ref="F36:AY37"/>
    <mergeCell ref="B58:Q60"/>
    <mergeCell ref="B61:Q63"/>
    <mergeCell ref="R58:U60"/>
    <mergeCell ref="R61:U63"/>
    <mergeCell ref="BF55:BY56"/>
    <mergeCell ref="BX54:BZ54"/>
    <mergeCell ref="BC48:BZ49"/>
    <mergeCell ref="BC50:BZ51"/>
    <mergeCell ref="AK4:AW5"/>
    <mergeCell ref="R6:T7"/>
    <mergeCell ref="AT8:AX9"/>
    <mergeCell ref="AY8:BA9"/>
    <mergeCell ref="AX4:BG5"/>
    <mergeCell ref="AK8:AM9"/>
    <mergeCell ref="N6:Q7"/>
    <mergeCell ref="U6:V7"/>
    <mergeCell ref="W6:Y7"/>
    <mergeCell ref="Z6:AA7"/>
    <mergeCell ref="AB6:AD7"/>
    <mergeCell ref="AE6:AF7"/>
    <mergeCell ref="AN8:AP9"/>
    <mergeCell ref="AQ8:AS9"/>
    <mergeCell ref="AK7:AS7"/>
    <mergeCell ref="AK6:AX6"/>
    <mergeCell ref="BG66:BP67"/>
    <mergeCell ref="BQ66:BZ67"/>
    <mergeCell ref="AV66:BB67"/>
    <mergeCell ref="AP58:AS60"/>
    <mergeCell ref="AP61:AS63"/>
    <mergeCell ref="AT58:AV63"/>
    <mergeCell ref="AW58:BZ63"/>
    <mergeCell ref="BC66:BF67"/>
    <mergeCell ref="BC46:BZ47"/>
    <mergeCell ref="AZ46:BB47"/>
    <mergeCell ref="BC38:BZ39"/>
    <mergeCell ref="BC40:BZ41"/>
    <mergeCell ref="BC42:BZ43"/>
    <mergeCell ref="BC44:BZ45"/>
    <mergeCell ref="B33:E35"/>
    <mergeCell ref="AQ28:BX28"/>
    <mergeCell ref="V59:Y59"/>
    <mergeCell ref="AD59:AG59"/>
    <mergeCell ref="AL59:AO59"/>
    <mergeCell ref="CL70:ED71"/>
    <mergeCell ref="Z61:AC63"/>
    <mergeCell ref="AH61:AK63"/>
    <mergeCell ref="BO11:BT13"/>
    <mergeCell ref="BU11:BZ13"/>
    <mergeCell ref="AH2:AJ13"/>
    <mergeCell ref="BH6:BZ9"/>
    <mergeCell ref="AK10:BZ10"/>
    <mergeCell ref="AK11:AP13"/>
    <mergeCell ref="AQ11:AV13"/>
    <mergeCell ref="AW11:BB13"/>
    <mergeCell ref="BC11:BH13"/>
    <mergeCell ref="BI11:BN13"/>
    <mergeCell ref="BL2:BS3"/>
    <mergeCell ref="BT2:BZ3"/>
    <mergeCell ref="BL4:BS5"/>
    <mergeCell ref="BT4:BZ5"/>
    <mergeCell ref="BH2:BK3"/>
    <mergeCell ref="BB8:BD9"/>
    <mergeCell ref="BE8:BG9"/>
    <mergeCell ref="AY6:BG7"/>
    <mergeCell ref="AK2:AW3"/>
    <mergeCell ref="AX2:BG3"/>
    <mergeCell ref="BH4:BK5"/>
  </mergeCells>
  <phoneticPr fontId="2"/>
  <dataValidations count="4">
    <dataValidation imeMode="halfAlpha" allowBlank="1" showInputMessage="1" showErrorMessage="1" sqref="AH165:AL166 BC169:BZ180 AK139:BK140 BH4:BK5 Y165:AC166 AD194 V197 AL197 AV201:BB202 V194 AL194 BG201:BP202 AD197 B168:E170 B101:E103 X71:BO72 W81:BI82 Y98:AC99 AH98:AL99 R127:Y127 BC102:BZ121 AD127:AG127 AD130:AG130 V130:Y130 AL127:AO127 AV134:BB135 BG134:BP135 AL130:AO130"/>
    <dataValidation imeMode="hiragana" allowBlank="1" showInputMessage="1" showErrorMessage="1" sqref="W160 W151 W155"/>
    <dataValidation imeMode="off" allowBlank="1" showInputMessage="1" showErrorMessage="1" sqref="AK4:BG5 AY8:BG9 R6:T7 W6:Y7 AB6:AD7 AQ28:BX28 Y30:AC31 AH30:AL31 B33:E35 BC34:BZ45 V59:Y59 AD59:AG59 AL59:AO59 V62:Y62 AD62:AG62 AL62:AO62 AV66:BB67 BG66:BP67"/>
    <dataValidation imeMode="on" allowBlank="1" showInputMessage="1" showErrorMessage="1" sqref="W16:BZ27"/>
  </dataValidations>
  <pageMargins left="0.70866141732283472" right="0.39370078740157483" top="0.59055118110236227" bottom="1.1811023622047245" header="0" footer="1.2598425196850394"/>
  <pageSetup paperSize="9" scale="94" orientation="portrait" r:id="rId1"/>
  <headerFooter>
    <oddFooter xml:space="preserve">&amp;R.   </oddFooter>
  </headerFooter>
  <rowBreaks count="2" manualBreakCount="2">
    <brk id="67" max="80" man="1"/>
    <brk id="135"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C78"/>
  <sheetViews>
    <sheetView showGridLines="0" view="pageBreakPreview" zoomScale="115" zoomScaleNormal="100" zoomScaleSheetLayoutView="115" workbookViewId="0">
      <selection activeCell="BC9" sqref="BC9"/>
    </sheetView>
  </sheetViews>
  <sheetFormatPr defaultColWidth="1.59765625" defaultRowHeight="9" customHeight="1" x14ac:dyDescent="0.2"/>
  <cols>
    <col min="1" max="40" width="1.59765625" style="41"/>
    <col min="41" max="41" width="3.5" style="41" bestFit="1" customWidth="1"/>
    <col min="42" max="49" width="1.59765625" style="41"/>
    <col min="50" max="50" width="2.19921875" style="41" customWidth="1"/>
    <col min="51" max="16384" width="1.59765625" style="41"/>
  </cols>
  <sheetData>
    <row r="4" spans="1:50" ht="9" customHeight="1" x14ac:dyDescent="0.2">
      <c r="A4" s="412"/>
      <c r="B4" s="412"/>
      <c r="C4" s="412"/>
      <c r="D4" s="412"/>
      <c r="E4" s="412"/>
      <c r="F4" s="412"/>
      <c r="G4" s="412"/>
      <c r="H4" s="412"/>
      <c r="I4" s="412"/>
      <c r="J4" s="412"/>
      <c r="K4" s="412"/>
      <c r="L4" s="412"/>
      <c r="M4" s="412"/>
      <c r="N4" s="412"/>
      <c r="O4" s="412"/>
      <c r="P4" s="412"/>
      <c r="Q4" s="62"/>
      <c r="R4" s="62"/>
      <c r="S4" s="62"/>
      <c r="T4" s="413" t="s">
        <v>76</v>
      </c>
      <c r="U4" s="414"/>
      <c r="V4" s="359" t="s">
        <v>1</v>
      </c>
      <c r="W4" s="360"/>
      <c r="X4" s="360"/>
      <c r="Y4" s="360"/>
      <c r="Z4" s="360"/>
      <c r="AA4" s="360"/>
      <c r="AB4" s="360"/>
      <c r="AC4" s="360"/>
      <c r="AD4" s="419" t="s">
        <v>77</v>
      </c>
      <c r="AE4" s="420"/>
      <c r="AF4" s="420"/>
      <c r="AG4" s="420"/>
      <c r="AH4" s="420"/>
      <c r="AI4" s="421"/>
      <c r="AJ4" s="389" t="s">
        <v>3</v>
      </c>
      <c r="AK4" s="390"/>
      <c r="AL4" s="391"/>
      <c r="AM4" s="56"/>
      <c r="AN4" s="56"/>
      <c r="AO4" s="56"/>
      <c r="AP4" s="56"/>
      <c r="AQ4" s="55"/>
      <c r="AR4" s="359"/>
      <c r="AS4" s="360"/>
      <c r="AT4" s="360"/>
      <c r="AU4" s="360"/>
      <c r="AV4" s="360"/>
      <c r="AW4" s="361"/>
      <c r="AX4" s="401" t="s">
        <v>78</v>
      </c>
    </row>
    <row r="5" spans="1:50" ht="9" customHeight="1" x14ac:dyDescent="0.2">
      <c r="A5" s="412"/>
      <c r="B5" s="412"/>
      <c r="C5" s="412"/>
      <c r="D5" s="412"/>
      <c r="E5" s="412"/>
      <c r="F5" s="412"/>
      <c r="G5" s="412"/>
      <c r="H5" s="412"/>
      <c r="I5" s="412"/>
      <c r="J5" s="412"/>
      <c r="K5" s="412"/>
      <c r="L5" s="412"/>
      <c r="M5" s="412"/>
      <c r="N5" s="412"/>
      <c r="O5" s="412"/>
      <c r="P5" s="412"/>
      <c r="Q5" s="62"/>
      <c r="R5" s="62"/>
      <c r="S5" s="62"/>
      <c r="T5" s="415"/>
      <c r="U5" s="416"/>
      <c r="V5" s="362"/>
      <c r="W5" s="363"/>
      <c r="X5" s="363"/>
      <c r="Y5" s="363"/>
      <c r="Z5" s="363"/>
      <c r="AA5" s="363"/>
      <c r="AB5" s="363"/>
      <c r="AC5" s="363"/>
      <c r="AD5" s="422"/>
      <c r="AE5" s="423"/>
      <c r="AF5" s="423"/>
      <c r="AG5" s="423"/>
      <c r="AH5" s="423"/>
      <c r="AI5" s="424"/>
      <c r="AJ5" s="392"/>
      <c r="AK5" s="393"/>
      <c r="AL5" s="394"/>
      <c r="AM5" s="59"/>
      <c r="AN5" s="59"/>
      <c r="AO5" s="59"/>
      <c r="AP5" s="59"/>
      <c r="AQ5" s="58"/>
      <c r="AR5" s="362"/>
      <c r="AS5" s="363"/>
      <c r="AT5" s="363"/>
      <c r="AU5" s="363"/>
      <c r="AV5" s="363"/>
      <c r="AW5" s="364"/>
      <c r="AX5" s="401"/>
    </row>
    <row r="6" spans="1:50" ht="9" customHeight="1" x14ac:dyDescent="0.2">
      <c r="A6" s="62"/>
      <c r="B6" s="62"/>
      <c r="C6" s="62"/>
      <c r="D6" s="62"/>
      <c r="E6" s="62"/>
      <c r="F6" s="62"/>
      <c r="G6" s="62"/>
      <c r="H6" s="62"/>
      <c r="I6" s="62"/>
      <c r="J6" s="62"/>
      <c r="K6" s="62"/>
      <c r="L6" s="62"/>
      <c r="M6" s="62"/>
      <c r="N6" s="62"/>
      <c r="O6" s="62"/>
      <c r="P6" s="62"/>
      <c r="Q6" s="62"/>
      <c r="R6" s="62"/>
      <c r="S6" s="62"/>
      <c r="T6" s="415"/>
      <c r="U6" s="416"/>
      <c r="V6" s="402"/>
      <c r="W6" s="403"/>
      <c r="X6" s="403"/>
      <c r="Y6" s="403"/>
      <c r="Z6" s="403"/>
      <c r="AA6" s="403"/>
      <c r="AB6" s="403"/>
      <c r="AC6" s="404"/>
      <c r="AD6" s="408">
        <v>31000</v>
      </c>
      <c r="AE6" s="409"/>
      <c r="AF6" s="409"/>
      <c r="AG6" s="409"/>
      <c r="AH6" s="409"/>
      <c r="AI6" s="409"/>
      <c r="AJ6" s="395"/>
      <c r="AK6" s="396"/>
      <c r="AL6" s="397"/>
      <c r="AM6" s="56"/>
      <c r="AN6" s="56"/>
      <c r="AO6" s="56"/>
      <c r="AP6" s="56"/>
      <c r="AQ6" s="55"/>
      <c r="AR6" s="359"/>
      <c r="AS6" s="360"/>
      <c r="AT6" s="360"/>
      <c r="AU6" s="360"/>
      <c r="AV6" s="360"/>
      <c r="AW6" s="361"/>
      <c r="AX6" s="401"/>
    </row>
    <row r="7" spans="1:50" ht="9" customHeight="1" x14ac:dyDescent="0.2">
      <c r="A7" s="62"/>
      <c r="B7" s="62"/>
      <c r="C7" s="62"/>
      <c r="D7" s="62"/>
      <c r="E7" s="62"/>
      <c r="F7" s="62"/>
      <c r="G7" s="62"/>
      <c r="H7" s="62"/>
      <c r="I7" s="62"/>
      <c r="J7" s="62"/>
      <c r="K7" s="62"/>
      <c r="L7" s="62"/>
      <c r="M7" s="62"/>
      <c r="N7" s="62"/>
      <c r="O7" s="62"/>
      <c r="P7" s="62"/>
      <c r="Q7" s="62"/>
      <c r="R7" s="62"/>
      <c r="S7" s="62"/>
      <c r="T7" s="415"/>
      <c r="U7" s="416"/>
      <c r="V7" s="405"/>
      <c r="W7" s="406"/>
      <c r="X7" s="406"/>
      <c r="Y7" s="406"/>
      <c r="Z7" s="406"/>
      <c r="AA7" s="406"/>
      <c r="AB7" s="406"/>
      <c r="AC7" s="407"/>
      <c r="AD7" s="405"/>
      <c r="AE7" s="406"/>
      <c r="AF7" s="406"/>
      <c r="AG7" s="406"/>
      <c r="AH7" s="406"/>
      <c r="AI7" s="406"/>
      <c r="AJ7" s="398"/>
      <c r="AK7" s="399"/>
      <c r="AL7" s="400"/>
      <c r="AM7" s="59"/>
      <c r="AN7" s="59"/>
      <c r="AO7" s="59"/>
      <c r="AP7" s="59"/>
      <c r="AQ7" s="58"/>
      <c r="AR7" s="362"/>
      <c r="AS7" s="363"/>
      <c r="AT7" s="363"/>
      <c r="AU7" s="363"/>
      <c r="AV7" s="363"/>
      <c r="AW7" s="364"/>
      <c r="AX7" s="401"/>
    </row>
    <row r="8" spans="1:50" ht="9" customHeight="1" x14ac:dyDescent="0.2">
      <c r="A8" s="57"/>
      <c r="B8" s="56"/>
      <c r="C8" s="56"/>
      <c r="D8" s="56"/>
      <c r="E8" s="344"/>
      <c r="F8" s="344"/>
      <c r="G8" s="103"/>
      <c r="H8" s="346" t="s">
        <v>7</v>
      </c>
      <c r="I8" s="346"/>
      <c r="J8" s="348">
        <v>5</v>
      </c>
      <c r="K8" s="348"/>
      <c r="L8" s="346" t="s">
        <v>8</v>
      </c>
      <c r="M8" s="348">
        <v>7</v>
      </c>
      <c r="N8" s="348"/>
      <c r="O8" s="346" t="s">
        <v>9</v>
      </c>
      <c r="P8" s="348">
        <v>31</v>
      </c>
      <c r="Q8" s="348"/>
      <c r="R8" s="346" t="s">
        <v>53</v>
      </c>
      <c r="S8" s="56"/>
      <c r="T8" s="415"/>
      <c r="U8" s="416"/>
      <c r="V8" s="410"/>
      <c r="W8" s="411"/>
      <c r="X8" s="410"/>
      <c r="Y8" s="411"/>
      <c r="Z8" s="410"/>
      <c r="AA8" s="411"/>
      <c r="AB8" s="410"/>
      <c r="AC8" s="411"/>
      <c r="AD8" s="410"/>
      <c r="AE8" s="425"/>
      <c r="AF8" s="425"/>
      <c r="AG8" s="425"/>
      <c r="AH8" s="425"/>
      <c r="AI8" s="411"/>
      <c r="AJ8" s="359"/>
      <c r="AK8" s="360"/>
      <c r="AL8" s="360"/>
      <c r="AM8" s="360"/>
      <c r="AN8" s="360"/>
      <c r="AO8" s="360"/>
      <c r="AP8" s="360"/>
      <c r="AQ8" s="360"/>
      <c r="AR8" s="360"/>
      <c r="AS8" s="360"/>
      <c r="AT8" s="360"/>
      <c r="AU8" s="360"/>
      <c r="AV8" s="360"/>
      <c r="AW8" s="361"/>
      <c r="AX8" s="401"/>
    </row>
    <row r="9" spans="1:50" ht="9" customHeight="1" x14ac:dyDescent="0.2">
      <c r="A9" s="54"/>
      <c r="B9" s="53"/>
      <c r="C9" s="53"/>
      <c r="D9" s="53"/>
      <c r="E9" s="345"/>
      <c r="F9" s="345"/>
      <c r="G9" s="104"/>
      <c r="H9" s="347"/>
      <c r="I9" s="347"/>
      <c r="J9" s="349"/>
      <c r="K9" s="349"/>
      <c r="L9" s="347"/>
      <c r="M9" s="349"/>
      <c r="N9" s="349"/>
      <c r="O9" s="347"/>
      <c r="P9" s="349"/>
      <c r="Q9" s="349"/>
      <c r="R9" s="347"/>
      <c r="S9" s="53"/>
      <c r="T9" s="415"/>
      <c r="U9" s="416"/>
      <c r="V9" s="359"/>
      <c r="W9" s="361"/>
      <c r="X9" s="359"/>
      <c r="Y9" s="361"/>
      <c r="Z9" s="359"/>
      <c r="AA9" s="361"/>
      <c r="AB9" s="359"/>
      <c r="AC9" s="361"/>
      <c r="AD9" s="359"/>
      <c r="AE9" s="361"/>
      <c r="AF9" s="359"/>
      <c r="AG9" s="361"/>
      <c r="AH9" s="359"/>
      <c r="AI9" s="361"/>
      <c r="AJ9" s="369"/>
      <c r="AK9" s="366"/>
      <c r="AL9" s="366"/>
      <c r="AM9" s="366"/>
      <c r="AN9" s="366"/>
      <c r="AO9" s="366"/>
      <c r="AP9" s="366"/>
      <c r="AQ9" s="366"/>
      <c r="AR9" s="366"/>
      <c r="AS9" s="366"/>
      <c r="AT9" s="366"/>
      <c r="AU9" s="366"/>
      <c r="AV9" s="366"/>
      <c r="AW9" s="370"/>
      <c r="AX9" s="401"/>
    </row>
    <row r="10" spans="1:50" ht="9" customHeight="1" x14ac:dyDescent="0.2">
      <c r="A10" s="54"/>
      <c r="B10" s="53"/>
      <c r="C10" s="53"/>
      <c r="D10" s="53"/>
      <c r="E10" s="53"/>
      <c r="F10" s="53"/>
      <c r="G10" s="53"/>
      <c r="H10" s="53"/>
      <c r="I10" s="53"/>
      <c r="J10" s="53"/>
      <c r="K10" s="53"/>
      <c r="L10" s="53"/>
      <c r="M10" s="53"/>
      <c r="N10" s="53"/>
      <c r="O10" s="53"/>
      <c r="P10" s="53"/>
      <c r="Q10" s="53"/>
      <c r="R10" s="53"/>
      <c r="S10" s="53"/>
      <c r="T10" s="415"/>
      <c r="U10" s="416"/>
      <c r="V10" s="362"/>
      <c r="W10" s="364"/>
      <c r="X10" s="362"/>
      <c r="Y10" s="364"/>
      <c r="Z10" s="362"/>
      <c r="AA10" s="364"/>
      <c r="AB10" s="362"/>
      <c r="AC10" s="364"/>
      <c r="AD10" s="362"/>
      <c r="AE10" s="364"/>
      <c r="AF10" s="362"/>
      <c r="AG10" s="364"/>
      <c r="AH10" s="362"/>
      <c r="AI10" s="364"/>
      <c r="AJ10" s="362"/>
      <c r="AK10" s="363"/>
      <c r="AL10" s="363"/>
      <c r="AM10" s="363"/>
      <c r="AN10" s="363"/>
      <c r="AO10" s="363"/>
      <c r="AP10" s="363"/>
      <c r="AQ10" s="363"/>
      <c r="AR10" s="363"/>
      <c r="AS10" s="363"/>
      <c r="AT10" s="363"/>
      <c r="AU10" s="363"/>
      <c r="AV10" s="363"/>
      <c r="AW10" s="364"/>
      <c r="AX10" s="401"/>
    </row>
    <row r="11" spans="1:50" ht="9" customHeight="1" x14ac:dyDescent="0.2">
      <c r="A11" s="54"/>
      <c r="B11" s="53"/>
      <c r="C11" s="53"/>
      <c r="D11" s="53"/>
      <c r="E11" s="53"/>
      <c r="F11" s="53"/>
      <c r="G11" s="53"/>
      <c r="H11" s="53"/>
      <c r="I11" s="53"/>
      <c r="J11" s="53"/>
      <c r="K11" s="53"/>
      <c r="L11" s="53"/>
      <c r="M11" s="53"/>
      <c r="N11" s="53"/>
      <c r="O11" s="53"/>
      <c r="P11" s="53"/>
      <c r="Q11" s="53"/>
      <c r="R11" s="53"/>
      <c r="S11" s="53"/>
      <c r="T11" s="415"/>
      <c r="U11" s="416"/>
      <c r="V11" s="359"/>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1"/>
      <c r="AX11" s="401"/>
    </row>
    <row r="12" spans="1:50" ht="9" customHeight="1" x14ac:dyDescent="0.2">
      <c r="A12" s="54"/>
      <c r="B12" s="53"/>
      <c r="C12" s="53"/>
      <c r="D12" s="53"/>
      <c r="E12" s="53"/>
      <c r="F12" s="53"/>
      <c r="G12" s="53"/>
      <c r="H12" s="53"/>
      <c r="I12" s="53"/>
      <c r="J12" s="53"/>
      <c r="K12" s="53"/>
      <c r="L12" s="53"/>
      <c r="M12" s="53"/>
      <c r="N12" s="53"/>
      <c r="O12" s="53"/>
      <c r="P12" s="53"/>
      <c r="Q12" s="53"/>
      <c r="R12" s="53"/>
      <c r="S12" s="53"/>
      <c r="T12" s="415"/>
      <c r="U12" s="416"/>
      <c r="V12" s="362"/>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4"/>
      <c r="AX12" s="401"/>
    </row>
    <row r="13" spans="1:50" ht="9" customHeight="1" x14ac:dyDescent="0.2">
      <c r="A13" s="54"/>
      <c r="B13" s="53"/>
      <c r="C13" s="53"/>
      <c r="D13" s="388" t="s">
        <v>98</v>
      </c>
      <c r="E13" s="388"/>
      <c r="F13" s="388"/>
      <c r="G13" s="388"/>
      <c r="H13" s="388"/>
      <c r="I13" s="388"/>
      <c r="J13" s="388"/>
      <c r="K13" s="388"/>
      <c r="L13" s="388"/>
      <c r="M13" s="388"/>
      <c r="N13" s="388"/>
      <c r="O13" s="388"/>
      <c r="P13" s="388"/>
      <c r="Q13" s="388"/>
      <c r="R13" s="388"/>
      <c r="S13" s="53"/>
      <c r="T13" s="415"/>
      <c r="U13" s="416"/>
      <c r="V13" s="360"/>
      <c r="W13" s="360"/>
      <c r="X13" s="360"/>
      <c r="Y13" s="365"/>
      <c r="Z13" s="359"/>
      <c r="AA13" s="360"/>
      <c r="AB13" s="360"/>
      <c r="AC13" s="365"/>
      <c r="AD13" s="359"/>
      <c r="AE13" s="360"/>
      <c r="AF13" s="360"/>
      <c r="AG13" s="365"/>
      <c r="AH13" s="359"/>
      <c r="AI13" s="360"/>
      <c r="AJ13" s="360"/>
      <c r="AK13" s="365"/>
      <c r="AL13" s="359"/>
      <c r="AM13" s="360"/>
      <c r="AN13" s="360"/>
      <c r="AO13" s="365"/>
      <c r="AP13" s="359"/>
      <c r="AQ13" s="360"/>
      <c r="AR13" s="360"/>
      <c r="AS13" s="365"/>
      <c r="AT13" s="359"/>
      <c r="AU13" s="360"/>
      <c r="AV13" s="360"/>
      <c r="AW13" s="361"/>
      <c r="AX13" s="401"/>
    </row>
    <row r="14" spans="1:50" ht="9" customHeight="1" x14ac:dyDescent="0.2">
      <c r="A14" s="54"/>
      <c r="B14" s="53"/>
      <c r="C14" s="53"/>
      <c r="D14" s="388"/>
      <c r="E14" s="388"/>
      <c r="F14" s="388"/>
      <c r="G14" s="388"/>
      <c r="H14" s="388"/>
      <c r="I14" s="388"/>
      <c r="J14" s="388"/>
      <c r="K14" s="388"/>
      <c r="L14" s="388"/>
      <c r="M14" s="388"/>
      <c r="N14" s="388"/>
      <c r="O14" s="388"/>
      <c r="P14" s="388"/>
      <c r="Q14" s="388"/>
      <c r="R14" s="388"/>
      <c r="S14" s="53"/>
      <c r="T14" s="415"/>
      <c r="U14" s="416"/>
      <c r="V14" s="366"/>
      <c r="W14" s="366"/>
      <c r="X14" s="366"/>
      <c r="Y14" s="367"/>
      <c r="Z14" s="369"/>
      <c r="AA14" s="366"/>
      <c r="AB14" s="366"/>
      <c r="AC14" s="367"/>
      <c r="AD14" s="369"/>
      <c r="AE14" s="366"/>
      <c r="AF14" s="366"/>
      <c r="AG14" s="367"/>
      <c r="AH14" s="369"/>
      <c r="AI14" s="366"/>
      <c r="AJ14" s="366"/>
      <c r="AK14" s="367"/>
      <c r="AL14" s="369"/>
      <c r="AM14" s="366"/>
      <c r="AN14" s="366"/>
      <c r="AO14" s="367"/>
      <c r="AP14" s="369"/>
      <c r="AQ14" s="366"/>
      <c r="AR14" s="366"/>
      <c r="AS14" s="367"/>
      <c r="AT14" s="369"/>
      <c r="AU14" s="366"/>
      <c r="AV14" s="366"/>
      <c r="AW14" s="370"/>
      <c r="AX14" s="401"/>
    </row>
    <row r="15" spans="1:50" ht="9" customHeight="1" x14ac:dyDescent="0.2">
      <c r="A15" s="60"/>
      <c r="B15" s="59"/>
      <c r="C15" s="59"/>
      <c r="D15" s="59"/>
      <c r="E15" s="59"/>
      <c r="F15" s="59"/>
      <c r="G15" s="59"/>
      <c r="H15" s="59"/>
      <c r="I15" s="59"/>
      <c r="J15" s="59"/>
      <c r="K15" s="59"/>
      <c r="L15" s="59"/>
      <c r="M15" s="59"/>
      <c r="N15" s="59"/>
      <c r="O15" s="59"/>
      <c r="P15" s="59"/>
      <c r="Q15" s="59"/>
      <c r="R15" s="59"/>
      <c r="S15" s="59"/>
      <c r="T15" s="417"/>
      <c r="U15" s="418"/>
      <c r="V15" s="363"/>
      <c r="W15" s="363"/>
      <c r="X15" s="363"/>
      <c r="Y15" s="368"/>
      <c r="Z15" s="362"/>
      <c r="AA15" s="363"/>
      <c r="AB15" s="363"/>
      <c r="AC15" s="368"/>
      <c r="AD15" s="362"/>
      <c r="AE15" s="363"/>
      <c r="AF15" s="363"/>
      <c r="AG15" s="368"/>
      <c r="AH15" s="362"/>
      <c r="AI15" s="363"/>
      <c r="AJ15" s="363"/>
      <c r="AK15" s="368"/>
      <c r="AL15" s="362"/>
      <c r="AM15" s="363"/>
      <c r="AN15" s="363"/>
      <c r="AO15" s="368"/>
      <c r="AP15" s="362"/>
      <c r="AQ15" s="363"/>
      <c r="AR15" s="363"/>
      <c r="AS15" s="368"/>
      <c r="AT15" s="362"/>
      <c r="AU15" s="363"/>
      <c r="AV15" s="363"/>
      <c r="AW15" s="364"/>
      <c r="AX15" s="401"/>
    </row>
    <row r="16" spans="1:50" ht="9" customHeight="1" x14ac:dyDescent="0.2">
      <c r="A16" s="57"/>
      <c r="B16" s="56"/>
      <c r="C16" s="56"/>
      <c r="D16" s="56"/>
      <c r="E16" s="56"/>
      <c r="F16" s="56"/>
      <c r="G16" s="56"/>
      <c r="H16" s="56"/>
      <c r="I16" s="56"/>
      <c r="J16" s="56"/>
      <c r="K16" s="56"/>
      <c r="L16" s="56"/>
      <c r="M16" s="55"/>
      <c r="N16" s="57"/>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5"/>
      <c r="AX16" s="401"/>
    </row>
    <row r="17" spans="1:50" ht="9" customHeight="1" x14ac:dyDescent="0.2">
      <c r="A17" s="61"/>
      <c r="B17" s="371" t="s">
        <v>79</v>
      </c>
      <c r="C17" s="372"/>
      <c r="D17" s="372"/>
      <c r="E17" s="372"/>
      <c r="F17" s="372"/>
      <c r="G17" s="372"/>
      <c r="H17" s="372"/>
      <c r="I17" s="372"/>
      <c r="J17" s="372"/>
      <c r="K17" s="372"/>
      <c r="L17" s="372"/>
      <c r="M17" s="373"/>
      <c r="N17" s="54"/>
      <c r="O17" s="374" t="s">
        <v>80</v>
      </c>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52"/>
      <c r="AX17" s="401"/>
    </row>
    <row r="18" spans="1:50" ht="9" customHeight="1" x14ac:dyDescent="0.2">
      <c r="A18" s="61"/>
      <c r="B18" s="372"/>
      <c r="C18" s="372"/>
      <c r="D18" s="372"/>
      <c r="E18" s="372"/>
      <c r="F18" s="372"/>
      <c r="G18" s="372"/>
      <c r="H18" s="372"/>
      <c r="I18" s="372"/>
      <c r="J18" s="372"/>
      <c r="K18" s="372"/>
      <c r="L18" s="372"/>
      <c r="M18" s="373"/>
      <c r="N18" s="54"/>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52"/>
      <c r="AX18" s="401"/>
    </row>
    <row r="19" spans="1:50" ht="9" customHeight="1" x14ac:dyDescent="0.2">
      <c r="A19" s="61"/>
      <c r="B19" s="372"/>
      <c r="C19" s="372"/>
      <c r="D19" s="372"/>
      <c r="E19" s="372"/>
      <c r="F19" s="372"/>
      <c r="G19" s="372"/>
      <c r="H19" s="372"/>
      <c r="I19" s="372"/>
      <c r="J19" s="372"/>
      <c r="K19" s="372"/>
      <c r="L19" s="372"/>
      <c r="M19" s="373"/>
      <c r="N19" s="54"/>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52"/>
      <c r="AX19" s="401"/>
    </row>
    <row r="20" spans="1:50" ht="9" customHeight="1" x14ac:dyDescent="0.2">
      <c r="A20" s="60"/>
      <c r="B20" s="59"/>
      <c r="C20" s="59"/>
      <c r="D20" s="59"/>
      <c r="E20" s="59"/>
      <c r="F20" s="59"/>
      <c r="G20" s="59"/>
      <c r="H20" s="59"/>
      <c r="I20" s="59"/>
      <c r="J20" s="59"/>
      <c r="K20" s="59"/>
      <c r="L20" s="59"/>
      <c r="M20" s="58"/>
      <c r="N20" s="60"/>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8"/>
      <c r="AX20" s="401"/>
    </row>
    <row r="21" spans="1:50" ht="9" customHeight="1" x14ac:dyDescent="0.2">
      <c r="A21" s="57"/>
      <c r="B21" s="56"/>
      <c r="C21" s="56"/>
      <c r="D21" s="56"/>
      <c r="E21" s="56"/>
      <c r="F21" s="56"/>
      <c r="G21" s="56"/>
      <c r="H21" s="56"/>
      <c r="I21" s="56"/>
      <c r="J21" s="56"/>
      <c r="K21" s="56"/>
      <c r="L21" s="56"/>
      <c r="M21" s="55"/>
      <c r="N21" s="57"/>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5"/>
      <c r="AX21" s="401"/>
    </row>
    <row r="22" spans="1:50" ht="9" customHeight="1" x14ac:dyDescent="0.2">
      <c r="A22" s="61"/>
      <c r="B22" s="371" t="s">
        <v>81</v>
      </c>
      <c r="C22" s="372"/>
      <c r="D22" s="372"/>
      <c r="E22" s="372"/>
      <c r="F22" s="372"/>
      <c r="G22" s="372"/>
      <c r="H22" s="372"/>
      <c r="I22" s="372"/>
      <c r="J22" s="372"/>
      <c r="K22" s="372"/>
      <c r="L22" s="372"/>
      <c r="M22" s="373"/>
      <c r="N22" s="54"/>
      <c r="O22" s="374" t="s">
        <v>99</v>
      </c>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52"/>
    </row>
    <row r="23" spans="1:50" ht="9" customHeight="1" x14ac:dyDescent="0.2">
      <c r="A23" s="61"/>
      <c r="B23" s="372"/>
      <c r="C23" s="372"/>
      <c r="D23" s="372"/>
      <c r="E23" s="372"/>
      <c r="F23" s="372"/>
      <c r="G23" s="372"/>
      <c r="H23" s="372"/>
      <c r="I23" s="372"/>
      <c r="J23" s="372"/>
      <c r="K23" s="372"/>
      <c r="L23" s="372"/>
      <c r="M23" s="373"/>
      <c r="N23" s="54"/>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52"/>
    </row>
    <row r="24" spans="1:50" ht="9" customHeight="1" x14ac:dyDescent="0.2">
      <c r="A24" s="61"/>
      <c r="B24" s="372"/>
      <c r="C24" s="372"/>
      <c r="D24" s="372"/>
      <c r="E24" s="372"/>
      <c r="F24" s="372"/>
      <c r="G24" s="372"/>
      <c r="H24" s="372"/>
      <c r="I24" s="372"/>
      <c r="J24" s="372"/>
      <c r="K24" s="372"/>
      <c r="L24" s="372"/>
      <c r="M24" s="373"/>
      <c r="N24" s="54"/>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52"/>
    </row>
    <row r="25" spans="1:50" ht="9" customHeight="1" x14ac:dyDescent="0.2">
      <c r="A25" s="60"/>
      <c r="B25" s="59"/>
      <c r="C25" s="59"/>
      <c r="D25" s="59"/>
      <c r="E25" s="59"/>
      <c r="F25" s="59"/>
      <c r="G25" s="59"/>
      <c r="H25" s="59"/>
      <c r="I25" s="59"/>
      <c r="J25" s="59"/>
      <c r="K25" s="59"/>
      <c r="L25" s="59"/>
      <c r="M25" s="58"/>
      <c r="N25" s="60"/>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8"/>
    </row>
    <row r="26" spans="1:50" ht="9" customHeight="1" x14ac:dyDescent="0.2">
      <c r="A26" s="57"/>
      <c r="B26" s="56"/>
      <c r="C26" s="56"/>
      <c r="D26" s="56"/>
      <c r="E26" s="56"/>
      <c r="F26" s="56"/>
      <c r="G26" s="56"/>
      <c r="H26" s="56"/>
      <c r="I26" s="56"/>
      <c r="J26" s="56"/>
      <c r="K26" s="56"/>
      <c r="L26" s="56"/>
      <c r="M26" s="55"/>
      <c r="N26" s="57"/>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5"/>
    </row>
    <row r="27" spans="1:50" ht="9" customHeight="1" x14ac:dyDescent="0.2">
      <c r="A27" s="61"/>
      <c r="B27" s="371" t="s">
        <v>82</v>
      </c>
      <c r="C27" s="372"/>
      <c r="D27" s="372"/>
      <c r="E27" s="372"/>
      <c r="F27" s="372"/>
      <c r="G27" s="372"/>
      <c r="H27" s="372"/>
      <c r="I27" s="372"/>
      <c r="J27" s="372"/>
      <c r="K27" s="372"/>
      <c r="L27" s="372"/>
      <c r="M27" s="373"/>
      <c r="N27" s="54"/>
      <c r="O27" s="374" t="s">
        <v>83</v>
      </c>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52"/>
    </row>
    <row r="28" spans="1:50" ht="9" customHeight="1" x14ac:dyDescent="0.2">
      <c r="A28" s="61"/>
      <c r="B28" s="372"/>
      <c r="C28" s="372"/>
      <c r="D28" s="372"/>
      <c r="E28" s="372"/>
      <c r="F28" s="372"/>
      <c r="G28" s="372"/>
      <c r="H28" s="372"/>
      <c r="I28" s="372"/>
      <c r="J28" s="372"/>
      <c r="K28" s="372"/>
      <c r="L28" s="372"/>
      <c r="M28" s="373"/>
      <c r="N28" s="54"/>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52"/>
    </row>
    <row r="29" spans="1:50" ht="9" customHeight="1" x14ac:dyDescent="0.2">
      <c r="A29" s="61"/>
      <c r="B29" s="372"/>
      <c r="C29" s="372"/>
      <c r="D29" s="372"/>
      <c r="E29" s="372"/>
      <c r="F29" s="372"/>
      <c r="G29" s="372"/>
      <c r="H29" s="372"/>
      <c r="I29" s="372"/>
      <c r="J29" s="372"/>
      <c r="K29" s="372"/>
      <c r="L29" s="372"/>
      <c r="M29" s="373"/>
      <c r="N29" s="54"/>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52"/>
    </row>
    <row r="30" spans="1:50" ht="9" customHeight="1" x14ac:dyDescent="0.2">
      <c r="A30" s="60"/>
      <c r="B30" s="59"/>
      <c r="C30" s="59"/>
      <c r="D30" s="59"/>
      <c r="E30" s="59"/>
      <c r="F30" s="59"/>
      <c r="G30" s="59"/>
      <c r="H30" s="59"/>
      <c r="I30" s="59"/>
      <c r="J30" s="59"/>
      <c r="K30" s="59"/>
      <c r="L30" s="59"/>
      <c r="M30" s="58"/>
      <c r="N30" s="60"/>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8"/>
    </row>
    <row r="31" spans="1:50" ht="9" customHeight="1" x14ac:dyDescent="0.2">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5"/>
    </row>
    <row r="32" spans="1:50" ht="9" customHeight="1" x14ac:dyDescent="0.2">
      <c r="A32" s="54"/>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2"/>
    </row>
    <row r="33" spans="1:81" ht="9" customHeight="1" x14ac:dyDescent="0.2">
      <c r="A33" s="54"/>
      <c r="B33" s="53"/>
      <c r="C33" s="53"/>
      <c r="D33" s="53"/>
      <c r="E33" s="53"/>
      <c r="F33" s="53"/>
      <c r="G33" s="53"/>
      <c r="H33" s="53"/>
      <c r="I33" s="53"/>
      <c r="J33" s="53"/>
      <c r="K33" s="53"/>
      <c r="L33" s="53"/>
      <c r="M33" s="53"/>
      <c r="N33" s="429" t="s">
        <v>100</v>
      </c>
      <c r="O33" s="430"/>
      <c r="P33" s="431"/>
      <c r="Q33" s="369" t="s">
        <v>8</v>
      </c>
      <c r="R33" s="370"/>
      <c r="S33" s="429" t="s">
        <v>101</v>
      </c>
      <c r="T33" s="430"/>
      <c r="U33" s="431"/>
      <c r="V33" s="369" t="s">
        <v>84</v>
      </c>
      <c r="W33" s="366"/>
      <c r="X33" s="366"/>
      <c r="Y33" s="366"/>
      <c r="Z33" s="366"/>
      <c r="AA33" s="366"/>
      <c r="AB33" s="366"/>
      <c r="AC33" s="366"/>
      <c r="AD33" s="366"/>
      <c r="AE33" s="366"/>
      <c r="AF33" s="366"/>
      <c r="AG33" s="366"/>
      <c r="AH33" s="366"/>
      <c r="AI33" s="53"/>
      <c r="AJ33" s="53"/>
      <c r="AK33" s="53"/>
      <c r="AL33" s="53"/>
      <c r="AM33" s="53"/>
      <c r="AN33" s="53"/>
      <c r="AO33" s="53"/>
      <c r="AP33" s="53"/>
      <c r="AQ33" s="53"/>
      <c r="AR33" s="53"/>
      <c r="AS33" s="53"/>
      <c r="AT33" s="53"/>
      <c r="AU33" s="53"/>
      <c r="AV33" s="53"/>
      <c r="AW33" s="52"/>
    </row>
    <row r="34" spans="1:81" ht="9" customHeight="1" x14ac:dyDescent="0.2">
      <c r="A34" s="54"/>
      <c r="B34" s="53"/>
      <c r="C34" s="53"/>
      <c r="D34" s="53"/>
      <c r="E34" s="53"/>
      <c r="F34" s="53"/>
      <c r="G34" s="53"/>
      <c r="H34" s="53"/>
      <c r="I34" s="53"/>
      <c r="J34" s="53"/>
      <c r="K34" s="53"/>
      <c r="L34" s="53"/>
      <c r="M34" s="53"/>
      <c r="N34" s="432"/>
      <c r="O34" s="433"/>
      <c r="P34" s="434"/>
      <c r="Q34" s="369"/>
      <c r="R34" s="370"/>
      <c r="S34" s="432"/>
      <c r="T34" s="433"/>
      <c r="U34" s="434"/>
      <c r="V34" s="369"/>
      <c r="W34" s="366"/>
      <c r="X34" s="366"/>
      <c r="Y34" s="366"/>
      <c r="Z34" s="366"/>
      <c r="AA34" s="366"/>
      <c r="AB34" s="366"/>
      <c r="AC34" s="366"/>
      <c r="AD34" s="366"/>
      <c r="AE34" s="366"/>
      <c r="AF34" s="366"/>
      <c r="AG34" s="366"/>
      <c r="AH34" s="366"/>
      <c r="AI34" s="53"/>
      <c r="AJ34" s="53"/>
      <c r="AK34" s="53"/>
      <c r="AL34" s="53"/>
      <c r="AM34" s="53"/>
      <c r="AN34" s="53"/>
      <c r="AO34" s="53"/>
      <c r="AP34" s="53"/>
      <c r="AQ34" s="53"/>
      <c r="AR34" s="53"/>
      <c r="AS34" s="53"/>
      <c r="AT34" s="53"/>
      <c r="AU34" s="53"/>
      <c r="AV34" s="53"/>
      <c r="AW34" s="52"/>
    </row>
    <row r="35" spans="1:81" ht="9" customHeight="1" x14ac:dyDescent="0.2">
      <c r="A35" s="54"/>
      <c r="B35" s="53"/>
      <c r="C35" s="53"/>
      <c r="D35" s="53"/>
      <c r="E35" s="53"/>
      <c r="F35" s="53"/>
      <c r="G35" s="53"/>
      <c r="H35" s="53"/>
      <c r="I35" s="53"/>
      <c r="J35" s="53"/>
      <c r="K35" s="53"/>
      <c r="L35" s="53"/>
      <c r="M35" s="53"/>
      <c r="N35" s="435"/>
      <c r="O35" s="436"/>
      <c r="P35" s="437"/>
      <c r="Q35" s="369"/>
      <c r="R35" s="370"/>
      <c r="S35" s="435"/>
      <c r="T35" s="436"/>
      <c r="U35" s="437"/>
      <c r="V35" s="369"/>
      <c r="W35" s="366"/>
      <c r="X35" s="366"/>
      <c r="Y35" s="366"/>
      <c r="Z35" s="366"/>
      <c r="AA35" s="366"/>
      <c r="AB35" s="366"/>
      <c r="AC35" s="366"/>
      <c r="AD35" s="366"/>
      <c r="AE35" s="366"/>
      <c r="AF35" s="366"/>
      <c r="AG35" s="366"/>
      <c r="AH35" s="366"/>
      <c r="AI35" s="53"/>
      <c r="AJ35" s="53"/>
      <c r="AK35" s="53"/>
      <c r="AL35" s="53"/>
      <c r="AM35" s="53"/>
      <c r="AN35" s="53"/>
      <c r="AO35" s="53"/>
      <c r="AP35" s="53"/>
      <c r="AQ35" s="53"/>
      <c r="AR35" s="53"/>
      <c r="AS35" s="53"/>
      <c r="AT35" s="53"/>
      <c r="AU35" s="53"/>
      <c r="AV35" s="53"/>
      <c r="AW35" s="52"/>
    </row>
    <row r="36" spans="1:81" ht="9" customHeight="1" x14ac:dyDescent="0.2">
      <c r="A36" s="4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7"/>
    </row>
    <row r="37" spans="1:81" ht="9" customHeight="1" x14ac:dyDescent="0.2">
      <c r="A37" s="4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7"/>
    </row>
    <row r="38" spans="1:81" ht="9" customHeight="1" x14ac:dyDescent="0.15">
      <c r="A38" s="438">
        <v>6</v>
      </c>
      <c r="B38" s="348"/>
      <c r="C38" s="346" t="s">
        <v>85</v>
      </c>
      <c r="D38" s="346"/>
      <c r="E38" s="346"/>
      <c r="F38" s="346"/>
      <c r="G38" s="346"/>
      <c r="H38" s="346"/>
      <c r="I38" s="346"/>
      <c r="J38" s="346"/>
      <c r="K38" s="346"/>
      <c r="L38" s="346"/>
      <c r="M38" s="346"/>
      <c r="N38" s="346"/>
      <c r="O38" s="346"/>
      <c r="P38" s="346"/>
      <c r="Q38" s="346"/>
      <c r="R38" s="346"/>
      <c r="S38" s="346"/>
      <c r="T38" s="346"/>
      <c r="U38" s="346"/>
      <c r="V38" s="43"/>
      <c r="W38" s="43"/>
      <c r="X38" s="346"/>
      <c r="Y38" s="346"/>
      <c r="Z38" s="346"/>
      <c r="AA38" s="346"/>
      <c r="AB38" s="346"/>
      <c r="AC38" s="346"/>
      <c r="AD38" s="346"/>
      <c r="AE38" s="346"/>
      <c r="AF38" s="346" t="s">
        <v>27</v>
      </c>
      <c r="AG38" s="346"/>
      <c r="AH38" s="427"/>
      <c r="AI38" s="65"/>
      <c r="AJ38" s="66"/>
      <c r="AK38" s="66"/>
      <c r="AL38" s="66"/>
      <c r="AM38" s="66"/>
      <c r="AN38" s="66"/>
      <c r="AO38" s="67"/>
      <c r="AP38" s="67"/>
      <c r="AQ38" s="67"/>
      <c r="AR38" s="66"/>
      <c r="AS38" s="66"/>
      <c r="AT38" s="68"/>
      <c r="AU38" s="68" t="s">
        <v>28</v>
      </c>
      <c r="AV38" s="66"/>
      <c r="AW38" s="69"/>
    </row>
    <row r="39" spans="1:81" ht="9" customHeight="1" x14ac:dyDescent="0.2">
      <c r="A39" s="439"/>
      <c r="B39" s="349"/>
      <c r="C39" s="347"/>
      <c r="D39" s="347"/>
      <c r="E39" s="347"/>
      <c r="F39" s="347"/>
      <c r="G39" s="347"/>
      <c r="H39" s="347"/>
      <c r="I39" s="347"/>
      <c r="J39" s="347"/>
      <c r="K39" s="347"/>
      <c r="L39" s="347"/>
      <c r="M39" s="347"/>
      <c r="N39" s="347"/>
      <c r="O39" s="347"/>
      <c r="P39" s="347"/>
      <c r="Q39" s="347"/>
      <c r="R39" s="347"/>
      <c r="S39" s="347"/>
      <c r="T39" s="347"/>
      <c r="U39" s="347"/>
      <c r="V39" s="45"/>
      <c r="W39" s="45"/>
      <c r="X39" s="347"/>
      <c r="Y39" s="347"/>
      <c r="Z39" s="347"/>
      <c r="AA39" s="347"/>
      <c r="AB39" s="347"/>
      <c r="AC39" s="347"/>
      <c r="AD39" s="347"/>
      <c r="AE39" s="347"/>
      <c r="AF39" s="347"/>
      <c r="AG39" s="347"/>
      <c r="AH39" s="428"/>
      <c r="AI39" s="376">
        <v>100000</v>
      </c>
      <c r="AJ39" s="377"/>
      <c r="AK39" s="377"/>
      <c r="AL39" s="377"/>
      <c r="AM39" s="377"/>
      <c r="AN39" s="377"/>
      <c r="AO39" s="377"/>
      <c r="AP39" s="377"/>
      <c r="AQ39" s="377"/>
      <c r="AR39" s="377"/>
      <c r="AS39" s="377"/>
      <c r="AT39" s="377"/>
      <c r="AU39" s="377"/>
      <c r="AV39" s="377"/>
      <c r="AW39" s="378"/>
    </row>
    <row r="40" spans="1:81" ht="9" customHeight="1" x14ac:dyDescent="0.2">
      <c r="A40" s="440"/>
      <c r="B40" s="441"/>
      <c r="C40" s="426"/>
      <c r="D40" s="426"/>
      <c r="E40" s="426"/>
      <c r="F40" s="426"/>
      <c r="G40" s="426"/>
      <c r="H40" s="426"/>
      <c r="I40" s="426"/>
      <c r="J40" s="426"/>
      <c r="K40" s="426"/>
      <c r="L40" s="426"/>
      <c r="M40" s="426"/>
      <c r="N40" s="426"/>
      <c r="O40" s="426"/>
      <c r="P40" s="426"/>
      <c r="Q40" s="426"/>
      <c r="R40" s="426"/>
      <c r="S40" s="426"/>
      <c r="T40" s="426"/>
      <c r="U40" s="426"/>
      <c r="V40" s="45"/>
      <c r="W40" s="45"/>
      <c r="X40" s="426"/>
      <c r="Y40" s="426"/>
      <c r="Z40" s="426"/>
      <c r="AA40" s="426"/>
      <c r="AB40" s="426"/>
      <c r="AC40" s="426"/>
      <c r="AD40" s="426"/>
      <c r="AE40" s="426"/>
      <c r="AF40" s="347"/>
      <c r="AG40" s="347"/>
      <c r="AH40" s="428"/>
      <c r="AI40" s="379"/>
      <c r="AJ40" s="380"/>
      <c r="AK40" s="380"/>
      <c r="AL40" s="380"/>
      <c r="AM40" s="380"/>
      <c r="AN40" s="380"/>
      <c r="AO40" s="380"/>
      <c r="AP40" s="380"/>
      <c r="AQ40" s="380"/>
      <c r="AR40" s="380"/>
      <c r="AS40" s="380"/>
      <c r="AT40" s="380"/>
      <c r="AU40" s="380"/>
      <c r="AV40" s="380"/>
      <c r="AW40" s="381"/>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row>
    <row r="41" spans="1:81" ht="9" customHeight="1" x14ac:dyDescent="0.15">
      <c r="A41" s="442" t="s">
        <v>29</v>
      </c>
      <c r="B41" s="443"/>
      <c r="C41" s="50"/>
      <c r="D41" s="448" t="s">
        <v>86</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346"/>
      <c r="AC41" s="346"/>
      <c r="AD41" s="346"/>
      <c r="AE41" s="346"/>
      <c r="AF41" s="346" t="s">
        <v>31</v>
      </c>
      <c r="AG41" s="346"/>
      <c r="AH41" s="427"/>
      <c r="AI41" s="70"/>
      <c r="AJ41" s="71"/>
      <c r="AK41" s="71"/>
      <c r="AL41" s="71"/>
      <c r="AM41" s="71"/>
      <c r="AN41" s="71"/>
      <c r="AO41" s="72"/>
      <c r="AP41" s="72"/>
      <c r="AQ41" s="72"/>
      <c r="AR41" s="72"/>
      <c r="AS41" s="72"/>
      <c r="AT41" s="72"/>
      <c r="AU41" s="72"/>
      <c r="AV41" s="72"/>
      <c r="AW41" s="73"/>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row>
    <row r="42" spans="1:81" ht="9" customHeight="1" x14ac:dyDescent="0.15">
      <c r="A42" s="444"/>
      <c r="B42" s="445"/>
      <c r="C42" s="48"/>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347"/>
      <c r="AC42" s="347"/>
      <c r="AD42" s="347"/>
      <c r="AE42" s="347"/>
      <c r="AF42" s="347"/>
      <c r="AG42" s="347"/>
      <c r="AH42" s="428"/>
      <c r="AI42" s="74"/>
      <c r="AJ42" s="75"/>
      <c r="AK42" s="76"/>
      <c r="AL42" s="76"/>
      <c r="AM42" s="76"/>
      <c r="AN42" s="76"/>
      <c r="AO42" s="77"/>
      <c r="AP42" s="78"/>
      <c r="AQ42" s="77"/>
      <c r="AR42" s="78"/>
      <c r="AS42" s="78"/>
      <c r="AT42" s="78"/>
      <c r="AU42" s="78"/>
      <c r="AV42" s="78"/>
      <c r="AW42" s="79"/>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row>
    <row r="43" spans="1:81" ht="9" customHeight="1" x14ac:dyDescent="0.15">
      <c r="A43" s="444"/>
      <c r="B43" s="445"/>
      <c r="C43" s="46"/>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26"/>
      <c r="AC43" s="426"/>
      <c r="AD43" s="426"/>
      <c r="AE43" s="426"/>
      <c r="AF43" s="426"/>
      <c r="AG43" s="426"/>
      <c r="AH43" s="451"/>
      <c r="AI43" s="80"/>
      <c r="AJ43" s="81"/>
      <c r="AK43" s="81"/>
      <c r="AL43" s="81"/>
      <c r="AM43" s="81"/>
      <c r="AN43" s="81"/>
      <c r="AO43" s="82"/>
      <c r="AP43" s="82"/>
      <c r="AQ43" s="82"/>
      <c r="AR43" s="82"/>
      <c r="AS43" s="82"/>
      <c r="AT43" s="82"/>
      <c r="AU43" s="82"/>
      <c r="AV43" s="82"/>
      <c r="AW43" s="83"/>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row>
    <row r="44" spans="1:81" ht="9" customHeight="1" x14ac:dyDescent="0.2">
      <c r="A44" s="444"/>
      <c r="B44" s="445"/>
      <c r="C44" s="50"/>
      <c r="D44" s="452" t="s">
        <v>87</v>
      </c>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346"/>
      <c r="AC44" s="346"/>
      <c r="AD44" s="346"/>
      <c r="AE44" s="346"/>
      <c r="AF44" s="346" t="s">
        <v>33</v>
      </c>
      <c r="AG44" s="346"/>
      <c r="AH44" s="427"/>
      <c r="AI44" s="382">
        <v>10000</v>
      </c>
      <c r="AJ44" s="383"/>
      <c r="AK44" s="383"/>
      <c r="AL44" s="383"/>
      <c r="AM44" s="383"/>
      <c r="AN44" s="383"/>
      <c r="AO44" s="383"/>
      <c r="AP44" s="383"/>
      <c r="AQ44" s="383"/>
      <c r="AR44" s="383"/>
      <c r="AS44" s="383"/>
      <c r="AT44" s="383"/>
      <c r="AU44" s="383"/>
      <c r="AV44" s="383"/>
      <c r="AW44" s="384"/>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row>
    <row r="45" spans="1:81" ht="9" customHeight="1" x14ac:dyDescent="0.2">
      <c r="A45" s="444"/>
      <c r="B45" s="445"/>
      <c r="C45" s="48"/>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347"/>
      <c r="AC45" s="347"/>
      <c r="AD45" s="347"/>
      <c r="AE45" s="347"/>
      <c r="AF45" s="347"/>
      <c r="AG45" s="347"/>
      <c r="AH45" s="428"/>
      <c r="AI45" s="376"/>
      <c r="AJ45" s="377"/>
      <c r="AK45" s="377"/>
      <c r="AL45" s="377"/>
      <c r="AM45" s="377"/>
      <c r="AN45" s="377"/>
      <c r="AO45" s="377"/>
      <c r="AP45" s="377"/>
      <c r="AQ45" s="377"/>
      <c r="AR45" s="377"/>
      <c r="AS45" s="377"/>
      <c r="AT45" s="377"/>
      <c r="AU45" s="377"/>
      <c r="AV45" s="377"/>
      <c r="AW45" s="378"/>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row>
    <row r="46" spans="1:81" ht="9" customHeight="1" x14ac:dyDescent="0.2">
      <c r="A46" s="444"/>
      <c r="B46" s="445"/>
      <c r="C46" s="46"/>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26"/>
      <c r="AC46" s="426"/>
      <c r="AD46" s="426"/>
      <c r="AE46" s="426"/>
      <c r="AF46" s="426"/>
      <c r="AG46" s="426"/>
      <c r="AH46" s="451"/>
      <c r="AI46" s="379"/>
      <c r="AJ46" s="380"/>
      <c r="AK46" s="380"/>
      <c r="AL46" s="380"/>
      <c r="AM46" s="380"/>
      <c r="AN46" s="380"/>
      <c r="AO46" s="380"/>
      <c r="AP46" s="380"/>
      <c r="AQ46" s="380"/>
      <c r="AR46" s="380"/>
      <c r="AS46" s="380"/>
      <c r="AT46" s="380"/>
      <c r="AU46" s="380"/>
      <c r="AV46" s="380"/>
      <c r="AW46" s="381"/>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row>
    <row r="47" spans="1:81" ht="9" customHeight="1" x14ac:dyDescent="0.2">
      <c r="A47" s="444"/>
      <c r="B47" s="445"/>
      <c r="C47" s="50"/>
      <c r="D47" s="452" t="s">
        <v>88</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346"/>
      <c r="AC47" s="346"/>
      <c r="AD47" s="346"/>
      <c r="AE47" s="346"/>
      <c r="AF47" s="346" t="s">
        <v>35</v>
      </c>
      <c r="AG47" s="346"/>
      <c r="AH47" s="427"/>
      <c r="AI47" s="382">
        <v>5000</v>
      </c>
      <c r="AJ47" s="383"/>
      <c r="AK47" s="383"/>
      <c r="AL47" s="383"/>
      <c r="AM47" s="383"/>
      <c r="AN47" s="383"/>
      <c r="AO47" s="383"/>
      <c r="AP47" s="383"/>
      <c r="AQ47" s="383"/>
      <c r="AR47" s="383"/>
      <c r="AS47" s="383"/>
      <c r="AT47" s="383"/>
      <c r="AU47" s="383"/>
      <c r="AV47" s="383"/>
      <c r="AW47" s="384"/>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row>
    <row r="48" spans="1:81" ht="9" customHeight="1" x14ac:dyDescent="0.2">
      <c r="A48" s="444"/>
      <c r="B48" s="445"/>
      <c r="C48" s="48"/>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347"/>
      <c r="AC48" s="347"/>
      <c r="AD48" s="347"/>
      <c r="AE48" s="347"/>
      <c r="AF48" s="347"/>
      <c r="AG48" s="347"/>
      <c r="AH48" s="428"/>
      <c r="AI48" s="376"/>
      <c r="AJ48" s="377"/>
      <c r="AK48" s="377"/>
      <c r="AL48" s="377"/>
      <c r="AM48" s="377"/>
      <c r="AN48" s="377"/>
      <c r="AO48" s="377"/>
      <c r="AP48" s="377"/>
      <c r="AQ48" s="377"/>
      <c r="AR48" s="377"/>
      <c r="AS48" s="377"/>
      <c r="AT48" s="377"/>
      <c r="AU48" s="377"/>
      <c r="AV48" s="377"/>
      <c r="AW48" s="378"/>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row>
    <row r="49" spans="1:81" ht="9" customHeight="1" x14ac:dyDescent="0.2">
      <c r="A49" s="444"/>
      <c r="B49" s="445"/>
      <c r="C49" s="46"/>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26"/>
      <c r="AC49" s="426"/>
      <c r="AD49" s="426"/>
      <c r="AE49" s="426"/>
      <c r="AF49" s="426"/>
      <c r="AG49" s="426"/>
      <c r="AH49" s="451"/>
      <c r="AI49" s="379"/>
      <c r="AJ49" s="380"/>
      <c r="AK49" s="380"/>
      <c r="AL49" s="380"/>
      <c r="AM49" s="380"/>
      <c r="AN49" s="380"/>
      <c r="AO49" s="380"/>
      <c r="AP49" s="380"/>
      <c r="AQ49" s="380"/>
      <c r="AR49" s="380"/>
      <c r="AS49" s="380"/>
      <c r="AT49" s="380"/>
      <c r="AU49" s="380"/>
      <c r="AV49" s="380"/>
      <c r="AW49" s="381"/>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row>
    <row r="50" spans="1:81" ht="9" customHeight="1" x14ac:dyDescent="0.15">
      <c r="A50" s="444"/>
      <c r="B50" s="445"/>
      <c r="C50" s="50"/>
      <c r="D50" s="452" t="s">
        <v>36</v>
      </c>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346"/>
      <c r="AC50" s="346"/>
      <c r="AD50" s="346"/>
      <c r="AE50" s="346"/>
      <c r="AF50" s="346" t="s">
        <v>37</v>
      </c>
      <c r="AG50" s="346"/>
      <c r="AH50" s="427"/>
      <c r="AI50" s="70"/>
      <c r="AJ50" s="71"/>
      <c r="AK50" s="71"/>
      <c r="AL50" s="71"/>
      <c r="AM50" s="71"/>
      <c r="AN50" s="71"/>
      <c r="AO50" s="84"/>
      <c r="AP50" s="84"/>
      <c r="AQ50" s="84"/>
      <c r="AR50" s="84"/>
      <c r="AS50" s="84"/>
      <c r="AT50" s="84"/>
      <c r="AU50" s="84"/>
      <c r="AV50" s="84"/>
      <c r="AW50" s="85"/>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row>
    <row r="51" spans="1:81" ht="9" customHeight="1" x14ac:dyDescent="0.15">
      <c r="A51" s="444"/>
      <c r="B51" s="445"/>
      <c r="C51" s="48"/>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347"/>
      <c r="AC51" s="347"/>
      <c r="AD51" s="347"/>
      <c r="AE51" s="347"/>
      <c r="AF51" s="347"/>
      <c r="AG51" s="347"/>
      <c r="AH51" s="428"/>
      <c r="AI51" s="74"/>
      <c r="AJ51" s="75"/>
      <c r="AK51" s="76"/>
      <c r="AL51" s="76"/>
      <c r="AM51" s="76"/>
      <c r="AN51" s="76"/>
      <c r="AO51" s="86"/>
      <c r="AP51" s="87"/>
      <c r="AQ51" s="86"/>
      <c r="AR51" s="87"/>
      <c r="AS51" s="87"/>
      <c r="AT51" s="87"/>
      <c r="AU51" s="87"/>
      <c r="AV51" s="87"/>
      <c r="AW51" s="88"/>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row>
    <row r="52" spans="1:81" ht="9" customHeight="1" x14ac:dyDescent="0.15">
      <c r="A52" s="444"/>
      <c r="B52" s="445"/>
      <c r="C52" s="46"/>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26"/>
      <c r="AC52" s="426"/>
      <c r="AD52" s="426"/>
      <c r="AE52" s="426"/>
      <c r="AF52" s="426"/>
      <c r="AG52" s="426"/>
      <c r="AH52" s="451"/>
      <c r="AI52" s="80"/>
      <c r="AJ52" s="81"/>
      <c r="AK52" s="81"/>
      <c r="AL52" s="81"/>
      <c r="AM52" s="81"/>
      <c r="AN52" s="81"/>
      <c r="AO52" s="89"/>
      <c r="AP52" s="89"/>
      <c r="AQ52" s="89"/>
      <c r="AR52" s="89"/>
      <c r="AS52" s="89"/>
      <c r="AT52" s="89"/>
      <c r="AU52" s="89"/>
      <c r="AV52" s="89"/>
      <c r="AW52" s="90"/>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row>
    <row r="53" spans="1:81" ht="9" customHeight="1" x14ac:dyDescent="0.15">
      <c r="A53" s="444"/>
      <c r="B53" s="445"/>
      <c r="C53" s="50"/>
      <c r="D53" s="452" t="s">
        <v>38</v>
      </c>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346"/>
      <c r="AC53" s="346"/>
      <c r="AD53" s="346"/>
      <c r="AE53" s="346"/>
      <c r="AF53" s="346" t="s">
        <v>39</v>
      </c>
      <c r="AG53" s="346"/>
      <c r="AH53" s="427"/>
      <c r="AI53" s="70"/>
      <c r="AJ53" s="71"/>
      <c r="AK53" s="71"/>
      <c r="AL53" s="71"/>
      <c r="AM53" s="71"/>
      <c r="AN53" s="71"/>
      <c r="AO53" s="72"/>
      <c r="AP53" s="72"/>
      <c r="AQ53" s="72"/>
      <c r="AR53" s="72"/>
      <c r="AS53" s="72"/>
      <c r="AT53" s="72"/>
      <c r="AU53" s="72"/>
      <c r="AV53" s="72"/>
      <c r="AW53" s="73"/>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row>
    <row r="54" spans="1:81" ht="9" customHeight="1" x14ac:dyDescent="0.15">
      <c r="A54" s="444"/>
      <c r="B54" s="445"/>
      <c r="C54" s="48"/>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347"/>
      <c r="AC54" s="347"/>
      <c r="AD54" s="347"/>
      <c r="AE54" s="347"/>
      <c r="AF54" s="347"/>
      <c r="AG54" s="347"/>
      <c r="AH54" s="428"/>
      <c r="AI54" s="74"/>
      <c r="AJ54" s="75"/>
      <c r="AK54" s="76"/>
      <c r="AL54" s="76"/>
      <c r="AM54" s="76"/>
      <c r="AN54" s="76"/>
      <c r="AO54" s="77"/>
      <c r="AP54" s="78"/>
      <c r="AQ54" s="77"/>
      <c r="AR54" s="78"/>
      <c r="AS54" s="78"/>
      <c r="AT54" s="78"/>
      <c r="AU54" s="78"/>
      <c r="AV54" s="78"/>
      <c r="AW54" s="79"/>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row>
    <row r="55" spans="1:81" ht="9" customHeight="1" x14ac:dyDescent="0.15">
      <c r="A55" s="444"/>
      <c r="B55" s="445"/>
      <c r="C55" s="46"/>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26"/>
      <c r="AC55" s="426"/>
      <c r="AD55" s="426"/>
      <c r="AE55" s="426"/>
      <c r="AF55" s="426"/>
      <c r="AG55" s="426"/>
      <c r="AH55" s="451"/>
      <c r="AI55" s="80"/>
      <c r="AJ55" s="81"/>
      <c r="AK55" s="81"/>
      <c r="AL55" s="81"/>
      <c r="AM55" s="81"/>
      <c r="AN55" s="81"/>
      <c r="AO55" s="82"/>
      <c r="AP55" s="82"/>
      <c r="AQ55" s="82"/>
      <c r="AR55" s="82"/>
      <c r="AS55" s="82"/>
      <c r="AT55" s="82"/>
      <c r="AU55" s="82"/>
      <c r="AV55" s="82"/>
      <c r="AW55" s="83"/>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row>
    <row r="56" spans="1:81" ht="9" customHeight="1" x14ac:dyDescent="0.2">
      <c r="A56" s="444"/>
      <c r="B56" s="445"/>
      <c r="C56" s="50"/>
      <c r="D56" s="452" t="s">
        <v>89</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346"/>
      <c r="AC56" s="346"/>
      <c r="AD56" s="346"/>
      <c r="AE56" s="346"/>
      <c r="AF56" s="346" t="s">
        <v>41</v>
      </c>
      <c r="AG56" s="346"/>
      <c r="AH56" s="427"/>
      <c r="AI56" s="350">
        <v>15000</v>
      </c>
      <c r="AJ56" s="351"/>
      <c r="AK56" s="351"/>
      <c r="AL56" s="351"/>
      <c r="AM56" s="351"/>
      <c r="AN56" s="351"/>
      <c r="AO56" s="351"/>
      <c r="AP56" s="351"/>
      <c r="AQ56" s="351"/>
      <c r="AR56" s="351"/>
      <c r="AS56" s="351"/>
      <c r="AT56" s="351"/>
      <c r="AU56" s="351"/>
      <c r="AV56" s="351"/>
      <c r="AW56" s="352"/>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row>
    <row r="57" spans="1:81" ht="9" customHeight="1" x14ac:dyDescent="0.2">
      <c r="A57" s="444"/>
      <c r="B57" s="445"/>
      <c r="C57" s="48"/>
      <c r="D57" s="453"/>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347"/>
      <c r="AC57" s="347"/>
      <c r="AD57" s="347"/>
      <c r="AE57" s="347"/>
      <c r="AF57" s="347"/>
      <c r="AG57" s="347"/>
      <c r="AH57" s="428"/>
      <c r="AI57" s="353"/>
      <c r="AJ57" s="354"/>
      <c r="AK57" s="354"/>
      <c r="AL57" s="354"/>
      <c r="AM57" s="354"/>
      <c r="AN57" s="354"/>
      <c r="AO57" s="354"/>
      <c r="AP57" s="354"/>
      <c r="AQ57" s="354"/>
      <c r="AR57" s="354"/>
      <c r="AS57" s="354"/>
      <c r="AT57" s="354"/>
      <c r="AU57" s="354"/>
      <c r="AV57" s="354"/>
      <c r="AW57" s="35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row>
    <row r="58" spans="1:81" ht="9" customHeight="1" x14ac:dyDescent="0.2">
      <c r="A58" s="446"/>
      <c r="B58" s="447"/>
      <c r="C58" s="46"/>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26"/>
      <c r="AC58" s="426"/>
      <c r="AD58" s="426"/>
      <c r="AE58" s="426"/>
      <c r="AF58" s="426"/>
      <c r="AG58" s="426"/>
      <c r="AH58" s="451"/>
      <c r="AI58" s="385"/>
      <c r="AJ58" s="386"/>
      <c r="AK58" s="386"/>
      <c r="AL58" s="386"/>
      <c r="AM58" s="386"/>
      <c r="AN58" s="386"/>
      <c r="AO58" s="386"/>
      <c r="AP58" s="386"/>
      <c r="AQ58" s="386"/>
      <c r="AR58" s="386"/>
      <c r="AS58" s="386"/>
      <c r="AT58" s="386"/>
      <c r="AU58" s="386"/>
      <c r="AV58" s="386"/>
      <c r="AW58" s="387"/>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row>
    <row r="59" spans="1:81" ht="9" customHeight="1" x14ac:dyDescent="0.2">
      <c r="A59" s="50"/>
      <c r="B59" s="448" t="s">
        <v>90</v>
      </c>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346"/>
      <c r="AF59" s="346" t="s">
        <v>43</v>
      </c>
      <c r="AG59" s="346"/>
      <c r="AH59" s="427"/>
      <c r="AI59" s="350">
        <v>85000</v>
      </c>
      <c r="AJ59" s="351"/>
      <c r="AK59" s="351"/>
      <c r="AL59" s="351"/>
      <c r="AM59" s="351"/>
      <c r="AN59" s="351"/>
      <c r="AO59" s="351"/>
      <c r="AP59" s="351"/>
      <c r="AQ59" s="351"/>
      <c r="AR59" s="351"/>
      <c r="AS59" s="351"/>
      <c r="AT59" s="351"/>
      <c r="AU59" s="351"/>
      <c r="AV59" s="351"/>
      <c r="AW59" s="352"/>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row>
    <row r="60" spans="1:81" ht="9" customHeight="1" x14ac:dyDescent="0.2">
      <c r="A60" s="48"/>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347"/>
      <c r="AF60" s="347"/>
      <c r="AG60" s="347"/>
      <c r="AH60" s="428"/>
      <c r="AI60" s="353"/>
      <c r="AJ60" s="354"/>
      <c r="AK60" s="354"/>
      <c r="AL60" s="354"/>
      <c r="AM60" s="354"/>
      <c r="AN60" s="354"/>
      <c r="AO60" s="354"/>
      <c r="AP60" s="354"/>
      <c r="AQ60" s="354"/>
      <c r="AR60" s="354"/>
      <c r="AS60" s="354"/>
      <c r="AT60" s="354"/>
      <c r="AU60" s="354"/>
      <c r="AV60" s="354"/>
      <c r="AW60" s="355"/>
    </row>
    <row r="61" spans="1:81" ht="9" customHeight="1" x14ac:dyDescent="0.2">
      <c r="A61" s="46"/>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26"/>
      <c r="AF61" s="426"/>
      <c r="AG61" s="426"/>
      <c r="AH61" s="451"/>
      <c r="AI61" s="385"/>
      <c r="AJ61" s="386"/>
      <c r="AK61" s="386"/>
      <c r="AL61" s="386"/>
      <c r="AM61" s="386"/>
      <c r="AN61" s="386"/>
      <c r="AO61" s="386"/>
      <c r="AP61" s="386"/>
      <c r="AQ61" s="386"/>
      <c r="AR61" s="386"/>
      <c r="AS61" s="386"/>
      <c r="AT61" s="386"/>
      <c r="AU61" s="386"/>
      <c r="AV61" s="386"/>
      <c r="AW61" s="387"/>
    </row>
    <row r="62" spans="1:81" ht="9" customHeight="1" x14ac:dyDescent="0.2">
      <c r="A62" s="50"/>
      <c r="B62" s="448" t="s">
        <v>91</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346"/>
      <c r="AF62" s="346" t="s">
        <v>45</v>
      </c>
      <c r="AG62" s="346"/>
      <c r="AH62" s="427"/>
      <c r="AI62" s="350">
        <v>850</v>
      </c>
      <c r="AJ62" s="351"/>
      <c r="AK62" s="351"/>
      <c r="AL62" s="351"/>
      <c r="AM62" s="351"/>
      <c r="AN62" s="351"/>
      <c r="AO62" s="351"/>
      <c r="AP62" s="351"/>
      <c r="AQ62" s="351"/>
      <c r="AR62" s="351"/>
      <c r="AS62" s="351"/>
      <c r="AT62" s="351"/>
      <c r="AU62" s="351"/>
      <c r="AV62" s="351"/>
      <c r="AW62" s="352"/>
    </row>
    <row r="63" spans="1:81" ht="9" customHeight="1" x14ac:dyDescent="0.2">
      <c r="A63" s="48"/>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347"/>
      <c r="AF63" s="347"/>
      <c r="AG63" s="347"/>
      <c r="AH63" s="428"/>
      <c r="AI63" s="353"/>
      <c r="AJ63" s="354"/>
      <c r="AK63" s="354"/>
      <c r="AL63" s="354"/>
      <c r="AM63" s="354"/>
      <c r="AN63" s="354"/>
      <c r="AO63" s="354"/>
      <c r="AP63" s="354"/>
      <c r="AQ63" s="354"/>
      <c r="AR63" s="354"/>
      <c r="AS63" s="354"/>
      <c r="AT63" s="354"/>
      <c r="AU63" s="354"/>
      <c r="AV63" s="354"/>
      <c r="AW63" s="355"/>
    </row>
    <row r="64" spans="1:81" ht="9" customHeight="1" x14ac:dyDescent="0.2">
      <c r="A64" s="46"/>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26"/>
      <c r="AF64" s="426"/>
      <c r="AG64" s="426"/>
      <c r="AH64" s="451"/>
      <c r="AI64" s="385"/>
      <c r="AJ64" s="386"/>
      <c r="AK64" s="386"/>
      <c r="AL64" s="386"/>
      <c r="AM64" s="386"/>
      <c r="AN64" s="386"/>
      <c r="AO64" s="386"/>
      <c r="AP64" s="386"/>
      <c r="AQ64" s="386"/>
      <c r="AR64" s="386"/>
      <c r="AS64" s="386"/>
      <c r="AT64" s="386"/>
      <c r="AU64" s="386"/>
      <c r="AV64" s="386"/>
      <c r="AW64" s="387"/>
    </row>
    <row r="65" spans="1:49" ht="9" customHeight="1" x14ac:dyDescent="0.2">
      <c r="A65" s="50"/>
      <c r="B65" s="448" t="s">
        <v>92</v>
      </c>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346"/>
      <c r="AF65" s="346" t="s">
        <v>47</v>
      </c>
      <c r="AG65" s="346"/>
      <c r="AH65" s="427"/>
      <c r="AI65" s="350">
        <v>84150</v>
      </c>
      <c r="AJ65" s="351"/>
      <c r="AK65" s="351"/>
      <c r="AL65" s="351"/>
      <c r="AM65" s="351"/>
      <c r="AN65" s="351"/>
      <c r="AO65" s="351"/>
      <c r="AP65" s="351"/>
      <c r="AQ65" s="351"/>
      <c r="AR65" s="351"/>
      <c r="AS65" s="351"/>
      <c r="AT65" s="351"/>
      <c r="AU65" s="351"/>
      <c r="AV65" s="351"/>
      <c r="AW65" s="352"/>
    </row>
    <row r="66" spans="1:49" ht="9" customHeight="1" x14ac:dyDescent="0.2">
      <c r="A66" s="48"/>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347"/>
      <c r="AF66" s="347"/>
      <c r="AG66" s="347"/>
      <c r="AH66" s="428"/>
      <c r="AI66" s="353"/>
      <c r="AJ66" s="354"/>
      <c r="AK66" s="354"/>
      <c r="AL66" s="354"/>
      <c r="AM66" s="354"/>
      <c r="AN66" s="354"/>
      <c r="AO66" s="354"/>
      <c r="AP66" s="354"/>
      <c r="AQ66" s="354"/>
      <c r="AR66" s="354"/>
      <c r="AS66" s="354"/>
      <c r="AT66" s="354"/>
      <c r="AU66" s="354"/>
      <c r="AV66" s="354"/>
      <c r="AW66" s="355"/>
    </row>
    <row r="67" spans="1:49" ht="9" customHeight="1" thickBot="1" x14ac:dyDescent="0.25">
      <c r="A67" s="51"/>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71"/>
      <c r="AF67" s="471"/>
      <c r="AG67" s="471"/>
      <c r="AH67" s="472"/>
      <c r="AI67" s="356"/>
      <c r="AJ67" s="357"/>
      <c r="AK67" s="357"/>
      <c r="AL67" s="357"/>
      <c r="AM67" s="357"/>
      <c r="AN67" s="357"/>
      <c r="AO67" s="357"/>
      <c r="AP67" s="357"/>
      <c r="AQ67" s="357"/>
      <c r="AR67" s="357"/>
      <c r="AS67" s="357"/>
      <c r="AT67" s="357"/>
      <c r="AU67" s="357"/>
      <c r="AV67" s="357"/>
      <c r="AW67" s="358"/>
    </row>
    <row r="68" spans="1:49" ht="12" customHeight="1" thickTop="1" x14ac:dyDescent="0.15">
      <c r="A68" s="48"/>
      <c r="B68" s="449" t="s">
        <v>93</v>
      </c>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347"/>
      <c r="AF68" s="347"/>
      <c r="AG68" s="347"/>
      <c r="AH68" s="347"/>
      <c r="AI68" s="473" t="s">
        <v>50</v>
      </c>
      <c r="AJ68" s="473"/>
      <c r="AK68" s="473"/>
      <c r="AL68" s="91"/>
      <c r="AM68" s="92"/>
      <c r="AN68" s="92"/>
      <c r="AO68" s="95"/>
      <c r="AP68" s="95"/>
      <c r="AQ68" s="92"/>
      <c r="AR68" s="96"/>
      <c r="AS68" s="96"/>
      <c r="AT68" s="93"/>
      <c r="AU68" s="94"/>
      <c r="AV68" s="474" t="s">
        <v>51</v>
      </c>
      <c r="AW68" s="475"/>
    </row>
    <row r="69" spans="1:49" ht="9" customHeight="1" x14ac:dyDescent="0.2">
      <c r="A69" s="48"/>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347"/>
      <c r="AF69" s="347"/>
      <c r="AG69" s="347"/>
      <c r="AH69" s="347"/>
      <c r="AI69" s="473"/>
      <c r="AJ69" s="473"/>
      <c r="AK69" s="473"/>
      <c r="AL69" s="476">
        <v>2701215</v>
      </c>
      <c r="AM69" s="477"/>
      <c r="AN69" s="477"/>
      <c r="AO69" s="477"/>
      <c r="AP69" s="477"/>
      <c r="AQ69" s="477"/>
      <c r="AR69" s="477"/>
      <c r="AS69" s="477"/>
      <c r="AT69" s="477"/>
      <c r="AU69" s="477"/>
      <c r="AV69" s="477"/>
      <c r="AW69" s="478"/>
    </row>
    <row r="70" spans="1:49" ht="9" customHeight="1" x14ac:dyDescent="0.2">
      <c r="A70" s="48"/>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26"/>
      <c r="AF70" s="426"/>
      <c r="AG70" s="426"/>
      <c r="AH70" s="426"/>
      <c r="AI70" s="473"/>
      <c r="AJ70" s="473"/>
      <c r="AK70" s="473"/>
      <c r="AL70" s="479"/>
      <c r="AM70" s="480"/>
      <c r="AN70" s="480"/>
      <c r="AO70" s="480"/>
      <c r="AP70" s="480"/>
      <c r="AQ70" s="480"/>
      <c r="AR70" s="480"/>
      <c r="AS70" s="480"/>
      <c r="AT70" s="480"/>
      <c r="AU70" s="480"/>
      <c r="AV70" s="480"/>
      <c r="AW70" s="481"/>
    </row>
    <row r="71" spans="1:49" ht="9" customHeight="1" x14ac:dyDescent="0.2">
      <c r="A71" s="50"/>
      <c r="B71" s="49"/>
      <c r="C71" s="346" t="s">
        <v>94</v>
      </c>
      <c r="D71" s="346"/>
      <c r="E71" s="346"/>
      <c r="F71" s="346"/>
      <c r="G71" s="43"/>
      <c r="H71" s="43"/>
      <c r="I71" s="346" t="s">
        <v>7</v>
      </c>
      <c r="J71" s="346"/>
      <c r="K71" s="43"/>
      <c r="L71" s="43"/>
      <c r="M71" s="346" t="s">
        <v>8</v>
      </c>
      <c r="N71" s="346"/>
      <c r="O71" s="97"/>
      <c r="P71" s="97"/>
      <c r="Q71" s="346" t="s">
        <v>9</v>
      </c>
      <c r="R71" s="346"/>
      <c r="S71" s="43"/>
      <c r="T71" s="97"/>
      <c r="U71" s="346" t="s">
        <v>53</v>
      </c>
      <c r="V71" s="346"/>
      <c r="W71" s="97"/>
      <c r="X71" s="97"/>
      <c r="Y71" s="97"/>
      <c r="Z71" s="97"/>
      <c r="AA71" s="97"/>
      <c r="AB71" s="98"/>
      <c r="AC71" s="462" t="s">
        <v>95</v>
      </c>
      <c r="AD71" s="463"/>
      <c r="AE71" s="468" t="s">
        <v>55</v>
      </c>
      <c r="AF71" s="346"/>
      <c r="AG71" s="346"/>
      <c r="AH71" s="346"/>
      <c r="AI71" s="346"/>
      <c r="AJ71" s="346"/>
      <c r="AK71" s="346"/>
      <c r="AL71" s="346"/>
      <c r="AM71" s="346"/>
      <c r="AN71" s="346"/>
      <c r="AO71" s="346"/>
      <c r="AP71" s="346"/>
      <c r="AQ71" s="346"/>
      <c r="AR71" s="346"/>
      <c r="AS71" s="346"/>
      <c r="AT71" s="346"/>
      <c r="AU71" s="346"/>
      <c r="AV71" s="346"/>
      <c r="AW71" s="427"/>
    </row>
    <row r="72" spans="1:49" ht="9" customHeight="1" x14ac:dyDescent="0.2">
      <c r="A72" s="48"/>
      <c r="B72" s="45"/>
      <c r="C72" s="347"/>
      <c r="D72" s="347"/>
      <c r="E72" s="347"/>
      <c r="F72" s="347"/>
      <c r="G72" s="45"/>
      <c r="H72" s="45"/>
      <c r="I72" s="347"/>
      <c r="J72" s="347"/>
      <c r="K72" s="45"/>
      <c r="L72" s="45"/>
      <c r="M72" s="347"/>
      <c r="N72" s="347"/>
      <c r="O72" s="99"/>
      <c r="P72" s="99"/>
      <c r="Q72" s="347"/>
      <c r="R72" s="347"/>
      <c r="S72" s="45"/>
      <c r="T72" s="99"/>
      <c r="U72" s="347"/>
      <c r="V72" s="347"/>
      <c r="W72" s="99"/>
      <c r="X72" s="99"/>
      <c r="Y72" s="99"/>
      <c r="Z72" s="99"/>
      <c r="AA72" s="99"/>
      <c r="AB72" s="100"/>
      <c r="AC72" s="464"/>
      <c r="AD72" s="465"/>
      <c r="AE72" s="469"/>
      <c r="AF72" s="347"/>
      <c r="AG72" s="347"/>
      <c r="AH72" s="347"/>
      <c r="AI72" s="347"/>
      <c r="AJ72" s="347"/>
      <c r="AK72" s="347"/>
      <c r="AL72" s="347"/>
      <c r="AM72" s="347"/>
      <c r="AN72" s="347"/>
      <c r="AO72" s="347"/>
      <c r="AP72" s="347"/>
      <c r="AQ72" s="347"/>
      <c r="AR72" s="347"/>
      <c r="AS72" s="347"/>
      <c r="AT72" s="347"/>
      <c r="AU72" s="347"/>
      <c r="AV72" s="347"/>
      <c r="AW72" s="428"/>
    </row>
    <row r="73" spans="1:49" ht="9" customHeight="1" x14ac:dyDescent="0.2">
      <c r="A73" s="48"/>
      <c r="B73" s="347" t="s">
        <v>56</v>
      </c>
      <c r="C73" s="347"/>
      <c r="D73" s="347"/>
      <c r="E73" s="347"/>
      <c r="F73" s="347"/>
      <c r="G73" s="347"/>
      <c r="H73" s="45"/>
      <c r="I73" s="347" t="s">
        <v>7</v>
      </c>
      <c r="J73" s="347"/>
      <c r="K73" s="45"/>
      <c r="L73" s="45"/>
      <c r="M73" s="347" t="s">
        <v>8</v>
      </c>
      <c r="N73" s="347"/>
      <c r="O73" s="99"/>
      <c r="P73" s="99"/>
      <c r="Q73" s="347" t="s">
        <v>9</v>
      </c>
      <c r="R73" s="347"/>
      <c r="S73" s="45"/>
      <c r="T73" s="99"/>
      <c r="U73" s="347" t="s">
        <v>53</v>
      </c>
      <c r="V73" s="347"/>
      <c r="W73" s="99"/>
      <c r="X73" s="99"/>
      <c r="Y73" s="99"/>
      <c r="Z73" s="99"/>
      <c r="AA73" s="99"/>
      <c r="AB73" s="100"/>
      <c r="AC73" s="464"/>
      <c r="AD73" s="465"/>
      <c r="AE73" s="469"/>
      <c r="AF73" s="347"/>
      <c r="AG73" s="347"/>
      <c r="AH73" s="347"/>
      <c r="AI73" s="347"/>
      <c r="AJ73" s="347"/>
      <c r="AK73" s="347"/>
      <c r="AL73" s="347"/>
      <c r="AM73" s="347"/>
      <c r="AN73" s="347"/>
      <c r="AO73" s="347"/>
      <c r="AP73" s="347"/>
      <c r="AQ73" s="347"/>
      <c r="AR73" s="347"/>
      <c r="AS73" s="347"/>
      <c r="AT73" s="347"/>
      <c r="AU73" s="347"/>
      <c r="AV73" s="347"/>
      <c r="AW73" s="428"/>
    </row>
    <row r="74" spans="1:49" ht="9" customHeight="1" x14ac:dyDescent="0.2">
      <c r="A74" s="46"/>
      <c r="B74" s="426"/>
      <c r="C74" s="426"/>
      <c r="D74" s="426"/>
      <c r="E74" s="426"/>
      <c r="F74" s="426"/>
      <c r="G74" s="426"/>
      <c r="H74" s="64"/>
      <c r="I74" s="426"/>
      <c r="J74" s="426"/>
      <c r="K74" s="64"/>
      <c r="L74" s="64"/>
      <c r="M74" s="426"/>
      <c r="N74" s="426"/>
      <c r="O74" s="101"/>
      <c r="P74" s="101"/>
      <c r="Q74" s="426"/>
      <c r="R74" s="426"/>
      <c r="S74" s="64"/>
      <c r="T74" s="101"/>
      <c r="U74" s="426"/>
      <c r="V74" s="426"/>
      <c r="W74" s="101"/>
      <c r="X74" s="101"/>
      <c r="Y74" s="101"/>
      <c r="Z74" s="101"/>
      <c r="AA74" s="101"/>
      <c r="AB74" s="102"/>
      <c r="AC74" s="466"/>
      <c r="AD74" s="467"/>
      <c r="AE74" s="470"/>
      <c r="AF74" s="426"/>
      <c r="AG74" s="426"/>
      <c r="AH74" s="426"/>
      <c r="AI74" s="426"/>
      <c r="AJ74" s="426"/>
      <c r="AK74" s="426"/>
      <c r="AL74" s="426"/>
      <c r="AM74" s="426"/>
      <c r="AN74" s="426"/>
      <c r="AO74" s="426"/>
      <c r="AP74" s="426"/>
      <c r="AQ74" s="426"/>
      <c r="AR74" s="426"/>
      <c r="AS74" s="426"/>
      <c r="AT74" s="426"/>
      <c r="AU74" s="426"/>
      <c r="AV74" s="426"/>
      <c r="AW74" s="451"/>
    </row>
    <row r="75" spans="1:49" ht="9" customHeight="1" x14ac:dyDescent="0.2">
      <c r="U75" s="45"/>
    </row>
    <row r="76" spans="1:49" ht="9" customHeight="1" x14ac:dyDescent="0.2">
      <c r="AJ76" s="44" t="s">
        <v>57</v>
      </c>
      <c r="AK76" s="43"/>
      <c r="AL76" s="43"/>
      <c r="AM76" s="43"/>
      <c r="AN76" s="43"/>
      <c r="AO76" s="43"/>
      <c r="AP76" s="43"/>
      <c r="AQ76" s="43"/>
      <c r="AR76" s="43"/>
      <c r="AS76" s="43"/>
      <c r="AT76" s="43"/>
      <c r="AU76" s="43"/>
      <c r="AV76" s="43"/>
      <c r="AW76" s="42"/>
    </row>
    <row r="77" spans="1:49" ht="9" customHeight="1" x14ac:dyDescent="0.2">
      <c r="AJ77" s="456" t="s">
        <v>96</v>
      </c>
      <c r="AK77" s="457"/>
      <c r="AL77" s="457"/>
      <c r="AM77" s="457"/>
      <c r="AN77" s="457"/>
      <c r="AO77" s="457"/>
      <c r="AP77" s="457"/>
      <c r="AQ77" s="457"/>
      <c r="AR77" s="457"/>
      <c r="AS77" s="457"/>
      <c r="AT77" s="457"/>
      <c r="AU77" s="457"/>
      <c r="AV77" s="457"/>
      <c r="AW77" s="458"/>
    </row>
    <row r="78" spans="1:49" ht="9" customHeight="1" x14ac:dyDescent="0.2">
      <c r="AJ78" s="459"/>
      <c r="AK78" s="460"/>
      <c r="AL78" s="460"/>
      <c r="AM78" s="460"/>
      <c r="AN78" s="460"/>
      <c r="AO78" s="460"/>
      <c r="AP78" s="460"/>
      <c r="AQ78" s="460"/>
      <c r="AR78" s="460"/>
      <c r="AS78" s="460"/>
      <c r="AT78" s="460"/>
      <c r="AU78" s="460"/>
      <c r="AV78" s="460"/>
      <c r="AW78" s="461"/>
    </row>
  </sheetData>
  <sheetProtection selectLockedCells="1"/>
  <mergeCells count="118">
    <mergeCell ref="B65:AD67"/>
    <mergeCell ref="AJ77:AW78"/>
    <mergeCell ref="AC71:AD74"/>
    <mergeCell ref="AE71:AW74"/>
    <mergeCell ref="AE65:AE67"/>
    <mergeCell ref="AF65:AH67"/>
    <mergeCell ref="B68:AD70"/>
    <mergeCell ref="AE68:AH70"/>
    <mergeCell ref="AI68:AK70"/>
    <mergeCell ref="AV68:AW68"/>
    <mergeCell ref="AL69:AW70"/>
    <mergeCell ref="C71:F72"/>
    <mergeCell ref="B73:G74"/>
    <mergeCell ref="I71:J72"/>
    <mergeCell ref="M71:N72"/>
    <mergeCell ref="Q71:R72"/>
    <mergeCell ref="U71:V72"/>
    <mergeCell ref="I73:J74"/>
    <mergeCell ref="M73:N74"/>
    <mergeCell ref="Q73:R74"/>
    <mergeCell ref="U73:V74"/>
    <mergeCell ref="B62:AD64"/>
    <mergeCell ref="AE62:AE64"/>
    <mergeCell ref="AF62:AH64"/>
    <mergeCell ref="D56:AA58"/>
    <mergeCell ref="AB56:AE58"/>
    <mergeCell ref="AF56:AH58"/>
    <mergeCell ref="D53:AA55"/>
    <mergeCell ref="AB53:AE55"/>
    <mergeCell ref="B59:AD61"/>
    <mergeCell ref="AE59:AE61"/>
    <mergeCell ref="AF59:AH61"/>
    <mergeCell ref="AF53:AH55"/>
    <mergeCell ref="X38:AE40"/>
    <mergeCell ref="AF38:AH40"/>
    <mergeCell ref="N33:P35"/>
    <mergeCell ref="C38:U40"/>
    <mergeCell ref="A38:B40"/>
    <mergeCell ref="A41:B58"/>
    <mergeCell ref="D41:AA43"/>
    <mergeCell ref="AB41:AE43"/>
    <mergeCell ref="AF41:AH43"/>
    <mergeCell ref="S33:U35"/>
    <mergeCell ref="Q33:R35"/>
    <mergeCell ref="V33:AH35"/>
    <mergeCell ref="AB44:AE46"/>
    <mergeCell ref="AF44:AH46"/>
    <mergeCell ref="D47:AA49"/>
    <mergeCell ref="AB47:AE49"/>
    <mergeCell ref="AF47:AH49"/>
    <mergeCell ref="D44:AA46"/>
    <mergeCell ref="D50:AA52"/>
    <mergeCell ref="AB50:AE52"/>
    <mergeCell ref="AF50:AH52"/>
    <mergeCell ref="AR4:AW5"/>
    <mergeCell ref="D13:R14"/>
    <mergeCell ref="AJ4:AL5"/>
    <mergeCell ref="AJ6:AL7"/>
    <mergeCell ref="AX4:AX21"/>
    <mergeCell ref="V6:AC7"/>
    <mergeCell ref="AD6:AI7"/>
    <mergeCell ref="AR6:AW7"/>
    <mergeCell ref="V8:W8"/>
    <mergeCell ref="A4:P5"/>
    <mergeCell ref="T4:U15"/>
    <mergeCell ref="V4:AC5"/>
    <mergeCell ref="AD4:AI5"/>
    <mergeCell ref="AB8:AC8"/>
    <mergeCell ref="AD8:AI8"/>
    <mergeCell ref="X8:Y8"/>
    <mergeCell ref="Z8:AA8"/>
    <mergeCell ref="AH9:AI10"/>
    <mergeCell ref="V9:W10"/>
    <mergeCell ref="X9:Y10"/>
    <mergeCell ref="Z9:AA10"/>
    <mergeCell ref="AB9:AC10"/>
    <mergeCell ref="AD9:AE10"/>
    <mergeCell ref="AF9:AG10"/>
    <mergeCell ref="BF58:CC59"/>
    <mergeCell ref="AI39:AW40"/>
    <mergeCell ref="AI44:AW46"/>
    <mergeCell ref="AI47:AW49"/>
    <mergeCell ref="AI56:AW58"/>
    <mergeCell ref="AI59:AW61"/>
    <mergeCell ref="AI62:AW64"/>
    <mergeCell ref="BF40:CC41"/>
    <mergeCell ref="BF42:CC43"/>
    <mergeCell ref="BF44:CC45"/>
    <mergeCell ref="BF46:CC47"/>
    <mergeCell ref="BF48:CC49"/>
    <mergeCell ref="BF50:CC51"/>
    <mergeCell ref="BF52:CC53"/>
    <mergeCell ref="BF54:CC55"/>
    <mergeCell ref="BF56:CC57"/>
    <mergeCell ref="E8:F9"/>
    <mergeCell ref="H8:I9"/>
    <mergeCell ref="L8:L9"/>
    <mergeCell ref="O8:O9"/>
    <mergeCell ref="R8:R9"/>
    <mergeCell ref="J8:K9"/>
    <mergeCell ref="M8:N9"/>
    <mergeCell ref="P8:Q9"/>
    <mergeCell ref="AI65:AW67"/>
    <mergeCell ref="V11:AW12"/>
    <mergeCell ref="V13:Y15"/>
    <mergeCell ref="Z13:AC15"/>
    <mergeCell ref="AD13:AG15"/>
    <mergeCell ref="AH13:AK15"/>
    <mergeCell ref="AL13:AO15"/>
    <mergeCell ref="AP13:AS15"/>
    <mergeCell ref="AT13:AW15"/>
    <mergeCell ref="AJ8:AW10"/>
    <mergeCell ref="B17:M19"/>
    <mergeCell ref="O17:AV19"/>
    <mergeCell ref="B22:M24"/>
    <mergeCell ref="O22:AV24"/>
    <mergeCell ref="B27:M29"/>
    <mergeCell ref="O27:AV29"/>
  </mergeCells>
  <phoneticPr fontId="2"/>
  <dataValidations count="2">
    <dataValidation imeMode="halfAlpha" allowBlank="1" showInputMessage="1" showErrorMessage="1" sqref="AR41:AW43 AR50:AW55"/>
    <dataValidation imeMode="off" allowBlank="1" showInputMessage="1" showErrorMessage="1" sqref="BF40:CC51"/>
  </dataValidations>
  <pageMargins left="0.7" right="0.7" top="0.75" bottom="0.5600000000000000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16-10様式</vt:lpstr>
      <vt:lpstr>16-10記載例</vt:lpstr>
      <vt:lpstr>'16-10記載例'!Print_Area</vt:lpstr>
      <vt:lpstr>'16-10様式'!Print_Area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鳥取県</cp:lastModifiedBy>
  <cp:revision/>
  <cp:lastPrinted>2023-07-20T01:43:07Z</cp:lastPrinted>
  <dcterms:created xsi:type="dcterms:W3CDTF">2019-07-03T05:07:45Z</dcterms:created>
  <dcterms:modified xsi:type="dcterms:W3CDTF">2023-12-19T07:53:51Z</dcterms:modified>
  <cp:category/>
  <cp:contentStatus/>
</cp:coreProperties>
</file>