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-10-1" sheetId="1" r:id="rId1"/>
    <sheet name="16-10-2" sheetId="5" r:id="rId2"/>
  </sheets>
  <calcPr calcId="162913"/>
</workbook>
</file>

<file path=xl/calcChain.xml><?xml version="1.0" encoding="utf-8"?>
<calcChain xmlns="http://schemas.openxmlformats.org/spreadsheetml/2006/main">
  <c r="L36" i="5" l="1"/>
  <c r="K36" i="5"/>
  <c r="J36" i="5"/>
  <c r="I36" i="5"/>
  <c r="H36" i="5"/>
  <c r="G36" i="5"/>
  <c r="F36" i="5"/>
  <c r="E36" i="5"/>
  <c r="L28" i="5"/>
  <c r="K28" i="5"/>
  <c r="J28" i="5"/>
  <c r="I28" i="5"/>
  <c r="H28" i="5"/>
  <c r="G28" i="5"/>
  <c r="F28" i="5"/>
  <c r="E28" i="5"/>
  <c r="F21" i="5"/>
  <c r="E21" i="5"/>
  <c r="L17" i="5"/>
  <c r="K17" i="5"/>
  <c r="J17" i="5"/>
  <c r="I17" i="5"/>
  <c r="H17" i="5"/>
  <c r="G17" i="5"/>
  <c r="F17" i="5"/>
  <c r="E17" i="5"/>
  <c r="F13" i="5"/>
  <c r="E13" i="5"/>
  <c r="I9" i="5"/>
  <c r="J9" i="5"/>
  <c r="K9" i="5"/>
  <c r="L9" i="5"/>
  <c r="H9" i="5"/>
  <c r="G9" i="5"/>
  <c r="F9" i="5"/>
  <c r="E9" i="5"/>
</calcChain>
</file>

<file path=xl/sharedStrings.xml><?xml version="1.0" encoding="utf-8"?>
<sst xmlns="http://schemas.openxmlformats.org/spreadsheetml/2006/main" count="156" uniqueCount="47">
  <si>
    <t>年 次 ・ 港 湾</t>
    <phoneticPr fontId="4"/>
  </si>
  <si>
    <t>総   数</t>
    <phoneticPr fontId="4"/>
  </si>
  <si>
    <t>商     船</t>
    <phoneticPr fontId="4"/>
  </si>
  <si>
    <t>漁   船</t>
    <phoneticPr fontId="4"/>
  </si>
  <si>
    <t>避難船</t>
  </si>
  <si>
    <t>その他</t>
    <phoneticPr fontId="4"/>
  </si>
  <si>
    <t>外   航</t>
    <phoneticPr fontId="4"/>
  </si>
  <si>
    <t>内   航</t>
    <phoneticPr fontId="4"/>
  </si>
  <si>
    <t>隻数</t>
    <phoneticPr fontId="4"/>
  </si>
  <si>
    <r>
      <t>総</t>
    </r>
    <r>
      <rPr>
        <sz val="11"/>
        <rFont val="ＭＳ 明朝"/>
        <family val="1"/>
        <charset val="128"/>
      </rPr>
      <t>ト</t>
    </r>
    <r>
      <rPr>
        <sz val="11"/>
        <rFont val="ＭＳ 明朝"/>
        <family val="1"/>
        <charset val="128"/>
      </rPr>
      <t>ン</t>
    </r>
    <r>
      <rPr>
        <sz val="11"/>
        <rFont val="ＭＳ 明朝"/>
        <family val="1"/>
        <charset val="128"/>
      </rPr>
      <t>数</t>
    </r>
    <phoneticPr fontId="4"/>
  </si>
  <si>
    <t>平 成</t>
    <rPh sb="0" eb="1">
      <t>ヒラ</t>
    </rPh>
    <rPh sb="2" eb="3">
      <t>シゲル</t>
    </rPh>
    <phoneticPr fontId="4"/>
  </si>
  <si>
    <t>総トン数</t>
  </si>
  <si>
    <t>区   分</t>
    <phoneticPr fontId="5"/>
  </si>
  <si>
    <t>総   数</t>
    <phoneticPr fontId="5"/>
  </si>
  <si>
    <t>5 ～ 500</t>
    <phoneticPr fontId="5"/>
  </si>
  <si>
    <t>500～</t>
    <phoneticPr fontId="5"/>
  </si>
  <si>
    <t xml:space="preserve">  ～ 3000</t>
    <phoneticPr fontId="5"/>
  </si>
  <si>
    <t>3000 ～ 6000</t>
    <phoneticPr fontId="5"/>
  </si>
  <si>
    <t>6000 ～ 10000</t>
    <phoneticPr fontId="5"/>
  </si>
  <si>
    <t>隻  数</t>
    <phoneticPr fontId="5"/>
  </si>
  <si>
    <t>米子港</t>
    <phoneticPr fontId="5"/>
  </si>
  <si>
    <t>鳥取港</t>
    <phoneticPr fontId="5"/>
  </si>
  <si>
    <t>田後港</t>
    <rPh sb="0" eb="1">
      <t>タ</t>
    </rPh>
    <phoneticPr fontId="5"/>
  </si>
  <si>
    <t>境港</t>
    <phoneticPr fontId="4"/>
  </si>
  <si>
    <t>米子港</t>
  </si>
  <si>
    <t>鳥取港</t>
  </si>
  <si>
    <t>田後港</t>
  </si>
  <si>
    <t>資料：国土交通省「港湾統計（年報）」</t>
    <rPh sb="0" eb="2">
      <t>シリョウ</t>
    </rPh>
    <rPh sb="3" eb="5">
      <t>コクド</t>
    </rPh>
    <rPh sb="5" eb="8">
      <t>コウツウショウ</t>
    </rPh>
    <rPh sb="9" eb="11">
      <t>コウワン</t>
    </rPh>
    <rPh sb="11" eb="13">
      <t>トウケイ</t>
    </rPh>
    <rPh sb="14" eb="16">
      <t>ネンポウ</t>
    </rPh>
    <phoneticPr fontId="3"/>
  </si>
  <si>
    <t>（注）入港船舶は、積載貨物の有無にかかわらず、総トン数。 ５トン以上の船舶についての隻数及び総トン数。</t>
    <rPh sb="1" eb="2">
      <t>チュウ</t>
    </rPh>
    <phoneticPr fontId="5"/>
  </si>
  <si>
    <t>境港　</t>
    <phoneticPr fontId="5"/>
  </si>
  <si>
    <t>自動車航送船</t>
    <phoneticPr fontId="3"/>
  </si>
  <si>
    <t>外</t>
    <rPh sb="0" eb="1">
      <t>ソト</t>
    </rPh>
    <phoneticPr fontId="3"/>
  </si>
  <si>
    <t>内</t>
    <rPh sb="0" eb="1">
      <t>ウチ</t>
    </rPh>
    <phoneticPr fontId="3"/>
  </si>
  <si>
    <t>10000 ～ 30000</t>
    <phoneticPr fontId="5"/>
  </si>
  <si>
    <t>30000トン以上</t>
    <rPh sb="7" eb="9">
      <t>イジョウ</t>
    </rPh>
    <phoneticPr fontId="3"/>
  </si>
  <si>
    <t>（注）外は外航船舶、又は外国貿易（輸出・輸入）貨物。</t>
    <rPh sb="1" eb="2">
      <t>チュウ</t>
    </rPh>
    <rPh sb="3" eb="4">
      <t>ソト</t>
    </rPh>
    <phoneticPr fontId="5"/>
  </si>
  <si>
    <t>　　　内は内航船舶、又は国内貿易（移出・移入）貨物、その他を含む。　</t>
    <phoneticPr fontId="5"/>
  </si>
  <si>
    <t>16－10　入港船舶</t>
    <rPh sb="6" eb="8">
      <t>ニュウコウ</t>
    </rPh>
    <rPh sb="8" eb="10">
      <t>センパク</t>
    </rPh>
    <phoneticPr fontId="4"/>
  </si>
  <si>
    <t>…</t>
    <phoneticPr fontId="3"/>
  </si>
  <si>
    <t>…</t>
    <phoneticPr fontId="3"/>
  </si>
  <si>
    <t>…</t>
    <phoneticPr fontId="3"/>
  </si>
  <si>
    <t>元</t>
    <rPh sb="0" eb="1">
      <t>ガン</t>
    </rPh>
    <phoneticPr fontId="3"/>
  </si>
  <si>
    <t>令 和</t>
    <rPh sb="0" eb="1">
      <t>レイ</t>
    </rPh>
    <rPh sb="2" eb="3">
      <t>ワ</t>
    </rPh>
    <phoneticPr fontId="4"/>
  </si>
  <si>
    <t>２</t>
    <phoneticPr fontId="3"/>
  </si>
  <si>
    <t>年</t>
    <rPh sb="0" eb="1">
      <t>ネン</t>
    </rPh>
    <phoneticPr fontId="4"/>
  </si>
  <si>
    <r>
      <t>１  港湾,船種別入港船舶数及び総トン数</t>
    </r>
    <r>
      <rPr>
        <sz val="14"/>
        <rFont val="ＭＳ 明朝"/>
        <family val="1"/>
        <charset val="128"/>
      </rPr>
      <t>（平成28～令和２年）</t>
    </r>
    <rPh sb="21" eb="23">
      <t>ヘイセイ</t>
    </rPh>
    <rPh sb="26" eb="28">
      <t>レイワ</t>
    </rPh>
    <rPh sb="29" eb="30">
      <t>ネン</t>
    </rPh>
    <phoneticPr fontId="4"/>
  </si>
  <si>
    <r>
      <t>２　港湾,船舶トン数階級別入港船舶数及び総トン数</t>
    </r>
    <r>
      <rPr>
        <sz val="14"/>
        <rFont val="ＭＳ 明朝"/>
        <family val="1"/>
        <charset val="128"/>
      </rPr>
      <t xml:space="preserve">（令和２年）     </t>
    </r>
    <r>
      <rPr>
        <sz val="16"/>
        <rFont val="ＭＳ 明朝"/>
        <family val="1"/>
        <charset val="128"/>
      </rPr>
      <t xml:space="preserve">   </t>
    </r>
    <rPh sb="9" eb="10">
      <t>カズ</t>
    </rPh>
    <rPh sb="17" eb="18">
      <t>スウ</t>
    </rPh>
    <rPh sb="25" eb="27">
      <t>レイワ</t>
    </rPh>
    <rPh sb="28" eb="29">
      <t>ネン</t>
    </rPh>
    <rPh sb="29" eb="30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</si>
</sst>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 * #\ ###\ ###\ ##0_ ;_ * \-#\ ###\ ###\ ##0_ ;_ * &quot;-&quot;_ ;_ @_ "/>
    <numFmt numFmtId="178" formatCode="#,##0.0;[Red]\-#,##0.0"/>
    <numFmt numFmtId="179" formatCode="0_);[Red]\(0\)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太ミンA101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/>
    <xf numFmtId="49" fontId="6" fillId="0" borderId="12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distributed" justifyLastLine="1"/>
    </xf>
    <xf numFmtId="176" fontId="6" fillId="0" borderId="0" xfId="0" applyNumberFormat="1" applyFont="1" applyFill="1" applyBorder="1" applyAlignment="1">
      <alignment horizontal="center"/>
    </xf>
    <xf numFmtId="176" fontId="6" fillId="0" borderId="6" xfId="0" applyNumberFormat="1" applyFont="1" applyFill="1" applyBorder="1" applyAlignment="1">
      <alignment horizontal="distributed" justifyLastLine="1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left" vertical="center"/>
    </xf>
    <xf numFmtId="177" fontId="6" fillId="0" borderId="0" xfId="1" applyNumberFormat="1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6" fillId="0" borderId="1" xfId="0" applyNumberFormat="1" applyFont="1" applyFill="1" applyBorder="1" applyAlignment="1">
      <alignment horizontal="distributed" justifyLastLine="1"/>
    </xf>
    <xf numFmtId="176" fontId="6" fillId="0" borderId="14" xfId="0" applyNumberFormat="1" applyFont="1" applyFill="1" applyBorder="1" applyAlignment="1">
      <alignment horizontal="distributed" justifyLastLine="1"/>
    </xf>
    <xf numFmtId="38" fontId="6" fillId="0" borderId="1" xfId="1" applyFont="1" applyFill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distributed" justifyLastLine="1"/>
    </xf>
    <xf numFmtId="38" fontId="6" fillId="0" borderId="13" xfId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 vertical="center" shrinkToFit="1"/>
    </xf>
    <xf numFmtId="0" fontId="6" fillId="0" borderId="6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distributed" vertical="center"/>
    </xf>
    <xf numFmtId="176" fontId="6" fillId="0" borderId="14" xfId="0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0" fontId="12" fillId="0" borderId="0" xfId="0" applyFont="1" applyFill="1"/>
    <xf numFmtId="178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8" fontId="6" fillId="0" borderId="13" xfId="1" applyFont="1" applyFill="1" applyBorder="1" applyAlignment="1"/>
    <xf numFmtId="177" fontId="6" fillId="0" borderId="0" xfId="1" applyNumberFormat="1" applyFont="1" applyFill="1" applyAlignment="1">
      <alignment vertical="center"/>
    </xf>
    <xf numFmtId="49" fontId="6" fillId="0" borderId="11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 justifyLastLine="1"/>
    </xf>
    <xf numFmtId="176" fontId="6" fillId="0" borderId="0" xfId="0" applyNumberFormat="1" applyFont="1" applyFill="1" applyBorder="1" applyAlignment="1">
      <alignment horizontal="center" vertical="center" justifyLastLine="1"/>
    </xf>
    <xf numFmtId="0" fontId="13" fillId="0" borderId="0" xfId="0" applyFont="1" applyFill="1"/>
    <xf numFmtId="0" fontId="8" fillId="0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shrinkToFit="1"/>
    </xf>
    <xf numFmtId="179" fontId="6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justifyLastLine="1"/>
    </xf>
    <xf numFmtId="177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distributed" vertical="center"/>
    </xf>
    <xf numFmtId="177" fontId="10" fillId="0" borderId="0" xfId="1" applyNumberFormat="1" applyFont="1" applyFill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justifyLastLine="1"/>
    </xf>
    <xf numFmtId="49" fontId="6" fillId="0" borderId="3" xfId="0" applyNumberFormat="1" applyFont="1" applyFill="1" applyBorder="1" applyAlignment="1">
      <alignment horizontal="center" vertical="center" justifyLastLine="1"/>
    </xf>
    <xf numFmtId="49" fontId="6" fillId="0" borderId="10" xfId="0" applyNumberFormat="1" applyFont="1" applyFill="1" applyBorder="1" applyAlignment="1">
      <alignment horizontal="center" vertical="center" justifyLastLine="1"/>
    </xf>
    <xf numFmtId="49" fontId="6" fillId="0" borderId="9" xfId="0" applyNumberFormat="1" applyFont="1" applyFill="1" applyBorder="1" applyAlignment="1">
      <alignment horizontal="center" vertical="center" justifyLastLine="1"/>
    </xf>
    <xf numFmtId="49" fontId="6" fillId="0" borderId="7" xfId="0" applyNumberFormat="1" applyFont="1" applyFill="1" applyBorder="1" applyAlignment="1">
      <alignment horizontal="distributed" vertical="center" justifyLastLine="1"/>
    </xf>
    <xf numFmtId="49" fontId="6" fillId="0" borderId="4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49" fontId="6" fillId="0" borderId="2" xfId="0" applyNumberFormat="1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49" fontId="6" fillId="0" borderId="8" xfId="0" applyNumberFormat="1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zoomScaleSheetLayoutView="100" workbookViewId="0">
      <selection activeCell="L1" sqref="L1"/>
    </sheetView>
  </sheetViews>
  <sheetFormatPr defaultRowHeight="13.5"/>
  <cols>
    <col min="1" max="1" width="6.625" style="1" customWidth="1"/>
    <col min="2" max="2" width="4.625" style="1" customWidth="1"/>
    <col min="3" max="3" width="8.125" style="1" customWidth="1"/>
    <col min="4" max="4" width="12" style="1" customWidth="1"/>
    <col min="5" max="5" width="14.375" style="1" customWidth="1"/>
    <col min="6" max="6" width="11.25" style="1" customWidth="1"/>
    <col min="7" max="7" width="13.5" style="1" customWidth="1"/>
    <col min="8" max="8" width="11.875" style="1" customWidth="1"/>
    <col min="9" max="9" width="13.5" style="1" customWidth="1"/>
    <col min="10" max="10" width="11.875" style="1" customWidth="1"/>
    <col min="11" max="11" width="13.5" style="1" customWidth="1"/>
    <col min="12" max="16384" width="9" style="1"/>
  </cols>
  <sheetData>
    <row r="1" spans="1:11" ht="25.5" customHeight="1">
      <c r="A1" s="102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2.5" customHeight="1">
      <c r="A2" s="76" t="s">
        <v>45</v>
      </c>
      <c r="B2" s="2"/>
      <c r="C2" s="2"/>
      <c r="D2" s="3"/>
      <c r="E2" s="3"/>
      <c r="F2" s="4"/>
      <c r="G2" s="5"/>
      <c r="K2" s="2"/>
    </row>
    <row r="3" spans="1:11" ht="22.5" customHeight="1" thickBot="1">
      <c r="A3" s="3"/>
      <c r="B3" s="4"/>
      <c r="C3" s="4"/>
      <c r="D3" s="7"/>
      <c r="E3" s="7"/>
      <c r="F3" s="7"/>
      <c r="G3" s="7"/>
      <c r="H3" s="7"/>
      <c r="I3" s="7"/>
      <c r="J3" s="7"/>
      <c r="K3" s="8"/>
    </row>
    <row r="4" spans="1:11" ht="21" customHeight="1" thickTop="1">
      <c r="A4" s="96" t="s">
        <v>0</v>
      </c>
      <c r="B4" s="96"/>
      <c r="C4" s="97"/>
      <c r="D4" s="103" t="s">
        <v>1</v>
      </c>
      <c r="E4" s="104"/>
      <c r="F4" s="108" t="s">
        <v>2</v>
      </c>
      <c r="G4" s="108"/>
      <c r="H4" s="108"/>
      <c r="I4" s="108"/>
      <c r="J4" s="94" t="s">
        <v>3</v>
      </c>
      <c r="K4" s="94"/>
    </row>
    <row r="5" spans="1:11" ht="21.2" customHeight="1">
      <c r="A5" s="98"/>
      <c r="B5" s="98"/>
      <c r="C5" s="99"/>
      <c r="D5" s="105"/>
      <c r="E5" s="106"/>
      <c r="F5" s="107" t="s">
        <v>6</v>
      </c>
      <c r="G5" s="107"/>
      <c r="H5" s="107" t="s">
        <v>7</v>
      </c>
      <c r="I5" s="107"/>
      <c r="J5" s="95"/>
      <c r="K5" s="95"/>
    </row>
    <row r="6" spans="1:11" ht="21.2" customHeight="1">
      <c r="A6" s="100"/>
      <c r="B6" s="100"/>
      <c r="C6" s="101"/>
      <c r="D6" s="82" t="s">
        <v>8</v>
      </c>
      <c r="E6" s="82" t="s">
        <v>9</v>
      </c>
      <c r="F6" s="82" t="s">
        <v>8</v>
      </c>
      <c r="G6" s="82" t="s">
        <v>9</v>
      </c>
      <c r="H6" s="82" t="s">
        <v>8</v>
      </c>
      <c r="I6" s="82" t="s">
        <v>9</v>
      </c>
      <c r="J6" s="10" t="s">
        <v>8</v>
      </c>
      <c r="K6" s="57" t="s">
        <v>9</v>
      </c>
    </row>
    <row r="7" spans="1:11" ht="9" customHeight="1">
      <c r="A7" s="11"/>
      <c r="B7" s="12"/>
      <c r="C7" s="13"/>
      <c r="D7" s="14"/>
      <c r="E7" s="55"/>
      <c r="F7" s="14"/>
      <c r="G7" s="14"/>
      <c r="H7" s="14"/>
      <c r="I7" s="9"/>
      <c r="J7" s="9"/>
      <c r="K7" s="9"/>
    </row>
    <row r="8" spans="1:11" s="6" customFormat="1" ht="17.25" customHeight="1">
      <c r="A8" s="16" t="s">
        <v>10</v>
      </c>
      <c r="B8" s="79">
        <v>28</v>
      </c>
      <c r="C8" s="17" t="s">
        <v>44</v>
      </c>
      <c r="D8" s="18">
        <v>14058</v>
      </c>
      <c r="E8" s="56">
        <v>10932883</v>
      </c>
      <c r="F8" s="18">
        <v>511</v>
      </c>
      <c r="G8" s="18">
        <v>6932973</v>
      </c>
      <c r="H8" s="18">
        <v>2269</v>
      </c>
      <c r="I8" s="18">
        <v>1905610</v>
      </c>
      <c r="J8" s="44">
        <v>8719</v>
      </c>
      <c r="K8" s="44">
        <v>868050</v>
      </c>
    </row>
    <row r="9" spans="1:11" s="6" customFormat="1" ht="17.25" customHeight="1">
      <c r="A9" s="16"/>
      <c r="B9" s="79">
        <v>29</v>
      </c>
      <c r="C9" s="19"/>
      <c r="D9" s="18">
        <v>11628</v>
      </c>
      <c r="E9" s="56">
        <v>11967803</v>
      </c>
      <c r="F9" s="18">
        <v>507</v>
      </c>
      <c r="G9" s="18">
        <v>8169401</v>
      </c>
      <c r="H9" s="18">
        <v>2218</v>
      </c>
      <c r="I9" s="18">
        <v>2030198</v>
      </c>
      <c r="J9" s="44">
        <v>6283</v>
      </c>
      <c r="K9" s="44">
        <v>408654</v>
      </c>
    </row>
    <row r="10" spans="1:11" s="6" customFormat="1" ht="17.25" customHeight="1">
      <c r="A10" s="16"/>
      <c r="B10" s="79">
        <v>30</v>
      </c>
      <c r="C10" s="19"/>
      <c r="D10" s="18">
        <v>11612</v>
      </c>
      <c r="E10" s="56">
        <v>10611439</v>
      </c>
      <c r="F10" s="18">
        <v>481</v>
      </c>
      <c r="G10" s="18">
        <v>7188691</v>
      </c>
      <c r="H10" s="18">
        <v>2201</v>
      </c>
      <c r="I10" s="18">
        <v>1801261</v>
      </c>
      <c r="J10" s="44">
        <v>6239</v>
      </c>
      <c r="K10" s="44">
        <v>430965</v>
      </c>
    </row>
    <row r="11" spans="1:11" s="6" customFormat="1" ht="17.25" customHeight="1">
      <c r="A11" s="16" t="s">
        <v>42</v>
      </c>
      <c r="B11" s="79" t="s">
        <v>41</v>
      </c>
      <c r="C11" s="19"/>
      <c r="D11" s="18">
        <v>11726</v>
      </c>
      <c r="E11" s="56">
        <v>12445479</v>
      </c>
      <c r="F11" s="18">
        <v>503</v>
      </c>
      <c r="G11" s="18">
        <v>7704128</v>
      </c>
      <c r="H11" s="18">
        <v>2193</v>
      </c>
      <c r="I11" s="18">
        <v>1934326</v>
      </c>
      <c r="J11" s="44">
        <v>6159</v>
      </c>
      <c r="K11" s="44">
        <v>412863</v>
      </c>
    </row>
    <row r="12" spans="1:11" s="21" customFormat="1" ht="17.25" customHeight="1">
      <c r="A12" s="80"/>
      <c r="B12" s="81" t="s">
        <v>43</v>
      </c>
      <c r="C12" s="20"/>
      <c r="D12" s="85">
        <v>11178</v>
      </c>
      <c r="E12" s="86">
        <v>7032045</v>
      </c>
      <c r="F12" s="86">
        <v>378</v>
      </c>
      <c r="G12" s="86">
        <v>3992766</v>
      </c>
      <c r="H12" s="86">
        <v>2032</v>
      </c>
      <c r="I12" s="86">
        <v>1409960</v>
      </c>
      <c r="J12" s="87">
        <v>6113</v>
      </c>
      <c r="K12" s="87">
        <v>437330</v>
      </c>
    </row>
    <row r="13" spans="1:11" s="24" customFormat="1" ht="17.25" customHeight="1">
      <c r="A13" s="22"/>
      <c r="B13" s="23"/>
      <c r="C13" s="19"/>
      <c r="D13" s="18"/>
      <c r="E13" s="56"/>
      <c r="F13" s="56"/>
      <c r="G13" s="56"/>
      <c r="H13" s="56"/>
      <c r="I13" s="56"/>
      <c r="J13" s="78"/>
      <c r="K13" s="78"/>
    </row>
    <row r="14" spans="1:11" s="6" customFormat="1" ht="17.25" customHeight="1">
      <c r="A14" s="88" t="s">
        <v>23</v>
      </c>
      <c r="B14" s="88"/>
      <c r="C14" s="89"/>
      <c r="D14" s="18">
        <v>10137</v>
      </c>
      <c r="E14" s="56">
        <v>6710991</v>
      </c>
      <c r="F14" s="56">
        <v>374</v>
      </c>
      <c r="G14" s="56">
        <v>3978463</v>
      </c>
      <c r="H14" s="56">
        <v>1760</v>
      </c>
      <c r="I14" s="56">
        <v>1185751</v>
      </c>
      <c r="J14" s="78">
        <v>5571</v>
      </c>
      <c r="K14" s="78">
        <v>405455</v>
      </c>
    </row>
    <row r="15" spans="1:11" s="6" customFormat="1" ht="17.25" customHeight="1">
      <c r="A15" s="88" t="s">
        <v>24</v>
      </c>
      <c r="B15" s="88"/>
      <c r="C15" s="89"/>
      <c r="D15" s="18">
        <v>83</v>
      </c>
      <c r="E15" s="56">
        <v>50757</v>
      </c>
      <c r="F15" s="56">
        <v>0</v>
      </c>
      <c r="G15" s="56">
        <v>0</v>
      </c>
      <c r="H15" s="56">
        <v>56</v>
      </c>
      <c r="I15" s="56">
        <v>33547</v>
      </c>
      <c r="J15" s="78">
        <v>0</v>
      </c>
      <c r="K15" s="78">
        <v>0</v>
      </c>
    </row>
    <row r="16" spans="1:11" s="6" customFormat="1" ht="17.25" customHeight="1">
      <c r="A16" s="88" t="s">
        <v>25</v>
      </c>
      <c r="B16" s="88"/>
      <c r="C16" s="89"/>
      <c r="D16" s="18">
        <v>688</v>
      </c>
      <c r="E16" s="56">
        <v>266069</v>
      </c>
      <c r="F16" s="56">
        <v>4</v>
      </c>
      <c r="G16" s="56">
        <v>14303</v>
      </c>
      <c r="H16" s="56">
        <v>216</v>
      </c>
      <c r="I16" s="56">
        <v>190662</v>
      </c>
      <c r="J16" s="78">
        <v>280</v>
      </c>
      <c r="K16" s="78">
        <v>28527</v>
      </c>
    </row>
    <row r="17" spans="1:11" s="6" customFormat="1" ht="17.25" customHeight="1">
      <c r="A17" s="88" t="s">
        <v>26</v>
      </c>
      <c r="B17" s="88"/>
      <c r="C17" s="89"/>
      <c r="D17" s="18">
        <v>270</v>
      </c>
      <c r="E17" s="56">
        <v>4228</v>
      </c>
      <c r="F17" s="56">
        <v>0</v>
      </c>
      <c r="G17" s="56">
        <v>0</v>
      </c>
      <c r="H17" s="56">
        <v>0</v>
      </c>
      <c r="I17" s="56">
        <v>0</v>
      </c>
      <c r="J17" s="78">
        <v>262</v>
      </c>
      <c r="K17" s="78">
        <v>3348</v>
      </c>
    </row>
    <row r="18" spans="1:11" ht="9" customHeight="1" thickBo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9"/>
    </row>
    <row r="19" spans="1:11" ht="21" customHeight="1" thickTop="1">
      <c r="A19" s="96" t="s">
        <v>0</v>
      </c>
      <c r="B19" s="96"/>
      <c r="C19" s="97"/>
      <c r="D19" s="90" t="s">
        <v>4</v>
      </c>
      <c r="E19" s="91"/>
      <c r="F19" s="90" t="s">
        <v>30</v>
      </c>
      <c r="G19" s="91"/>
      <c r="H19" s="90" t="s">
        <v>5</v>
      </c>
      <c r="I19" s="94"/>
    </row>
    <row r="20" spans="1:11" ht="21.2" customHeight="1">
      <c r="A20" s="98"/>
      <c r="B20" s="98"/>
      <c r="C20" s="99"/>
      <c r="D20" s="92"/>
      <c r="E20" s="93"/>
      <c r="F20" s="92"/>
      <c r="G20" s="93"/>
      <c r="H20" s="92"/>
      <c r="I20" s="95"/>
    </row>
    <row r="21" spans="1:11" ht="21.2" customHeight="1">
      <c r="A21" s="100"/>
      <c r="B21" s="100"/>
      <c r="C21" s="101"/>
      <c r="D21" s="82" t="s">
        <v>8</v>
      </c>
      <c r="E21" s="82" t="s">
        <v>9</v>
      </c>
      <c r="F21" s="82" t="s">
        <v>8</v>
      </c>
      <c r="G21" s="82" t="s">
        <v>9</v>
      </c>
      <c r="H21" s="82" t="s">
        <v>8</v>
      </c>
      <c r="I21" s="57" t="s">
        <v>9</v>
      </c>
    </row>
    <row r="22" spans="1:11" ht="9" customHeight="1">
      <c r="A22" s="11"/>
      <c r="B22" s="12"/>
      <c r="C22" s="13"/>
      <c r="D22" s="9"/>
      <c r="E22" s="9"/>
      <c r="F22" s="9"/>
      <c r="G22" s="9"/>
      <c r="H22" s="9"/>
      <c r="I22" s="9"/>
    </row>
    <row r="23" spans="1:11" s="6" customFormat="1" ht="17.25" customHeight="1">
      <c r="A23" s="16" t="s">
        <v>10</v>
      </c>
      <c r="B23" s="79">
        <v>28</v>
      </c>
      <c r="C23" s="17" t="s">
        <v>44</v>
      </c>
      <c r="D23" s="18">
        <v>22</v>
      </c>
      <c r="E23" s="18">
        <v>12173</v>
      </c>
      <c r="F23" s="18">
        <v>356</v>
      </c>
      <c r="G23" s="18">
        <v>834812</v>
      </c>
      <c r="H23" s="53">
        <v>2181</v>
      </c>
      <c r="I23" s="53">
        <v>379265</v>
      </c>
    </row>
    <row r="24" spans="1:11" s="6" customFormat="1" ht="17.25" customHeight="1">
      <c r="A24" s="84"/>
      <c r="B24" s="79">
        <v>29</v>
      </c>
      <c r="C24" s="19"/>
      <c r="D24" s="18">
        <v>36</v>
      </c>
      <c r="E24" s="18">
        <v>138285</v>
      </c>
      <c r="F24" s="18">
        <v>348</v>
      </c>
      <c r="G24" s="18">
        <v>816004</v>
      </c>
      <c r="H24" s="53">
        <v>2236</v>
      </c>
      <c r="I24" s="53">
        <v>405261</v>
      </c>
    </row>
    <row r="25" spans="1:11" s="6" customFormat="1" ht="17.25" customHeight="1">
      <c r="A25" s="84"/>
      <c r="B25" s="79">
        <v>30</v>
      </c>
      <c r="C25" s="19"/>
      <c r="D25" s="18">
        <v>25</v>
      </c>
      <c r="E25" s="18">
        <v>9267</v>
      </c>
      <c r="F25" s="18">
        <v>328</v>
      </c>
      <c r="G25" s="18">
        <v>769176</v>
      </c>
      <c r="H25" s="53">
        <v>2338</v>
      </c>
      <c r="I25" s="53">
        <v>412079</v>
      </c>
    </row>
    <row r="26" spans="1:11" s="6" customFormat="1" ht="17.25" customHeight="1">
      <c r="A26" s="16" t="s">
        <v>42</v>
      </c>
      <c r="B26" s="79" t="s">
        <v>41</v>
      </c>
      <c r="C26" s="19"/>
      <c r="D26" s="18">
        <v>16</v>
      </c>
      <c r="E26" s="18">
        <v>5806</v>
      </c>
      <c r="F26" s="18">
        <v>358</v>
      </c>
      <c r="G26" s="18">
        <v>2041280</v>
      </c>
      <c r="H26" s="53">
        <v>2497</v>
      </c>
      <c r="I26" s="53">
        <v>347076</v>
      </c>
    </row>
    <row r="27" spans="1:11" s="21" customFormat="1" ht="17.25" customHeight="1">
      <c r="A27" s="80"/>
      <c r="B27" s="81" t="s">
        <v>43</v>
      </c>
      <c r="C27" s="20"/>
      <c r="D27" s="85">
        <v>20</v>
      </c>
      <c r="E27" s="85">
        <v>11079</v>
      </c>
      <c r="F27" s="85">
        <v>357</v>
      </c>
      <c r="G27" s="85">
        <v>837827</v>
      </c>
      <c r="H27" s="85">
        <v>2278</v>
      </c>
      <c r="I27" s="85">
        <v>343083</v>
      </c>
    </row>
    <row r="28" spans="1:11" s="24" customFormat="1" ht="17.25" customHeight="1">
      <c r="A28" s="22"/>
      <c r="B28" s="23"/>
      <c r="C28" s="19"/>
      <c r="D28" s="18"/>
      <c r="E28" s="18"/>
      <c r="F28" s="18"/>
      <c r="G28" s="18"/>
      <c r="H28" s="18"/>
      <c r="I28" s="18"/>
    </row>
    <row r="29" spans="1:11" s="6" customFormat="1" ht="17.25" customHeight="1">
      <c r="A29" s="88" t="s">
        <v>23</v>
      </c>
      <c r="B29" s="88"/>
      <c r="C29" s="89"/>
      <c r="D29" s="18">
        <v>5</v>
      </c>
      <c r="E29" s="18">
        <v>1762</v>
      </c>
      <c r="F29" s="18">
        <v>357</v>
      </c>
      <c r="G29" s="18">
        <v>837827</v>
      </c>
      <c r="H29" s="18">
        <v>2070</v>
      </c>
      <c r="I29" s="18">
        <v>301733</v>
      </c>
    </row>
    <row r="30" spans="1:11" s="6" customFormat="1" ht="17.25" customHeight="1">
      <c r="A30" s="88" t="s">
        <v>24</v>
      </c>
      <c r="B30" s="88"/>
      <c r="C30" s="89"/>
      <c r="D30" s="18">
        <v>7</v>
      </c>
      <c r="E30" s="18">
        <v>7636</v>
      </c>
      <c r="F30" s="18">
        <v>0</v>
      </c>
      <c r="G30" s="18">
        <v>0</v>
      </c>
      <c r="H30" s="18">
        <v>20</v>
      </c>
      <c r="I30" s="18">
        <v>9574</v>
      </c>
    </row>
    <row r="31" spans="1:11" s="6" customFormat="1" ht="17.25" customHeight="1">
      <c r="A31" s="88" t="s">
        <v>25</v>
      </c>
      <c r="B31" s="88"/>
      <c r="C31" s="89"/>
      <c r="D31" s="18">
        <v>8</v>
      </c>
      <c r="E31" s="18">
        <v>1681</v>
      </c>
      <c r="F31" s="18">
        <v>0</v>
      </c>
      <c r="G31" s="18">
        <v>0</v>
      </c>
      <c r="H31" s="18">
        <v>180</v>
      </c>
      <c r="I31" s="18">
        <v>30896</v>
      </c>
    </row>
    <row r="32" spans="1:11" s="6" customFormat="1" ht="17.25" customHeight="1">
      <c r="A32" s="88" t="s">
        <v>26</v>
      </c>
      <c r="B32" s="88"/>
      <c r="C32" s="89"/>
      <c r="D32" s="18">
        <v>0</v>
      </c>
      <c r="E32" s="18">
        <v>0</v>
      </c>
      <c r="F32" s="18">
        <v>0</v>
      </c>
      <c r="G32" s="18">
        <v>0</v>
      </c>
      <c r="H32" s="18">
        <v>8</v>
      </c>
      <c r="I32" s="18">
        <v>880</v>
      </c>
    </row>
    <row r="33" spans="1:11" ht="9" customHeight="1" thickBot="1">
      <c r="A33" s="25"/>
      <c r="B33" s="25"/>
      <c r="C33" s="26"/>
      <c r="D33" s="29"/>
      <c r="E33" s="29"/>
      <c r="F33" s="29"/>
      <c r="G33" s="50"/>
      <c r="H33" s="29"/>
      <c r="I33" s="29"/>
    </row>
    <row r="34" spans="1:11" s="54" customFormat="1" ht="9" customHeight="1" thickTop="1">
      <c r="A34" s="11"/>
      <c r="B34" s="11"/>
      <c r="C34" s="11"/>
      <c r="D34" s="14"/>
      <c r="E34" s="14"/>
      <c r="F34" s="14"/>
      <c r="G34" s="14"/>
      <c r="H34" s="52"/>
      <c r="I34" s="14"/>
      <c r="J34" s="9"/>
      <c r="K34" s="9"/>
    </row>
    <row r="35" spans="1:11" ht="18" customHeight="1">
      <c r="A35" s="30" t="s">
        <v>28</v>
      </c>
      <c r="B35" s="31"/>
      <c r="C35" s="31"/>
      <c r="D35" s="32"/>
      <c r="E35" s="32"/>
      <c r="F35" s="32"/>
      <c r="G35" s="32"/>
      <c r="H35" s="32"/>
      <c r="I35" s="32"/>
      <c r="J35" s="32"/>
      <c r="K35" s="30"/>
    </row>
    <row r="36" spans="1:11" ht="7.5" customHeight="1"/>
    <row r="37" spans="1:11">
      <c r="A37" s="60" t="s">
        <v>27</v>
      </c>
    </row>
    <row r="43" spans="1:11" ht="14.25" customHeight="1"/>
  </sheetData>
  <mergeCells count="19">
    <mergeCell ref="H19:I20"/>
    <mergeCell ref="A19:C21"/>
    <mergeCell ref="D19:E20"/>
    <mergeCell ref="A1:K1"/>
    <mergeCell ref="A14:C14"/>
    <mergeCell ref="A15:C15"/>
    <mergeCell ref="A16:C16"/>
    <mergeCell ref="A17:C17"/>
    <mergeCell ref="D4:E5"/>
    <mergeCell ref="H5:I5"/>
    <mergeCell ref="A4:C6"/>
    <mergeCell ref="F4:I4"/>
    <mergeCell ref="J4:K5"/>
    <mergeCell ref="F5:G5"/>
    <mergeCell ref="A30:C30"/>
    <mergeCell ref="A31:C31"/>
    <mergeCell ref="A32:C32"/>
    <mergeCell ref="A29:C29"/>
    <mergeCell ref="F19:G20"/>
  </mergeCells>
  <phoneticPr fontId="3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ignoredErrors>
    <ignoredError sqref="B12 B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zoomScaleSheetLayoutView="100" workbookViewId="0"/>
  </sheetViews>
  <sheetFormatPr defaultRowHeight="13.5"/>
  <cols>
    <col min="1" max="1" width="7" style="15" customWidth="1"/>
    <col min="2" max="2" width="3.125" style="15" customWidth="1"/>
    <col min="3" max="3" width="4.875" style="15" customWidth="1"/>
    <col min="4" max="4" width="2.5" style="15" customWidth="1"/>
    <col min="5" max="5" width="11.625" style="15" bestFit="1" customWidth="1"/>
    <col min="6" max="6" width="15" style="15" bestFit="1" customWidth="1"/>
    <col min="7" max="7" width="11.625" style="15" bestFit="1" customWidth="1"/>
    <col min="8" max="8" width="13.875" style="15" bestFit="1" customWidth="1"/>
    <col min="9" max="9" width="11.625" style="15" customWidth="1"/>
    <col min="10" max="10" width="13.875" style="15" bestFit="1" customWidth="1"/>
    <col min="11" max="11" width="11.625" style="15" customWidth="1"/>
    <col min="12" max="12" width="13.875" style="15" bestFit="1" customWidth="1"/>
    <col min="13" max="16384" width="9" style="15"/>
  </cols>
  <sheetData>
    <row r="1" spans="1:12" ht="25.5" customHeight="1"/>
    <row r="2" spans="1:12" s="6" customFormat="1" ht="22.5" customHeight="1">
      <c r="A2" s="77" t="s">
        <v>46</v>
      </c>
      <c r="B2" s="34"/>
      <c r="D2" s="34"/>
      <c r="E2" s="3"/>
      <c r="F2" s="3"/>
      <c r="G2" s="4"/>
      <c r="J2" s="61"/>
      <c r="K2" s="61"/>
      <c r="L2" s="35"/>
    </row>
    <row r="3" spans="1:12" s="6" customFormat="1" ht="22.5" customHeight="1" thickBot="1">
      <c r="B3" s="7"/>
      <c r="C3" s="7"/>
      <c r="D3" s="7"/>
      <c r="E3" s="7"/>
      <c r="F3" s="7"/>
      <c r="G3" s="7"/>
      <c r="H3" s="7"/>
      <c r="I3" s="7"/>
      <c r="J3" s="7"/>
      <c r="K3" s="3"/>
      <c r="L3" s="8"/>
    </row>
    <row r="4" spans="1:12" ht="21.95" customHeight="1" thickTop="1">
      <c r="A4" s="111" t="s">
        <v>12</v>
      </c>
      <c r="B4" s="111"/>
      <c r="C4" s="111"/>
      <c r="D4" s="112"/>
      <c r="E4" s="118" t="s">
        <v>13</v>
      </c>
      <c r="F4" s="119"/>
      <c r="G4" s="120" t="s">
        <v>14</v>
      </c>
      <c r="H4" s="121"/>
      <c r="I4" s="37" t="s">
        <v>15</v>
      </c>
      <c r="J4" s="38">
        <v>1000</v>
      </c>
      <c r="K4" s="83">
        <v>1000</v>
      </c>
      <c r="L4" s="63" t="s">
        <v>16</v>
      </c>
    </row>
    <row r="5" spans="1:12" ht="21.95" customHeight="1">
      <c r="A5" s="113"/>
      <c r="B5" s="113"/>
      <c r="C5" s="113"/>
      <c r="D5" s="114"/>
      <c r="E5" s="82" t="s">
        <v>19</v>
      </c>
      <c r="F5" s="39" t="s">
        <v>11</v>
      </c>
      <c r="G5" s="82" t="s">
        <v>19</v>
      </c>
      <c r="H5" s="39" t="s">
        <v>11</v>
      </c>
      <c r="I5" s="82" t="s">
        <v>19</v>
      </c>
      <c r="J5" s="40" t="s">
        <v>11</v>
      </c>
      <c r="K5" s="82" t="s">
        <v>19</v>
      </c>
      <c r="L5" s="64" t="s">
        <v>11</v>
      </c>
    </row>
    <row r="6" spans="1:12" ht="7.5" customHeight="1">
      <c r="A6" s="11"/>
      <c r="B6" s="12"/>
      <c r="C6" s="11"/>
      <c r="D6" s="42"/>
      <c r="E6" s="14"/>
      <c r="F6" s="43"/>
      <c r="G6" s="14"/>
      <c r="H6" s="14"/>
      <c r="I6" s="9"/>
      <c r="J6" s="9"/>
      <c r="K6" s="9"/>
      <c r="L6" s="9"/>
    </row>
    <row r="7" spans="1:12" s="6" customFormat="1" ht="17.25" customHeight="1">
      <c r="A7" s="109" t="s">
        <v>29</v>
      </c>
      <c r="B7" s="110"/>
      <c r="C7" s="58"/>
      <c r="D7" s="45"/>
      <c r="E7" s="53">
        <v>10137</v>
      </c>
      <c r="F7" s="53">
        <v>6710991</v>
      </c>
      <c r="G7" s="53">
        <v>8738</v>
      </c>
      <c r="H7" s="53">
        <v>739585</v>
      </c>
      <c r="I7" s="53">
        <v>367</v>
      </c>
      <c r="J7" s="53">
        <v>291524</v>
      </c>
      <c r="K7" s="53">
        <v>566</v>
      </c>
      <c r="L7" s="53">
        <v>1238363</v>
      </c>
    </row>
    <row r="8" spans="1:12" s="6" customFormat="1" ht="17.25" customHeight="1">
      <c r="A8" s="84"/>
      <c r="B8" s="58"/>
      <c r="C8" s="59" t="s">
        <v>31</v>
      </c>
      <c r="D8" s="45"/>
      <c r="E8" s="53">
        <v>374</v>
      </c>
      <c r="F8" s="53">
        <v>3978463</v>
      </c>
      <c r="G8" s="53">
        <v>0</v>
      </c>
      <c r="H8" s="53">
        <v>0</v>
      </c>
      <c r="I8" s="53">
        <v>0</v>
      </c>
      <c r="J8" s="53">
        <v>0</v>
      </c>
      <c r="K8" s="53">
        <v>15</v>
      </c>
      <c r="L8" s="53">
        <v>30844</v>
      </c>
    </row>
    <row r="9" spans="1:12" s="6" customFormat="1" ht="17.25" customHeight="1">
      <c r="A9" s="84"/>
      <c r="B9" s="58"/>
      <c r="C9" s="59" t="s">
        <v>32</v>
      </c>
      <c r="D9" s="45"/>
      <c r="E9" s="53">
        <f>E7-E8</f>
        <v>9763</v>
      </c>
      <c r="F9" s="53">
        <f>F7-F8</f>
        <v>2732528</v>
      </c>
      <c r="G9" s="53">
        <f>G7-G8</f>
        <v>8738</v>
      </c>
      <c r="H9" s="53">
        <f>H7-H8</f>
        <v>739585</v>
      </c>
      <c r="I9" s="53">
        <f t="shared" ref="I9:L9" si="0">I7-I8</f>
        <v>367</v>
      </c>
      <c r="J9" s="53">
        <f t="shared" si="0"/>
        <v>291524</v>
      </c>
      <c r="K9" s="53">
        <f t="shared" si="0"/>
        <v>551</v>
      </c>
      <c r="L9" s="53">
        <f t="shared" si="0"/>
        <v>1207519</v>
      </c>
    </row>
    <row r="10" spans="1:12" s="6" customFormat="1" ht="17.25" customHeight="1">
      <c r="A10" s="84"/>
      <c r="B10" s="58"/>
      <c r="C10" s="59"/>
      <c r="D10" s="45"/>
      <c r="E10" s="53"/>
      <c r="F10" s="53"/>
      <c r="G10" s="53"/>
      <c r="H10" s="53"/>
      <c r="I10" s="53"/>
      <c r="J10" s="53"/>
      <c r="K10" s="53"/>
      <c r="L10" s="53"/>
    </row>
    <row r="11" spans="1:12" s="6" customFormat="1" ht="17.25" customHeight="1">
      <c r="A11" s="109" t="s">
        <v>20</v>
      </c>
      <c r="B11" s="109"/>
      <c r="C11" s="58"/>
      <c r="D11" s="45"/>
      <c r="E11" s="53">
        <v>83</v>
      </c>
      <c r="F11" s="53">
        <v>50757</v>
      </c>
      <c r="G11" s="53" t="s">
        <v>38</v>
      </c>
      <c r="H11" s="53" t="s">
        <v>38</v>
      </c>
      <c r="I11" s="53" t="s">
        <v>38</v>
      </c>
      <c r="J11" s="53" t="s">
        <v>39</v>
      </c>
      <c r="K11" s="53" t="s">
        <v>38</v>
      </c>
      <c r="L11" s="53" t="s">
        <v>38</v>
      </c>
    </row>
    <row r="12" spans="1:12" s="6" customFormat="1" ht="17.25" customHeight="1">
      <c r="A12" s="84"/>
      <c r="B12" s="58"/>
      <c r="C12" s="59" t="s">
        <v>31</v>
      </c>
      <c r="D12" s="45"/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</row>
    <row r="13" spans="1:12" s="6" customFormat="1" ht="17.25" customHeight="1">
      <c r="A13" s="84"/>
      <c r="B13" s="58"/>
      <c r="C13" s="59" t="s">
        <v>32</v>
      </c>
      <c r="D13" s="45"/>
      <c r="E13" s="53">
        <f>E11-E12</f>
        <v>83</v>
      </c>
      <c r="F13" s="53">
        <f>F11-F12</f>
        <v>50757</v>
      </c>
      <c r="G13" s="53" t="s">
        <v>38</v>
      </c>
      <c r="H13" s="53" t="s">
        <v>38</v>
      </c>
      <c r="I13" s="53" t="s">
        <v>38</v>
      </c>
      <c r="J13" s="53" t="s">
        <v>38</v>
      </c>
      <c r="K13" s="53" t="s">
        <v>39</v>
      </c>
      <c r="L13" s="53" t="s">
        <v>38</v>
      </c>
    </row>
    <row r="14" spans="1:12" s="6" customFormat="1" ht="17.25" customHeight="1">
      <c r="A14" s="84"/>
      <c r="B14" s="58"/>
      <c r="C14" s="59"/>
      <c r="D14" s="45"/>
      <c r="E14" s="53"/>
      <c r="F14" s="53"/>
      <c r="G14" s="53"/>
      <c r="H14" s="53"/>
      <c r="I14" s="53"/>
      <c r="J14" s="53"/>
      <c r="K14" s="53"/>
      <c r="L14" s="53"/>
    </row>
    <row r="15" spans="1:12" s="6" customFormat="1" ht="17.25" customHeight="1">
      <c r="A15" s="109" t="s">
        <v>21</v>
      </c>
      <c r="B15" s="109"/>
      <c r="C15" s="58"/>
      <c r="D15" s="45"/>
      <c r="E15" s="53">
        <v>688</v>
      </c>
      <c r="F15" s="53">
        <v>266069</v>
      </c>
      <c r="G15" s="53">
        <v>633</v>
      </c>
      <c r="H15" s="53">
        <v>120848</v>
      </c>
      <c r="I15" s="53">
        <v>30</v>
      </c>
      <c r="J15" s="53">
        <v>21095</v>
      </c>
      <c r="K15" s="53">
        <v>1</v>
      </c>
      <c r="L15" s="53">
        <v>1940</v>
      </c>
    </row>
    <row r="16" spans="1:12" s="6" customFormat="1" ht="17.25" customHeight="1">
      <c r="A16" s="84"/>
      <c r="B16" s="58"/>
      <c r="C16" s="59" t="s">
        <v>31</v>
      </c>
      <c r="D16" s="45"/>
      <c r="E16" s="53">
        <v>4</v>
      </c>
      <c r="F16" s="53">
        <v>14303</v>
      </c>
      <c r="G16" s="53">
        <v>0</v>
      </c>
      <c r="H16" s="53">
        <v>0</v>
      </c>
      <c r="I16" s="53">
        <v>0</v>
      </c>
      <c r="J16" s="53">
        <v>0</v>
      </c>
      <c r="K16" s="53">
        <v>1</v>
      </c>
      <c r="L16" s="53">
        <v>1940</v>
      </c>
    </row>
    <row r="17" spans="1:12" s="6" customFormat="1" ht="17.25" customHeight="1">
      <c r="A17" s="84"/>
      <c r="B17" s="58"/>
      <c r="C17" s="59" t="s">
        <v>32</v>
      </c>
      <c r="D17" s="45"/>
      <c r="E17" s="53">
        <f>E15-E16</f>
        <v>684</v>
      </c>
      <c r="F17" s="53">
        <f>F15-F16</f>
        <v>251766</v>
      </c>
      <c r="G17" s="53">
        <f>G15-G16</f>
        <v>633</v>
      </c>
      <c r="H17" s="53">
        <f>H15-H16</f>
        <v>120848</v>
      </c>
      <c r="I17" s="53">
        <f t="shared" ref="I17" si="1">I15-I16</f>
        <v>30</v>
      </c>
      <c r="J17" s="53">
        <f t="shared" ref="J17" si="2">J15-J16</f>
        <v>21095</v>
      </c>
      <c r="K17" s="53">
        <f t="shared" ref="K17" si="3">K15-K16</f>
        <v>0</v>
      </c>
      <c r="L17" s="53">
        <f t="shared" ref="L17" si="4">L15-L16</f>
        <v>0</v>
      </c>
    </row>
    <row r="18" spans="1:12" s="6" customFormat="1" ht="17.25" customHeight="1">
      <c r="A18" s="84"/>
      <c r="B18" s="58"/>
      <c r="C18" s="59"/>
      <c r="D18" s="45"/>
      <c r="E18" s="53"/>
      <c r="F18" s="53"/>
      <c r="G18" s="53"/>
      <c r="H18" s="53"/>
      <c r="I18" s="53"/>
      <c r="J18" s="53"/>
      <c r="K18" s="53"/>
      <c r="L18" s="53"/>
    </row>
    <row r="19" spans="1:12" s="6" customFormat="1" ht="17.25" customHeight="1">
      <c r="A19" s="109" t="s">
        <v>22</v>
      </c>
      <c r="B19" s="109"/>
      <c r="C19" s="58"/>
      <c r="D19" s="45"/>
      <c r="E19" s="53">
        <v>270</v>
      </c>
      <c r="F19" s="53">
        <v>4228</v>
      </c>
      <c r="G19" s="53" t="s">
        <v>38</v>
      </c>
      <c r="H19" s="53" t="s">
        <v>38</v>
      </c>
      <c r="I19" s="53" t="s">
        <v>38</v>
      </c>
      <c r="J19" s="53" t="s">
        <v>39</v>
      </c>
      <c r="K19" s="53" t="s">
        <v>38</v>
      </c>
      <c r="L19" s="53" t="s">
        <v>38</v>
      </c>
    </row>
    <row r="20" spans="1:12" s="6" customFormat="1" ht="17.25" customHeight="1">
      <c r="A20" s="84"/>
      <c r="B20" s="58"/>
      <c r="C20" s="59" t="s">
        <v>31</v>
      </c>
      <c r="D20" s="45"/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</row>
    <row r="21" spans="1:12" s="6" customFormat="1" ht="17.25" customHeight="1">
      <c r="A21" s="84"/>
      <c r="B21" s="58"/>
      <c r="C21" s="59" t="s">
        <v>32</v>
      </c>
      <c r="D21" s="45"/>
      <c r="E21" s="53">
        <f>E19-E20</f>
        <v>270</v>
      </c>
      <c r="F21" s="53">
        <f>F19-F20</f>
        <v>4228</v>
      </c>
      <c r="G21" s="53" t="s">
        <v>38</v>
      </c>
      <c r="H21" s="53" t="s">
        <v>38</v>
      </c>
      <c r="I21" s="53" t="s">
        <v>38</v>
      </c>
      <c r="J21" s="53" t="s">
        <v>38</v>
      </c>
      <c r="K21" s="53" t="s">
        <v>39</v>
      </c>
      <c r="L21" s="53" t="s">
        <v>38</v>
      </c>
    </row>
    <row r="22" spans="1:12" s="3" customFormat="1" ht="7.5" customHeight="1" thickBot="1">
      <c r="A22" s="46"/>
      <c r="B22" s="84"/>
      <c r="C22" s="47"/>
      <c r="D22" s="48"/>
      <c r="E22" s="36"/>
      <c r="F22" s="36"/>
      <c r="G22" s="36"/>
      <c r="H22" s="36"/>
      <c r="I22" s="36"/>
      <c r="J22" s="62"/>
      <c r="K22" s="49"/>
      <c r="L22" s="49"/>
    </row>
    <row r="23" spans="1:12" ht="21.95" customHeight="1" thickTop="1">
      <c r="A23" s="111" t="s">
        <v>12</v>
      </c>
      <c r="B23" s="111"/>
      <c r="C23" s="111"/>
      <c r="D23" s="112"/>
      <c r="E23" s="115" t="s">
        <v>17</v>
      </c>
      <c r="F23" s="116"/>
      <c r="G23" s="117" t="s">
        <v>18</v>
      </c>
      <c r="H23" s="117"/>
      <c r="I23" s="117" t="s">
        <v>33</v>
      </c>
      <c r="J23" s="117"/>
      <c r="K23" s="117" t="s">
        <v>34</v>
      </c>
      <c r="L23" s="115"/>
    </row>
    <row r="24" spans="1:12" ht="21.95" customHeight="1">
      <c r="A24" s="113"/>
      <c r="B24" s="113"/>
      <c r="C24" s="113"/>
      <c r="D24" s="114"/>
      <c r="E24" s="82" t="s">
        <v>19</v>
      </c>
      <c r="F24" s="39" t="s">
        <v>11</v>
      </c>
      <c r="G24" s="82" t="s">
        <v>19</v>
      </c>
      <c r="H24" s="39" t="s">
        <v>11</v>
      </c>
      <c r="I24" s="82" t="s">
        <v>19</v>
      </c>
      <c r="J24" s="41" t="s">
        <v>11</v>
      </c>
      <c r="K24" s="82" t="s">
        <v>19</v>
      </c>
      <c r="L24" s="41" t="s">
        <v>11</v>
      </c>
    </row>
    <row r="25" spans="1:12" ht="7.5" customHeight="1">
      <c r="A25" s="11"/>
      <c r="B25" s="12"/>
      <c r="C25" s="11"/>
      <c r="D25" s="42"/>
      <c r="E25" s="9"/>
      <c r="F25" s="9"/>
      <c r="G25" s="9"/>
    </row>
    <row r="26" spans="1:12" s="6" customFormat="1" ht="17.25" customHeight="1">
      <c r="A26" s="109" t="s">
        <v>29</v>
      </c>
      <c r="B26" s="110"/>
      <c r="C26" s="58"/>
      <c r="D26" s="45"/>
      <c r="E26" s="53">
        <v>180</v>
      </c>
      <c r="F26" s="53">
        <v>776715</v>
      </c>
      <c r="G26" s="53">
        <v>236</v>
      </c>
      <c r="H26" s="53">
        <v>1959065</v>
      </c>
      <c r="I26" s="53">
        <v>18</v>
      </c>
      <c r="J26" s="53">
        <v>382130</v>
      </c>
      <c r="K26" s="65">
        <v>32</v>
      </c>
      <c r="L26" s="66">
        <v>1323609</v>
      </c>
    </row>
    <row r="27" spans="1:12" s="6" customFormat="1" ht="17.25" customHeight="1">
      <c r="A27" s="84"/>
      <c r="B27" s="58"/>
      <c r="C27" s="59" t="s">
        <v>31</v>
      </c>
      <c r="D27" s="45"/>
      <c r="E27" s="53">
        <v>75</v>
      </c>
      <c r="F27" s="53">
        <v>302729</v>
      </c>
      <c r="G27" s="53">
        <v>234</v>
      </c>
      <c r="H27" s="53">
        <v>1939151</v>
      </c>
      <c r="I27" s="53">
        <v>18</v>
      </c>
      <c r="J27" s="53">
        <v>382130</v>
      </c>
      <c r="K27" s="65">
        <v>32</v>
      </c>
      <c r="L27" s="66">
        <v>1323609</v>
      </c>
    </row>
    <row r="28" spans="1:12" s="6" customFormat="1" ht="17.25" customHeight="1">
      <c r="A28" s="84"/>
      <c r="B28" s="58"/>
      <c r="C28" s="59" t="s">
        <v>32</v>
      </c>
      <c r="D28" s="45"/>
      <c r="E28" s="53">
        <f>E26-E27</f>
        <v>105</v>
      </c>
      <c r="F28" s="53">
        <f>F26-F27</f>
        <v>473986</v>
      </c>
      <c r="G28" s="53">
        <f>G26-G27</f>
        <v>2</v>
      </c>
      <c r="H28" s="53">
        <f>H26-H27</f>
        <v>19914</v>
      </c>
      <c r="I28" s="53">
        <f t="shared" ref="I28" si="5">I26-I27</f>
        <v>0</v>
      </c>
      <c r="J28" s="53">
        <f t="shared" ref="J28" si="6">J26-J27</f>
        <v>0</v>
      </c>
      <c r="K28" s="65">
        <f t="shared" ref="K28" si="7">K26-K27</f>
        <v>0</v>
      </c>
      <c r="L28" s="66">
        <f t="shared" ref="L28" si="8">L26-L27</f>
        <v>0</v>
      </c>
    </row>
    <row r="29" spans="1:12" s="6" customFormat="1" ht="17.25" customHeight="1">
      <c r="A29" s="84"/>
      <c r="B29" s="58"/>
      <c r="C29" s="59"/>
      <c r="D29" s="45"/>
      <c r="E29" s="53"/>
      <c r="F29" s="53"/>
      <c r="G29" s="53"/>
      <c r="H29" s="53"/>
      <c r="I29" s="53"/>
      <c r="J29" s="53"/>
      <c r="K29" s="65"/>
      <c r="L29" s="66"/>
    </row>
    <row r="30" spans="1:12" s="6" customFormat="1" ht="17.25" customHeight="1">
      <c r="A30" s="109" t="s">
        <v>20</v>
      </c>
      <c r="B30" s="109"/>
      <c r="C30" s="58"/>
      <c r="D30" s="45"/>
      <c r="E30" s="53" t="s">
        <v>38</v>
      </c>
      <c r="F30" s="53" t="s">
        <v>38</v>
      </c>
      <c r="G30" s="53" t="s">
        <v>40</v>
      </c>
      <c r="H30" s="53" t="s">
        <v>38</v>
      </c>
      <c r="I30" s="53" t="s">
        <v>38</v>
      </c>
      <c r="J30" s="53" t="s">
        <v>38</v>
      </c>
      <c r="K30" s="53" t="s">
        <v>39</v>
      </c>
      <c r="L30" s="53" t="s">
        <v>38</v>
      </c>
    </row>
    <row r="31" spans="1:12" s="6" customFormat="1" ht="17.25" customHeight="1">
      <c r="A31" s="84"/>
      <c r="B31" s="58"/>
      <c r="C31" s="59" t="s">
        <v>31</v>
      </c>
      <c r="D31" s="45"/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</row>
    <row r="32" spans="1:12" s="6" customFormat="1" ht="17.25" customHeight="1">
      <c r="A32" s="84"/>
      <c r="B32" s="58"/>
      <c r="C32" s="59" t="s">
        <v>32</v>
      </c>
      <c r="D32" s="45"/>
      <c r="E32" s="53" t="s">
        <v>39</v>
      </c>
      <c r="F32" s="53" t="s">
        <v>39</v>
      </c>
      <c r="G32" s="53" t="s">
        <v>38</v>
      </c>
      <c r="H32" s="53" t="s">
        <v>38</v>
      </c>
      <c r="I32" s="53" t="s">
        <v>39</v>
      </c>
      <c r="J32" s="53" t="s">
        <v>39</v>
      </c>
      <c r="K32" s="53" t="s">
        <v>39</v>
      </c>
      <c r="L32" s="53" t="s">
        <v>40</v>
      </c>
    </row>
    <row r="33" spans="1:12" s="6" customFormat="1" ht="17.25" customHeight="1">
      <c r="A33" s="84"/>
      <c r="B33" s="58"/>
      <c r="C33" s="59"/>
      <c r="D33" s="45"/>
      <c r="E33" s="53"/>
      <c r="F33" s="53"/>
      <c r="G33" s="53"/>
      <c r="H33" s="53"/>
      <c r="I33" s="53"/>
      <c r="J33" s="53"/>
      <c r="K33" s="53"/>
      <c r="L33" s="53"/>
    </row>
    <row r="34" spans="1:12" s="6" customFormat="1" ht="17.25" customHeight="1">
      <c r="A34" s="109" t="s">
        <v>21</v>
      </c>
      <c r="B34" s="109"/>
      <c r="C34" s="58"/>
      <c r="D34" s="45"/>
      <c r="E34" s="53">
        <v>24</v>
      </c>
      <c r="F34" s="53">
        <v>122186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</row>
    <row r="35" spans="1:12" s="6" customFormat="1" ht="17.25" customHeight="1">
      <c r="A35" s="84"/>
      <c r="B35" s="58"/>
      <c r="C35" s="59" t="s">
        <v>31</v>
      </c>
      <c r="D35" s="45"/>
      <c r="E35" s="53">
        <v>3</v>
      </c>
      <c r="F35" s="53">
        <v>12363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</row>
    <row r="36" spans="1:12" s="6" customFormat="1" ht="17.25" customHeight="1">
      <c r="A36" s="84"/>
      <c r="B36" s="58"/>
      <c r="C36" s="59" t="s">
        <v>32</v>
      </c>
      <c r="D36" s="45"/>
      <c r="E36" s="53">
        <f>E34-E35</f>
        <v>21</v>
      </c>
      <c r="F36" s="53">
        <f>F34-F35</f>
        <v>109823</v>
      </c>
      <c r="G36" s="53">
        <f>G34-G35</f>
        <v>0</v>
      </c>
      <c r="H36" s="53">
        <f>H34-H35</f>
        <v>0</v>
      </c>
      <c r="I36" s="53">
        <f t="shared" ref="I36" si="9">I34-I35</f>
        <v>0</v>
      </c>
      <c r="J36" s="53">
        <f t="shared" ref="J36" si="10">J34-J35</f>
        <v>0</v>
      </c>
      <c r="K36" s="53">
        <f t="shared" ref="K36" si="11">K34-K35</f>
        <v>0</v>
      </c>
      <c r="L36" s="53">
        <f t="shared" ref="L36" si="12">L34-L35</f>
        <v>0</v>
      </c>
    </row>
    <row r="37" spans="1:12" s="6" customFormat="1" ht="17.25" customHeight="1">
      <c r="A37" s="84"/>
      <c r="B37" s="58"/>
      <c r="C37" s="59"/>
      <c r="D37" s="45"/>
      <c r="E37" s="53"/>
      <c r="F37" s="53"/>
      <c r="G37" s="53"/>
      <c r="H37" s="53"/>
      <c r="I37" s="53"/>
      <c r="J37" s="53"/>
      <c r="K37" s="53"/>
      <c r="L37" s="53"/>
    </row>
    <row r="38" spans="1:12" s="6" customFormat="1" ht="17.25" customHeight="1">
      <c r="A38" s="109" t="s">
        <v>22</v>
      </c>
      <c r="B38" s="109"/>
      <c r="C38" s="58"/>
      <c r="D38" s="45"/>
      <c r="E38" s="53" t="s">
        <v>38</v>
      </c>
      <c r="F38" s="53" t="s">
        <v>38</v>
      </c>
      <c r="G38" s="53" t="s">
        <v>40</v>
      </c>
      <c r="H38" s="53" t="s">
        <v>38</v>
      </c>
      <c r="I38" s="53" t="s">
        <v>38</v>
      </c>
      <c r="J38" s="53" t="s">
        <v>38</v>
      </c>
      <c r="K38" s="53" t="s">
        <v>39</v>
      </c>
      <c r="L38" s="53" t="s">
        <v>38</v>
      </c>
    </row>
    <row r="39" spans="1:12" s="6" customFormat="1" ht="17.25" customHeight="1">
      <c r="A39" s="84"/>
      <c r="B39" s="58"/>
      <c r="C39" s="59" t="s">
        <v>31</v>
      </c>
      <c r="D39" s="45"/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</row>
    <row r="40" spans="1:12" s="6" customFormat="1" ht="17.25" customHeight="1">
      <c r="A40" s="84"/>
      <c r="B40" s="58"/>
      <c r="C40" s="59" t="s">
        <v>32</v>
      </c>
      <c r="D40" s="45"/>
      <c r="E40" s="53" t="s">
        <v>39</v>
      </c>
      <c r="F40" s="53" t="s">
        <v>39</v>
      </c>
      <c r="G40" s="53" t="s">
        <v>38</v>
      </c>
      <c r="H40" s="53" t="s">
        <v>38</v>
      </c>
      <c r="I40" s="53" t="s">
        <v>39</v>
      </c>
      <c r="J40" s="53" t="s">
        <v>39</v>
      </c>
      <c r="K40" s="53" t="s">
        <v>39</v>
      </c>
      <c r="L40" s="53" t="s">
        <v>40</v>
      </c>
    </row>
    <row r="41" spans="1:12" s="3" customFormat="1" ht="7.5" customHeight="1" thickBot="1">
      <c r="A41" s="46"/>
      <c r="B41" s="84"/>
      <c r="C41" s="84"/>
      <c r="D41" s="19"/>
      <c r="E41" s="36"/>
      <c r="F41" s="36"/>
      <c r="G41" s="36"/>
      <c r="H41" s="36"/>
      <c r="I41" s="36"/>
      <c r="J41" s="62"/>
    </row>
    <row r="42" spans="1:12" s="3" customFormat="1" ht="7.5" customHeight="1" thickTop="1">
      <c r="A42" s="71"/>
      <c r="B42" s="72"/>
      <c r="C42" s="72"/>
      <c r="D42" s="73"/>
      <c r="E42" s="74"/>
      <c r="F42" s="74"/>
      <c r="G42" s="74"/>
      <c r="H42" s="74"/>
      <c r="I42" s="74"/>
      <c r="J42" s="75"/>
      <c r="K42" s="33"/>
      <c r="L42" s="33"/>
    </row>
    <row r="43" spans="1:12">
      <c r="A43" s="9" t="s">
        <v>35</v>
      </c>
      <c r="C43" s="9"/>
      <c r="D43" s="9"/>
      <c r="E43" s="9"/>
      <c r="F43" s="9"/>
      <c r="G43" s="9"/>
      <c r="H43" s="9"/>
      <c r="I43" s="9"/>
      <c r="J43" s="9"/>
    </row>
    <row r="44" spans="1:12" s="51" customFormat="1">
      <c r="A44" s="67" t="s">
        <v>36</v>
      </c>
      <c r="B44" s="68"/>
      <c r="C44" s="69"/>
      <c r="D44" s="68"/>
      <c r="E44" s="70"/>
      <c r="F44" s="68"/>
      <c r="G44" s="68"/>
      <c r="H44" s="68"/>
      <c r="I44" s="68"/>
      <c r="J44" s="68"/>
    </row>
    <row r="45" spans="1:12" s="1" customFormat="1" ht="7.5" customHeight="1"/>
    <row r="46" spans="1:12" s="1" customFormat="1">
      <c r="A46" s="60" t="s">
        <v>27</v>
      </c>
    </row>
  </sheetData>
  <mergeCells count="16">
    <mergeCell ref="E23:F23"/>
    <mergeCell ref="G23:H23"/>
    <mergeCell ref="I23:J23"/>
    <mergeCell ref="K23:L23"/>
    <mergeCell ref="A4:D5"/>
    <mergeCell ref="E4:F4"/>
    <mergeCell ref="G4:H4"/>
    <mergeCell ref="A7:B7"/>
    <mergeCell ref="A11:B11"/>
    <mergeCell ref="A15:B15"/>
    <mergeCell ref="A26:B26"/>
    <mergeCell ref="A30:B30"/>
    <mergeCell ref="A34:B34"/>
    <mergeCell ref="A38:B38"/>
    <mergeCell ref="A19:B19"/>
    <mergeCell ref="A23:D24"/>
  </mergeCells>
  <phoneticPr fontId="3"/>
  <pageMargins left="0.59055118110236227" right="0.59055118110236227" top="0.98425196850393704" bottom="0.78740157480314965" header="0.39370078740157483" footer="0.51181102362204722"/>
  <pageSetup paperSize="9" scale="75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16-10-1</vt:lpstr>
      <vt:lpstr>16-10-2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2023-02-16T01:08:33Z</dcterms:modified>
</cp:coreProperties>
</file>