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4.52\shijo\食のみやこ推進課\【R4年度】\01_R3～安心エリアお食事クーポン\パート２\補助金交付要綱\改正\率低下・施行用\HP\"/>
    </mc:Choice>
  </mc:AlternateContent>
  <bookViews>
    <workbookView xWindow="0" yWindow="0" windowWidth="19245" windowHeight="7155"/>
  </bookViews>
  <sheets>
    <sheet name="様式４－１・４３％プレミアム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F22" i="6"/>
  <c r="E22" i="6"/>
  <c r="M21" i="6"/>
  <c r="L21" i="6"/>
  <c r="K21" i="6"/>
  <c r="N21" i="6" s="1"/>
  <c r="J21" i="6"/>
  <c r="I21" i="6"/>
  <c r="H21" i="6"/>
  <c r="L20" i="6"/>
  <c r="K20" i="6"/>
  <c r="J20" i="6"/>
  <c r="M20" i="6" s="1"/>
  <c r="I20" i="6"/>
  <c r="H20" i="6"/>
  <c r="K19" i="6"/>
  <c r="J19" i="6"/>
  <c r="M19" i="6" s="1"/>
  <c r="I19" i="6"/>
  <c r="L19" i="6" s="1"/>
  <c r="H19" i="6"/>
  <c r="J18" i="6"/>
  <c r="M18" i="6" s="1"/>
  <c r="I18" i="6"/>
  <c r="L18" i="6" s="1"/>
  <c r="H18" i="6"/>
  <c r="K18" i="6" s="1"/>
  <c r="N18" i="6" s="1"/>
  <c r="J17" i="6"/>
  <c r="M17" i="6" s="1"/>
  <c r="I17" i="6"/>
  <c r="L17" i="6" s="1"/>
  <c r="H17" i="6"/>
  <c r="K17" i="6" s="1"/>
  <c r="N17" i="6" s="1"/>
  <c r="J16" i="6"/>
  <c r="M16" i="6" s="1"/>
  <c r="I16" i="6"/>
  <c r="L16" i="6" s="1"/>
  <c r="H16" i="6"/>
  <c r="K16" i="6" s="1"/>
  <c r="N16" i="6" s="1"/>
  <c r="M15" i="6"/>
  <c r="J15" i="6"/>
  <c r="I15" i="6"/>
  <c r="L15" i="6" s="1"/>
  <c r="H15" i="6"/>
  <c r="K15" i="6" s="1"/>
  <c r="N15" i="6" s="1"/>
  <c r="M14" i="6"/>
  <c r="L14" i="6"/>
  <c r="J14" i="6"/>
  <c r="I14" i="6"/>
  <c r="H14" i="6"/>
  <c r="K14" i="6" s="1"/>
  <c r="N14" i="6" s="1"/>
  <c r="M13" i="6"/>
  <c r="L13" i="6"/>
  <c r="K13" i="6"/>
  <c r="N13" i="6" s="1"/>
  <c r="J13" i="6"/>
  <c r="I13" i="6"/>
  <c r="H13" i="6"/>
  <c r="L12" i="6"/>
  <c r="K12" i="6"/>
  <c r="J12" i="6"/>
  <c r="M12" i="6" s="1"/>
  <c r="I12" i="6"/>
  <c r="H12" i="6"/>
  <c r="K11" i="6"/>
  <c r="N11" i="6" s="1"/>
  <c r="J11" i="6"/>
  <c r="M11" i="6" s="1"/>
  <c r="I11" i="6"/>
  <c r="L11" i="6" s="1"/>
  <c r="H11" i="6"/>
  <c r="J10" i="6"/>
  <c r="M10" i="6" s="1"/>
  <c r="I10" i="6"/>
  <c r="L10" i="6" s="1"/>
  <c r="H10" i="6"/>
  <c r="K10" i="6" s="1"/>
  <c r="N10" i="6" s="1"/>
  <c r="J9" i="6"/>
  <c r="M9" i="6" s="1"/>
  <c r="I9" i="6"/>
  <c r="L9" i="6" s="1"/>
  <c r="H9" i="6"/>
  <c r="K9" i="6" s="1"/>
  <c r="J8" i="6"/>
  <c r="M8" i="6" s="1"/>
  <c r="I8" i="6"/>
  <c r="L8" i="6" s="1"/>
  <c r="H8" i="6"/>
  <c r="K8" i="6" s="1"/>
  <c r="N8" i="6" s="1"/>
  <c r="M7" i="6"/>
  <c r="J7" i="6"/>
  <c r="I7" i="6"/>
  <c r="L7" i="6" s="1"/>
  <c r="H7" i="6"/>
  <c r="H22" i="6" s="1"/>
  <c r="N19" i="6" l="1"/>
  <c r="N12" i="6"/>
  <c r="L22" i="6"/>
  <c r="N20" i="6"/>
  <c r="M22" i="6"/>
  <c r="N9" i="6"/>
  <c r="J22" i="6"/>
  <c r="I24" i="6" s="1"/>
  <c r="I22" i="6"/>
  <c r="K7" i="6"/>
  <c r="N7" i="6" l="1"/>
  <c r="K22" i="6"/>
  <c r="N22" i="6" s="1"/>
  <c r="L24" i="6" l="1"/>
</calcChain>
</file>

<file path=xl/sharedStrings.xml><?xml version="1.0" encoding="utf-8"?>
<sst xmlns="http://schemas.openxmlformats.org/spreadsheetml/2006/main" count="40" uniqueCount="26">
  <si>
    <t>参加店舗名</t>
    <rPh sb="0" eb="4">
      <t>サンカテンポ</t>
    </rPh>
    <rPh sb="4" eb="5">
      <t>メイ</t>
    </rPh>
    <phoneticPr fontId="2"/>
  </si>
  <si>
    <t>番号</t>
    <rPh sb="0" eb="2">
      <t>バンゴウ</t>
    </rPh>
    <phoneticPr fontId="2"/>
  </si>
  <si>
    <t>コロナ認証店
認証番号</t>
    <rPh sb="3" eb="6">
      <t>ニンショウテン</t>
    </rPh>
    <rPh sb="7" eb="11">
      <t>ニンショウバンゴウ</t>
    </rPh>
    <phoneticPr fontId="2"/>
  </si>
  <si>
    <t>第</t>
    <rPh sb="0" eb="1">
      <t>ダイ</t>
    </rPh>
    <phoneticPr fontId="2"/>
  </si>
  <si>
    <t>エリア計</t>
    <rPh sb="3" eb="4">
      <t>ケイ</t>
    </rPh>
    <phoneticPr fontId="2"/>
  </si>
  <si>
    <t>500円券
(A)</t>
    <rPh sb="3" eb="4">
      <t>エン</t>
    </rPh>
    <rPh sb="4" eb="5">
      <t>ケン</t>
    </rPh>
    <phoneticPr fontId="2"/>
  </si>
  <si>
    <t>エリア
補助金額</t>
    <rPh sb="4" eb="8">
      <t>ホジョキンガク</t>
    </rPh>
    <phoneticPr fontId="2"/>
  </si>
  <si>
    <t>エリア補助
対象金額</t>
    <phoneticPr fontId="2"/>
  </si>
  <si>
    <t>エリア名：</t>
    <rPh sb="3" eb="4">
      <t>メイ</t>
    </rPh>
    <phoneticPr fontId="2"/>
  </si>
  <si>
    <t>様式第４－１号</t>
    <rPh sb="0" eb="2">
      <t>ヨウシキ</t>
    </rPh>
    <rPh sb="2" eb="3">
      <t>ダイ</t>
    </rPh>
    <rPh sb="6" eb="7">
      <t>ゴウ</t>
    </rPh>
    <phoneticPr fontId="2"/>
  </si>
  <si>
    <t>250円券
（B)</t>
    <rPh sb="3" eb="5">
      <t>エンケン</t>
    </rPh>
    <phoneticPr fontId="2"/>
  </si>
  <si>
    <t>（単位：枚、円）</t>
    <rPh sb="1" eb="3">
      <t>タンイ</t>
    </rPh>
    <rPh sb="4" eb="5">
      <t>マイ</t>
    </rPh>
    <rPh sb="6" eb="7">
      <t>エン</t>
    </rPh>
    <phoneticPr fontId="2"/>
  </si>
  <si>
    <t>補助対象経費
（利用金額）</t>
    <rPh sb="0" eb="2">
      <t>ホジョ</t>
    </rPh>
    <rPh sb="2" eb="4">
      <t>タイショウ</t>
    </rPh>
    <rPh sb="4" eb="6">
      <t>ケイヒ</t>
    </rPh>
    <phoneticPr fontId="2"/>
  </si>
  <si>
    <t>補助金額
（プレミアム額）</t>
    <rPh sb="0" eb="4">
      <t>ホジョキンガク</t>
    </rPh>
    <rPh sb="11" eb="12">
      <t>ガク</t>
    </rPh>
    <phoneticPr fontId="2"/>
  </si>
  <si>
    <t>計</t>
    <rPh sb="0" eb="1">
      <t>ケイ</t>
    </rPh>
    <phoneticPr fontId="2"/>
  </si>
  <si>
    <t>エリア食事券適用枚数
（お客様の利用枚数）</t>
    <rPh sb="3" eb="6">
      <t>ショクジケン</t>
    </rPh>
    <rPh sb="6" eb="8">
      <t>テキヨウ</t>
    </rPh>
    <rPh sb="8" eb="10">
      <t>マイスウ</t>
    </rPh>
    <rPh sb="13" eb="15">
      <t>キャクサマ</t>
    </rPh>
    <rPh sb="16" eb="18">
      <t>リヨウ</t>
    </rPh>
    <rPh sb="18" eb="20">
      <t>マイスウ</t>
    </rPh>
    <phoneticPr fontId="2"/>
  </si>
  <si>
    <t>鳥取県安心対策エリア割増版クーポン食事券パート２事業費補助金精算表（エリア食事券）【４３％プレミアム分】</t>
    <rPh sb="26" eb="27">
      <t>ヒ</t>
    </rPh>
    <rPh sb="27" eb="30">
      <t>ホジョキン</t>
    </rPh>
    <rPh sb="30" eb="32">
      <t>セイサン</t>
    </rPh>
    <rPh sb="32" eb="33">
      <t>ヒョウ</t>
    </rPh>
    <rPh sb="37" eb="40">
      <t>ショクジケン</t>
    </rPh>
    <rPh sb="50" eb="51">
      <t>ブン</t>
    </rPh>
    <phoneticPr fontId="2"/>
  </si>
  <si>
    <t>5,000円
(１冊分)
（Ｃ)</t>
    <rPh sb="5" eb="6">
      <t>エン</t>
    </rPh>
    <rPh sb="9" eb="10">
      <t>サツ</t>
    </rPh>
    <rPh sb="10" eb="11">
      <t>ブン</t>
    </rPh>
    <phoneticPr fontId="2"/>
  </si>
  <si>
    <t>（G）</t>
    <phoneticPr fontId="2"/>
  </si>
  <si>
    <t>（H）</t>
    <phoneticPr fontId="2"/>
  </si>
  <si>
    <r>
      <t xml:space="preserve">500円券
</t>
    </r>
    <r>
      <rPr>
        <sz val="10"/>
        <rFont val="ＭＳ Ｐ明朝"/>
        <family val="1"/>
        <charset val="128"/>
      </rPr>
      <t>500円×（A）＝（D）</t>
    </r>
    <rPh sb="3" eb="4">
      <t>エン</t>
    </rPh>
    <rPh sb="4" eb="5">
      <t>ケン</t>
    </rPh>
    <rPh sb="9" eb="10">
      <t>エン</t>
    </rPh>
    <phoneticPr fontId="2"/>
  </si>
  <si>
    <r>
      <t xml:space="preserve">250円券
</t>
    </r>
    <r>
      <rPr>
        <sz val="10"/>
        <rFont val="ＭＳ Ｐ明朝"/>
        <family val="1"/>
        <charset val="128"/>
      </rPr>
      <t>250円×（B)＝（E）</t>
    </r>
    <rPh sb="3" eb="5">
      <t>エンケン</t>
    </rPh>
    <rPh sb="9" eb="10">
      <t>エン</t>
    </rPh>
    <phoneticPr fontId="2"/>
  </si>
  <si>
    <r>
      <t xml:space="preserve">5,000円
</t>
    </r>
    <r>
      <rPr>
        <sz val="10"/>
        <rFont val="ＭＳ Ｐ明朝"/>
        <family val="1"/>
        <charset val="128"/>
      </rPr>
      <t>×（Ｃ)＝（Ｆ）</t>
    </r>
    <rPh sb="5" eb="6">
      <t>エン</t>
    </rPh>
    <phoneticPr fontId="2"/>
  </si>
  <si>
    <r>
      <t xml:space="preserve">500円券
</t>
    </r>
    <r>
      <rPr>
        <sz val="10"/>
        <rFont val="ＭＳ Ｐ明朝"/>
        <family val="1"/>
        <charset val="128"/>
      </rPr>
      <t>（D）×0.3</t>
    </r>
    <rPh sb="3" eb="4">
      <t>エン</t>
    </rPh>
    <rPh sb="4" eb="5">
      <t>ケン</t>
    </rPh>
    <phoneticPr fontId="2"/>
  </si>
  <si>
    <r>
      <t xml:space="preserve">250円券
</t>
    </r>
    <r>
      <rPr>
        <sz val="10"/>
        <rFont val="ＭＳ Ｐ明朝"/>
        <family val="1"/>
        <charset val="128"/>
      </rPr>
      <t>（E）×0.3</t>
    </r>
    <rPh sb="3" eb="5">
      <t>エンケン</t>
    </rPh>
    <phoneticPr fontId="2"/>
  </si>
  <si>
    <r>
      <t xml:space="preserve">5,000円
</t>
    </r>
    <r>
      <rPr>
        <sz val="10"/>
        <rFont val="ＭＳ Ｐ明朝"/>
        <family val="1"/>
        <charset val="128"/>
      </rPr>
      <t>（Ｆ）×0.3</t>
    </r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</si>
</sst>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4" xfId="1" applyFont="1" applyBorder="1">
      <alignment vertical="center"/>
    </xf>
    <xf numFmtId="38" fontId="7" fillId="0" borderId="1" xfId="1" applyFont="1" applyBorder="1">
      <alignment vertical="center"/>
    </xf>
    <xf numFmtId="38" fontId="7" fillId="0" borderId="2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23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4" xfId="1" applyFont="1" applyBorder="1">
      <alignment vertical="center"/>
    </xf>
    <xf numFmtId="0" fontId="5" fillId="0" borderId="0" xfId="0" applyFont="1" applyAlignment="1">
      <alignment horizontal="center" vertical="center" wrapText="1"/>
    </xf>
    <xf numFmtId="38" fontId="7" fillId="0" borderId="5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5" xfId="1" applyFont="1" applyBorder="1">
      <alignment vertical="center"/>
    </xf>
    <xf numFmtId="38" fontId="7" fillId="0" borderId="0" xfId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pane ySplit="6" topLeftCell="A19" activePane="bottomLeft" state="frozen"/>
      <selection pane="bottomLeft" activeCell="E25" sqref="E25"/>
    </sheetView>
  </sheetViews>
  <sheetFormatPr defaultRowHeight="20.100000000000001" customHeight="1" x14ac:dyDescent="0.4"/>
  <cols>
    <col min="1" max="1" width="6.5" style="4" customWidth="1"/>
    <col min="2" max="2" width="25.875" style="3" customWidth="1"/>
    <col min="3" max="3" width="4" style="4" customWidth="1"/>
    <col min="4" max="4" width="17" style="3" customWidth="1"/>
    <col min="5" max="7" width="11.375" style="3" customWidth="1"/>
    <col min="8" max="8" width="13" style="3" customWidth="1"/>
    <col min="9" max="10" width="12.5" style="3" customWidth="1"/>
    <col min="11" max="13" width="10.375" style="3" customWidth="1"/>
    <col min="14" max="16384" width="9" style="3"/>
  </cols>
  <sheetData>
    <row r="1" spans="1:14" ht="29.25" customHeight="1" x14ac:dyDescent="0.4">
      <c r="A1" s="2" t="s">
        <v>9</v>
      </c>
    </row>
    <row r="2" spans="1:14" ht="24" customHeight="1" thickBot="1" x14ac:dyDescent="0.45">
      <c r="A2" s="1" t="s">
        <v>16</v>
      </c>
    </row>
    <row r="3" spans="1:14" ht="30" customHeight="1" thickBot="1" x14ac:dyDescent="0.45">
      <c r="A3" s="5"/>
      <c r="K3" s="6" t="s">
        <v>8</v>
      </c>
      <c r="L3" s="36"/>
      <c r="M3" s="37"/>
      <c r="N3" s="38"/>
    </row>
    <row r="4" spans="1:14" ht="22.5" customHeight="1" x14ac:dyDescent="0.4">
      <c r="N4" s="7" t="s">
        <v>11</v>
      </c>
    </row>
    <row r="5" spans="1:14" ht="39" customHeight="1" thickBot="1" x14ac:dyDescent="0.45">
      <c r="A5" s="39" t="s">
        <v>1</v>
      </c>
      <c r="B5" s="39" t="s">
        <v>0</v>
      </c>
      <c r="C5" s="41" t="s">
        <v>2</v>
      </c>
      <c r="D5" s="42"/>
      <c r="E5" s="45" t="s">
        <v>15</v>
      </c>
      <c r="F5" s="46"/>
      <c r="G5" s="47"/>
      <c r="H5" s="45" t="s">
        <v>12</v>
      </c>
      <c r="I5" s="46"/>
      <c r="J5" s="47"/>
      <c r="K5" s="48" t="s">
        <v>13</v>
      </c>
      <c r="L5" s="48"/>
      <c r="M5" s="48"/>
      <c r="N5" s="49"/>
    </row>
    <row r="6" spans="1:14" ht="41.25" customHeight="1" x14ac:dyDescent="0.4">
      <c r="A6" s="40"/>
      <c r="B6" s="40"/>
      <c r="C6" s="43"/>
      <c r="D6" s="44"/>
      <c r="E6" s="8" t="s">
        <v>5</v>
      </c>
      <c r="F6" s="8" t="s">
        <v>10</v>
      </c>
      <c r="G6" s="8" t="s">
        <v>17</v>
      </c>
      <c r="H6" s="8" t="s">
        <v>20</v>
      </c>
      <c r="I6" s="9" t="s">
        <v>21</v>
      </c>
      <c r="J6" s="8" t="s">
        <v>22</v>
      </c>
      <c r="K6" s="10" t="s">
        <v>23</v>
      </c>
      <c r="L6" s="11" t="s">
        <v>24</v>
      </c>
      <c r="M6" s="12" t="s">
        <v>25</v>
      </c>
      <c r="N6" s="13" t="s">
        <v>14</v>
      </c>
    </row>
    <row r="7" spans="1:14" ht="23.1" customHeight="1" x14ac:dyDescent="0.4">
      <c r="A7" s="14">
        <v>1</v>
      </c>
      <c r="B7" s="15"/>
      <c r="C7" s="16" t="s">
        <v>3</v>
      </c>
      <c r="D7" s="13"/>
      <c r="E7" s="17"/>
      <c r="F7" s="17"/>
      <c r="G7" s="17"/>
      <c r="H7" s="17">
        <f>500*E7</f>
        <v>0</v>
      </c>
      <c r="I7" s="17">
        <f>200*F7</f>
        <v>0</v>
      </c>
      <c r="J7" s="18">
        <f>5000*G7</f>
        <v>0</v>
      </c>
      <c r="K7" s="19">
        <f>H7*0.3</f>
        <v>0</v>
      </c>
      <c r="L7" s="17">
        <f>I7*0.3</f>
        <v>0</v>
      </c>
      <c r="M7" s="20">
        <f>J7*0.3</f>
        <v>0</v>
      </c>
      <c r="N7" s="21">
        <f>SUM(K7:M7)</f>
        <v>0</v>
      </c>
    </row>
    <row r="8" spans="1:14" ht="23.1" customHeight="1" x14ac:dyDescent="0.4">
      <c r="A8" s="14">
        <v>2</v>
      </c>
      <c r="B8" s="15"/>
      <c r="C8" s="16" t="s">
        <v>3</v>
      </c>
      <c r="D8" s="13"/>
      <c r="E8" s="17"/>
      <c r="F8" s="17"/>
      <c r="G8" s="17"/>
      <c r="H8" s="17">
        <f t="shared" ref="H8:H21" si="0">500*E8</f>
        <v>0</v>
      </c>
      <c r="I8" s="17">
        <f t="shared" ref="I8:I21" si="1">200*F8</f>
        <v>0</v>
      </c>
      <c r="J8" s="18">
        <f t="shared" ref="J8:J21" si="2">5000*G8</f>
        <v>0</v>
      </c>
      <c r="K8" s="19">
        <f t="shared" ref="K8:M21" si="3">H8*0.3</f>
        <v>0</v>
      </c>
      <c r="L8" s="17">
        <f t="shared" si="3"/>
        <v>0</v>
      </c>
      <c r="M8" s="20">
        <f t="shared" si="3"/>
        <v>0</v>
      </c>
      <c r="N8" s="21">
        <f t="shared" ref="N8:N21" si="4">SUM(K8:M8)</f>
        <v>0</v>
      </c>
    </row>
    <row r="9" spans="1:14" ht="23.1" customHeight="1" x14ac:dyDescent="0.4">
      <c r="A9" s="14">
        <v>3</v>
      </c>
      <c r="B9" s="15"/>
      <c r="C9" s="16" t="s">
        <v>3</v>
      </c>
      <c r="D9" s="13"/>
      <c r="E9" s="17"/>
      <c r="F9" s="17"/>
      <c r="G9" s="17"/>
      <c r="H9" s="17">
        <f t="shared" si="0"/>
        <v>0</v>
      </c>
      <c r="I9" s="17">
        <f t="shared" si="1"/>
        <v>0</v>
      </c>
      <c r="J9" s="18">
        <f>5000*G9</f>
        <v>0</v>
      </c>
      <c r="K9" s="19">
        <f t="shared" si="3"/>
        <v>0</v>
      </c>
      <c r="L9" s="17">
        <f t="shared" si="3"/>
        <v>0</v>
      </c>
      <c r="M9" s="20">
        <f t="shared" si="3"/>
        <v>0</v>
      </c>
      <c r="N9" s="21">
        <f t="shared" si="4"/>
        <v>0</v>
      </c>
    </row>
    <row r="10" spans="1:14" ht="23.1" customHeight="1" x14ac:dyDescent="0.4">
      <c r="A10" s="14">
        <v>4</v>
      </c>
      <c r="B10" s="15"/>
      <c r="C10" s="16" t="s">
        <v>3</v>
      </c>
      <c r="D10" s="13"/>
      <c r="E10" s="17"/>
      <c r="F10" s="17"/>
      <c r="G10" s="17"/>
      <c r="H10" s="17">
        <f t="shared" si="0"/>
        <v>0</v>
      </c>
      <c r="I10" s="17">
        <f t="shared" si="1"/>
        <v>0</v>
      </c>
      <c r="J10" s="18">
        <f t="shared" si="2"/>
        <v>0</v>
      </c>
      <c r="K10" s="19">
        <f>H10*0.3</f>
        <v>0</v>
      </c>
      <c r="L10" s="17">
        <f>I10*0.3</f>
        <v>0</v>
      </c>
      <c r="M10" s="20">
        <f>J10*0.3</f>
        <v>0</v>
      </c>
      <c r="N10" s="21">
        <f>SUM(K10:M10)</f>
        <v>0</v>
      </c>
    </row>
    <row r="11" spans="1:14" ht="23.1" customHeight="1" x14ac:dyDescent="0.4">
      <c r="A11" s="14">
        <v>5</v>
      </c>
      <c r="B11" s="15"/>
      <c r="C11" s="16" t="s">
        <v>3</v>
      </c>
      <c r="D11" s="13"/>
      <c r="E11" s="17"/>
      <c r="F11" s="17"/>
      <c r="G11" s="17"/>
      <c r="H11" s="17">
        <f t="shared" si="0"/>
        <v>0</v>
      </c>
      <c r="I11" s="17">
        <f t="shared" si="1"/>
        <v>0</v>
      </c>
      <c r="J11" s="18">
        <f t="shared" si="2"/>
        <v>0</v>
      </c>
      <c r="K11" s="19">
        <f t="shared" si="3"/>
        <v>0</v>
      </c>
      <c r="L11" s="17">
        <f t="shared" si="3"/>
        <v>0</v>
      </c>
      <c r="M11" s="20">
        <f t="shared" si="3"/>
        <v>0</v>
      </c>
      <c r="N11" s="21">
        <f t="shared" si="4"/>
        <v>0</v>
      </c>
    </row>
    <row r="12" spans="1:14" ht="23.1" customHeight="1" x14ac:dyDescent="0.4">
      <c r="A12" s="14">
        <v>6</v>
      </c>
      <c r="B12" s="15"/>
      <c r="C12" s="16" t="s">
        <v>3</v>
      </c>
      <c r="D12" s="13"/>
      <c r="E12" s="17"/>
      <c r="F12" s="17"/>
      <c r="G12" s="17"/>
      <c r="H12" s="17">
        <f t="shared" si="0"/>
        <v>0</v>
      </c>
      <c r="I12" s="17">
        <f t="shared" si="1"/>
        <v>0</v>
      </c>
      <c r="J12" s="18">
        <f t="shared" si="2"/>
        <v>0</v>
      </c>
      <c r="K12" s="19">
        <f t="shared" si="3"/>
        <v>0</v>
      </c>
      <c r="L12" s="17">
        <f t="shared" si="3"/>
        <v>0</v>
      </c>
      <c r="M12" s="20">
        <f t="shared" si="3"/>
        <v>0</v>
      </c>
      <c r="N12" s="21">
        <f t="shared" si="4"/>
        <v>0</v>
      </c>
    </row>
    <row r="13" spans="1:14" ht="23.1" customHeight="1" x14ac:dyDescent="0.4">
      <c r="A13" s="14">
        <v>7</v>
      </c>
      <c r="B13" s="15"/>
      <c r="C13" s="16" t="s">
        <v>3</v>
      </c>
      <c r="D13" s="13"/>
      <c r="E13" s="17"/>
      <c r="F13" s="17"/>
      <c r="G13" s="17"/>
      <c r="H13" s="17">
        <f t="shared" si="0"/>
        <v>0</v>
      </c>
      <c r="I13" s="17">
        <f t="shared" si="1"/>
        <v>0</v>
      </c>
      <c r="J13" s="18">
        <f t="shared" si="2"/>
        <v>0</v>
      </c>
      <c r="K13" s="19">
        <f t="shared" si="3"/>
        <v>0</v>
      </c>
      <c r="L13" s="17">
        <f t="shared" si="3"/>
        <v>0</v>
      </c>
      <c r="M13" s="20">
        <f t="shared" si="3"/>
        <v>0</v>
      </c>
      <c r="N13" s="21">
        <f t="shared" si="4"/>
        <v>0</v>
      </c>
    </row>
    <row r="14" spans="1:14" ht="23.1" customHeight="1" x14ac:dyDescent="0.4">
      <c r="A14" s="14">
        <v>8</v>
      </c>
      <c r="B14" s="15"/>
      <c r="C14" s="16" t="s">
        <v>3</v>
      </c>
      <c r="D14" s="13"/>
      <c r="E14" s="17"/>
      <c r="F14" s="17"/>
      <c r="G14" s="17"/>
      <c r="H14" s="17">
        <f t="shared" si="0"/>
        <v>0</v>
      </c>
      <c r="I14" s="17">
        <f t="shared" si="1"/>
        <v>0</v>
      </c>
      <c r="J14" s="18">
        <f t="shared" si="2"/>
        <v>0</v>
      </c>
      <c r="K14" s="19">
        <f t="shared" si="3"/>
        <v>0</v>
      </c>
      <c r="L14" s="17">
        <f t="shared" si="3"/>
        <v>0</v>
      </c>
      <c r="M14" s="20">
        <f t="shared" si="3"/>
        <v>0</v>
      </c>
      <c r="N14" s="21">
        <f t="shared" si="4"/>
        <v>0</v>
      </c>
    </row>
    <row r="15" spans="1:14" ht="23.1" customHeight="1" x14ac:dyDescent="0.4">
      <c r="A15" s="14">
        <v>9</v>
      </c>
      <c r="B15" s="15"/>
      <c r="C15" s="16" t="s">
        <v>3</v>
      </c>
      <c r="D15" s="13"/>
      <c r="E15" s="17"/>
      <c r="F15" s="17"/>
      <c r="G15" s="17"/>
      <c r="H15" s="17">
        <f t="shared" si="0"/>
        <v>0</v>
      </c>
      <c r="I15" s="17">
        <f t="shared" si="1"/>
        <v>0</v>
      </c>
      <c r="J15" s="18">
        <f t="shared" si="2"/>
        <v>0</v>
      </c>
      <c r="K15" s="19">
        <f t="shared" si="3"/>
        <v>0</v>
      </c>
      <c r="L15" s="17">
        <f t="shared" si="3"/>
        <v>0</v>
      </c>
      <c r="M15" s="20">
        <f t="shared" si="3"/>
        <v>0</v>
      </c>
      <c r="N15" s="21">
        <f t="shared" si="4"/>
        <v>0</v>
      </c>
    </row>
    <row r="16" spans="1:14" ht="23.1" customHeight="1" x14ac:dyDescent="0.4">
      <c r="A16" s="14">
        <v>10</v>
      </c>
      <c r="B16" s="15"/>
      <c r="C16" s="16" t="s">
        <v>3</v>
      </c>
      <c r="D16" s="13"/>
      <c r="E16" s="17"/>
      <c r="F16" s="17"/>
      <c r="G16" s="17"/>
      <c r="H16" s="17">
        <f t="shared" si="0"/>
        <v>0</v>
      </c>
      <c r="I16" s="17">
        <f t="shared" si="1"/>
        <v>0</v>
      </c>
      <c r="J16" s="18">
        <f t="shared" si="2"/>
        <v>0</v>
      </c>
      <c r="K16" s="19">
        <f t="shared" si="3"/>
        <v>0</v>
      </c>
      <c r="L16" s="17">
        <f t="shared" si="3"/>
        <v>0</v>
      </c>
      <c r="M16" s="20">
        <f t="shared" si="3"/>
        <v>0</v>
      </c>
      <c r="N16" s="21">
        <f t="shared" si="4"/>
        <v>0</v>
      </c>
    </row>
    <row r="17" spans="1:14" ht="23.1" customHeight="1" x14ac:dyDescent="0.4">
      <c r="A17" s="14">
        <v>11</v>
      </c>
      <c r="B17" s="15"/>
      <c r="C17" s="16" t="s">
        <v>3</v>
      </c>
      <c r="D17" s="13"/>
      <c r="E17" s="17"/>
      <c r="F17" s="17"/>
      <c r="G17" s="17"/>
      <c r="H17" s="17">
        <f t="shared" si="0"/>
        <v>0</v>
      </c>
      <c r="I17" s="17">
        <f t="shared" si="1"/>
        <v>0</v>
      </c>
      <c r="J17" s="18">
        <f t="shared" si="2"/>
        <v>0</v>
      </c>
      <c r="K17" s="19">
        <f t="shared" si="3"/>
        <v>0</v>
      </c>
      <c r="L17" s="17">
        <f t="shared" si="3"/>
        <v>0</v>
      </c>
      <c r="M17" s="20">
        <f t="shared" si="3"/>
        <v>0</v>
      </c>
      <c r="N17" s="21">
        <f t="shared" si="4"/>
        <v>0</v>
      </c>
    </row>
    <row r="18" spans="1:14" ht="23.1" customHeight="1" x14ac:dyDescent="0.4">
      <c r="A18" s="14">
        <v>12</v>
      </c>
      <c r="B18" s="15"/>
      <c r="C18" s="16" t="s">
        <v>3</v>
      </c>
      <c r="D18" s="13"/>
      <c r="E18" s="17"/>
      <c r="F18" s="17"/>
      <c r="G18" s="17"/>
      <c r="H18" s="17">
        <f t="shared" si="0"/>
        <v>0</v>
      </c>
      <c r="I18" s="17">
        <f t="shared" si="1"/>
        <v>0</v>
      </c>
      <c r="J18" s="18">
        <f t="shared" si="2"/>
        <v>0</v>
      </c>
      <c r="K18" s="19">
        <f t="shared" si="3"/>
        <v>0</v>
      </c>
      <c r="L18" s="17">
        <f t="shared" si="3"/>
        <v>0</v>
      </c>
      <c r="M18" s="20">
        <f t="shared" si="3"/>
        <v>0</v>
      </c>
      <c r="N18" s="21">
        <f t="shared" si="4"/>
        <v>0</v>
      </c>
    </row>
    <row r="19" spans="1:14" ht="23.1" customHeight="1" x14ac:dyDescent="0.4">
      <c r="A19" s="14">
        <v>13</v>
      </c>
      <c r="B19" s="15"/>
      <c r="C19" s="16" t="s">
        <v>3</v>
      </c>
      <c r="D19" s="13"/>
      <c r="E19" s="17"/>
      <c r="F19" s="17"/>
      <c r="G19" s="17"/>
      <c r="H19" s="17">
        <f t="shared" si="0"/>
        <v>0</v>
      </c>
      <c r="I19" s="17">
        <f t="shared" si="1"/>
        <v>0</v>
      </c>
      <c r="J19" s="18">
        <f t="shared" si="2"/>
        <v>0</v>
      </c>
      <c r="K19" s="19">
        <f t="shared" si="3"/>
        <v>0</v>
      </c>
      <c r="L19" s="17">
        <f t="shared" si="3"/>
        <v>0</v>
      </c>
      <c r="M19" s="20">
        <f t="shared" si="3"/>
        <v>0</v>
      </c>
      <c r="N19" s="21">
        <f t="shared" si="4"/>
        <v>0</v>
      </c>
    </row>
    <row r="20" spans="1:14" ht="23.1" customHeight="1" x14ac:dyDescent="0.4">
      <c r="A20" s="14">
        <v>14</v>
      </c>
      <c r="B20" s="15"/>
      <c r="C20" s="16" t="s">
        <v>3</v>
      </c>
      <c r="D20" s="13"/>
      <c r="E20" s="17"/>
      <c r="F20" s="17"/>
      <c r="G20" s="17"/>
      <c r="H20" s="17">
        <f t="shared" si="0"/>
        <v>0</v>
      </c>
      <c r="I20" s="17">
        <f t="shared" si="1"/>
        <v>0</v>
      </c>
      <c r="J20" s="18">
        <f t="shared" si="2"/>
        <v>0</v>
      </c>
      <c r="K20" s="19">
        <f t="shared" si="3"/>
        <v>0</v>
      </c>
      <c r="L20" s="17">
        <f t="shared" si="3"/>
        <v>0</v>
      </c>
      <c r="M20" s="20">
        <f t="shared" si="3"/>
        <v>0</v>
      </c>
      <c r="N20" s="21">
        <f t="shared" si="4"/>
        <v>0</v>
      </c>
    </row>
    <row r="21" spans="1:14" ht="23.1" customHeight="1" x14ac:dyDescent="0.4">
      <c r="A21" s="14">
        <v>15</v>
      </c>
      <c r="B21" s="15"/>
      <c r="C21" s="16" t="s">
        <v>3</v>
      </c>
      <c r="D21" s="13"/>
      <c r="E21" s="17"/>
      <c r="F21" s="17"/>
      <c r="G21" s="17"/>
      <c r="H21" s="17">
        <f t="shared" si="0"/>
        <v>0</v>
      </c>
      <c r="I21" s="17">
        <f t="shared" si="1"/>
        <v>0</v>
      </c>
      <c r="J21" s="18">
        <f t="shared" si="2"/>
        <v>0</v>
      </c>
      <c r="K21" s="19">
        <f t="shared" si="3"/>
        <v>0</v>
      </c>
      <c r="L21" s="17">
        <f t="shared" si="3"/>
        <v>0</v>
      </c>
      <c r="M21" s="20">
        <f t="shared" si="3"/>
        <v>0</v>
      </c>
      <c r="N21" s="21">
        <f t="shared" si="4"/>
        <v>0</v>
      </c>
    </row>
    <row r="22" spans="1:14" ht="38.25" customHeight="1" thickBot="1" x14ac:dyDescent="0.45">
      <c r="A22" s="33" t="s">
        <v>4</v>
      </c>
      <c r="B22" s="34"/>
      <c r="C22" s="34"/>
      <c r="D22" s="35"/>
      <c r="E22" s="22">
        <f t="shared" ref="E22" si="5">SUM(E7:E21)</f>
        <v>0</v>
      </c>
      <c r="F22" s="22">
        <f t="shared" ref="F22:M22" si="6">SUM(F7:F21)</f>
        <v>0</v>
      </c>
      <c r="G22" s="22">
        <f t="shared" si="6"/>
        <v>0</v>
      </c>
      <c r="H22" s="22">
        <f t="shared" si="6"/>
        <v>0</v>
      </c>
      <c r="I22" s="23">
        <f t="shared" si="6"/>
        <v>0</v>
      </c>
      <c r="J22" s="23">
        <f t="shared" si="6"/>
        <v>0</v>
      </c>
      <c r="K22" s="24">
        <f t="shared" si="6"/>
        <v>0</v>
      </c>
      <c r="L22" s="25">
        <f t="shared" si="6"/>
        <v>0</v>
      </c>
      <c r="M22" s="26">
        <f t="shared" si="6"/>
        <v>0</v>
      </c>
      <c r="N22" s="27">
        <f>SUM(K22:M22)</f>
        <v>0</v>
      </c>
    </row>
    <row r="23" spans="1:14" ht="20.100000000000001" customHeight="1" thickBot="1" x14ac:dyDescent="0.45"/>
    <row r="24" spans="1:14" ht="39.75" customHeight="1" thickBot="1" x14ac:dyDescent="0.45">
      <c r="F24" s="7"/>
      <c r="G24" s="7"/>
      <c r="H24" s="28" t="s">
        <v>7</v>
      </c>
      <c r="I24" s="29">
        <f>H22+I22+J22</f>
        <v>0</v>
      </c>
      <c r="J24" s="30"/>
      <c r="K24" s="28" t="s">
        <v>6</v>
      </c>
      <c r="L24" s="31">
        <f>L22+K22+M22</f>
        <v>0</v>
      </c>
      <c r="M24" s="32"/>
    </row>
    <row r="25" spans="1:14" ht="20.100000000000001" customHeight="1" x14ac:dyDescent="0.4">
      <c r="I25" s="4" t="s">
        <v>18</v>
      </c>
      <c r="J25" s="4"/>
      <c r="K25" s="4"/>
      <c r="L25" s="4" t="s">
        <v>19</v>
      </c>
      <c r="M25" s="4"/>
    </row>
  </sheetData>
  <mergeCells count="8">
    <mergeCell ref="A22:D22"/>
    <mergeCell ref="L3:N3"/>
    <mergeCell ref="A5:A6"/>
    <mergeCell ref="B5:B6"/>
    <mergeCell ref="C5:D6"/>
    <mergeCell ref="E5:G5"/>
    <mergeCell ref="H5:J5"/>
    <mergeCell ref="K5:N5"/>
  </mergeCells>
  <phoneticPr fontId="2"/>
  <pageMargins left="0.47" right="0.22" top="0.5" bottom="0.33" header="0.3" footer="0.16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様式４－１・４３％プレミアム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2023-01-23T06:58:20Z</cp:lastPrinted>
  <dcterms:created xsi:type="dcterms:W3CDTF">2021-12-14T02:01:47Z</dcterms:created>
  <dcterms:modified xsi:type="dcterms:W3CDTF">2023-02-10T01:06:18Z</dcterms:modified>
</cp:coreProperties>
</file>