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のみ掲載の参考統計表\"/>
    </mc:Choice>
  </mc:AlternateContent>
  <bookViews>
    <workbookView xWindow="-20" yWindow="0" windowWidth="10250" windowHeight="8090" tabRatio="703"/>
  </bookViews>
  <sheets>
    <sheet name="県計" sheetId="14" r:id="rId1"/>
    <sheet name="鳥取市" sheetId="16" r:id="rId2"/>
    <sheet name="米子市" sheetId="17" r:id="rId3"/>
    <sheet name="倉吉市" sheetId="18" r:id="rId4"/>
    <sheet name="境港市" sheetId="19" r:id="rId5"/>
    <sheet name="岩美町" sheetId="20" r:id="rId6"/>
    <sheet name="若桜町" sheetId="21" r:id="rId7"/>
    <sheet name="智頭町" sheetId="22" r:id="rId8"/>
    <sheet name="八頭町" sheetId="23" r:id="rId9"/>
    <sheet name="三朝町" sheetId="24" r:id="rId10"/>
    <sheet name="湯梨浜町" sheetId="25" r:id="rId11"/>
    <sheet name="琴浦町" sheetId="26" r:id="rId12"/>
    <sheet name="北栄町" sheetId="27" r:id="rId13"/>
    <sheet name="日吉津村" sheetId="28" r:id="rId14"/>
    <sheet name="大山町" sheetId="29" r:id="rId15"/>
    <sheet name="南部町" sheetId="30" r:id="rId16"/>
    <sheet name="伯耆町" sheetId="31" r:id="rId17"/>
    <sheet name="日南町" sheetId="32" r:id="rId18"/>
    <sheet name="日野町" sheetId="33" r:id="rId19"/>
    <sheet name="江府町" sheetId="34" r:id="rId20"/>
  </sheets>
  <definedNames>
    <definedName name="_xlnm.Print_Area" localSheetId="0">県計!$A$1:$S$32</definedName>
  </definedNames>
  <calcPr calcId="162913" forceFullCalc="1"/>
</workbook>
</file>

<file path=xl/calcChain.xml><?xml version="1.0" encoding="utf-8"?>
<calcChain xmlns="http://schemas.openxmlformats.org/spreadsheetml/2006/main">
  <c r="B22" i="16" l="1"/>
  <c r="B23" i="16"/>
  <c r="B24" i="16"/>
  <c r="B25" i="16"/>
  <c r="B26" i="16"/>
  <c r="B27" i="16"/>
  <c r="B28" i="16"/>
  <c r="B29" i="16"/>
  <c r="B30" i="16"/>
  <c r="B31" i="16"/>
  <c r="B32" i="16"/>
  <c r="B22" i="17"/>
  <c r="B23" i="17"/>
  <c r="B24" i="17"/>
  <c r="B25" i="17"/>
  <c r="B26" i="17"/>
  <c r="B27" i="17"/>
  <c r="B28" i="17"/>
  <c r="B29" i="17"/>
  <c r="B30" i="17"/>
  <c r="B31" i="17"/>
  <c r="B32" i="17"/>
  <c r="B22" i="18"/>
  <c r="B23" i="18"/>
  <c r="B24" i="18"/>
  <c r="B25" i="18"/>
  <c r="B26" i="18"/>
  <c r="B27" i="18"/>
  <c r="B28" i="18"/>
  <c r="B29" i="18"/>
  <c r="B30" i="18"/>
  <c r="B31" i="18"/>
  <c r="B32" i="18"/>
  <c r="B22" i="19"/>
  <c r="B23" i="19"/>
  <c r="B24" i="19"/>
  <c r="B25" i="19"/>
  <c r="B26" i="19"/>
  <c r="B27" i="19"/>
  <c r="B28" i="19"/>
  <c r="B29" i="19"/>
  <c r="B30" i="19"/>
  <c r="B31" i="19"/>
  <c r="B32" i="19"/>
  <c r="B22" i="20"/>
  <c r="B23" i="20"/>
  <c r="B24" i="20"/>
  <c r="B25" i="20"/>
  <c r="B26" i="20"/>
  <c r="B27" i="20"/>
  <c r="B28" i="20"/>
  <c r="B29" i="20"/>
  <c r="B30" i="20"/>
  <c r="B31" i="20"/>
  <c r="B32" i="20"/>
  <c r="B22" i="21"/>
  <c r="B23" i="21"/>
  <c r="B24" i="21"/>
  <c r="B25" i="21"/>
  <c r="B26" i="21"/>
  <c r="B27" i="21"/>
  <c r="B28" i="21"/>
  <c r="B29" i="21"/>
  <c r="B30" i="21"/>
  <c r="B31" i="21"/>
  <c r="B32" i="21"/>
  <c r="B22" i="22"/>
  <c r="B23" i="22"/>
  <c r="B24" i="22"/>
  <c r="B25" i="22"/>
  <c r="B26" i="22"/>
  <c r="B27" i="22"/>
  <c r="B28" i="22"/>
  <c r="B29" i="22"/>
  <c r="B30" i="22"/>
  <c r="B31" i="22"/>
  <c r="B32" i="22"/>
  <c r="B22" i="23"/>
  <c r="B23" i="23"/>
  <c r="B24" i="23"/>
  <c r="B25" i="23"/>
  <c r="B26" i="23"/>
  <c r="B27" i="23"/>
  <c r="B28" i="23"/>
  <c r="B29" i="23"/>
  <c r="B30" i="23"/>
  <c r="B31" i="23"/>
  <c r="B32" i="23"/>
  <c r="B22" i="24"/>
  <c r="B23" i="24"/>
  <c r="B24" i="24"/>
  <c r="B25" i="24"/>
  <c r="B26" i="24"/>
  <c r="B27" i="24"/>
  <c r="B28" i="24"/>
  <c r="B29" i="24"/>
  <c r="B30" i="24"/>
  <c r="B31" i="24"/>
  <c r="B32" i="24"/>
  <c r="B22" i="25"/>
  <c r="B23" i="25"/>
  <c r="B24" i="25"/>
  <c r="B25" i="25"/>
  <c r="B26" i="25"/>
  <c r="B27" i="25"/>
  <c r="B28" i="25"/>
  <c r="B29" i="25"/>
  <c r="B30" i="25"/>
  <c r="B31" i="25"/>
  <c r="B32" i="25"/>
  <c r="B22" i="26"/>
  <c r="B23" i="26"/>
  <c r="B24" i="26"/>
  <c r="B25" i="26"/>
  <c r="B26" i="26"/>
  <c r="B27" i="26"/>
  <c r="B28" i="26"/>
  <c r="B29" i="26"/>
  <c r="B30" i="26"/>
  <c r="B31" i="26"/>
  <c r="B32" i="26"/>
  <c r="B22" i="27"/>
  <c r="B23" i="27"/>
  <c r="B24" i="27"/>
  <c r="B25" i="27"/>
  <c r="B26" i="27"/>
  <c r="B27" i="27"/>
  <c r="B28" i="27"/>
  <c r="B29" i="27"/>
  <c r="B30" i="27"/>
  <c r="B31" i="27"/>
  <c r="B32" i="27"/>
  <c r="B22" i="28"/>
  <c r="B23" i="28"/>
  <c r="B24" i="28"/>
  <c r="B25" i="28"/>
  <c r="B26" i="28"/>
  <c r="B27" i="28"/>
  <c r="B28" i="28"/>
  <c r="B29" i="28"/>
  <c r="B30" i="28"/>
  <c r="B31" i="28"/>
  <c r="B32" i="28"/>
  <c r="B22" i="29"/>
  <c r="B23" i="29"/>
  <c r="B24" i="29"/>
  <c r="B25" i="29"/>
  <c r="B26" i="29"/>
  <c r="B27" i="29"/>
  <c r="B28" i="29"/>
  <c r="B29" i="29"/>
  <c r="B30" i="29"/>
  <c r="B31" i="29"/>
  <c r="B32" i="29"/>
  <c r="B22" i="30"/>
  <c r="B23" i="30"/>
  <c r="B24" i="30"/>
  <c r="B25" i="30"/>
  <c r="B26" i="30"/>
  <c r="B27" i="30"/>
  <c r="B28" i="30"/>
  <c r="B29" i="30"/>
  <c r="B30" i="30"/>
  <c r="B31" i="30"/>
  <c r="B32" i="30"/>
  <c r="B22" i="31"/>
  <c r="B23" i="31"/>
  <c r="B24" i="31"/>
  <c r="B25" i="31"/>
  <c r="B26" i="31"/>
  <c r="B27" i="31"/>
  <c r="B28" i="31"/>
  <c r="B29" i="31"/>
  <c r="B30" i="31"/>
  <c r="B31" i="31"/>
  <c r="B32" i="31"/>
  <c r="B22" i="32"/>
  <c r="B23" i="32"/>
  <c r="B24" i="32"/>
  <c r="B25" i="32"/>
  <c r="B26" i="32"/>
  <c r="B27" i="32"/>
  <c r="B28" i="32"/>
  <c r="B29" i="32"/>
  <c r="B30" i="32"/>
  <c r="B31" i="32"/>
  <c r="B32" i="32"/>
  <c r="B22" i="33"/>
  <c r="B23" i="33"/>
  <c r="B24" i="33"/>
  <c r="B25" i="33"/>
  <c r="B26" i="33"/>
  <c r="B27" i="33"/>
  <c r="B28" i="33"/>
  <c r="B29" i="33"/>
  <c r="B30" i="33"/>
  <c r="B31" i="33"/>
  <c r="B32" i="33"/>
  <c r="B22" i="34"/>
  <c r="B23" i="34"/>
  <c r="B24" i="34"/>
  <c r="B25" i="34"/>
  <c r="B26" i="34"/>
  <c r="B27" i="34"/>
  <c r="B28" i="34"/>
  <c r="B29" i="34"/>
  <c r="B30" i="34"/>
  <c r="B31" i="34"/>
  <c r="B32" i="34"/>
  <c r="B22" i="14"/>
  <c r="B23" i="14"/>
  <c r="B24" i="14"/>
  <c r="B25" i="14"/>
  <c r="B26" i="14"/>
  <c r="B27" i="14"/>
  <c r="B28" i="14"/>
  <c r="B29" i="14"/>
  <c r="B30" i="14"/>
  <c r="B31" i="14"/>
  <c r="B32" i="14"/>
  <c r="B21" i="16"/>
  <c r="B21" i="17"/>
  <c r="B21" i="18"/>
  <c r="B21" i="19"/>
  <c r="B21" i="20"/>
  <c r="B21" i="21"/>
  <c r="B21" i="22"/>
  <c r="B21" i="23"/>
  <c r="B21" i="24"/>
  <c r="B21" i="25"/>
  <c r="B21" i="26"/>
  <c r="B21" i="27"/>
  <c r="B21" i="28"/>
  <c r="B21" i="29"/>
  <c r="B21" i="30"/>
  <c r="B21" i="31"/>
  <c r="B21" i="32"/>
  <c r="B21" i="33"/>
  <c r="B21" i="34"/>
  <c r="B21" i="14"/>
  <c r="C19" i="34" l="1"/>
  <c r="C18" i="34"/>
  <c r="C17" i="34"/>
  <c r="C16" i="34"/>
  <c r="C15" i="34"/>
  <c r="C14" i="34"/>
  <c r="C13" i="34"/>
  <c r="C12" i="34"/>
  <c r="C11" i="34"/>
  <c r="C10" i="34"/>
  <c r="C9" i="34"/>
  <c r="C8" i="34"/>
  <c r="S7" i="34"/>
  <c r="R7" i="34"/>
  <c r="Q7" i="34"/>
  <c r="P7" i="34"/>
  <c r="O7" i="34"/>
  <c r="N7" i="34"/>
  <c r="M7" i="34"/>
  <c r="L7" i="34"/>
  <c r="K7" i="34"/>
  <c r="J7" i="34"/>
  <c r="I7" i="34"/>
  <c r="H7" i="34"/>
  <c r="G7" i="34"/>
  <c r="F7" i="34"/>
  <c r="E7" i="34"/>
  <c r="D7" i="34"/>
  <c r="C19" i="33"/>
  <c r="C18" i="33"/>
  <c r="C17" i="33"/>
  <c r="C16" i="33"/>
  <c r="C15" i="33"/>
  <c r="C14" i="33"/>
  <c r="C13" i="33"/>
  <c r="C12" i="33"/>
  <c r="C11" i="33"/>
  <c r="C10" i="33"/>
  <c r="C9" i="33"/>
  <c r="C8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C19" i="32"/>
  <c r="C18" i="32"/>
  <c r="C17" i="32"/>
  <c r="C16" i="32"/>
  <c r="C15" i="32"/>
  <c r="C14" i="32"/>
  <c r="C13" i="32"/>
  <c r="C12" i="32"/>
  <c r="C11" i="32"/>
  <c r="C10" i="32"/>
  <c r="C9" i="32"/>
  <c r="C8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19" i="31"/>
  <c r="C18" i="31"/>
  <c r="C17" i="31"/>
  <c r="C16" i="31"/>
  <c r="C15" i="31"/>
  <c r="C14" i="31"/>
  <c r="C13" i="31"/>
  <c r="C12" i="31"/>
  <c r="C11" i="31"/>
  <c r="C10" i="31"/>
  <c r="C9" i="31"/>
  <c r="C8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19" i="30"/>
  <c r="C18" i="30"/>
  <c r="C17" i="30"/>
  <c r="C16" i="30"/>
  <c r="C15" i="30"/>
  <c r="C14" i="30"/>
  <c r="C13" i="30"/>
  <c r="C12" i="30"/>
  <c r="C11" i="30"/>
  <c r="C10" i="30"/>
  <c r="C9" i="30"/>
  <c r="C8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19" i="29"/>
  <c r="C18" i="29"/>
  <c r="C17" i="29"/>
  <c r="C16" i="29"/>
  <c r="C15" i="29"/>
  <c r="C14" i="29"/>
  <c r="C13" i="29"/>
  <c r="C12" i="29"/>
  <c r="C11" i="29"/>
  <c r="C10" i="29"/>
  <c r="C9" i="29"/>
  <c r="C8" i="29"/>
  <c r="S7" i="29"/>
  <c r="R7" i="29"/>
  <c r="Q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19" i="28"/>
  <c r="C18" i="28"/>
  <c r="C17" i="28"/>
  <c r="C16" i="28"/>
  <c r="C15" i="28"/>
  <c r="C14" i="28"/>
  <c r="C13" i="28"/>
  <c r="C12" i="28"/>
  <c r="C11" i="28"/>
  <c r="C10" i="28"/>
  <c r="C9" i="28"/>
  <c r="C8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19" i="27"/>
  <c r="C18" i="27"/>
  <c r="C17" i="27"/>
  <c r="C16" i="27"/>
  <c r="C15" i="27"/>
  <c r="C14" i="27"/>
  <c r="C13" i="27"/>
  <c r="C12" i="27"/>
  <c r="C11" i="27"/>
  <c r="C10" i="27"/>
  <c r="C9" i="27"/>
  <c r="C8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19" i="26"/>
  <c r="C18" i="26"/>
  <c r="C17" i="26"/>
  <c r="C16" i="26"/>
  <c r="C15" i="26"/>
  <c r="C14" i="26"/>
  <c r="C13" i="26"/>
  <c r="C12" i="26"/>
  <c r="C11" i="26"/>
  <c r="C10" i="26"/>
  <c r="C9" i="26"/>
  <c r="C8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19" i="25"/>
  <c r="C18" i="25"/>
  <c r="C17" i="25"/>
  <c r="C16" i="25"/>
  <c r="C15" i="25"/>
  <c r="C14" i="25"/>
  <c r="C13" i="25"/>
  <c r="C12" i="25"/>
  <c r="C11" i="25"/>
  <c r="C10" i="25"/>
  <c r="C9" i="25"/>
  <c r="C8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19" i="24"/>
  <c r="C18" i="24"/>
  <c r="C17" i="24"/>
  <c r="C16" i="24"/>
  <c r="C15" i="24"/>
  <c r="C14" i="24"/>
  <c r="C13" i="24"/>
  <c r="C12" i="24"/>
  <c r="C11" i="24"/>
  <c r="C10" i="24"/>
  <c r="C9" i="24"/>
  <c r="C8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19" i="23"/>
  <c r="C18" i="23"/>
  <c r="C17" i="23"/>
  <c r="C16" i="23"/>
  <c r="C15" i="23"/>
  <c r="C14" i="23"/>
  <c r="C13" i="23"/>
  <c r="C12" i="23"/>
  <c r="C11" i="23"/>
  <c r="C10" i="23"/>
  <c r="C9" i="23"/>
  <c r="C8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19" i="22"/>
  <c r="C18" i="22"/>
  <c r="C17" i="22"/>
  <c r="C16" i="22"/>
  <c r="C15" i="22"/>
  <c r="C14" i="22"/>
  <c r="C13" i="22"/>
  <c r="C12" i="22"/>
  <c r="C11" i="22"/>
  <c r="C10" i="22"/>
  <c r="C9" i="22"/>
  <c r="C8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19" i="21"/>
  <c r="C18" i="21"/>
  <c r="C17" i="21"/>
  <c r="C16" i="21"/>
  <c r="C15" i="21"/>
  <c r="C14" i="21"/>
  <c r="C13" i="21"/>
  <c r="C12" i="21"/>
  <c r="C11" i="21"/>
  <c r="C10" i="21"/>
  <c r="C9" i="21"/>
  <c r="C8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19" i="20"/>
  <c r="C18" i="20"/>
  <c r="C17" i="20"/>
  <c r="C16" i="20"/>
  <c r="C15" i="20"/>
  <c r="C14" i="20"/>
  <c r="C13" i="20"/>
  <c r="C12" i="20"/>
  <c r="C11" i="20"/>
  <c r="C10" i="20"/>
  <c r="C9" i="20"/>
  <c r="C8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19" i="19"/>
  <c r="C18" i="19"/>
  <c r="C17" i="19"/>
  <c r="C16" i="19"/>
  <c r="C15" i="19"/>
  <c r="C14" i="19"/>
  <c r="C13" i="19"/>
  <c r="C12" i="19"/>
  <c r="C11" i="19"/>
  <c r="C10" i="19"/>
  <c r="C9" i="19"/>
  <c r="C8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19" i="18"/>
  <c r="C18" i="18"/>
  <c r="C17" i="18"/>
  <c r="C16" i="18"/>
  <c r="C15" i="18"/>
  <c r="C14" i="18"/>
  <c r="C13" i="18"/>
  <c r="C12" i="18"/>
  <c r="C11" i="18"/>
  <c r="C10" i="18"/>
  <c r="C9" i="18"/>
  <c r="C8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19" i="17"/>
  <c r="C18" i="17"/>
  <c r="C17" i="17"/>
  <c r="C16" i="17"/>
  <c r="C15" i="17"/>
  <c r="C14" i="17"/>
  <c r="C13" i="17"/>
  <c r="C12" i="17"/>
  <c r="C11" i="17"/>
  <c r="C10" i="17"/>
  <c r="C9" i="17"/>
  <c r="C8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19" i="16"/>
  <c r="C18" i="16"/>
  <c r="C17" i="16"/>
  <c r="C16" i="16"/>
  <c r="C15" i="16"/>
  <c r="C14" i="16"/>
  <c r="C13" i="16"/>
  <c r="C12" i="16"/>
  <c r="C11" i="16"/>
  <c r="C10" i="16"/>
  <c r="C9" i="16"/>
  <c r="C8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8" i="14"/>
  <c r="Q21" i="26" l="1"/>
  <c r="Q30" i="26"/>
  <c r="Q21" i="28"/>
  <c r="Q30" i="28"/>
  <c r="Q21" i="32"/>
  <c r="Q30" i="32"/>
  <c r="Q21" i="20"/>
  <c r="Q30" i="20"/>
  <c r="Q21" i="24"/>
  <c r="Q30" i="24"/>
  <c r="Q21" i="30"/>
  <c r="Q30" i="30"/>
  <c r="Q21" i="34"/>
  <c r="Q30" i="34"/>
  <c r="Q21" i="18"/>
  <c r="Q30" i="18"/>
  <c r="Q21" i="17"/>
  <c r="Q30" i="17"/>
  <c r="Q21" i="19"/>
  <c r="Q30" i="19"/>
  <c r="Q21" i="21"/>
  <c r="Q30" i="21"/>
  <c r="Q21" i="23"/>
  <c r="Q30" i="23"/>
  <c r="Q21" i="25"/>
  <c r="Q30" i="25"/>
  <c r="Q21" i="27"/>
  <c r="Q30" i="27"/>
  <c r="Q21" i="29"/>
  <c r="Q30" i="29"/>
  <c r="Q21" i="31"/>
  <c r="Q30" i="31"/>
  <c r="Q21" i="33"/>
  <c r="Q30" i="33"/>
  <c r="Q21" i="16"/>
  <c r="Q30" i="16"/>
  <c r="Q21" i="22"/>
  <c r="Q30" i="22"/>
  <c r="P27" i="16"/>
  <c r="P26" i="16"/>
  <c r="P25" i="16"/>
  <c r="P32" i="16"/>
  <c r="P24" i="16"/>
  <c r="P31" i="16"/>
  <c r="P23" i="16"/>
  <c r="P30" i="16"/>
  <c r="P22" i="16"/>
  <c r="P21" i="16"/>
  <c r="P28" i="16"/>
  <c r="P29" i="16"/>
  <c r="H25" i="22"/>
  <c r="H32" i="22"/>
  <c r="H24" i="22"/>
  <c r="H30" i="22"/>
  <c r="H22" i="22"/>
  <c r="H21" i="22"/>
  <c r="H29" i="22"/>
  <c r="H31" i="22"/>
  <c r="H28" i="22"/>
  <c r="H27" i="22"/>
  <c r="H23" i="22"/>
  <c r="H26" i="22"/>
  <c r="D32" i="23"/>
  <c r="D24" i="23"/>
  <c r="D31" i="23"/>
  <c r="D23" i="23"/>
  <c r="D29" i="23"/>
  <c r="D28" i="23"/>
  <c r="D30" i="23"/>
  <c r="D27" i="23"/>
  <c r="D26" i="23"/>
  <c r="D22" i="23"/>
  <c r="D25" i="23"/>
  <c r="D21" i="23"/>
  <c r="P31" i="24"/>
  <c r="P23" i="24"/>
  <c r="P30" i="24"/>
  <c r="P22" i="24"/>
  <c r="P21" i="24"/>
  <c r="P28" i="24"/>
  <c r="P27" i="24"/>
  <c r="P32" i="24"/>
  <c r="P29" i="24"/>
  <c r="P26" i="24"/>
  <c r="P25" i="24"/>
  <c r="P24" i="24"/>
  <c r="H27" i="26"/>
  <c r="H26" i="26"/>
  <c r="H25" i="26"/>
  <c r="H32" i="26"/>
  <c r="H24" i="26"/>
  <c r="H31" i="26"/>
  <c r="H23" i="26"/>
  <c r="H28" i="26"/>
  <c r="H21" i="26"/>
  <c r="H30" i="26"/>
  <c r="H22" i="26"/>
  <c r="H29" i="26"/>
  <c r="L26" i="27"/>
  <c r="L25" i="27"/>
  <c r="L32" i="27"/>
  <c r="L24" i="27"/>
  <c r="L31" i="27"/>
  <c r="L23" i="27"/>
  <c r="L30" i="27"/>
  <c r="L22" i="27"/>
  <c r="L21" i="27"/>
  <c r="L27" i="27"/>
  <c r="L29" i="27"/>
  <c r="L28" i="27"/>
  <c r="D32" i="33"/>
  <c r="D24" i="33"/>
  <c r="D31" i="33"/>
  <c r="D23" i="33"/>
  <c r="D29" i="33"/>
  <c r="D27" i="33"/>
  <c r="D25" i="33"/>
  <c r="D22" i="33"/>
  <c r="D21" i="33"/>
  <c r="D26" i="33"/>
  <c r="D28" i="33"/>
  <c r="D30" i="33"/>
  <c r="L32" i="33"/>
  <c r="L24" i="33"/>
  <c r="L31" i="33"/>
  <c r="L23" i="33"/>
  <c r="L29" i="33"/>
  <c r="L27" i="33"/>
  <c r="L30" i="33"/>
  <c r="L28" i="33"/>
  <c r="L26" i="33"/>
  <c r="L25" i="33"/>
  <c r="L22" i="33"/>
  <c r="L21" i="33"/>
  <c r="Q26" i="16"/>
  <c r="Q25" i="16"/>
  <c r="Q32" i="16"/>
  <c r="Q24" i="16"/>
  <c r="Q31" i="16"/>
  <c r="Q23" i="16"/>
  <c r="Q22" i="16"/>
  <c r="Q29" i="16"/>
  <c r="Q27" i="16"/>
  <c r="Q28" i="16"/>
  <c r="I32" i="22"/>
  <c r="I24" i="22"/>
  <c r="I31" i="22"/>
  <c r="I23" i="22"/>
  <c r="I29" i="22"/>
  <c r="I28" i="22"/>
  <c r="I30" i="22"/>
  <c r="I27" i="22"/>
  <c r="I26" i="22"/>
  <c r="I25" i="22"/>
  <c r="I21" i="22"/>
  <c r="I22" i="22"/>
  <c r="M29" i="25"/>
  <c r="M28" i="25"/>
  <c r="M26" i="25"/>
  <c r="M25" i="25"/>
  <c r="M31" i="25"/>
  <c r="M30" i="25"/>
  <c r="M27" i="25"/>
  <c r="M24" i="25"/>
  <c r="M23" i="25"/>
  <c r="M32" i="25"/>
  <c r="M22" i="25"/>
  <c r="M21" i="25"/>
  <c r="I26" i="26"/>
  <c r="I25" i="26"/>
  <c r="I32" i="26"/>
  <c r="I24" i="26"/>
  <c r="I31" i="26"/>
  <c r="I23" i="26"/>
  <c r="I30" i="26"/>
  <c r="I22" i="26"/>
  <c r="I21" i="26"/>
  <c r="I27" i="26"/>
  <c r="I28" i="26"/>
  <c r="I29" i="26"/>
  <c r="E25" i="27"/>
  <c r="E32" i="27"/>
  <c r="E24" i="27"/>
  <c r="E31" i="27"/>
  <c r="E23" i="27"/>
  <c r="E30" i="27"/>
  <c r="E22" i="27"/>
  <c r="E21" i="27"/>
  <c r="E29" i="27"/>
  <c r="E26" i="27"/>
  <c r="E27" i="27"/>
  <c r="E28" i="27"/>
  <c r="Q32" i="28"/>
  <c r="Q24" i="28"/>
  <c r="Q31" i="28"/>
  <c r="Q23" i="28"/>
  <c r="Q22" i="28"/>
  <c r="Q29" i="28"/>
  <c r="Q28" i="28"/>
  <c r="Q25" i="28"/>
  <c r="Q27" i="28"/>
  <c r="Q26" i="28"/>
  <c r="I26" i="30"/>
  <c r="I25" i="30"/>
  <c r="I32" i="30"/>
  <c r="I31" i="30"/>
  <c r="I23" i="30"/>
  <c r="I30" i="30"/>
  <c r="I29" i="30"/>
  <c r="I22" i="30"/>
  <c r="I28" i="30"/>
  <c r="I27" i="30"/>
  <c r="I21" i="30"/>
  <c r="I24" i="30"/>
  <c r="Q32" i="32"/>
  <c r="Q24" i="32"/>
  <c r="Q31" i="32"/>
  <c r="Q23" i="32"/>
  <c r="Q29" i="32"/>
  <c r="Q27" i="32"/>
  <c r="Q28" i="32"/>
  <c r="Q26" i="32"/>
  <c r="Q25" i="32"/>
  <c r="Q22" i="32"/>
  <c r="M31" i="33"/>
  <c r="M23" i="33"/>
  <c r="M30" i="33"/>
  <c r="M22" i="33"/>
  <c r="M21" i="33"/>
  <c r="M28" i="33"/>
  <c r="M26" i="33"/>
  <c r="M32" i="33"/>
  <c r="M29" i="33"/>
  <c r="M27" i="33"/>
  <c r="M25" i="33"/>
  <c r="M24" i="33"/>
  <c r="Q28" i="34"/>
  <c r="Q22" i="34"/>
  <c r="Q27" i="34"/>
  <c r="Q26" i="34"/>
  <c r="Q32" i="34"/>
  <c r="Q25" i="34"/>
  <c r="Q31" i="34"/>
  <c r="Q24" i="34"/>
  <c r="Q29" i="34"/>
  <c r="Q23" i="34"/>
  <c r="J25" i="16"/>
  <c r="J32" i="16"/>
  <c r="J24" i="16"/>
  <c r="J31" i="16"/>
  <c r="J23" i="16"/>
  <c r="J30" i="16"/>
  <c r="J22" i="16"/>
  <c r="J21" i="16"/>
  <c r="J29" i="16"/>
  <c r="J28" i="16"/>
  <c r="J26" i="16"/>
  <c r="J27" i="16"/>
  <c r="R25" i="16"/>
  <c r="R32" i="16"/>
  <c r="R24" i="16"/>
  <c r="R31" i="16"/>
  <c r="R23" i="16"/>
  <c r="R30" i="16"/>
  <c r="R22" i="16"/>
  <c r="R29" i="16"/>
  <c r="R28" i="16"/>
  <c r="R26" i="16"/>
  <c r="R27" i="16"/>
  <c r="F32" i="17"/>
  <c r="F24" i="17"/>
  <c r="F31" i="17"/>
  <c r="F23" i="17"/>
  <c r="F30" i="17"/>
  <c r="F22" i="17"/>
  <c r="F21" i="17"/>
  <c r="F29" i="17"/>
  <c r="F28" i="17"/>
  <c r="F27" i="17"/>
  <c r="F25" i="17"/>
  <c r="F26" i="17"/>
  <c r="N32" i="17"/>
  <c r="N24" i="17"/>
  <c r="N31" i="17"/>
  <c r="N23" i="17"/>
  <c r="N30" i="17"/>
  <c r="N22" i="17"/>
  <c r="N21" i="17"/>
  <c r="N29" i="17"/>
  <c r="N28" i="17"/>
  <c r="N27" i="17"/>
  <c r="N25" i="17"/>
  <c r="N26" i="17"/>
  <c r="J31" i="18"/>
  <c r="J23" i="18"/>
  <c r="J30" i="18"/>
  <c r="J22" i="18"/>
  <c r="J21" i="18"/>
  <c r="J29" i="18"/>
  <c r="J28" i="18"/>
  <c r="J27" i="18"/>
  <c r="J26" i="18"/>
  <c r="J32" i="18"/>
  <c r="J24" i="18"/>
  <c r="J25" i="18"/>
  <c r="R31" i="18"/>
  <c r="R23" i="18"/>
  <c r="R30" i="18"/>
  <c r="R22" i="18"/>
  <c r="R29" i="18"/>
  <c r="R28" i="18"/>
  <c r="R27" i="18"/>
  <c r="R26" i="18"/>
  <c r="R32" i="18"/>
  <c r="R24" i="18"/>
  <c r="R25" i="18"/>
  <c r="F30" i="19"/>
  <c r="F29" i="19"/>
  <c r="F31" i="19"/>
  <c r="F27" i="19"/>
  <c r="F26" i="19"/>
  <c r="F25" i="19"/>
  <c r="F24" i="19"/>
  <c r="F23" i="19"/>
  <c r="F32" i="19"/>
  <c r="F22" i="19"/>
  <c r="F21" i="19"/>
  <c r="F28" i="19"/>
  <c r="N30" i="19"/>
  <c r="N29" i="19"/>
  <c r="N31" i="19"/>
  <c r="N27" i="19"/>
  <c r="N26" i="19"/>
  <c r="N25" i="19"/>
  <c r="N24" i="19"/>
  <c r="N32" i="19"/>
  <c r="N23" i="19"/>
  <c r="N22" i="19"/>
  <c r="N21" i="19"/>
  <c r="N28" i="19"/>
  <c r="J25" i="20"/>
  <c r="J32" i="20"/>
  <c r="J24" i="20"/>
  <c r="J30" i="20"/>
  <c r="J22" i="20"/>
  <c r="J21" i="20"/>
  <c r="J29" i="20"/>
  <c r="J27" i="20"/>
  <c r="J26" i="20"/>
  <c r="J23" i="20"/>
  <c r="J28" i="20"/>
  <c r="J31" i="20"/>
  <c r="R25" i="20"/>
  <c r="R32" i="20"/>
  <c r="R24" i="20"/>
  <c r="R30" i="20"/>
  <c r="R22" i="20"/>
  <c r="R29" i="20"/>
  <c r="R31" i="20"/>
  <c r="R28" i="20"/>
  <c r="R27" i="20"/>
  <c r="R23" i="20"/>
  <c r="R26" i="20"/>
  <c r="F32" i="21"/>
  <c r="F24" i="21"/>
  <c r="F31" i="21"/>
  <c r="F23" i="21"/>
  <c r="F29" i="21"/>
  <c r="F28" i="21"/>
  <c r="F26" i="21"/>
  <c r="F25" i="21"/>
  <c r="F22" i="21"/>
  <c r="F21" i="21"/>
  <c r="F27" i="21"/>
  <c r="F30" i="21"/>
  <c r="N32" i="21"/>
  <c r="N24" i="21"/>
  <c r="N31" i="21"/>
  <c r="N23" i="21"/>
  <c r="N29" i="21"/>
  <c r="N28" i="21"/>
  <c r="N30" i="21"/>
  <c r="N27" i="21"/>
  <c r="N26" i="21"/>
  <c r="N22" i="21"/>
  <c r="N21" i="21"/>
  <c r="N25" i="21"/>
  <c r="J31" i="22"/>
  <c r="J23" i="22"/>
  <c r="J30" i="22"/>
  <c r="J22" i="22"/>
  <c r="J21" i="22"/>
  <c r="J28" i="22"/>
  <c r="J27" i="22"/>
  <c r="J32" i="22"/>
  <c r="J29" i="22"/>
  <c r="J26" i="22"/>
  <c r="J25" i="22"/>
  <c r="J24" i="22"/>
  <c r="R31" i="22"/>
  <c r="R23" i="22"/>
  <c r="R30" i="22"/>
  <c r="R22" i="22"/>
  <c r="R28" i="22"/>
  <c r="R27" i="22"/>
  <c r="R25" i="22"/>
  <c r="R24" i="22"/>
  <c r="R26" i="22"/>
  <c r="R32" i="22"/>
  <c r="R29" i="22"/>
  <c r="F30" i="23"/>
  <c r="F22" i="23"/>
  <c r="F21" i="23"/>
  <c r="F29" i="23"/>
  <c r="F27" i="23"/>
  <c r="F26" i="23"/>
  <c r="F32" i="23"/>
  <c r="F31" i="23"/>
  <c r="F28" i="23"/>
  <c r="F25" i="23"/>
  <c r="F24" i="23"/>
  <c r="F23" i="23"/>
  <c r="N30" i="23"/>
  <c r="N22" i="23"/>
  <c r="N21" i="23"/>
  <c r="N29" i="23"/>
  <c r="N27" i="23"/>
  <c r="N26" i="23"/>
  <c r="N24" i="23"/>
  <c r="N23" i="23"/>
  <c r="N32" i="23"/>
  <c r="N25" i="23"/>
  <c r="N28" i="23"/>
  <c r="N31" i="23"/>
  <c r="J29" i="24"/>
  <c r="J28" i="24"/>
  <c r="J26" i="24"/>
  <c r="J25" i="24"/>
  <c r="J23" i="24"/>
  <c r="J22" i="24"/>
  <c r="J21" i="24"/>
  <c r="J32" i="24"/>
  <c r="J31" i="24"/>
  <c r="J24" i="24"/>
  <c r="J30" i="24"/>
  <c r="J27" i="24"/>
  <c r="R29" i="24"/>
  <c r="R28" i="24"/>
  <c r="R26" i="24"/>
  <c r="R25" i="24"/>
  <c r="R31" i="24"/>
  <c r="R30" i="24"/>
  <c r="R27" i="24"/>
  <c r="R24" i="24"/>
  <c r="R23" i="24"/>
  <c r="R32" i="24"/>
  <c r="R22" i="24"/>
  <c r="F28" i="25"/>
  <c r="F27" i="25"/>
  <c r="F32" i="25"/>
  <c r="F25" i="25"/>
  <c r="F24" i="25"/>
  <c r="F31" i="25"/>
  <c r="F23" i="25"/>
  <c r="F30" i="25"/>
  <c r="F22" i="25"/>
  <c r="F21" i="25"/>
  <c r="F26" i="25"/>
  <c r="F29" i="25"/>
  <c r="N28" i="25"/>
  <c r="N27" i="25"/>
  <c r="N25" i="25"/>
  <c r="N32" i="25"/>
  <c r="N30" i="25"/>
  <c r="N29" i="25"/>
  <c r="N26" i="25"/>
  <c r="N24" i="25"/>
  <c r="N23" i="25"/>
  <c r="N22" i="25"/>
  <c r="N21" i="25"/>
  <c r="N31" i="25"/>
  <c r="J25" i="26"/>
  <c r="J32" i="26"/>
  <c r="J24" i="26"/>
  <c r="J31" i="26"/>
  <c r="J23" i="26"/>
  <c r="J30" i="26"/>
  <c r="J22" i="26"/>
  <c r="J21" i="26"/>
  <c r="J29" i="26"/>
  <c r="J26" i="26"/>
  <c r="J28" i="26"/>
  <c r="J27" i="26"/>
  <c r="R25" i="26"/>
  <c r="R32" i="26"/>
  <c r="R24" i="26"/>
  <c r="R31" i="26"/>
  <c r="R23" i="26"/>
  <c r="R30" i="26"/>
  <c r="R22" i="26"/>
  <c r="R29" i="26"/>
  <c r="R26" i="26"/>
  <c r="R28" i="26"/>
  <c r="R27" i="26"/>
  <c r="F32" i="27"/>
  <c r="F24" i="27"/>
  <c r="F31" i="27"/>
  <c r="F23" i="27"/>
  <c r="F30" i="27"/>
  <c r="F22" i="27"/>
  <c r="F21" i="27"/>
  <c r="F29" i="27"/>
  <c r="F28" i="27"/>
  <c r="F25" i="27"/>
  <c r="F27" i="27"/>
  <c r="F26" i="27"/>
  <c r="N32" i="27"/>
  <c r="N24" i="27"/>
  <c r="N31" i="27"/>
  <c r="N23" i="27"/>
  <c r="N30" i="27"/>
  <c r="N22" i="27"/>
  <c r="N21" i="27"/>
  <c r="N29" i="27"/>
  <c r="N28" i="27"/>
  <c r="N25" i="27"/>
  <c r="N27" i="27"/>
  <c r="N26" i="27"/>
  <c r="J31" i="28"/>
  <c r="J23" i="28"/>
  <c r="J30" i="28"/>
  <c r="J22" i="28"/>
  <c r="J21" i="28"/>
  <c r="J29" i="28"/>
  <c r="J28" i="28"/>
  <c r="J27" i="28"/>
  <c r="J32" i="28"/>
  <c r="J24" i="28"/>
  <c r="J26" i="28"/>
  <c r="J25" i="28"/>
  <c r="R31" i="28"/>
  <c r="R23" i="28"/>
  <c r="R30" i="28"/>
  <c r="R22" i="28"/>
  <c r="R29" i="28"/>
  <c r="R28" i="28"/>
  <c r="R27" i="28"/>
  <c r="R32" i="28"/>
  <c r="R24" i="28"/>
  <c r="R25" i="28"/>
  <c r="R26" i="28"/>
  <c r="F31" i="29"/>
  <c r="F26" i="29"/>
  <c r="F25" i="29"/>
  <c r="F24" i="29"/>
  <c r="F32" i="29"/>
  <c r="F23" i="29"/>
  <c r="F30" i="29"/>
  <c r="F22" i="29"/>
  <c r="F21" i="29"/>
  <c r="F29" i="29"/>
  <c r="F27" i="29"/>
  <c r="F28" i="29"/>
  <c r="N30" i="29"/>
  <c r="N31" i="29"/>
  <c r="N26" i="29"/>
  <c r="N32" i="29"/>
  <c r="N25" i="29"/>
  <c r="N24" i="29"/>
  <c r="N23" i="29"/>
  <c r="N22" i="29"/>
  <c r="N21" i="29"/>
  <c r="N29" i="29"/>
  <c r="N27" i="29"/>
  <c r="N28" i="29"/>
  <c r="J25" i="30"/>
  <c r="J32" i="30"/>
  <c r="J24" i="30"/>
  <c r="J31" i="30"/>
  <c r="J30" i="30"/>
  <c r="J22" i="30"/>
  <c r="J21" i="30"/>
  <c r="J28" i="30"/>
  <c r="J29" i="30"/>
  <c r="J27" i="30"/>
  <c r="J26" i="30"/>
  <c r="J23" i="30"/>
  <c r="R25" i="30"/>
  <c r="R32" i="30"/>
  <c r="R24" i="30"/>
  <c r="R31" i="30"/>
  <c r="R30" i="30"/>
  <c r="R22" i="30"/>
  <c r="R29" i="30"/>
  <c r="R28" i="30"/>
  <c r="R26" i="30"/>
  <c r="R23" i="30"/>
  <c r="R27" i="30"/>
  <c r="F32" i="31"/>
  <c r="F24" i="31"/>
  <c r="F31" i="31"/>
  <c r="F23" i="31"/>
  <c r="F29" i="31"/>
  <c r="F27" i="31"/>
  <c r="F30" i="31"/>
  <c r="F28" i="31"/>
  <c r="F26" i="31"/>
  <c r="F25" i="31"/>
  <c r="F22" i="31"/>
  <c r="F21" i="31"/>
  <c r="N32" i="31"/>
  <c r="N24" i="31"/>
  <c r="N31" i="31"/>
  <c r="N23" i="31"/>
  <c r="N29" i="31"/>
  <c r="N27" i="31"/>
  <c r="N25" i="31"/>
  <c r="N22" i="31"/>
  <c r="N21" i="31"/>
  <c r="N28" i="31"/>
  <c r="N30" i="31"/>
  <c r="N26" i="31"/>
  <c r="J31" i="32"/>
  <c r="J23" i="32"/>
  <c r="J30" i="32"/>
  <c r="J22" i="32"/>
  <c r="J21" i="32"/>
  <c r="J28" i="32"/>
  <c r="J26" i="32"/>
  <c r="J24" i="32"/>
  <c r="J27" i="32"/>
  <c r="J32" i="32"/>
  <c r="J25" i="32"/>
  <c r="J29" i="32"/>
  <c r="R31" i="32"/>
  <c r="R23" i="32"/>
  <c r="R30" i="32"/>
  <c r="R22" i="32"/>
  <c r="R28" i="32"/>
  <c r="R26" i="32"/>
  <c r="R32" i="32"/>
  <c r="R29" i="32"/>
  <c r="R27" i="32"/>
  <c r="R25" i="32"/>
  <c r="R24" i="32"/>
  <c r="F30" i="33"/>
  <c r="F22" i="33"/>
  <c r="F21" i="33"/>
  <c r="F29" i="33"/>
  <c r="F27" i="33"/>
  <c r="F25" i="33"/>
  <c r="F23" i="33"/>
  <c r="F26" i="33"/>
  <c r="F32" i="33"/>
  <c r="F24" i="33"/>
  <c r="F31" i="33"/>
  <c r="F28" i="33"/>
  <c r="N30" i="33"/>
  <c r="N22" i="33"/>
  <c r="N21" i="33"/>
  <c r="N29" i="33"/>
  <c r="N27" i="33"/>
  <c r="N25" i="33"/>
  <c r="N31" i="33"/>
  <c r="N28" i="33"/>
  <c r="N26" i="33"/>
  <c r="N24" i="33"/>
  <c r="N23" i="33"/>
  <c r="N32" i="33"/>
  <c r="J32" i="34"/>
  <c r="J30" i="34"/>
  <c r="J27" i="34"/>
  <c r="J31" i="34"/>
  <c r="J28" i="34"/>
  <c r="J26" i="34"/>
  <c r="J25" i="34"/>
  <c r="J24" i="34"/>
  <c r="J23" i="34"/>
  <c r="J29" i="34"/>
  <c r="J22" i="34"/>
  <c r="J21" i="34"/>
  <c r="R32" i="34"/>
  <c r="R27" i="34"/>
  <c r="R26" i="34"/>
  <c r="R28" i="34"/>
  <c r="R25" i="34"/>
  <c r="R31" i="34"/>
  <c r="R24" i="34"/>
  <c r="R29" i="34"/>
  <c r="R30" i="34"/>
  <c r="R23" i="34"/>
  <c r="R22" i="34"/>
  <c r="D26" i="17"/>
  <c r="D25" i="17"/>
  <c r="D32" i="17"/>
  <c r="D24" i="17"/>
  <c r="D31" i="17"/>
  <c r="D23" i="17"/>
  <c r="D30" i="17"/>
  <c r="D22" i="17"/>
  <c r="D21" i="17"/>
  <c r="D29" i="17"/>
  <c r="D27" i="17"/>
  <c r="D28" i="17"/>
  <c r="P25" i="18"/>
  <c r="P32" i="18"/>
  <c r="P24" i="18"/>
  <c r="P31" i="18"/>
  <c r="P23" i="18"/>
  <c r="P30" i="18"/>
  <c r="P22" i="18"/>
  <c r="P21" i="18"/>
  <c r="P29" i="18"/>
  <c r="P28" i="18"/>
  <c r="P26" i="18"/>
  <c r="P27" i="18"/>
  <c r="H27" i="20"/>
  <c r="H26" i="20"/>
  <c r="H32" i="20"/>
  <c r="H24" i="20"/>
  <c r="H31" i="20"/>
  <c r="H23" i="20"/>
  <c r="H29" i="20"/>
  <c r="H28" i="20"/>
  <c r="H25" i="20"/>
  <c r="H22" i="20"/>
  <c r="H21" i="20"/>
  <c r="H30" i="20"/>
  <c r="L26" i="21"/>
  <c r="L25" i="21"/>
  <c r="L31" i="21"/>
  <c r="L23" i="21"/>
  <c r="L30" i="21"/>
  <c r="L22" i="21"/>
  <c r="L21" i="21"/>
  <c r="L32" i="21"/>
  <c r="L29" i="21"/>
  <c r="L28" i="21"/>
  <c r="L24" i="21"/>
  <c r="L27" i="21"/>
  <c r="D26" i="27"/>
  <c r="D25" i="27"/>
  <c r="D32" i="27"/>
  <c r="D24" i="27"/>
  <c r="D31" i="27"/>
  <c r="D23" i="27"/>
  <c r="D30" i="27"/>
  <c r="D22" i="27"/>
  <c r="D21" i="27"/>
  <c r="D27" i="27"/>
  <c r="D29" i="27"/>
  <c r="D28" i="27"/>
  <c r="H25" i="28"/>
  <c r="H32" i="28"/>
  <c r="H24" i="28"/>
  <c r="H31" i="28"/>
  <c r="H23" i="28"/>
  <c r="H30" i="28"/>
  <c r="H22" i="28"/>
  <c r="H21" i="28"/>
  <c r="H29" i="28"/>
  <c r="H26" i="28"/>
  <c r="H28" i="28"/>
  <c r="H27" i="28"/>
  <c r="L32" i="29"/>
  <c r="L31" i="29"/>
  <c r="L30" i="29"/>
  <c r="L28" i="29"/>
  <c r="L27" i="29"/>
  <c r="L26" i="29"/>
  <c r="L25" i="29"/>
  <c r="L24" i="29"/>
  <c r="L23" i="29"/>
  <c r="L21" i="29"/>
  <c r="L22" i="29"/>
  <c r="L29" i="29"/>
  <c r="D26" i="31"/>
  <c r="D25" i="31"/>
  <c r="D31" i="31"/>
  <c r="D23" i="31"/>
  <c r="D29" i="31"/>
  <c r="D22" i="31"/>
  <c r="D32" i="31"/>
  <c r="D30" i="31"/>
  <c r="D21" i="31"/>
  <c r="D28" i="31"/>
  <c r="D27" i="31"/>
  <c r="D24" i="31"/>
  <c r="I26" i="16"/>
  <c r="I25" i="16"/>
  <c r="I32" i="16"/>
  <c r="I24" i="16"/>
  <c r="I31" i="16"/>
  <c r="I23" i="16"/>
  <c r="I30" i="16"/>
  <c r="I22" i="16"/>
  <c r="I21" i="16"/>
  <c r="I29" i="16"/>
  <c r="I27" i="16"/>
  <c r="I28" i="16"/>
  <c r="E25" i="17"/>
  <c r="E32" i="17"/>
  <c r="E24" i="17"/>
  <c r="E31" i="17"/>
  <c r="E23" i="17"/>
  <c r="E30" i="17"/>
  <c r="E22" i="17"/>
  <c r="E21" i="17"/>
  <c r="E29" i="17"/>
  <c r="E28" i="17"/>
  <c r="E26" i="17"/>
  <c r="E27" i="17"/>
  <c r="Q32" i="18"/>
  <c r="Q24" i="18"/>
  <c r="Q31" i="18"/>
  <c r="Q23" i="18"/>
  <c r="Q22" i="18"/>
  <c r="Q29" i="18"/>
  <c r="Q28" i="18"/>
  <c r="Q27" i="18"/>
  <c r="Q25" i="18"/>
  <c r="Q26" i="18"/>
  <c r="M31" i="19"/>
  <c r="M30" i="19"/>
  <c r="M29" i="19"/>
  <c r="M32" i="19"/>
  <c r="M28" i="19"/>
  <c r="M27" i="19"/>
  <c r="M26" i="19"/>
  <c r="M25" i="19"/>
  <c r="M24" i="19"/>
  <c r="M23" i="19"/>
  <c r="M21" i="19"/>
  <c r="M22" i="19"/>
  <c r="E25" i="21"/>
  <c r="E32" i="21"/>
  <c r="E24" i="21"/>
  <c r="E30" i="21"/>
  <c r="E22" i="21"/>
  <c r="E21" i="21"/>
  <c r="E29" i="21"/>
  <c r="E27" i="21"/>
  <c r="E26" i="21"/>
  <c r="E23" i="21"/>
  <c r="E28" i="21"/>
  <c r="E31" i="21"/>
  <c r="Q32" i="22"/>
  <c r="Q24" i="22"/>
  <c r="Q31" i="22"/>
  <c r="Q23" i="22"/>
  <c r="Q29" i="22"/>
  <c r="Q28" i="22"/>
  <c r="Q26" i="22"/>
  <c r="Q25" i="22"/>
  <c r="Q22" i="22"/>
  <c r="Q27" i="22"/>
  <c r="M25" i="27"/>
  <c r="M32" i="27"/>
  <c r="M24" i="27"/>
  <c r="M31" i="27"/>
  <c r="M23" i="27"/>
  <c r="M30" i="27"/>
  <c r="M22" i="27"/>
  <c r="M21" i="27"/>
  <c r="M29" i="27"/>
  <c r="M26" i="27"/>
  <c r="M27" i="27"/>
  <c r="M28" i="27"/>
  <c r="I30" i="34"/>
  <c r="I31" i="34"/>
  <c r="I28" i="34"/>
  <c r="I27" i="34"/>
  <c r="I32" i="34"/>
  <c r="I26" i="34"/>
  <c r="I22" i="34"/>
  <c r="I29" i="34"/>
  <c r="I25" i="34"/>
  <c r="I24" i="34"/>
  <c r="I23" i="34"/>
  <c r="I21" i="34"/>
  <c r="K32" i="16"/>
  <c r="K24" i="16"/>
  <c r="K31" i="16"/>
  <c r="K23" i="16"/>
  <c r="K30" i="16"/>
  <c r="K22" i="16"/>
  <c r="K21" i="16"/>
  <c r="K29" i="16"/>
  <c r="K28" i="16"/>
  <c r="K27" i="16"/>
  <c r="K25" i="16"/>
  <c r="K26" i="16"/>
  <c r="S32" i="16"/>
  <c r="S24" i="16"/>
  <c r="S31" i="16"/>
  <c r="S23" i="16"/>
  <c r="S30" i="16"/>
  <c r="S22" i="16"/>
  <c r="S29" i="16"/>
  <c r="S21" i="16"/>
  <c r="S28" i="16"/>
  <c r="S27" i="16"/>
  <c r="S25" i="16"/>
  <c r="S26" i="16"/>
  <c r="G31" i="17"/>
  <c r="G23" i="17"/>
  <c r="G30" i="17"/>
  <c r="G22" i="17"/>
  <c r="G21" i="17"/>
  <c r="G29" i="17"/>
  <c r="G28" i="17"/>
  <c r="G27" i="17"/>
  <c r="G26" i="17"/>
  <c r="G32" i="17"/>
  <c r="G24" i="17"/>
  <c r="G25" i="17"/>
  <c r="O31" i="17"/>
  <c r="O23" i="17"/>
  <c r="O30" i="17"/>
  <c r="O22" i="17"/>
  <c r="O21" i="17"/>
  <c r="O29" i="17"/>
  <c r="O28" i="17"/>
  <c r="O27" i="17"/>
  <c r="O26" i="17"/>
  <c r="O32" i="17"/>
  <c r="O24" i="17"/>
  <c r="O25" i="17"/>
  <c r="K30" i="18"/>
  <c r="K22" i="18"/>
  <c r="K21" i="18"/>
  <c r="K29" i="18"/>
  <c r="K28" i="18"/>
  <c r="K27" i="18"/>
  <c r="K26" i="18"/>
  <c r="K25" i="18"/>
  <c r="K31" i="18"/>
  <c r="K23" i="18"/>
  <c r="K32" i="18"/>
  <c r="K24" i="18"/>
  <c r="S30" i="18"/>
  <c r="S22" i="18"/>
  <c r="S29" i="18"/>
  <c r="S21" i="18"/>
  <c r="S28" i="18"/>
  <c r="S27" i="18"/>
  <c r="S26" i="18"/>
  <c r="S25" i="18"/>
  <c r="S31" i="18"/>
  <c r="S23" i="18"/>
  <c r="S32" i="18"/>
  <c r="S24" i="18"/>
  <c r="G29" i="19"/>
  <c r="G32" i="19"/>
  <c r="G30" i="19"/>
  <c r="G26" i="19"/>
  <c r="G25" i="19"/>
  <c r="G24" i="19"/>
  <c r="G23" i="19"/>
  <c r="G22" i="19"/>
  <c r="G21" i="19"/>
  <c r="G31" i="19"/>
  <c r="G27" i="19"/>
  <c r="G28" i="19"/>
  <c r="O29" i="19"/>
  <c r="O32" i="19"/>
  <c r="O30" i="19"/>
  <c r="O26" i="19"/>
  <c r="O25" i="19"/>
  <c r="O24" i="19"/>
  <c r="O23" i="19"/>
  <c r="O22" i="19"/>
  <c r="O21" i="19"/>
  <c r="O27" i="19"/>
  <c r="O31" i="19"/>
  <c r="O28" i="19"/>
  <c r="K32" i="20"/>
  <c r="K24" i="20"/>
  <c r="K31" i="20"/>
  <c r="K23" i="20"/>
  <c r="K29" i="20"/>
  <c r="K28" i="20"/>
  <c r="K26" i="20"/>
  <c r="K25" i="20"/>
  <c r="K22" i="20"/>
  <c r="K21" i="20"/>
  <c r="K27" i="20"/>
  <c r="K30" i="20"/>
  <c r="S32" i="20"/>
  <c r="S24" i="20"/>
  <c r="S31" i="20"/>
  <c r="S23" i="20"/>
  <c r="S29" i="20"/>
  <c r="S21" i="20"/>
  <c r="S28" i="20"/>
  <c r="S30" i="20"/>
  <c r="S27" i="20"/>
  <c r="S26" i="20"/>
  <c r="S22" i="20"/>
  <c r="S25" i="20"/>
  <c r="G31" i="21"/>
  <c r="G23" i="21"/>
  <c r="G30" i="21"/>
  <c r="G22" i="21"/>
  <c r="G21" i="21"/>
  <c r="G28" i="21"/>
  <c r="G27" i="21"/>
  <c r="G25" i="21"/>
  <c r="G24" i="21"/>
  <c r="G26" i="21"/>
  <c r="G32" i="21"/>
  <c r="G29" i="21"/>
  <c r="O31" i="21"/>
  <c r="O23" i="21"/>
  <c r="O30" i="21"/>
  <c r="O22" i="21"/>
  <c r="O21" i="21"/>
  <c r="O28" i="21"/>
  <c r="O27" i="21"/>
  <c r="O32" i="21"/>
  <c r="O29" i="21"/>
  <c r="O26" i="21"/>
  <c r="O25" i="21"/>
  <c r="O24" i="21"/>
  <c r="K30" i="22"/>
  <c r="K22" i="22"/>
  <c r="K21" i="22"/>
  <c r="K29" i="22"/>
  <c r="K27" i="22"/>
  <c r="K26" i="22"/>
  <c r="K32" i="22"/>
  <c r="K31" i="22"/>
  <c r="K28" i="22"/>
  <c r="K25" i="22"/>
  <c r="K24" i="22"/>
  <c r="K23" i="22"/>
  <c r="S30" i="22"/>
  <c r="S22" i="22"/>
  <c r="S29" i="22"/>
  <c r="S21" i="22"/>
  <c r="S27" i="22"/>
  <c r="S26" i="22"/>
  <c r="S24" i="22"/>
  <c r="S23" i="22"/>
  <c r="S32" i="22"/>
  <c r="S25" i="22"/>
  <c r="S28" i="22"/>
  <c r="S31" i="22"/>
  <c r="G29" i="23"/>
  <c r="G28" i="23"/>
  <c r="G26" i="23"/>
  <c r="G25" i="23"/>
  <c r="G31" i="23"/>
  <c r="G30" i="23"/>
  <c r="G27" i="23"/>
  <c r="G24" i="23"/>
  <c r="G23" i="23"/>
  <c r="G32" i="23"/>
  <c r="G22" i="23"/>
  <c r="G21" i="23"/>
  <c r="O29" i="23"/>
  <c r="O28" i="23"/>
  <c r="O26" i="23"/>
  <c r="O25" i="23"/>
  <c r="O23" i="23"/>
  <c r="O22" i="23"/>
  <c r="O21" i="23"/>
  <c r="O32" i="23"/>
  <c r="O31" i="23"/>
  <c r="O24" i="23"/>
  <c r="O27" i="23"/>
  <c r="O30" i="23"/>
  <c r="K28" i="24"/>
  <c r="K27" i="24"/>
  <c r="K25" i="24"/>
  <c r="K32" i="24"/>
  <c r="K24" i="24"/>
  <c r="K22" i="24"/>
  <c r="K21" i="24"/>
  <c r="K31" i="24"/>
  <c r="K30" i="24"/>
  <c r="K23" i="24"/>
  <c r="K26" i="24"/>
  <c r="K29" i="24"/>
  <c r="S28" i="24"/>
  <c r="S27" i="24"/>
  <c r="S25" i="24"/>
  <c r="S32" i="24"/>
  <c r="S24" i="24"/>
  <c r="S30" i="24"/>
  <c r="S29" i="24"/>
  <c r="S26" i="24"/>
  <c r="S23" i="24"/>
  <c r="S22" i="24"/>
  <c r="S31" i="24"/>
  <c r="S21" i="24"/>
  <c r="G27" i="25"/>
  <c r="G26" i="25"/>
  <c r="G32" i="25"/>
  <c r="G31" i="25"/>
  <c r="G25" i="25"/>
  <c r="G24" i="25"/>
  <c r="G23" i="25"/>
  <c r="G30" i="25"/>
  <c r="G22" i="25"/>
  <c r="G21" i="25"/>
  <c r="G29" i="25"/>
  <c r="G28" i="25"/>
  <c r="O27" i="25"/>
  <c r="O26" i="25"/>
  <c r="O32" i="25"/>
  <c r="O31" i="25"/>
  <c r="O29" i="25"/>
  <c r="O28" i="25"/>
  <c r="O24" i="25"/>
  <c r="O25" i="25"/>
  <c r="O23" i="25"/>
  <c r="O22" i="25"/>
  <c r="O21" i="25"/>
  <c r="O30" i="25"/>
  <c r="K32" i="26"/>
  <c r="K24" i="26"/>
  <c r="K31" i="26"/>
  <c r="K23" i="26"/>
  <c r="K30" i="26"/>
  <c r="K22" i="26"/>
  <c r="K21" i="26"/>
  <c r="K29" i="26"/>
  <c r="K28" i="26"/>
  <c r="K25" i="26"/>
  <c r="K26" i="26"/>
  <c r="K27" i="26"/>
  <c r="S32" i="26"/>
  <c r="S24" i="26"/>
  <c r="S31" i="26"/>
  <c r="S23" i="26"/>
  <c r="S30" i="26"/>
  <c r="S22" i="26"/>
  <c r="S29" i="26"/>
  <c r="S21" i="26"/>
  <c r="S28" i="26"/>
  <c r="S25" i="26"/>
  <c r="S26" i="26"/>
  <c r="S27" i="26"/>
  <c r="G31" i="27"/>
  <c r="G23" i="27"/>
  <c r="G30" i="27"/>
  <c r="G22" i="27"/>
  <c r="G21" i="27"/>
  <c r="G29" i="27"/>
  <c r="G28" i="27"/>
  <c r="G27" i="27"/>
  <c r="G32" i="27"/>
  <c r="G24" i="27"/>
  <c r="G25" i="27"/>
  <c r="G26" i="27"/>
  <c r="O31" i="27"/>
  <c r="O23" i="27"/>
  <c r="O30" i="27"/>
  <c r="O22" i="27"/>
  <c r="O21" i="27"/>
  <c r="O29" i="27"/>
  <c r="O28" i="27"/>
  <c r="O27" i="27"/>
  <c r="O32" i="27"/>
  <c r="O24" i="27"/>
  <c r="O25" i="27"/>
  <c r="O26" i="27"/>
  <c r="K30" i="28"/>
  <c r="K22" i="28"/>
  <c r="K21" i="28"/>
  <c r="K29" i="28"/>
  <c r="K28" i="28"/>
  <c r="K27" i="28"/>
  <c r="K26" i="28"/>
  <c r="K31" i="28"/>
  <c r="K23" i="28"/>
  <c r="K24" i="28"/>
  <c r="K25" i="28"/>
  <c r="K32" i="28"/>
  <c r="S30" i="28"/>
  <c r="S22" i="28"/>
  <c r="S29" i="28"/>
  <c r="S21" i="28"/>
  <c r="S28" i="28"/>
  <c r="S27" i="28"/>
  <c r="S26" i="28"/>
  <c r="S31" i="28"/>
  <c r="S23" i="28"/>
  <c r="S25" i="28"/>
  <c r="S32" i="28"/>
  <c r="S24" i="28"/>
  <c r="G30" i="29"/>
  <c r="G25" i="29"/>
  <c r="G24" i="29"/>
  <c r="G32" i="29"/>
  <c r="G23" i="29"/>
  <c r="G22" i="29"/>
  <c r="G21" i="29"/>
  <c r="G29" i="29"/>
  <c r="G28" i="29"/>
  <c r="G27" i="29"/>
  <c r="G31" i="29"/>
  <c r="G26" i="29"/>
  <c r="O30" i="29"/>
  <c r="O32" i="29"/>
  <c r="O25" i="29"/>
  <c r="O24" i="29"/>
  <c r="O23" i="29"/>
  <c r="O22" i="29"/>
  <c r="O21" i="29"/>
  <c r="O29" i="29"/>
  <c r="O31" i="29"/>
  <c r="O28" i="29"/>
  <c r="O26" i="29"/>
  <c r="O27" i="29"/>
  <c r="K32" i="30"/>
  <c r="K24" i="30"/>
  <c r="K31" i="30"/>
  <c r="K23" i="30"/>
  <c r="K30" i="30"/>
  <c r="K29" i="30"/>
  <c r="K27" i="30"/>
  <c r="K28" i="30"/>
  <c r="K26" i="30"/>
  <c r="K25" i="30"/>
  <c r="K22" i="30"/>
  <c r="K21" i="30"/>
  <c r="S32" i="30"/>
  <c r="S24" i="30"/>
  <c r="S31" i="30"/>
  <c r="S23" i="30"/>
  <c r="S30" i="30"/>
  <c r="S29" i="30"/>
  <c r="S21" i="30"/>
  <c r="S27" i="30"/>
  <c r="S25" i="30"/>
  <c r="S22" i="30"/>
  <c r="S26" i="30"/>
  <c r="S28" i="30"/>
  <c r="G31" i="31"/>
  <c r="G23" i="31"/>
  <c r="G30" i="31"/>
  <c r="G22" i="31"/>
  <c r="G21" i="31"/>
  <c r="G28" i="31"/>
  <c r="G26" i="31"/>
  <c r="G32" i="31"/>
  <c r="G29" i="31"/>
  <c r="G27" i="31"/>
  <c r="G25" i="31"/>
  <c r="G24" i="31"/>
  <c r="O31" i="31"/>
  <c r="O23" i="31"/>
  <c r="O30" i="31"/>
  <c r="O22" i="31"/>
  <c r="O21" i="31"/>
  <c r="O28" i="31"/>
  <c r="O26" i="31"/>
  <c r="O24" i="31"/>
  <c r="O27" i="31"/>
  <c r="O25" i="31"/>
  <c r="O32" i="31"/>
  <c r="O29" i="31"/>
  <c r="K30" i="32"/>
  <c r="K22" i="32"/>
  <c r="K21" i="32"/>
  <c r="K29" i="32"/>
  <c r="K27" i="32"/>
  <c r="K25" i="32"/>
  <c r="K23" i="32"/>
  <c r="K24" i="32"/>
  <c r="K32" i="32"/>
  <c r="K31" i="32"/>
  <c r="K26" i="32"/>
  <c r="K28" i="32"/>
  <c r="S30" i="32"/>
  <c r="S22" i="32"/>
  <c r="S29" i="32"/>
  <c r="S21" i="32"/>
  <c r="S27" i="32"/>
  <c r="S25" i="32"/>
  <c r="S31" i="32"/>
  <c r="S28" i="32"/>
  <c r="S26" i="32"/>
  <c r="S32" i="32"/>
  <c r="S24" i="32"/>
  <c r="S23" i="32"/>
  <c r="G29" i="33"/>
  <c r="G28" i="33"/>
  <c r="G26" i="33"/>
  <c r="G32" i="33"/>
  <c r="G24" i="33"/>
  <c r="G22" i="33"/>
  <c r="G21" i="33"/>
  <c r="G25" i="33"/>
  <c r="G31" i="33"/>
  <c r="G30" i="33"/>
  <c r="G23" i="33"/>
  <c r="G27" i="33"/>
  <c r="O29" i="33"/>
  <c r="O28" i="33"/>
  <c r="O26" i="33"/>
  <c r="O32" i="33"/>
  <c r="O24" i="33"/>
  <c r="O30" i="33"/>
  <c r="O27" i="33"/>
  <c r="O25" i="33"/>
  <c r="O23" i="33"/>
  <c r="O22" i="33"/>
  <c r="O21" i="33"/>
  <c r="O31" i="33"/>
  <c r="K31" i="34"/>
  <c r="K26" i="34"/>
  <c r="K25" i="34"/>
  <c r="K32" i="34"/>
  <c r="K28" i="34"/>
  <c r="K24" i="34"/>
  <c r="K23" i="34"/>
  <c r="K30" i="34"/>
  <c r="K22" i="34"/>
  <c r="K21" i="34"/>
  <c r="K29" i="34"/>
  <c r="K27" i="34"/>
  <c r="S31" i="34"/>
  <c r="S26" i="34"/>
  <c r="S25" i="34"/>
  <c r="S32" i="34"/>
  <c r="S24" i="34"/>
  <c r="S30" i="34"/>
  <c r="S23" i="34"/>
  <c r="S27" i="34"/>
  <c r="S22" i="34"/>
  <c r="S29" i="34"/>
  <c r="S21" i="34"/>
  <c r="S28" i="34"/>
  <c r="D32" i="19"/>
  <c r="D31" i="19"/>
  <c r="D30" i="19"/>
  <c r="D29" i="19"/>
  <c r="D28" i="19"/>
  <c r="D27" i="19"/>
  <c r="D26" i="19"/>
  <c r="D25" i="19"/>
  <c r="D24" i="19"/>
  <c r="D21" i="19"/>
  <c r="D22" i="19"/>
  <c r="D23" i="19"/>
  <c r="P27" i="20"/>
  <c r="P26" i="20"/>
  <c r="P32" i="20"/>
  <c r="P24" i="20"/>
  <c r="P31" i="20"/>
  <c r="P23" i="20"/>
  <c r="P30" i="20"/>
  <c r="P29" i="20"/>
  <c r="P22" i="20"/>
  <c r="P21" i="20"/>
  <c r="P25" i="20"/>
  <c r="P28" i="20"/>
  <c r="P27" i="26"/>
  <c r="P26" i="26"/>
  <c r="P25" i="26"/>
  <c r="P32" i="26"/>
  <c r="P24" i="26"/>
  <c r="P31" i="26"/>
  <c r="P23" i="26"/>
  <c r="P28" i="26"/>
  <c r="P30" i="26"/>
  <c r="P22" i="26"/>
  <c r="P29" i="26"/>
  <c r="P21" i="26"/>
  <c r="P25" i="28"/>
  <c r="P32" i="28"/>
  <c r="P24" i="28"/>
  <c r="P31" i="28"/>
  <c r="P23" i="28"/>
  <c r="P30" i="28"/>
  <c r="P22" i="28"/>
  <c r="P21" i="28"/>
  <c r="P29" i="28"/>
  <c r="P26" i="28"/>
  <c r="P27" i="28"/>
  <c r="P28" i="28"/>
  <c r="P25" i="32"/>
  <c r="P32" i="32"/>
  <c r="P24" i="32"/>
  <c r="P30" i="32"/>
  <c r="P22" i="32"/>
  <c r="P21" i="32"/>
  <c r="P28" i="32"/>
  <c r="P31" i="32"/>
  <c r="P29" i="32"/>
  <c r="P27" i="32"/>
  <c r="P26" i="32"/>
  <c r="P23" i="32"/>
  <c r="E31" i="19"/>
  <c r="E30" i="19"/>
  <c r="E29" i="19"/>
  <c r="E32" i="19"/>
  <c r="E28" i="19"/>
  <c r="E27" i="19"/>
  <c r="E26" i="19"/>
  <c r="E25" i="19"/>
  <c r="E24" i="19"/>
  <c r="E23" i="19"/>
  <c r="E22" i="19"/>
  <c r="E21" i="19"/>
  <c r="I26" i="20"/>
  <c r="I25" i="20"/>
  <c r="I31" i="20"/>
  <c r="I23" i="20"/>
  <c r="I30" i="20"/>
  <c r="I22" i="20"/>
  <c r="I21" i="20"/>
  <c r="I28" i="20"/>
  <c r="I27" i="20"/>
  <c r="I24" i="20"/>
  <c r="I29" i="20"/>
  <c r="I32" i="20"/>
  <c r="M25" i="21"/>
  <c r="M32" i="21"/>
  <c r="M24" i="21"/>
  <c r="M30" i="21"/>
  <c r="M22" i="21"/>
  <c r="M21" i="21"/>
  <c r="M29" i="21"/>
  <c r="M31" i="21"/>
  <c r="M28" i="21"/>
  <c r="M27" i="21"/>
  <c r="M23" i="21"/>
  <c r="M26" i="21"/>
  <c r="E31" i="23"/>
  <c r="E23" i="23"/>
  <c r="E30" i="23"/>
  <c r="E22" i="23"/>
  <c r="E21" i="23"/>
  <c r="E28" i="23"/>
  <c r="E27" i="23"/>
  <c r="E32" i="23"/>
  <c r="E29" i="23"/>
  <c r="E26" i="23"/>
  <c r="E25" i="23"/>
  <c r="E24" i="23"/>
  <c r="I30" i="24"/>
  <c r="I22" i="24"/>
  <c r="I21" i="24"/>
  <c r="I29" i="24"/>
  <c r="I27" i="24"/>
  <c r="I26" i="24"/>
  <c r="I24" i="24"/>
  <c r="I23" i="24"/>
  <c r="I32" i="24"/>
  <c r="I25" i="24"/>
  <c r="I28" i="24"/>
  <c r="I31" i="24"/>
  <c r="I32" i="28"/>
  <c r="I24" i="28"/>
  <c r="I31" i="28"/>
  <c r="I23" i="28"/>
  <c r="I30" i="28"/>
  <c r="I22" i="28"/>
  <c r="I21" i="28"/>
  <c r="I29" i="28"/>
  <c r="I28" i="28"/>
  <c r="I25" i="28"/>
  <c r="I26" i="28"/>
  <c r="I27" i="28"/>
  <c r="E31" i="29"/>
  <c r="E32" i="29"/>
  <c r="E27" i="29"/>
  <c r="E26" i="29"/>
  <c r="E25" i="29"/>
  <c r="E24" i="29"/>
  <c r="E23" i="29"/>
  <c r="E30" i="29"/>
  <c r="E22" i="29"/>
  <c r="E21" i="29"/>
  <c r="E29" i="29"/>
  <c r="E28" i="29"/>
  <c r="Q26" i="30"/>
  <c r="Q25" i="30"/>
  <c r="Q32" i="30"/>
  <c r="Q31" i="30"/>
  <c r="Q23" i="30"/>
  <c r="Q29" i="30"/>
  <c r="Q27" i="30"/>
  <c r="Q28" i="30"/>
  <c r="Q24" i="30"/>
  <c r="Q22" i="30"/>
  <c r="M25" i="31"/>
  <c r="M32" i="31"/>
  <c r="M24" i="31"/>
  <c r="M30" i="31"/>
  <c r="M22" i="31"/>
  <c r="M21" i="31"/>
  <c r="M28" i="31"/>
  <c r="M26" i="31"/>
  <c r="M23" i="31"/>
  <c r="M29" i="31"/>
  <c r="M27" i="31"/>
  <c r="M31" i="31"/>
  <c r="D31" i="16"/>
  <c r="D23" i="16"/>
  <c r="D30" i="16"/>
  <c r="D22" i="16"/>
  <c r="D21" i="16"/>
  <c r="D29" i="16"/>
  <c r="D28" i="16"/>
  <c r="D27" i="16"/>
  <c r="D26" i="16"/>
  <c r="D32" i="16"/>
  <c r="D24" i="16"/>
  <c r="D25" i="16"/>
  <c r="L31" i="16"/>
  <c r="L23" i="16"/>
  <c r="L30" i="16"/>
  <c r="L22" i="16"/>
  <c r="L21" i="16"/>
  <c r="L29" i="16"/>
  <c r="L28" i="16"/>
  <c r="L27" i="16"/>
  <c r="L26" i="16"/>
  <c r="L32" i="16"/>
  <c r="L24" i="16"/>
  <c r="L25" i="16"/>
  <c r="H30" i="17"/>
  <c r="H22" i="17"/>
  <c r="H21" i="17"/>
  <c r="H29" i="17"/>
  <c r="H28" i="17"/>
  <c r="H27" i="17"/>
  <c r="H26" i="17"/>
  <c r="H25" i="17"/>
  <c r="H31" i="17"/>
  <c r="H23" i="17"/>
  <c r="H32" i="17"/>
  <c r="H24" i="17"/>
  <c r="P30" i="17"/>
  <c r="P22" i="17"/>
  <c r="P21" i="17"/>
  <c r="P29" i="17"/>
  <c r="P28" i="17"/>
  <c r="P27" i="17"/>
  <c r="P26" i="17"/>
  <c r="P25" i="17"/>
  <c r="P31" i="17"/>
  <c r="P23" i="17"/>
  <c r="P32" i="17"/>
  <c r="P24" i="17"/>
  <c r="D29" i="18"/>
  <c r="D28" i="18"/>
  <c r="D27" i="18"/>
  <c r="D26" i="18"/>
  <c r="D25" i="18"/>
  <c r="D32" i="18"/>
  <c r="D24" i="18"/>
  <c r="D30" i="18"/>
  <c r="D22" i="18"/>
  <c r="D21" i="18"/>
  <c r="D23" i="18"/>
  <c r="D31" i="18"/>
  <c r="L29" i="18"/>
  <c r="L28" i="18"/>
  <c r="L27" i="18"/>
  <c r="L26" i="18"/>
  <c r="L25" i="18"/>
  <c r="L32" i="18"/>
  <c r="L24" i="18"/>
  <c r="L30" i="18"/>
  <c r="L22" i="18"/>
  <c r="L21" i="18"/>
  <c r="L31" i="18"/>
  <c r="L23" i="18"/>
  <c r="H32" i="19"/>
  <c r="H31" i="19"/>
  <c r="H29" i="19"/>
  <c r="H25" i="19"/>
  <c r="H30" i="19"/>
  <c r="H24" i="19"/>
  <c r="H23" i="19"/>
  <c r="H22" i="19"/>
  <c r="H28" i="19"/>
  <c r="H27" i="19"/>
  <c r="H26" i="19"/>
  <c r="H21" i="19"/>
  <c r="P32" i="19"/>
  <c r="P31" i="19"/>
  <c r="P29" i="19"/>
  <c r="P30" i="19"/>
  <c r="P25" i="19"/>
  <c r="P24" i="19"/>
  <c r="P23" i="19"/>
  <c r="P22" i="19"/>
  <c r="P28" i="19"/>
  <c r="P27" i="19"/>
  <c r="P21" i="19"/>
  <c r="P26" i="19"/>
  <c r="D31" i="20"/>
  <c r="D23" i="20"/>
  <c r="D30" i="20"/>
  <c r="D22" i="20"/>
  <c r="D21" i="20"/>
  <c r="D28" i="20"/>
  <c r="D27" i="20"/>
  <c r="D32" i="20"/>
  <c r="D29" i="20"/>
  <c r="D26" i="20"/>
  <c r="D25" i="20"/>
  <c r="D24" i="20"/>
  <c r="L31" i="20"/>
  <c r="L23" i="20"/>
  <c r="L30" i="20"/>
  <c r="L22" i="20"/>
  <c r="L21" i="20"/>
  <c r="L28" i="20"/>
  <c r="L27" i="20"/>
  <c r="L25" i="20"/>
  <c r="L24" i="20"/>
  <c r="L26" i="20"/>
  <c r="L29" i="20"/>
  <c r="L32" i="20"/>
  <c r="H30" i="21"/>
  <c r="H22" i="21"/>
  <c r="H21" i="21"/>
  <c r="H29" i="21"/>
  <c r="H27" i="21"/>
  <c r="H26" i="21"/>
  <c r="H24" i="21"/>
  <c r="H23" i="21"/>
  <c r="H32" i="21"/>
  <c r="H25" i="21"/>
  <c r="H28" i="21"/>
  <c r="H31" i="21"/>
  <c r="P30" i="21"/>
  <c r="P22" i="21"/>
  <c r="P21" i="21"/>
  <c r="P29" i="21"/>
  <c r="P27" i="21"/>
  <c r="P26" i="21"/>
  <c r="P32" i="21"/>
  <c r="P31" i="21"/>
  <c r="P28" i="21"/>
  <c r="P25" i="21"/>
  <c r="P24" i="21"/>
  <c r="P23" i="21"/>
  <c r="D29" i="22"/>
  <c r="D28" i="22"/>
  <c r="D26" i="22"/>
  <c r="D25" i="22"/>
  <c r="D23" i="22"/>
  <c r="D22" i="22"/>
  <c r="D21" i="22"/>
  <c r="D32" i="22"/>
  <c r="D31" i="22"/>
  <c r="D24" i="22"/>
  <c r="D27" i="22"/>
  <c r="D30" i="22"/>
  <c r="L29" i="22"/>
  <c r="L28" i="22"/>
  <c r="L26" i="22"/>
  <c r="L25" i="22"/>
  <c r="L31" i="22"/>
  <c r="L30" i="22"/>
  <c r="L27" i="22"/>
  <c r="L24" i="22"/>
  <c r="L23" i="22"/>
  <c r="L32" i="22"/>
  <c r="L21" i="22"/>
  <c r="L22" i="22"/>
  <c r="H28" i="23"/>
  <c r="H27" i="23"/>
  <c r="H25" i="23"/>
  <c r="H32" i="23"/>
  <c r="H24" i="23"/>
  <c r="H30" i="23"/>
  <c r="H29" i="23"/>
  <c r="H26" i="23"/>
  <c r="H23" i="23"/>
  <c r="H22" i="23"/>
  <c r="H21" i="23"/>
  <c r="H31" i="23"/>
  <c r="P28" i="23"/>
  <c r="P27" i="23"/>
  <c r="P25" i="23"/>
  <c r="P32" i="23"/>
  <c r="P24" i="23"/>
  <c r="P22" i="23"/>
  <c r="P21" i="23"/>
  <c r="P31" i="23"/>
  <c r="P30" i="23"/>
  <c r="P23" i="23"/>
  <c r="P29" i="23"/>
  <c r="P26" i="23"/>
  <c r="D27" i="24"/>
  <c r="D26" i="24"/>
  <c r="D32" i="24"/>
  <c r="D24" i="24"/>
  <c r="D31" i="24"/>
  <c r="D23" i="24"/>
  <c r="D29" i="24"/>
  <c r="D28" i="24"/>
  <c r="D25" i="24"/>
  <c r="D22" i="24"/>
  <c r="D21" i="24"/>
  <c r="D30" i="24"/>
  <c r="L27" i="24"/>
  <c r="L26" i="24"/>
  <c r="L32" i="24"/>
  <c r="L24" i="24"/>
  <c r="L31" i="24"/>
  <c r="L23" i="24"/>
  <c r="L30" i="24"/>
  <c r="L29" i="24"/>
  <c r="L22" i="24"/>
  <c r="L21" i="24"/>
  <c r="L25" i="24"/>
  <c r="L28" i="24"/>
  <c r="H26" i="25"/>
  <c r="H31" i="25"/>
  <c r="H30" i="25"/>
  <c r="H24" i="25"/>
  <c r="H23" i="25"/>
  <c r="H32" i="25"/>
  <c r="H22" i="25"/>
  <c r="H21" i="25"/>
  <c r="H29" i="25"/>
  <c r="H28" i="25"/>
  <c r="H25" i="25"/>
  <c r="H27" i="25"/>
  <c r="P26" i="25"/>
  <c r="P25" i="25"/>
  <c r="P31" i="25"/>
  <c r="P30" i="25"/>
  <c r="P28" i="25"/>
  <c r="P24" i="25"/>
  <c r="P27" i="25"/>
  <c r="P23" i="25"/>
  <c r="P22" i="25"/>
  <c r="P21" i="25"/>
  <c r="P29" i="25"/>
  <c r="P32" i="25"/>
  <c r="D31" i="26"/>
  <c r="D23" i="26"/>
  <c r="D30" i="26"/>
  <c r="D22" i="26"/>
  <c r="D21" i="26"/>
  <c r="D29" i="26"/>
  <c r="D28" i="26"/>
  <c r="D27" i="26"/>
  <c r="D32" i="26"/>
  <c r="D24" i="26"/>
  <c r="D25" i="26"/>
  <c r="D26" i="26"/>
  <c r="L31" i="26"/>
  <c r="L23" i="26"/>
  <c r="L30" i="26"/>
  <c r="L22" i="26"/>
  <c r="L21" i="26"/>
  <c r="L29" i="26"/>
  <c r="L28" i="26"/>
  <c r="L27" i="26"/>
  <c r="L32" i="26"/>
  <c r="L24" i="26"/>
  <c r="L26" i="26"/>
  <c r="L25" i="26"/>
  <c r="H30" i="27"/>
  <c r="H22" i="27"/>
  <c r="H21" i="27"/>
  <c r="H29" i="27"/>
  <c r="H28" i="27"/>
  <c r="H27" i="27"/>
  <c r="H26" i="27"/>
  <c r="H31" i="27"/>
  <c r="H23" i="27"/>
  <c r="H25" i="27"/>
  <c r="H32" i="27"/>
  <c r="H24" i="27"/>
  <c r="P30" i="27"/>
  <c r="P22" i="27"/>
  <c r="P21" i="27"/>
  <c r="P29" i="27"/>
  <c r="P28" i="27"/>
  <c r="P27" i="27"/>
  <c r="P26" i="27"/>
  <c r="P31" i="27"/>
  <c r="P23" i="27"/>
  <c r="P25" i="27"/>
  <c r="P32" i="27"/>
  <c r="P24" i="27"/>
  <c r="D29" i="28"/>
  <c r="D28" i="28"/>
  <c r="D27" i="28"/>
  <c r="D26" i="28"/>
  <c r="D25" i="28"/>
  <c r="D30" i="28"/>
  <c r="D22" i="28"/>
  <c r="D21" i="28"/>
  <c r="D32" i="28"/>
  <c r="D24" i="28"/>
  <c r="D31" i="28"/>
  <c r="D23" i="28"/>
  <c r="L29" i="28"/>
  <c r="L28" i="28"/>
  <c r="L27" i="28"/>
  <c r="L26" i="28"/>
  <c r="L25" i="28"/>
  <c r="L30" i="28"/>
  <c r="L22" i="28"/>
  <c r="L21" i="28"/>
  <c r="L24" i="28"/>
  <c r="L31" i="28"/>
  <c r="L23" i="28"/>
  <c r="L32" i="28"/>
  <c r="H32" i="29"/>
  <c r="H24" i="29"/>
  <c r="H23" i="29"/>
  <c r="H22" i="29"/>
  <c r="H21" i="29"/>
  <c r="H30" i="29"/>
  <c r="H29" i="29"/>
  <c r="H28" i="29"/>
  <c r="H27" i="29"/>
  <c r="H25" i="29"/>
  <c r="H31" i="29"/>
  <c r="H26" i="29"/>
  <c r="P32" i="29"/>
  <c r="P24" i="29"/>
  <c r="P30" i="29"/>
  <c r="P23" i="29"/>
  <c r="P22" i="29"/>
  <c r="P21" i="29"/>
  <c r="P29" i="29"/>
  <c r="P31" i="29"/>
  <c r="P28" i="29"/>
  <c r="P27" i="29"/>
  <c r="P25" i="29"/>
  <c r="P26" i="29"/>
  <c r="D31" i="30"/>
  <c r="D23" i="30"/>
  <c r="D30" i="30"/>
  <c r="D22" i="30"/>
  <c r="D21" i="30"/>
  <c r="D28" i="30"/>
  <c r="D26" i="30"/>
  <c r="D24" i="30"/>
  <c r="D32" i="30"/>
  <c r="D27" i="30"/>
  <c r="D29" i="30"/>
  <c r="D25" i="30"/>
  <c r="L31" i="30"/>
  <c r="L23" i="30"/>
  <c r="L30" i="30"/>
  <c r="L22" i="30"/>
  <c r="L21" i="30"/>
  <c r="L29" i="30"/>
  <c r="L28" i="30"/>
  <c r="L26" i="30"/>
  <c r="L27" i="30"/>
  <c r="L25" i="30"/>
  <c r="L24" i="30"/>
  <c r="L32" i="30"/>
  <c r="H30" i="31"/>
  <c r="H22" i="31"/>
  <c r="H21" i="31"/>
  <c r="H29" i="31"/>
  <c r="H27" i="31"/>
  <c r="H25" i="31"/>
  <c r="H31" i="31"/>
  <c r="H28" i="31"/>
  <c r="H26" i="31"/>
  <c r="H24" i="31"/>
  <c r="H23" i="31"/>
  <c r="H32" i="31"/>
  <c r="P30" i="31"/>
  <c r="P22" i="31"/>
  <c r="P21" i="31"/>
  <c r="P29" i="31"/>
  <c r="P27" i="31"/>
  <c r="P25" i="31"/>
  <c r="P23" i="31"/>
  <c r="P26" i="31"/>
  <c r="P32" i="31"/>
  <c r="P31" i="31"/>
  <c r="P24" i="31"/>
  <c r="P28" i="31"/>
  <c r="D29" i="32"/>
  <c r="D28" i="32"/>
  <c r="D26" i="32"/>
  <c r="D32" i="32"/>
  <c r="D24" i="32"/>
  <c r="D30" i="32"/>
  <c r="D27" i="32"/>
  <c r="D25" i="32"/>
  <c r="D23" i="32"/>
  <c r="D22" i="32"/>
  <c r="D21" i="32"/>
  <c r="D31" i="32"/>
  <c r="L29" i="32"/>
  <c r="L28" i="32"/>
  <c r="L26" i="32"/>
  <c r="L32" i="32"/>
  <c r="L24" i="32"/>
  <c r="L22" i="32"/>
  <c r="L21" i="32"/>
  <c r="L25" i="32"/>
  <c r="L23" i="32"/>
  <c r="L31" i="32"/>
  <c r="L30" i="32"/>
  <c r="L27" i="32"/>
  <c r="H28" i="33"/>
  <c r="H27" i="33"/>
  <c r="H25" i="33"/>
  <c r="H31" i="33"/>
  <c r="H23" i="33"/>
  <c r="H32" i="33"/>
  <c r="H22" i="33"/>
  <c r="H30" i="33"/>
  <c r="H24" i="33"/>
  <c r="H29" i="33"/>
  <c r="H26" i="33"/>
  <c r="H21" i="33"/>
  <c r="P28" i="33"/>
  <c r="P27" i="33"/>
  <c r="P25" i="33"/>
  <c r="P31" i="33"/>
  <c r="P23" i="33"/>
  <c r="P29" i="33"/>
  <c r="P30" i="33"/>
  <c r="P26" i="33"/>
  <c r="P24" i="33"/>
  <c r="P32" i="33"/>
  <c r="P22" i="33"/>
  <c r="P21" i="33"/>
  <c r="D32" i="34"/>
  <c r="D25" i="34"/>
  <c r="D24" i="34"/>
  <c r="D26" i="34"/>
  <c r="D31" i="34"/>
  <c r="D23" i="34"/>
  <c r="D30" i="34"/>
  <c r="D22" i="34"/>
  <c r="D21" i="34"/>
  <c r="D29" i="34"/>
  <c r="D27" i="34"/>
  <c r="D28" i="34"/>
  <c r="L32" i="34"/>
  <c r="L30" i="34"/>
  <c r="L25" i="34"/>
  <c r="L31" i="34"/>
  <c r="L24" i="34"/>
  <c r="L23" i="34"/>
  <c r="L27" i="34"/>
  <c r="L26" i="34"/>
  <c r="L22" i="34"/>
  <c r="L21" i="34"/>
  <c r="L29" i="34"/>
  <c r="L28" i="34"/>
  <c r="H25" i="18"/>
  <c r="H32" i="18"/>
  <c r="H24" i="18"/>
  <c r="H31" i="18"/>
  <c r="H23" i="18"/>
  <c r="H30" i="18"/>
  <c r="H22" i="18"/>
  <c r="H21" i="18"/>
  <c r="H29" i="18"/>
  <c r="H28" i="18"/>
  <c r="H26" i="18"/>
  <c r="H27" i="18"/>
  <c r="D26" i="21"/>
  <c r="D25" i="21"/>
  <c r="D31" i="21"/>
  <c r="D23" i="21"/>
  <c r="D30" i="21"/>
  <c r="D22" i="21"/>
  <c r="D21" i="21"/>
  <c r="D28" i="21"/>
  <c r="D27" i="21"/>
  <c r="D24" i="21"/>
  <c r="D29" i="21"/>
  <c r="D32" i="21"/>
  <c r="P25" i="22"/>
  <c r="P32" i="22"/>
  <c r="P24" i="22"/>
  <c r="P30" i="22"/>
  <c r="P22" i="22"/>
  <c r="P21" i="22"/>
  <c r="P29" i="22"/>
  <c r="P27" i="22"/>
  <c r="P26" i="22"/>
  <c r="P23" i="22"/>
  <c r="P28" i="22"/>
  <c r="P31" i="22"/>
  <c r="H31" i="24"/>
  <c r="H23" i="24"/>
  <c r="H30" i="24"/>
  <c r="H22" i="24"/>
  <c r="H21" i="24"/>
  <c r="H28" i="24"/>
  <c r="H27" i="24"/>
  <c r="H25" i="24"/>
  <c r="H24" i="24"/>
  <c r="H26" i="24"/>
  <c r="H29" i="24"/>
  <c r="H32" i="24"/>
  <c r="L30" i="25"/>
  <c r="L29" i="25"/>
  <c r="L27" i="25"/>
  <c r="L26" i="25"/>
  <c r="L32" i="25"/>
  <c r="L31" i="25"/>
  <c r="L28" i="25"/>
  <c r="L25" i="25"/>
  <c r="L24" i="25"/>
  <c r="L22" i="25"/>
  <c r="L23" i="25"/>
  <c r="L21" i="25"/>
  <c r="I32" i="18"/>
  <c r="I24" i="18"/>
  <c r="I31" i="18"/>
  <c r="I23" i="18"/>
  <c r="I30" i="18"/>
  <c r="I22" i="18"/>
  <c r="I21" i="18"/>
  <c r="I29" i="18"/>
  <c r="I28" i="18"/>
  <c r="I27" i="18"/>
  <c r="I25" i="18"/>
  <c r="I26" i="18"/>
  <c r="E29" i="25"/>
  <c r="E28" i="25"/>
  <c r="E26" i="25"/>
  <c r="E25" i="25"/>
  <c r="E32" i="25"/>
  <c r="E24" i="25"/>
  <c r="E31" i="25"/>
  <c r="E23" i="25"/>
  <c r="E27" i="25"/>
  <c r="E30" i="25"/>
  <c r="E22" i="25"/>
  <c r="E21" i="25"/>
  <c r="Q26" i="26"/>
  <c r="Q25" i="26"/>
  <c r="Q32" i="26"/>
  <c r="Q24" i="26"/>
  <c r="Q31" i="26"/>
  <c r="Q23" i="26"/>
  <c r="Q22" i="26"/>
  <c r="Q27" i="26"/>
  <c r="Q28" i="26"/>
  <c r="Q29" i="26"/>
  <c r="E25" i="31"/>
  <c r="E32" i="31"/>
  <c r="E24" i="31"/>
  <c r="E30" i="31"/>
  <c r="E22" i="31"/>
  <c r="E21" i="31"/>
  <c r="E28" i="31"/>
  <c r="E31" i="31"/>
  <c r="E29" i="31"/>
  <c r="E27" i="31"/>
  <c r="E26" i="31"/>
  <c r="E23" i="31"/>
  <c r="I32" i="32"/>
  <c r="I24" i="32"/>
  <c r="I31" i="32"/>
  <c r="I23" i="32"/>
  <c r="I29" i="32"/>
  <c r="I27" i="32"/>
  <c r="I25" i="32"/>
  <c r="I28" i="32"/>
  <c r="I22" i="32"/>
  <c r="I21" i="32"/>
  <c r="I26" i="32"/>
  <c r="I30" i="32"/>
  <c r="E31" i="33"/>
  <c r="E23" i="33"/>
  <c r="E30" i="33"/>
  <c r="E22" i="33"/>
  <c r="E21" i="33"/>
  <c r="E28" i="33"/>
  <c r="E26" i="33"/>
  <c r="E24" i="33"/>
  <c r="E25" i="33"/>
  <c r="E32" i="33"/>
  <c r="E27" i="33"/>
  <c r="E29" i="33"/>
  <c r="E30" i="16"/>
  <c r="E22" i="16"/>
  <c r="E21" i="16"/>
  <c r="E29" i="16"/>
  <c r="E28" i="16"/>
  <c r="E27" i="16"/>
  <c r="E26" i="16"/>
  <c r="E25" i="16"/>
  <c r="E31" i="16"/>
  <c r="E23" i="16"/>
  <c r="E32" i="16"/>
  <c r="E24" i="16"/>
  <c r="M30" i="16"/>
  <c r="M22" i="16"/>
  <c r="M21" i="16"/>
  <c r="M29" i="16"/>
  <c r="M28" i="16"/>
  <c r="M27" i="16"/>
  <c r="M26" i="16"/>
  <c r="M25" i="16"/>
  <c r="M31" i="16"/>
  <c r="M23" i="16"/>
  <c r="M32" i="16"/>
  <c r="M24" i="16"/>
  <c r="I29" i="17"/>
  <c r="I28" i="17"/>
  <c r="I27" i="17"/>
  <c r="I26" i="17"/>
  <c r="I25" i="17"/>
  <c r="I32" i="17"/>
  <c r="I24" i="17"/>
  <c r="I30" i="17"/>
  <c r="I22" i="17"/>
  <c r="I21" i="17"/>
  <c r="I31" i="17"/>
  <c r="I23" i="17"/>
  <c r="Q29" i="17"/>
  <c r="Q28" i="17"/>
  <c r="Q27" i="17"/>
  <c r="Q26" i="17"/>
  <c r="Q25" i="17"/>
  <c r="Q32" i="17"/>
  <c r="Q24" i="17"/>
  <c r="Q22" i="17"/>
  <c r="Q31" i="17"/>
  <c r="Q23" i="17"/>
  <c r="E28" i="18"/>
  <c r="E27" i="18"/>
  <c r="E26" i="18"/>
  <c r="E25" i="18"/>
  <c r="E32" i="18"/>
  <c r="E24" i="18"/>
  <c r="E31" i="18"/>
  <c r="E23" i="18"/>
  <c r="E29" i="18"/>
  <c r="E30" i="18"/>
  <c r="E22" i="18"/>
  <c r="E21" i="18"/>
  <c r="M28" i="18"/>
  <c r="M27" i="18"/>
  <c r="M26" i="18"/>
  <c r="M25" i="18"/>
  <c r="M32" i="18"/>
  <c r="M24" i="18"/>
  <c r="M31" i="18"/>
  <c r="M23" i="18"/>
  <c r="M29" i="18"/>
  <c r="M22" i="18"/>
  <c r="M21" i="18"/>
  <c r="M30" i="18"/>
  <c r="I32" i="19"/>
  <c r="I31" i="19"/>
  <c r="I30" i="19"/>
  <c r="I24" i="19"/>
  <c r="I23" i="19"/>
  <c r="I22" i="19"/>
  <c r="I21" i="19"/>
  <c r="I29" i="19"/>
  <c r="I28" i="19"/>
  <c r="I27" i="19"/>
  <c r="I25" i="19"/>
  <c r="I26" i="19"/>
  <c r="Q32" i="19"/>
  <c r="Q31" i="19"/>
  <c r="Q28" i="19"/>
  <c r="Q24" i="19"/>
  <c r="Q23" i="19"/>
  <c r="Q29" i="19"/>
  <c r="Q22" i="19"/>
  <c r="Q27" i="19"/>
  <c r="Q25" i="19"/>
  <c r="Q26" i="19"/>
  <c r="E30" i="20"/>
  <c r="E22" i="20"/>
  <c r="E21" i="20"/>
  <c r="E29" i="20"/>
  <c r="E27" i="20"/>
  <c r="E26" i="20"/>
  <c r="E32" i="20"/>
  <c r="E31" i="20"/>
  <c r="E28" i="20"/>
  <c r="E25" i="20"/>
  <c r="E24" i="20"/>
  <c r="E23" i="20"/>
  <c r="M30" i="20"/>
  <c r="M22" i="20"/>
  <c r="M21" i="20"/>
  <c r="M29" i="20"/>
  <c r="M27" i="20"/>
  <c r="M26" i="20"/>
  <c r="M24" i="20"/>
  <c r="M23" i="20"/>
  <c r="M32" i="20"/>
  <c r="M25" i="20"/>
  <c r="M31" i="20"/>
  <c r="M28" i="20"/>
  <c r="I29" i="21"/>
  <c r="I28" i="21"/>
  <c r="I26" i="21"/>
  <c r="I25" i="21"/>
  <c r="I23" i="21"/>
  <c r="I22" i="21"/>
  <c r="I21" i="21"/>
  <c r="I32" i="21"/>
  <c r="I31" i="21"/>
  <c r="I24" i="21"/>
  <c r="I27" i="21"/>
  <c r="I30" i="21"/>
  <c r="Q29" i="21"/>
  <c r="Q28" i="21"/>
  <c r="Q26" i="21"/>
  <c r="Q25" i="21"/>
  <c r="Q31" i="21"/>
  <c r="Q27" i="21"/>
  <c r="Q24" i="21"/>
  <c r="Q23" i="21"/>
  <c r="Q32" i="21"/>
  <c r="Q22" i="21"/>
  <c r="E28" i="22"/>
  <c r="E27" i="22"/>
  <c r="E25" i="22"/>
  <c r="E32" i="22"/>
  <c r="E24" i="22"/>
  <c r="E22" i="22"/>
  <c r="E21" i="22"/>
  <c r="E31" i="22"/>
  <c r="E30" i="22"/>
  <c r="E23" i="22"/>
  <c r="E29" i="22"/>
  <c r="E26" i="22"/>
  <c r="M28" i="22"/>
  <c r="M27" i="22"/>
  <c r="M25" i="22"/>
  <c r="M32" i="22"/>
  <c r="M24" i="22"/>
  <c r="M30" i="22"/>
  <c r="M29" i="22"/>
  <c r="M26" i="22"/>
  <c r="M23" i="22"/>
  <c r="M22" i="22"/>
  <c r="M21" i="22"/>
  <c r="M31" i="22"/>
  <c r="I27" i="23"/>
  <c r="I26" i="23"/>
  <c r="I32" i="23"/>
  <c r="I24" i="23"/>
  <c r="I31" i="23"/>
  <c r="I23" i="23"/>
  <c r="I29" i="23"/>
  <c r="I28" i="23"/>
  <c r="I25" i="23"/>
  <c r="I22" i="23"/>
  <c r="I21" i="23"/>
  <c r="I30" i="23"/>
  <c r="Q27" i="23"/>
  <c r="Q26" i="23"/>
  <c r="Q32" i="23"/>
  <c r="Q24" i="23"/>
  <c r="Q31" i="23"/>
  <c r="Q23" i="23"/>
  <c r="Q29" i="23"/>
  <c r="Q22" i="23"/>
  <c r="Q25" i="23"/>
  <c r="Q28" i="23"/>
  <c r="E26" i="24"/>
  <c r="E25" i="24"/>
  <c r="E31" i="24"/>
  <c r="E23" i="24"/>
  <c r="E30" i="24"/>
  <c r="E22" i="24"/>
  <c r="E21" i="24"/>
  <c r="E28" i="24"/>
  <c r="E27" i="24"/>
  <c r="E24" i="24"/>
  <c r="E29" i="24"/>
  <c r="E32" i="24"/>
  <c r="M26" i="24"/>
  <c r="M25" i="24"/>
  <c r="M31" i="24"/>
  <c r="M23" i="24"/>
  <c r="M30" i="24"/>
  <c r="M22" i="24"/>
  <c r="M21" i="24"/>
  <c r="M32" i="24"/>
  <c r="M29" i="24"/>
  <c r="M28" i="24"/>
  <c r="M24" i="24"/>
  <c r="M27" i="24"/>
  <c r="I32" i="25"/>
  <c r="I30" i="25"/>
  <c r="I29" i="25"/>
  <c r="I23" i="25"/>
  <c r="I22" i="25"/>
  <c r="I21" i="25"/>
  <c r="I31" i="25"/>
  <c r="I28" i="25"/>
  <c r="I27" i="25"/>
  <c r="I24" i="25"/>
  <c r="I26" i="25"/>
  <c r="I25" i="25"/>
  <c r="Q25" i="25"/>
  <c r="Q32" i="25"/>
  <c r="Q29" i="25"/>
  <c r="Q27" i="25"/>
  <c r="Q23" i="25"/>
  <c r="Q26" i="25"/>
  <c r="Q22" i="25"/>
  <c r="Q28" i="25"/>
  <c r="Q24" i="25"/>
  <c r="Q31" i="25"/>
  <c r="E30" i="26"/>
  <c r="E22" i="26"/>
  <c r="E21" i="26"/>
  <c r="E29" i="26"/>
  <c r="E28" i="26"/>
  <c r="E27" i="26"/>
  <c r="E26" i="26"/>
  <c r="E31" i="26"/>
  <c r="E23" i="26"/>
  <c r="E25" i="26"/>
  <c r="E32" i="26"/>
  <c r="E24" i="26"/>
  <c r="M30" i="26"/>
  <c r="M22" i="26"/>
  <c r="M21" i="26"/>
  <c r="M29" i="26"/>
  <c r="M28" i="26"/>
  <c r="M27" i="26"/>
  <c r="M26" i="26"/>
  <c r="M31" i="26"/>
  <c r="M23" i="26"/>
  <c r="M32" i="26"/>
  <c r="M24" i="26"/>
  <c r="M25" i="26"/>
  <c r="I29" i="27"/>
  <c r="I28" i="27"/>
  <c r="I27" i="27"/>
  <c r="I26" i="27"/>
  <c r="I25" i="27"/>
  <c r="I30" i="27"/>
  <c r="I22" i="27"/>
  <c r="I21" i="27"/>
  <c r="I31" i="27"/>
  <c r="I23" i="27"/>
  <c r="I32" i="27"/>
  <c r="I24" i="27"/>
  <c r="Q29" i="27"/>
  <c r="Q28" i="27"/>
  <c r="Q27" i="27"/>
  <c r="Q26" i="27"/>
  <c r="Q25" i="27"/>
  <c r="Q22" i="27"/>
  <c r="Q23" i="27"/>
  <c r="Q32" i="27"/>
  <c r="Q24" i="27"/>
  <c r="Q31" i="27"/>
  <c r="E28" i="28"/>
  <c r="E27" i="28"/>
  <c r="E26" i="28"/>
  <c r="E25" i="28"/>
  <c r="E32" i="28"/>
  <c r="E24" i="28"/>
  <c r="E29" i="28"/>
  <c r="E30" i="28"/>
  <c r="E22" i="28"/>
  <c r="E31" i="28"/>
  <c r="E21" i="28"/>
  <c r="E23" i="28"/>
  <c r="M28" i="28"/>
  <c r="M27" i="28"/>
  <c r="M26" i="28"/>
  <c r="M25" i="28"/>
  <c r="M32" i="28"/>
  <c r="M24" i="28"/>
  <c r="M29" i="28"/>
  <c r="M22" i="28"/>
  <c r="M31" i="28"/>
  <c r="M23" i="28"/>
  <c r="M21" i="28"/>
  <c r="M30" i="28"/>
  <c r="I32" i="29"/>
  <c r="I31" i="29"/>
  <c r="I23" i="29"/>
  <c r="I22" i="29"/>
  <c r="I21" i="29"/>
  <c r="I30" i="29"/>
  <c r="I29" i="29"/>
  <c r="I28" i="29"/>
  <c r="I27" i="29"/>
  <c r="I26" i="29"/>
  <c r="I25" i="29"/>
  <c r="I24" i="29"/>
  <c r="Q32" i="29"/>
  <c r="Q31" i="29"/>
  <c r="Q23" i="29"/>
  <c r="Q22" i="29"/>
  <c r="Q29" i="29"/>
  <c r="Q28" i="29"/>
  <c r="Q27" i="29"/>
  <c r="Q26" i="29"/>
  <c r="Q25" i="29"/>
  <c r="Q24" i="29"/>
  <c r="E30" i="30"/>
  <c r="E22" i="30"/>
  <c r="E21" i="30"/>
  <c r="E29" i="30"/>
  <c r="E27" i="30"/>
  <c r="E25" i="30"/>
  <c r="E23" i="30"/>
  <c r="E32" i="30"/>
  <c r="E31" i="30"/>
  <c r="E26" i="30"/>
  <c r="E24" i="30"/>
  <c r="E28" i="30"/>
  <c r="M30" i="30"/>
  <c r="M22" i="30"/>
  <c r="M21" i="30"/>
  <c r="M29" i="30"/>
  <c r="M27" i="30"/>
  <c r="M25" i="30"/>
  <c r="M31" i="30"/>
  <c r="M28" i="30"/>
  <c r="M26" i="30"/>
  <c r="M24" i="30"/>
  <c r="M32" i="30"/>
  <c r="M23" i="30"/>
  <c r="I29" i="31"/>
  <c r="I28" i="31"/>
  <c r="I26" i="31"/>
  <c r="I32" i="31"/>
  <c r="I24" i="31"/>
  <c r="I30" i="31"/>
  <c r="I27" i="31"/>
  <c r="I25" i="31"/>
  <c r="I23" i="31"/>
  <c r="I22" i="31"/>
  <c r="I21" i="31"/>
  <c r="I31" i="31"/>
  <c r="Q29" i="31"/>
  <c r="Q28" i="31"/>
  <c r="Q26" i="31"/>
  <c r="Q32" i="31"/>
  <c r="Q24" i="31"/>
  <c r="Q22" i="31"/>
  <c r="Q23" i="31"/>
  <c r="Q31" i="31"/>
  <c r="Q25" i="31"/>
  <c r="Q27" i="31"/>
  <c r="E28" i="32"/>
  <c r="E27" i="32"/>
  <c r="E25" i="32"/>
  <c r="E31" i="32"/>
  <c r="E23" i="32"/>
  <c r="E29" i="32"/>
  <c r="E30" i="32"/>
  <c r="E26" i="32"/>
  <c r="E24" i="32"/>
  <c r="E22" i="32"/>
  <c r="E21" i="32"/>
  <c r="E32" i="32"/>
  <c r="M28" i="32"/>
  <c r="M27" i="32"/>
  <c r="M25" i="32"/>
  <c r="M31" i="32"/>
  <c r="M23" i="32"/>
  <c r="M32" i="32"/>
  <c r="M21" i="32"/>
  <c r="M30" i="32"/>
  <c r="M22" i="32"/>
  <c r="M29" i="32"/>
  <c r="M26" i="32"/>
  <c r="M24" i="32"/>
  <c r="I27" i="33"/>
  <c r="I26" i="33"/>
  <c r="I32" i="33"/>
  <c r="I24" i="33"/>
  <c r="I30" i="33"/>
  <c r="I22" i="33"/>
  <c r="I21" i="33"/>
  <c r="I31" i="33"/>
  <c r="I23" i="33"/>
  <c r="I29" i="33"/>
  <c r="I28" i="33"/>
  <c r="I25" i="33"/>
  <c r="Q27" i="33"/>
  <c r="Q26" i="33"/>
  <c r="Q32" i="33"/>
  <c r="Q24" i="33"/>
  <c r="Q22" i="33"/>
  <c r="Q28" i="33"/>
  <c r="Q25" i="33"/>
  <c r="Q31" i="33"/>
  <c r="Q29" i="33"/>
  <c r="Q23" i="33"/>
  <c r="E31" i="34"/>
  <c r="E24" i="34"/>
  <c r="E26" i="34"/>
  <c r="E25" i="34"/>
  <c r="E32" i="34"/>
  <c r="E23" i="34"/>
  <c r="E30" i="34"/>
  <c r="E22" i="34"/>
  <c r="E21" i="34"/>
  <c r="E29" i="34"/>
  <c r="E28" i="34"/>
  <c r="E27" i="34"/>
  <c r="M31" i="34"/>
  <c r="M24" i="34"/>
  <c r="M23" i="34"/>
  <c r="M22" i="34"/>
  <c r="M21" i="34"/>
  <c r="M30" i="34"/>
  <c r="M29" i="34"/>
  <c r="M26" i="34"/>
  <c r="M25" i="34"/>
  <c r="M28" i="34"/>
  <c r="M32" i="34"/>
  <c r="M27" i="34"/>
  <c r="L26" i="17"/>
  <c r="L25" i="17"/>
  <c r="L32" i="17"/>
  <c r="L24" i="17"/>
  <c r="L31" i="17"/>
  <c r="L23" i="17"/>
  <c r="L30" i="17"/>
  <c r="L22" i="17"/>
  <c r="L21" i="17"/>
  <c r="L29" i="17"/>
  <c r="L27" i="17"/>
  <c r="L28" i="17"/>
  <c r="L32" i="19"/>
  <c r="L31" i="19"/>
  <c r="L30" i="19"/>
  <c r="L29" i="19"/>
  <c r="L28" i="19"/>
  <c r="L27" i="19"/>
  <c r="L26" i="19"/>
  <c r="L25" i="19"/>
  <c r="L24" i="19"/>
  <c r="L23" i="19"/>
  <c r="L21" i="19"/>
  <c r="L22" i="19"/>
  <c r="D32" i="29"/>
  <c r="D31" i="29"/>
  <c r="D28" i="29"/>
  <c r="D27" i="29"/>
  <c r="D26" i="29"/>
  <c r="D25" i="29"/>
  <c r="D24" i="29"/>
  <c r="D23" i="29"/>
  <c r="D29" i="29"/>
  <c r="D21" i="29"/>
  <c r="D30" i="29"/>
  <c r="D22" i="29"/>
  <c r="P27" i="30"/>
  <c r="P26" i="30"/>
  <c r="P32" i="30"/>
  <c r="P24" i="30"/>
  <c r="P31" i="30"/>
  <c r="P30" i="30"/>
  <c r="P22" i="30"/>
  <c r="P21" i="30"/>
  <c r="P29" i="30"/>
  <c r="P28" i="30"/>
  <c r="P25" i="30"/>
  <c r="P23" i="30"/>
  <c r="H25" i="32"/>
  <c r="H32" i="32"/>
  <c r="H24" i="32"/>
  <c r="H30" i="32"/>
  <c r="H22" i="32"/>
  <c r="H21" i="32"/>
  <c r="H28" i="32"/>
  <c r="H26" i="32"/>
  <c r="H23" i="32"/>
  <c r="H27" i="32"/>
  <c r="H29" i="32"/>
  <c r="H31" i="32"/>
  <c r="H31" i="34"/>
  <c r="H30" i="34"/>
  <c r="H32" i="34"/>
  <c r="H29" i="34"/>
  <c r="H28" i="34"/>
  <c r="H23" i="34"/>
  <c r="H27" i="34"/>
  <c r="H26" i="34"/>
  <c r="H21" i="34"/>
  <c r="H25" i="34"/>
  <c r="H22" i="34"/>
  <c r="H24" i="34"/>
  <c r="M31" i="23"/>
  <c r="M23" i="23"/>
  <c r="M30" i="23"/>
  <c r="M22" i="23"/>
  <c r="M21" i="23"/>
  <c r="M28" i="23"/>
  <c r="M27" i="23"/>
  <c r="M25" i="23"/>
  <c r="M24" i="23"/>
  <c r="M26" i="23"/>
  <c r="M29" i="23"/>
  <c r="M32" i="23"/>
  <c r="Q22" i="24"/>
  <c r="Q29" i="24"/>
  <c r="Q27" i="24"/>
  <c r="Q26" i="24"/>
  <c r="Q32" i="24"/>
  <c r="Q31" i="24"/>
  <c r="Q28" i="24"/>
  <c r="Q25" i="24"/>
  <c r="Q24" i="24"/>
  <c r="Q23" i="24"/>
  <c r="M31" i="29"/>
  <c r="M30" i="29"/>
  <c r="M32" i="29"/>
  <c r="M27" i="29"/>
  <c r="M26" i="29"/>
  <c r="M25" i="29"/>
  <c r="M24" i="29"/>
  <c r="M23" i="29"/>
  <c r="M22" i="29"/>
  <c r="M21" i="29"/>
  <c r="M28" i="29"/>
  <c r="M29" i="29"/>
  <c r="N29" i="16"/>
  <c r="N28" i="16"/>
  <c r="N27" i="16"/>
  <c r="N26" i="16"/>
  <c r="N25" i="16"/>
  <c r="N32" i="16"/>
  <c r="N24" i="16"/>
  <c r="N30" i="16"/>
  <c r="N22" i="16"/>
  <c r="N21" i="16"/>
  <c r="N31" i="16"/>
  <c r="N23" i="16"/>
  <c r="R28" i="17"/>
  <c r="R27" i="17"/>
  <c r="R26" i="17"/>
  <c r="R25" i="17"/>
  <c r="R32" i="17"/>
  <c r="R24" i="17"/>
  <c r="R31" i="17"/>
  <c r="R23" i="17"/>
  <c r="R29" i="17"/>
  <c r="R30" i="17"/>
  <c r="R22" i="17"/>
  <c r="F27" i="18"/>
  <c r="F26" i="18"/>
  <c r="F25" i="18"/>
  <c r="F32" i="18"/>
  <c r="F24" i="18"/>
  <c r="F31" i="18"/>
  <c r="F23" i="18"/>
  <c r="F30" i="18"/>
  <c r="F22" i="18"/>
  <c r="F21" i="18"/>
  <c r="F28" i="18"/>
  <c r="F29" i="18"/>
  <c r="R32" i="19"/>
  <c r="R31" i="19"/>
  <c r="R30" i="19"/>
  <c r="R29" i="19"/>
  <c r="R23" i="19"/>
  <c r="R22" i="19"/>
  <c r="R28" i="19"/>
  <c r="R27" i="19"/>
  <c r="R26" i="19"/>
  <c r="R25" i="19"/>
  <c r="R24" i="19"/>
  <c r="N29" i="20"/>
  <c r="N28" i="20"/>
  <c r="N26" i="20"/>
  <c r="N25" i="20"/>
  <c r="N23" i="20"/>
  <c r="N22" i="20"/>
  <c r="N21" i="20"/>
  <c r="N32" i="20"/>
  <c r="N31" i="20"/>
  <c r="N24" i="20"/>
  <c r="N27" i="20"/>
  <c r="N30" i="20"/>
  <c r="J28" i="21"/>
  <c r="J27" i="21"/>
  <c r="J25" i="21"/>
  <c r="J32" i="21"/>
  <c r="J24" i="21"/>
  <c r="J22" i="21"/>
  <c r="J21" i="21"/>
  <c r="J31" i="21"/>
  <c r="J30" i="21"/>
  <c r="J23" i="21"/>
  <c r="J26" i="21"/>
  <c r="J29" i="21"/>
  <c r="R28" i="21"/>
  <c r="R27" i="21"/>
  <c r="R25" i="21"/>
  <c r="R32" i="21"/>
  <c r="R24" i="21"/>
  <c r="R30" i="21"/>
  <c r="R29" i="21"/>
  <c r="R26" i="21"/>
  <c r="R23" i="21"/>
  <c r="R22" i="21"/>
  <c r="R31" i="21"/>
  <c r="F27" i="22"/>
  <c r="F26" i="22"/>
  <c r="F32" i="22"/>
  <c r="F24" i="22"/>
  <c r="F31" i="22"/>
  <c r="F23" i="22"/>
  <c r="F30" i="22"/>
  <c r="F29" i="22"/>
  <c r="F22" i="22"/>
  <c r="F21" i="22"/>
  <c r="F25" i="22"/>
  <c r="F28" i="22"/>
  <c r="N27" i="22"/>
  <c r="N26" i="22"/>
  <c r="N32" i="22"/>
  <c r="N24" i="22"/>
  <c r="N31" i="22"/>
  <c r="N23" i="22"/>
  <c r="N29" i="22"/>
  <c r="N28" i="22"/>
  <c r="N25" i="22"/>
  <c r="N22" i="22"/>
  <c r="N21" i="22"/>
  <c r="N30" i="22"/>
  <c r="J26" i="23"/>
  <c r="J25" i="23"/>
  <c r="J31" i="23"/>
  <c r="J23" i="23"/>
  <c r="J30" i="23"/>
  <c r="J22" i="23"/>
  <c r="J21" i="23"/>
  <c r="J28" i="23"/>
  <c r="J27" i="23"/>
  <c r="J24" i="23"/>
  <c r="J29" i="23"/>
  <c r="J32" i="23"/>
  <c r="R26" i="23"/>
  <c r="R25" i="23"/>
  <c r="R31" i="23"/>
  <c r="R23" i="23"/>
  <c r="R30" i="23"/>
  <c r="R22" i="23"/>
  <c r="R32" i="23"/>
  <c r="R29" i="23"/>
  <c r="R28" i="23"/>
  <c r="R24" i="23"/>
  <c r="R27" i="23"/>
  <c r="F25" i="24"/>
  <c r="F32" i="24"/>
  <c r="F24" i="24"/>
  <c r="F30" i="24"/>
  <c r="F22" i="24"/>
  <c r="F21" i="24"/>
  <c r="F29" i="24"/>
  <c r="F27" i="24"/>
  <c r="F26" i="24"/>
  <c r="F23" i="24"/>
  <c r="F28" i="24"/>
  <c r="F31" i="24"/>
  <c r="N25" i="24"/>
  <c r="N32" i="24"/>
  <c r="N24" i="24"/>
  <c r="N30" i="24"/>
  <c r="N22" i="24"/>
  <c r="N21" i="24"/>
  <c r="N29" i="24"/>
  <c r="N31" i="24"/>
  <c r="N28" i="24"/>
  <c r="N27" i="24"/>
  <c r="N26" i="24"/>
  <c r="N23" i="24"/>
  <c r="J32" i="25"/>
  <c r="J31" i="25"/>
  <c r="J29" i="25"/>
  <c r="J28" i="25"/>
  <c r="J22" i="25"/>
  <c r="J21" i="25"/>
  <c r="J30" i="25"/>
  <c r="J27" i="25"/>
  <c r="J26" i="25"/>
  <c r="J23" i="25"/>
  <c r="J24" i="25"/>
  <c r="J25" i="25"/>
  <c r="R32" i="25"/>
  <c r="R31" i="25"/>
  <c r="R29" i="25"/>
  <c r="R28" i="25"/>
  <c r="R26" i="25"/>
  <c r="R22" i="25"/>
  <c r="R25" i="25"/>
  <c r="R27" i="25"/>
  <c r="R23" i="25"/>
  <c r="R30" i="25"/>
  <c r="R24" i="25"/>
  <c r="F29" i="26"/>
  <c r="F28" i="26"/>
  <c r="F27" i="26"/>
  <c r="F26" i="26"/>
  <c r="F25" i="26"/>
  <c r="F30" i="26"/>
  <c r="F22" i="26"/>
  <c r="F21" i="26"/>
  <c r="F23" i="26"/>
  <c r="F32" i="26"/>
  <c r="F24" i="26"/>
  <c r="F31" i="26"/>
  <c r="N29" i="26"/>
  <c r="N28" i="26"/>
  <c r="N27" i="26"/>
  <c r="N26" i="26"/>
  <c r="N25" i="26"/>
  <c r="N30" i="26"/>
  <c r="N22" i="26"/>
  <c r="N21" i="26"/>
  <c r="N32" i="26"/>
  <c r="N24" i="26"/>
  <c r="N31" i="26"/>
  <c r="N23" i="26"/>
  <c r="J28" i="27"/>
  <c r="J27" i="27"/>
  <c r="J26" i="27"/>
  <c r="J25" i="27"/>
  <c r="J32" i="27"/>
  <c r="J24" i="27"/>
  <c r="J29" i="27"/>
  <c r="J31" i="27"/>
  <c r="J23" i="27"/>
  <c r="J21" i="27"/>
  <c r="J30" i="27"/>
  <c r="J22" i="27"/>
  <c r="R28" i="27"/>
  <c r="R27" i="27"/>
  <c r="R26" i="27"/>
  <c r="R25" i="27"/>
  <c r="R32" i="27"/>
  <c r="R24" i="27"/>
  <c r="R29" i="27"/>
  <c r="R23" i="27"/>
  <c r="R30" i="27"/>
  <c r="R22" i="27"/>
  <c r="R31" i="27"/>
  <c r="F27" i="28"/>
  <c r="F26" i="28"/>
  <c r="F25" i="28"/>
  <c r="F32" i="28"/>
  <c r="F24" i="28"/>
  <c r="F31" i="28"/>
  <c r="F23" i="28"/>
  <c r="F28" i="28"/>
  <c r="F30" i="28"/>
  <c r="F22" i="28"/>
  <c r="F29" i="28"/>
  <c r="F21" i="28"/>
  <c r="N27" i="28"/>
  <c r="N26" i="28"/>
  <c r="N25" i="28"/>
  <c r="N32" i="28"/>
  <c r="N24" i="28"/>
  <c r="N31" i="28"/>
  <c r="N23" i="28"/>
  <c r="N28" i="28"/>
  <c r="N22" i="28"/>
  <c r="N29" i="28"/>
  <c r="N21" i="28"/>
  <c r="N30" i="28"/>
  <c r="J32" i="29"/>
  <c r="J31" i="29"/>
  <c r="J30" i="29"/>
  <c r="J22" i="29"/>
  <c r="J21" i="29"/>
  <c r="J29" i="29"/>
  <c r="J28" i="29"/>
  <c r="J27" i="29"/>
  <c r="J26" i="29"/>
  <c r="J25" i="29"/>
  <c r="J23" i="29"/>
  <c r="J24" i="29"/>
  <c r="R32" i="29"/>
  <c r="R31" i="29"/>
  <c r="R30" i="29"/>
  <c r="R22" i="29"/>
  <c r="R29" i="29"/>
  <c r="R28" i="29"/>
  <c r="R27" i="29"/>
  <c r="R26" i="29"/>
  <c r="R25" i="29"/>
  <c r="R24" i="29"/>
  <c r="R23" i="29"/>
  <c r="F29" i="30"/>
  <c r="F28" i="30"/>
  <c r="F26" i="30"/>
  <c r="F32" i="30"/>
  <c r="F24" i="30"/>
  <c r="F22" i="30"/>
  <c r="F21" i="30"/>
  <c r="F23" i="30"/>
  <c r="F31" i="30"/>
  <c r="F25" i="30"/>
  <c r="F27" i="30"/>
  <c r="F30" i="30"/>
  <c r="N29" i="30"/>
  <c r="N28" i="30"/>
  <c r="N26" i="30"/>
  <c r="N32" i="30"/>
  <c r="N24" i="30"/>
  <c r="N31" i="30"/>
  <c r="N27" i="30"/>
  <c r="N25" i="30"/>
  <c r="N23" i="30"/>
  <c r="N22" i="30"/>
  <c r="N21" i="30"/>
  <c r="N30" i="30"/>
  <c r="J28" i="31"/>
  <c r="J27" i="31"/>
  <c r="J25" i="31"/>
  <c r="J31" i="31"/>
  <c r="J23" i="31"/>
  <c r="J29" i="31"/>
  <c r="J26" i="31"/>
  <c r="J24" i="31"/>
  <c r="J32" i="31"/>
  <c r="J22" i="31"/>
  <c r="J21" i="31"/>
  <c r="J30" i="31"/>
  <c r="R28" i="31"/>
  <c r="R27" i="31"/>
  <c r="R25" i="31"/>
  <c r="R31" i="31"/>
  <c r="R23" i="31"/>
  <c r="R22" i="31"/>
  <c r="R32" i="31"/>
  <c r="R24" i="31"/>
  <c r="R30" i="31"/>
  <c r="R29" i="31"/>
  <c r="R26" i="31"/>
  <c r="F27" i="32"/>
  <c r="F26" i="32"/>
  <c r="F32" i="32"/>
  <c r="F24" i="32"/>
  <c r="F30" i="32"/>
  <c r="F22" i="32"/>
  <c r="F21" i="32"/>
  <c r="F28" i="32"/>
  <c r="F25" i="32"/>
  <c r="F31" i="32"/>
  <c r="F29" i="32"/>
  <c r="F23" i="32"/>
  <c r="N27" i="32"/>
  <c r="N26" i="32"/>
  <c r="N32" i="32"/>
  <c r="N24" i="32"/>
  <c r="N30" i="32"/>
  <c r="N22" i="32"/>
  <c r="N21" i="32"/>
  <c r="N23" i="32"/>
  <c r="N31" i="32"/>
  <c r="N29" i="32"/>
  <c r="N28" i="32"/>
  <c r="N25" i="32"/>
  <c r="J26" i="33"/>
  <c r="J25" i="33"/>
  <c r="J31" i="33"/>
  <c r="J23" i="33"/>
  <c r="J29" i="33"/>
  <c r="J32" i="33"/>
  <c r="J30" i="33"/>
  <c r="J28" i="33"/>
  <c r="J27" i="33"/>
  <c r="J22" i="33"/>
  <c r="J24" i="33"/>
  <c r="J21" i="33"/>
  <c r="R26" i="33"/>
  <c r="R25" i="33"/>
  <c r="R31" i="33"/>
  <c r="R23" i="33"/>
  <c r="R29" i="33"/>
  <c r="R27" i="33"/>
  <c r="R30" i="33"/>
  <c r="R24" i="33"/>
  <c r="R22" i="33"/>
  <c r="R28" i="33"/>
  <c r="R32" i="33"/>
  <c r="F32" i="34"/>
  <c r="F30" i="34"/>
  <c r="F23" i="34"/>
  <c r="F31" i="34"/>
  <c r="F22" i="34"/>
  <c r="F21" i="34"/>
  <c r="F29" i="34"/>
  <c r="F25" i="34"/>
  <c r="F28" i="34"/>
  <c r="F27" i="34"/>
  <c r="F24" i="34"/>
  <c r="F26" i="34"/>
  <c r="N32" i="34"/>
  <c r="N30" i="34"/>
  <c r="N23" i="34"/>
  <c r="N22" i="34"/>
  <c r="N21" i="34"/>
  <c r="N25" i="34"/>
  <c r="N29" i="34"/>
  <c r="N24" i="34"/>
  <c r="N28" i="34"/>
  <c r="N27" i="34"/>
  <c r="N31" i="34"/>
  <c r="N26" i="34"/>
  <c r="H27" i="16"/>
  <c r="H26" i="16"/>
  <c r="H25" i="16"/>
  <c r="H32" i="16"/>
  <c r="H24" i="16"/>
  <c r="H31" i="16"/>
  <c r="H23" i="16"/>
  <c r="H30" i="16"/>
  <c r="H22" i="16"/>
  <c r="H21" i="16"/>
  <c r="H28" i="16"/>
  <c r="H29" i="16"/>
  <c r="L32" i="23"/>
  <c r="L24" i="23"/>
  <c r="L31" i="23"/>
  <c r="L23" i="23"/>
  <c r="L29" i="23"/>
  <c r="L28" i="23"/>
  <c r="L26" i="23"/>
  <c r="L25" i="23"/>
  <c r="L22" i="23"/>
  <c r="L21" i="23"/>
  <c r="L27" i="23"/>
  <c r="L30" i="23"/>
  <c r="D30" i="25"/>
  <c r="D29" i="25"/>
  <c r="D27" i="25"/>
  <c r="D26" i="25"/>
  <c r="D25" i="25"/>
  <c r="D32" i="25"/>
  <c r="D24" i="25"/>
  <c r="D31" i="25"/>
  <c r="D22" i="25"/>
  <c r="D23" i="25"/>
  <c r="D21" i="25"/>
  <c r="D28" i="25"/>
  <c r="H27" i="30"/>
  <c r="H26" i="30"/>
  <c r="H32" i="30"/>
  <c r="H24" i="30"/>
  <c r="H31" i="30"/>
  <c r="H30" i="30"/>
  <c r="H22" i="30"/>
  <c r="H21" i="30"/>
  <c r="H23" i="30"/>
  <c r="H29" i="30"/>
  <c r="H28" i="30"/>
  <c r="H25" i="30"/>
  <c r="L26" i="31"/>
  <c r="L25" i="31"/>
  <c r="L31" i="31"/>
  <c r="L23" i="31"/>
  <c r="L29" i="31"/>
  <c r="L27" i="31"/>
  <c r="L24" i="31"/>
  <c r="L28" i="31"/>
  <c r="L22" i="31"/>
  <c r="L21" i="31"/>
  <c r="L30" i="31"/>
  <c r="L32" i="31"/>
  <c r="P31" i="34"/>
  <c r="P30" i="34"/>
  <c r="P29" i="34"/>
  <c r="P22" i="34"/>
  <c r="P28" i="34"/>
  <c r="P27" i="34"/>
  <c r="P21" i="34"/>
  <c r="P26" i="34"/>
  <c r="P23" i="34"/>
  <c r="P32" i="34"/>
  <c r="P25" i="34"/>
  <c r="P24" i="34"/>
  <c r="M25" i="17"/>
  <c r="M32" i="17"/>
  <c r="M24" i="17"/>
  <c r="M31" i="17"/>
  <c r="M23" i="17"/>
  <c r="M30" i="17"/>
  <c r="M22" i="17"/>
  <c r="M21" i="17"/>
  <c r="M29" i="17"/>
  <c r="M28" i="17"/>
  <c r="M26" i="17"/>
  <c r="M27" i="17"/>
  <c r="Q26" i="20"/>
  <c r="Q25" i="20"/>
  <c r="Q31" i="20"/>
  <c r="Q23" i="20"/>
  <c r="Q22" i="20"/>
  <c r="Q32" i="20"/>
  <c r="Q29" i="20"/>
  <c r="Q28" i="20"/>
  <c r="Q27" i="20"/>
  <c r="Q24" i="20"/>
  <c r="F29" i="16"/>
  <c r="F28" i="16"/>
  <c r="F27" i="16"/>
  <c r="F26" i="16"/>
  <c r="F25" i="16"/>
  <c r="F32" i="16"/>
  <c r="F24" i="16"/>
  <c r="F30" i="16"/>
  <c r="F22" i="16"/>
  <c r="F21" i="16"/>
  <c r="F31" i="16"/>
  <c r="F23" i="16"/>
  <c r="J28" i="17"/>
  <c r="J27" i="17"/>
  <c r="J26" i="17"/>
  <c r="J25" i="17"/>
  <c r="J32" i="17"/>
  <c r="J24" i="17"/>
  <c r="J31" i="17"/>
  <c r="J23" i="17"/>
  <c r="J29" i="17"/>
  <c r="J21" i="17"/>
  <c r="J22" i="17"/>
  <c r="J30" i="17"/>
  <c r="N27" i="18"/>
  <c r="N26" i="18"/>
  <c r="N25" i="18"/>
  <c r="N32" i="18"/>
  <c r="N24" i="18"/>
  <c r="N31" i="18"/>
  <c r="N23" i="18"/>
  <c r="N30" i="18"/>
  <c r="N22" i="18"/>
  <c r="N21" i="18"/>
  <c r="N28" i="18"/>
  <c r="N29" i="18"/>
  <c r="J32" i="19"/>
  <c r="J31" i="19"/>
  <c r="J30" i="19"/>
  <c r="J29" i="19"/>
  <c r="J23" i="19"/>
  <c r="J22" i="19"/>
  <c r="J21" i="19"/>
  <c r="J28" i="19"/>
  <c r="J27" i="19"/>
  <c r="J26" i="19"/>
  <c r="J25" i="19"/>
  <c r="J24" i="19"/>
  <c r="F29" i="20"/>
  <c r="F28" i="20"/>
  <c r="F26" i="20"/>
  <c r="F25" i="20"/>
  <c r="F31" i="20"/>
  <c r="F30" i="20"/>
  <c r="F27" i="20"/>
  <c r="F24" i="20"/>
  <c r="F23" i="20"/>
  <c r="F32" i="20"/>
  <c r="F22" i="20"/>
  <c r="F21" i="20"/>
  <c r="G28" i="16"/>
  <c r="G27" i="16"/>
  <c r="G26" i="16"/>
  <c r="G25" i="16"/>
  <c r="G32" i="16"/>
  <c r="G24" i="16"/>
  <c r="G31" i="16"/>
  <c r="G23" i="16"/>
  <c r="G29" i="16"/>
  <c r="G21" i="16"/>
  <c r="G30" i="16"/>
  <c r="G22" i="16"/>
  <c r="O28" i="16"/>
  <c r="O27" i="16"/>
  <c r="O26" i="16"/>
  <c r="O25" i="16"/>
  <c r="O32" i="16"/>
  <c r="O24" i="16"/>
  <c r="O31" i="16"/>
  <c r="O23" i="16"/>
  <c r="O29" i="16"/>
  <c r="O30" i="16"/>
  <c r="O22" i="16"/>
  <c r="O21" i="16"/>
  <c r="K27" i="17"/>
  <c r="K26" i="17"/>
  <c r="K25" i="17"/>
  <c r="K32" i="17"/>
  <c r="K24" i="17"/>
  <c r="K31" i="17"/>
  <c r="K23" i="17"/>
  <c r="K30" i="17"/>
  <c r="K22" i="17"/>
  <c r="K21" i="17"/>
  <c r="K28" i="17"/>
  <c r="K29" i="17"/>
  <c r="S27" i="17"/>
  <c r="S26" i="17"/>
  <c r="S25" i="17"/>
  <c r="S32" i="17"/>
  <c r="S24" i="17"/>
  <c r="S31" i="17"/>
  <c r="S23" i="17"/>
  <c r="S30" i="17"/>
  <c r="S22" i="17"/>
  <c r="S28" i="17"/>
  <c r="S21" i="17"/>
  <c r="S29" i="17"/>
  <c r="G26" i="18"/>
  <c r="G25" i="18"/>
  <c r="G32" i="18"/>
  <c r="G24" i="18"/>
  <c r="G31" i="18"/>
  <c r="G23" i="18"/>
  <c r="G30" i="18"/>
  <c r="G22" i="18"/>
  <c r="G21" i="18"/>
  <c r="G29" i="18"/>
  <c r="G27" i="18"/>
  <c r="G28" i="18"/>
  <c r="O26" i="18"/>
  <c r="O25" i="18"/>
  <c r="O32" i="18"/>
  <c r="O24" i="18"/>
  <c r="O31" i="18"/>
  <c r="O23" i="18"/>
  <c r="O30" i="18"/>
  <c r="O22" i="18"/>
  <c r="O21" i="18"/>
  <c r="O29" i="18"/>
  <c r="O27" i="18"/>
  <c r="O28" i="18"/>
  <c r="K32" i="19"/>
  <c r="K31" i="19"/>
  <c r="K30" i="19"/>
  <c r="K29" i="19"/>
  <c r="K22" i="19"/>
  <c r="K28" i="19"/>
  <c r="K27" i="19"/>
  <c r="K26" i="19"/>
  <c r="K25" i="19"/>
  <c r="K23" i="19"/>
  <c r="K24" i="19"/>
  <c r="K21" i="19"/>
  <c r="S32" i="19"/>
  <c r="S31" i="19"/>
  <c r="S30" i="19"/>
  <c r="S29" i="19"/>
  <c r="S28" i="19"/>
  <c r="S22" i="19"/>
  <c r="S21" i="19"/>
  <c r="S27" i="19"/>
  <c r="S26" i="19"/>
  <c r="S25" i="19"/>
  <c r="S23" i="19"/>
  <c r="S24" i="19"/>
  <c r="G28" i="20"/>
  <c r="G27" i="20"/>
  <c r="G25" i="20"/>
  <c r="G32" i="20"/>
  <c r="G24" i="20"/>
  <c r="G30" i="20"/>
  <c r="G29" i="20"/>
  <c r="G26" i="20"/>
  <c r="G23" i="20"/>
  <c r="G22" i="20"/>
  <c r="G21" i="20"/>
  <c r="G31" i="20"/>
  <c r="O28" i="20"/>
  <c r="O27" i="20"/>
  <c r="O25" i="20"/>
  <c r="O32" i="20"/>
  <c r="O24" i="20"/>
  <c r="O22" i="20"/>
  <c r="O21" i="20"/>
  <c r="O31" i="20"/>
  <c r="O30" i="20"/>
  <c r="O23" i="20"/>
  <c r="O26" i="20"/>
  <c r="O29" i="20"/>
  <c r="K27" i="21"/>
  <c r="K26" i="21"/>
  <c r="K32" i="21"/>
  <c r="K24" i="21"/>
  <c r="K31" i="21"/>
  <c r="K23" i="21"/>
  <c r="K30" i="21"/>
  <c r="K29" i="21"/>
  <c r="K22" i="21"/>
  <c r="K21" i="21"/>
  <c r="K28" i="21"/>
  <c r="K25" i="21"/>
  <c r="S27" i="21"/>
  <c r="S26" i="21"/>
  <c r="S32" i="21"/>
  <c r="S24" i="21"/>
  <c r="S31" i="21"/>
  <c r="S23" i="21"/>
  <c r="S29" i="21"/>
  <c r="S28" i="21"/>
  <c r="S25" i="21"/>
  <c r="S22" i="21"/>
  <c r="S21" i="21"/>
  <c r="S30" i="21"/>
  <c r="G26" i="22"/>
  <c r="G25" i="22"/>
  <c r="G31" i="22"/>
  <c r="G23" i="22"/>
  <c r="G30" i="22"/>
  <c r="G22" i="22"/>
  <c r="G21" i="22"/>
  <c r="G32" i="22"/>
  <c r="G29" i="22"/>
  <c r="G28" i="22"/>
  <c r="G24" i="22"/>
  <c r="G27" i="22"/>
  <c r="O26" i="22"/>
  <c r="O25" i="22"/>
  <c r="O31" i="22"/>
  <c r="O23" i="22"/>
  <c r="O30" i="22"/>
  <c r="O22" i="22"/>
  <c r="O21" i="22"/>
  <c r="O28" i="22"/>
  <c r="O27" i="22"/>
  <c r="O24" i="22"/>
  <c r="O29" i="22"/>
  <c r="O32" i="22"/>
  <c r="K25" i="23"/>
  <c r="K32" i="23"/>
  <c r="K24" i="23"/>
  <c r="K30" i="23"/>
  <c r="K22" i="23"/>
  <c r="K21" i="23"/>
  <c r="K29" i="23"/>
  <c r="K27" i="23"/>
  <c r="K26" i="23"/>
  <c r="K23" i="23"/>
  <c r="K28" i="23"/>
  <c r="K31" i="23"/>
  <c r="S25" i="23"/>
  <c r="S32" i="23"/>
  <c r="S24" i="23"/>
  <c r="S30" i="23"/>
  <c r="S22" i="23"/>
  <c r="S29" i="23"/>
  <c r="S21" i="23"/>
  <c r="S31" i="23"/>
  <c r="S28" i="23"/>
  <c r="S27" i="23"/>
  <c r="S23" i="23"/>
  <c r="S26" i="23"/>
  <c r="G32" i="24"/>
  <c r="G24" i="24"/>
  <c r="G31" i="24"/>
  <c r="G23" i="24"/>
  <c r="G29" i="24"/>
  <c r="G28" i="24"/>
  <c r="G26" i="24"/>
  <c r="G25" i="24"/>
  <c r="G22" i="24"/>
  <c r="G21" i="24"/>
  <c r="G27" i="24"/>
  <c r="G30" i="24"/>
  <c r="O32" i="24"/>
  <c r="O24" i="24"/>
  <c r="O31" i="24"/>
  <c r="O23" i="24"/>
  <c r="O29" i="24"/>
  <c r="O28" i="24"/>
  <c r="O30" i="24"/>
  <c r="O27" i="24"/>
  <c r="O26" i="24"/>
  <c r="O22" i="24"/>
  <c r="O25" i="24"/>
  <c r="O21" i="24"/>
  <c r="K31" i="25"/>
  <c r="K30" i="25"/>
  <c r="K28" i="25"/>
  <c r="K27" i="25"/>
  <c r="K32" i="25"/>
  <c r="K29" i="25"/>
  <c r="K26" i="25"/>
  <c r="K25" i="25"/>
  <c r="K22" i="25"/>
  <c r="K21" i="25"/>
  <c r="K24" i="25"/>
  <c r="K23" i="25"/>
  <c r="S31" i="25"/>
  <c r="S30" i="25"/>
  <c r="S28" i="25"/>
  <c r="S27" i="25"/>
  <c r="S25" i="25"/>
  <c r="S21" i="25"/>
  <c r="S26" i="25"/>
  <c r="S22" i="25"/>
  <c r="S29" i="25"/>
  <c r="S23" i="25"/>
  <c r="S32" i="25"/>
  <c r="S24" i="25"/>
  <c r="G28" i="26"/>
  <c r="G27" i="26"/>
  <c r="G26" i="26"/>
  <c r="G25" i="26"/>
  <c r="G32" i="26"/>
  <c r="G24" i="26"/>
  <c r="G29" i="26"/>
  <c r="G23" i="26"/>
  <c r="G21" i="26"/>
  <c r="G30" i="26"/>
  <c r="G22" i="26"/>
  <c r="G31" i="26"/>
  <c r="O28" i="26"/>
  <c r="O27" i="26"/>
  <c r="O26" i="26"/>
  <c r="O25" i="26"/>
  <c r="O32" i="26"/>
  <c r="O24" i="26"/>
  <c r="O29" i="26"/>
  <c r="O30" i="26"/>
  <c r="O22" i="26"/>
  <c r="O31" i="26"/>
  <c r="O21" i="26"/>
  <c r="O23" i="26"/>
  <c r="K27" i="27"/>
  <c r="K26" i="27"/>
  <c r="K25" i="27"/>
  <c r="K32" i="27"/>
  <c r="K24" i="27"/>
  <c r="K31" i="27"/>
  <c r="K23" i="27"/>
  <c r="K28" i="27"/>
  <c r="K29" i="27"/>
  <c r="K21" i="27"/>
  <c r="K30" i="27"/>
  <c r="K22" i="27"/>
  <c r="S27" i="27"/>
  <c r="S26" i="27"/>
  <c r="S25" i="27"/>
  <c r="S32" i="27"/>
  <c r="S24" i="27"/>
  <c r="S31" i="27"/>
  <c r="S23" i="27"/>
  <c r="S28" i="27"/>
  <c r="S21" i="27"/>
  <c r="S30" i="27"/>
  <c r="S22" i="27"/>
  <c r="S29" i="27"/>
  <c r="G26" i="28"/>
  <c r="G25" i="28"/>
  <c r="G32" i="28"/>
  <c r="G24" i="28"/>
  <c r="G31" i="28"/>
  <c r="G23" i="28"/>
  <c r="G30" i="28"/>
  <c r="G22" i="28"/>
  <c r="G21" i="28"/>
  <c r="G27" i="28"/>
  <c r="G28" i="28"/>
  <c r="G29" i="28"/>
  <c r="O26" i="28"/>
  <c r="O25" i="28"/>
  <c r="O32" i="28"/>
  <c r="O24" i="28"/>
  <c r="O31" i="28"/>
  <c r="O23" i="28"/>
  <c r="O30" i="28"/>
  <c r="O22" i="28"/>
  <c r="O21" i="28"/>
  <c r="O27" i="28"/>
  <c r="O29" i="28"/>
  <c r="O28" i="28"/>
  <c r="K32" i="29"/>
  <c r="K31" i="29"/>
  <c r="K30" i="29"/>
  <c r="K29" i="29"/>
  <c r="K28" i="29"/>
  <c r="K27" i="29"/>
  <c r="K26" i="29"/>
  <c r="K25" i="29"/>
  <c r="K24" i="29"/>
  <c r="K23" i="29"/>
  <c r="K21" i="29"/>
  <c r="K22" i="29"/>
  <c r="S32" i="29"/>
  <c r="S31" i="29"/>
  <c r="S30" i="29"/>
  <c r="S29" i="29"/>
  <c r="S21" i="29"/>
  <c r="S28" i="29"/>
  <c r="S27" i="29"/>
  <c r="S26" i="29"/>
  <c r="S25" i="29"/>
  <c r="S24" i="29"/>
  <c r="S22" i="29"/>
  <c r="S23" i="29"/>
  <c r="G28" i="30"/>
  <c r="G27" i="30"/>
  <c r="G25" i="30"/>
  <c r="G32" i="30"/>
  <c r="G31" i="30"/>
  <c r="G23" i="30"/>
  <c r="G22" i="30"/>
  <c r="G21" i="30"/>
  <c r="G29" i="30"/>
  <c r="G30" i="30"/>
  <c r="G26" i="30"/>
  <c r="G24" i="30"/>
  <c r="O28" i="30"/>
  <c r="O27" i="30"/>
  <c r="O25" i="30"/>
  <c r="O32" i="30"/>
  <c r="O31" i="30"/>
  <c r="O23" i="30"/>
  <c r="O29" i="30"/>
  <c r="O26" i="30"/>
  <c r="O24" i="30"/>
  <c r="O22" i="30"/>
  <c r="O21" i="30"/>
  <c r="O30" i="30"/>
  <c r="K27" i="31"/>
  <c r="K26" i="31"/>
  <c r="K32" i="31"/>
  <c r="K24" i="31"/>
  <c r="K30" i="31"/>
  <c r="K22" i="31"/>
  <c r="K21" i="31"/>
  <c r="K28" i="31"/>
  <c r="K29" i="31"/>
  <c r="K25" i="31"/>
  <c r="K23" i="31"/>
  <c r="K31" i="31"/>
  <c r="S27" i="31"/>
  <c r="S26" i="31"/>
  <c r="S32" i="31"/>
  <c r="S24" i="31"/>
  <c r="S30" i="31"/>
  <c r="S22" i="31"/>
  <c r="S31" i="31"/>
  <c r="S29" i="31"/>
  <c r="S28" i="31"/>
  <c r="S25" i="31"/>
  <c r="S23" i="31"/>
  <c r="S21" i="31"/>
  <c r="G26" i="32"/>
  <c r="G25" i="32"/>
  <c r="G31" i="32"/>
  <c r="G23" i="32"/>
  <c r="G29" i="32"/>
  <c r="G27" i="32"/>
  <c r="G24" i="32"/>
  <c r="G22" i="32"/>
  <c r="G21" i="32"/>
  <c r="G32" i="32"/>
  <c r="G30" i="32"/>
  <c r="G28" i="32"/>
  <c r="O26" i="32"/>
  <c r="O25" i="32"/>
  <c r="O31" i="32"/>
  <c r="O23" i="32"/>
  <c r="O29" i="32"/>
  <c r="O32" i="32"/>
  <c r="O30" i="32"/>
  <c r="O28" i="32"/>
  <c r="O22" i="32"/>
  <c r="O27" i="32"/>
  <c r="O21" i="32"/>
  <c r="O24" i="32"/>
  <c r="K25" i="33"/>
  <c r="K32" i="33"/>
  <c r="K24" i="33"/>
  <c r="K30" i="33"/>
  <c r="K22" i="33"/>
  <c r="K21" i="33"/>
  <c r="K28" i="33"/>
  <c r="K31" i="33"/>
  <c r="K29" i="33"/>
  <c r="K27" i="33"/>
  <c r="K26" i="33"/>
  <c r="K23" i="33"/>
  <c r="S25" i="33"/>
  <c r="S32" i="33"/>
  <c r="S24" i="33"/>
  <c r="S30" i="33"/>
  <c r="S22" i="33"/>
  <c r="S28" i="33"/>
  <c r="S26" i="33"/>
  <c r="S23" i="33"/>
  <c r="S21" i="33"/>
  <c r="S27" i="33"/>
  <c r="S31" i="33"/>
  <c r="S29" i="33"/>
  <c r="G32" i="34"/>
  <c r="G31" i="34"/>
  <c r="G22" i="34"/>
  <c r="G21" i="34"/>
  <c r="G30" i="34"/>
  <c r="G29" i="34"/>
  <c r="G23" i="34"/>
  <c r="G28" i="34"/>
  <c r="G27" i="34"/>
  <c r="G26" i="34"/>
  <c r="G24" i="34"/>
  <c r="G25" i="34"/>
  <c r="O32" i="34"/>
  <c r="O31" i="34"/>
  <c r="O22" i="34"/>
  <c r="O21" i="34"/>
  <c r="O29" i="34"/>
  <c r="O28" i="34"/>
  <c r="O27" i="34"/>
  <c r="O26" i="34"/>
  <c r="O30" i="34"/>
  <c r="O25" i="34"/>
  <c r="O24" i="34"/>
  <c r="O23" i="34"/>
  <c r="R21" i="20"/>
  <c r="R21" i="22"/>
  <c r="R21" i="26"/>
  <c r="R21" i="30"/>
  <c r="R21" i="24"/>
  <c r="R21" i="28"/>
  <c r="R21" i="18"/>
  <c r="R21" i="34"/>
  <c r="R21" i="17"/>
  <c r="R21" i="19"/>
  <c r="R21" i="21"/>
  <c r="R21" i="23"/>
  <c r="R21" i="25"/>
  <c r="R21" i="27"/>
  <c r="R21" i="29"/>
  <c r="R21" i="31"/>
  <c r="R21" i="33"/>
  <c r="R21" i="16"/>
  <c r="R21" i="32"/>
  <c r="C7" i="24"/>
  <c r="C22" i="24" s="1"/>
  <c r="C7" i="17"/>
  <c r="C23" i="17" s="1"/>
  <c r="C7" i="16"/>
  <c r="C31" i="16" s="1"/>
  <c r="C7" i="18"/>
  <c r="C26" i="18" s="1"/>
  <c r="C7" i="19"/>
  <c r="C29" i="19" s="1"/>
  <c r="C7" i="21"/>
  <c r="C28" i="21" s="1"/>
  <c r="C7" i="22"/>
  <c r="C22" i="22" s="1"/>
  <c r="C7" i="30"/>
  <c r="C23" i="30" s="1"/>
  <c r="C7" i="32"/>
  <c r="C24" i="32" s="1"/>
  <c r="C7" i="33"/>
  <c r="C23" i="33" s="1"/>
  <c r="C7" i="34"/>
  <c r="C30" i="34" s="1"/>
  <c r="C7" i="31"/>
  <c r="C31" i="31" s="1"/>
  <c r="C7" i="29"/>
  <c r="C26" i="29" s="1"/>
  <c r="C7" i="28"/>
  <c r="C28" i="28" s="1"/>
  <c r="C7" i="27"/>
  <c r="C27" i="27" s="1"/>
  <c r="C7" i="26"/>
  <c r="C26" i="26" s="1"/>
  <c r="C7" i="25"/>
  <c r="C23" i="25" s="1"/>
  <c r="C7" i="23"/>
  <c r="C24" i="23" s="1"/>
  <c r="C7" i="20"/>
  <c r="C26" i="20" s="1"/>
  <c r="N7" i="14"/>
  <c r="M7" i="14"/>
  <c r="J7" i="14"/>
  <c r="E7" i="14"/>
  <c r="C19" i="14"/>
  <c r="C18" i="14"/>
  <c r="C17" i="14"/>
  <c r="C16" i="14"/>
  <c r="C15" i="14"/>
  <c r="C14" i="14"/>
  <c r="C13" i="14"/>
  <c r="C12" i="14"/>
  <c r="K7" i="14"/>
  <c r="C11" i="14"/>
  <c r="Q7" i="14"/>
  <c r="S7" i="14"/>
  <c r="O7" i="14"/>
  <c r="C10" i="14"/>
  <c r="R7" i="14"/>
  <c r="P7" i="14"/>
  <c r="L7" i="14"/>
  <c r="H7" i="14"/>
  <c r="G7" i="14"/>
  <c r="F7" i="14"/>
  <c r="C9" i="14"/>
  <c r="D7" i="14"/>
  <c r="C24" i="20" l="1"/>
  <c r="F20" i="34"/>
  <c r="Q20" i="31"/>
  <c r="R20" i="17"/>
  <c r="J20" i="28"/>
  <c r="K20" i="18"/>
  <c r="H20" i="23"/>
  <c r="L20" i="20"/>
  <c r="D20" i="18"/>
  <c r="N20" i="20"/>
  <c r="E20" i="28"/>
  <c r="P20" i="19"/>
  <c r="J20" i="25"/>
  <c r="I20" i="31"/>
  <c r="E20" i="30"/>
  <c r="M20" i="18"/>
  <c r="L20" i="24"/>
  <c r="C32" i="30"/>
  <c r="S20" i="19"/>
  <c r="K20" i="19"/>
  <c r="J20" i="17"/>
  <c r="N20" i="24"/>
  <c r="F20" i="24"/>
  <c r="N20" i="22"/>
  <c r="F20" i="22"/>
  <c r="R20" i="19"/>
  <c r="N20" i="16"/>
  <c r="Q20" i="17"/>
  <c r="E20" i="16"/>
  <c r="O20" i="25"/>
  <c r="S20" i="24"/>
  <c r="K20" i="24"/>
  <c r="N20" i="31"/>
  <c r="Q20" i="34"/>
  <c r="G20" i="20"/>
  <c r="R20" i="31"/>
  <c r="J20" i="31"/>
  <c r="N20" i="30"/>
  <c r="J20" i="29"/>
  <c r="J20" i="27"/>
  <c r="N20" i="26"/>
  <c r="F20" i="26"/>
  <c r="C27" i="25"/>
  <c r="C31" i="24"/>
  <c r="Q20" i="25"/>
  <c r="P20" i="29"/>
  <c r="H20" i="29"/>
  <c r="C25" i="32"/>
  <c r="H20" i="28"/>
  <c r="D20" i="27"/>
  <c r="F20" i="33"/>
  <c r="J20" i="32"/>
  <c r="R20" i="27"/>
  <c r="R20" i="28"/>
  <c r="C24" i="18"/>
  <c r="K20" i="17"/>
  <c r="E20" i="26"/>
  <c r="O20" i="31"/>
  <c r="S20" i="30"/>
  <c r="I20" i="16"/>
  <c r="Q20" i="28"/>
  <c r="E20" i="27"/>
  <c r="I20" i="26"/>
  <c r="M20" i="25"/>
  <c r="C30" i="23"/>
  <c r="P20" i="21"/>
  <c r="Q20" i="19"/>
  <c r="P20" i="33"/>
  <c r="Q20" i="30"/>
  <c r="Q20" i="22"/>
  <c r="E20" i="21"/>
  <c r="M20" i="19"/>
  <c r="Q20" i="18"/>
  <c r="Q20" i="24"/>
  <c r="S20" i="27"/>
  <c r="K20" i="27"/>
  <c r="P20" i="30"/>
  <c r="D20" i="29"/>
  <c r="C29" i="25"/>
  <c r="M20" i="34"/>
  <c r="Q20" i="26"/>
  <c r="I20" i="28"/>
  <c r="M20" i="21"/>
  <c r="P20" i="32"/>
  <c r="P20" i="28"/>
  <c r="R20" i="32"/>
  <c r="G20" i="28"/>
  <c r="S20" i="23"/>
  <c r="Q21" i="14"/>
  <c r="Q30" i="14"/>
  <c r="R20" i="22"/>
  <c r="S20" i="29"/>
  <c r="K20" i="29"/>
  <c r="L20" i="31"/>
  <c r="I20" i="21"/>
  <c r="M20" i="20"/>
  <c r="C21" i="16"/>
  <c r="L20" i="16"/>
  <c r="N20" i="23"/>
  <c r="R20" i="34"/>
  <c r="R20" i="20"/>
  <c r="S20" i="21"/>
  <c r="C28" i="19"/>
  <c r="N20" i="34"/>
  <c r="C27" i="33"/>
  <c r="R20" i="33"/>
  <c r="J20" i="33"/>
  <c r="C31" i="32"/>
  <c r="N20" i="32"/>
  <c r="F20" i="32"/>
  <c r="C23" i="24"/>
  <c r="F20" i="18"/>
  <c r="H20" i="34"/>
  <c r="E20" i="34"/>
  <c r="C26" i="33"/>
  <c r="C30" i="32"/>
  <c r="Q20" i="27"/>
  <c r="M20" i="26"/>
  <c r="M20" i="16"/>
  <c r="I20" i="32"/>
  <c r="C30" i="29"/>
  <c r="E20" i="25"/>
  <c r="L20" i="25"/>
  <c r="H20" i="24"/>
  <c r="P20" i="22"/>
  <c r="D20" i="21"/>
  <c r="L20" i="30"/>
  <c r="D20" i="30"/>
  <c r="D20" i="24"/>
  <c r="P20" i="23"/>
  <c r="L20" i="18"/>
  <c r="C28" i="32"/>
  <c r="G20" i="31"/>
  <c r="G20" i="25"/>
  <c r="O20" i="19"/>
  <c r="G20" i="19"/>
  <c r="N20" i="33"/>
  <c r="R20" i="26"/>
  <c r="J20" i="26"/>
  <c r="J20" i="20"/>
  <c r="I20" i="30"/>
  <c r="I20" i="22"/>
  <c r="P20" i="16"/>
  <c r="G20" i="22"/>
  <c r="K20" i="21"/>
  <c r="G20" i="18"/>
  <c r="C23" i="32"/>
  <c r="M20" i="23"/>
  <c r="Q20" i="33"/>
  <c r="C26" i="31"/>
  <c r="C22" i="28"/>
  <c r="M20" i="22"/>
  <c r="E20" i="18"/>
  <c r="C26" i="17"/>
  <c r="I20" i="17"/>
  <c r="E20" i="31"/>
  <c r="C30" i="27"/>
  <c r="I20" i="24"/>
  <c r="E20" i="23"/>
  <c r="I20" i="20"/>
  <c r="E20" i="19"/>
  <c r="O20" i="33"/>
  <c r="G20" i="33"/>
  <c r="S20" i="32"/>
  <c r="K20" i="32"/>
  <c r="C32" i="31"/>
  <c r="N20" i="27"/>
  <c r="F20" i="27"/>
  <c r="N20" i="21"/>
  <c r="F20" i="21"/>
  <c r="Q20" i="32"/>
  <c r="P20" i="17"/>
  <c r="S20" i="31"/>
  <c r="S20" i="25"/>
  <c r="R20" i="25"/>
  <c r="O20" i="32"/>
  <c r="K20" i="31"/>
  <c r="C32" i="28"/>
  <c r="O20" i="20"/>
  <c r="C23" i="16"/>
  <c r="F20" i="16"/>
  <c r="C21" i="19"/>
  <c r="H20" i="16"/>
  <c r="F20" i="28"/>
  <c r="L20" i="19"/>
  <c r="L20" i="17"/>
  <c r="I20" i="33"/>
  <c r="C26" i="27"/>
  <c r="C22" i="26"/>
  <c r="Q20" i="23"/>
  <c r="I20" i="23"/>
  <c r="C30" i="16"/>
  <c r="C21" i="32"/>
  <c r="L20" i="32"/>
  <c r="D20" i="32"/>
  <c r="P20" i="31"/>
  <c r="H20" i="31"/>
  <c r="D20" i="20"/>
  <c r="H20" i="19"/>
  <c r="K20" i="34"/>
  <c r="C24" i="27"/>
  <c r="O20" i="27"/>
  <c r="S20" i="26"/>
  <c r="K20" i="26"/>
  <c r="C26" i="30"/>
  <c r="M20" i="27"/>
  <c r="J20" i="16"/>
  <c r="M20" i="33"/>
  <c r="L20" i="27"/>
  <c r="H20" i="26"/>
  <c r="P20" i="24"/>
  <c r="H20" i="22"/>
  <c r="E20" i="20"/>
  <c r="E20" i="17"/>
  <c r="O20" i="30"/>
  <c r="G20" i="30"/>
  <c r="C28" i="27"/>
  <c r="O20" i="16"/>
  <c r="F20" i="20"/>
  <c r="J20" i="19"/>
  <c r="D20" i="25"/>
  <c r="L20" i="23"/>
  <c r="C29" i="17"/>
  <c r="N20" i="28"/>
  <c r="Q20" i="29"/>
  <c r="I20" i="27"/>
  <c r="E20" i="22"/>
  <c r="I20" i="19"/>
  <c r="C30" i="33"/>
  <c r="E20" i="33"/>
  <c r="H20" i="33"/>
  <c r="C25" i="31"/>
  <c r="E20" i="29"/>
  <c r="S20" i="34"/>
  <c r="K20" i="28"/>
  <c r="G20" i="27"/>
  <c r="C28" i="26"/>
  <c r="G20" i="21"/>
  <c r="S20" i="20"/>
  <c r="K20" i="20"/>
  <c r="C26" i="28"/>
  <c r="J20" i="34"/>
  <c r="J20" i="22"/>
  <c r="F20" i="17"/>
  <c r="D20" i="23"/>
  <c r="S20" i="18"/>
  <c r="R20" i="23"/>
  <c r="R20" i="16"/>
  <c r="R20" i="24"/>
  <c r="S20" i="33"/>
  <c r="K20" i="33"/>
  <c r="C28" i="25"/>
  <c r="K20" i="25"/>
  <c r="G20" i="24"/>
  <c r="K20" i="23"/>
  <c r="O20" i="22"/>
  <c r="R20" i="29"/>
  <c r="J20" i="21"/>
  <c r="M20" i="30"/>
  <c r="M20" i="28"/>
  <c r="M20" i="24"/>
  <c r="E20" i="24"/>
  <c r="I20" i="18"/>
  <c r="L20" i="34"/>
  <c r="D20" i="34"/>
  <c r="H20" i="27"/>
  <c r="C29" i="26"/>
  <c r="D20" i="26"/>
  <c r="P20" i="25"/>
  <c r="H20" i="21"/>
  <c r="M20" i="31"/>
  <c r="P20" i="20"/>
  <c r="O20" i="29"/>
  <c r="G20" i="29"/>
  <c r="S20" i="28"/>
  <c r="S20" i="22"/>
  <c r="K20" i="22"/>
  <c r="C32" i="21"/>
  <c r="O20" i="21"/>
  <c r="I20" i="34"/>
  <c r="L20" i="21"/>
  <c r="P20" i="18"/>
  <c r="D20" i="17"/>
  <c r="N20" i="29"/>
  <c r="F20" i="29"/>
  <c r="C23" i="23"/>
  <c r="F20" i="23"/>
  <c r="N20" i="17"/>
  <c r="H20" i="18"/>
  <c r="G20" i="26"/>
  <c r="O20" i="34"/>
  <c r="G20" i="34"/>
  <c r="O20" i="26"/>
  <c r="C32" i="24"/>
  <c r="S20" i="17"/>
  <c r="N20" i="18"/>
  <c r="C30" i="19"/>
  <c r="I20" i="29"/>
  <c r="C26" i="16"/>
  <c r="L20" i="28"/>
  <c r="D20" i="28"/>
  <c r="P20" i="27"/>
  <c r="C21" i="26"/>
  <c r="L20" i="26"/>
  <c r="D20" i="22"/>
  <c r="D20" i="19"/>
  <c r="O20" i="23"/>
  <c r="G20" i="23"/>
  <c r="O20" i="17"/>
  <c r="G20" i="17"/>
  <c r="C28" i="16"/>
  <c r="K20" i="16"/>
  <c r="H20" i="20"/>
  <c r="J20" i="30"/>
  <c r="J20" i="24"/>
  <c r="J20" i="18"/>
  <c r="Q20" i="16"/>
  <c r="L20" i="33"/>
  <c r="D20" i="33"/>
  <c r="R20" i="30"/>
  <c r="G20" i="32"/>
  <c r="O20" i="28"/>
  <c r="O20" i="24"/>
  <c r="C28" i="23"/>
  <c r="O20" i="18"/>
  <c r="G20" i="16"/>
  <c r="Q20" i="20"/>
  <c r="M20" i="17"/>
  <c r="P20" i="34"/>
  <c r="H20" i="30"/>
  <c r="F20" i="30"/>
  <c r="J20" i="23"/>
  <c r="R20" i="21"/>
  <c r="M20" i="29"/>
  <c r="C30" i="17"/>
  <c r="H20" i="32"/>
  <c r="M20" i="32"/>
  <c r="E20" i="32"/>
  <c r="I20" i="25"/>
  <c r="Q20" i="21"/>
  <c r="H20" i="25"/>
  <c r="L20" i="22"/>
  <c r="H20" i="17"/>
  <c r="C29" i="16"/>
  <c r="D20" i="16"/>
  <c r="P20" i="26"/>
  <c r="K20" i="30"/>
  <c r="S20" i="16"/>
  <c r="C29" i="33"/>
  <c r="D20" i="31"/>
  <c r="L20" i="29"/>
  <c r="C23" i="31"/>
  <c r="F20" i="31"/>
  <c r="C31" i="29"/>
  <c r="N20" i="25"/>
  <c r="F20" i="25"/>
  <c r="N20" i="19"/>
  <c r="F20" i="19"/>
  <c r="R20" i="18"/>
  <c r="G25" i="14"/>
  <c r="G32" i="14"/>
  <c r="G24" i="14"/>
  <c r="G31" i="14"/>
  <c r="G23" i="14"/>
  <c r="G26" i="14"/>
  <c r="G30" i="14"/>
  <c r="G22" i="14"/>
  <c r="G21" i="14"/>
  <c r="G27" i="14"/>
  <c r="G29" i="14"/>
  <c r="G28" i="14"/>
  <c r="C26" i="22"/>
  <c r="C32" i="32"/>
  <c r="O25" i="14"/>
  <c r="O32" i="14"/>
  <c r="O24" i="14"/>
  <c r="O26" i="14"/>
  <c r="O31" i="14"/>
  <c r="O23" i="14"/>
  <c r="O30" i="14"/>
  <c r="O22" i="14"/>
  <c r="O21" i="14"/>
  <c r="O29" i="14"/>
  <c r="O28" i="14"/>
  <c r="O27" i="14"/>
  <c r="N26" i="14"/>
  <c r="N25" i="14"/>
  <c r="N32" i="14"/>
  <c r="N24" i="14"/>
  <c r="N31" i="14"/>
  <c r="N23" i="14"/>
  <c r="N27" i="14"/>
  <c r="N30" i="14"/>
  <c r="N22" i="14"/>
  <c r="N21" i="14"/>
  <c r="N28" i="14"/>
  <c r="N29" i="14"/>
  <c r="F26" i="14"/>
  <c r="F28" i="14"/>
  <c r="F25" i="14"/>
  <c r="F32" i="14"/>
  <c r="F24" i="14"/>
  <c r="F31" i="14"/>
  <c r="F23" i="14"/>
  <c r="F30" i="14"/>
  <c r="F22" i="14"/>
  <c r="F21" i="14"/>
  <c r="F29" i="14"/>
  <c r="F27" i="14"/>
  <c r="S29" i="14"/>
  <c r="S21" i="14"/>
  <c r="S28" i="14"/>
  <c r="S23" i="14"/>
  <c r="S27" i="14"/>
  <c r="S31" i="14"/>
  <c r="S26" i="14"/>
  <c r="S22" i="14"/>
  <c r="S25" i="14"/>
  <c r="S24" i="14"/>
  <c r="S30" i="14"/>
  <c r="S32" i="14"/>
  <c r="C28" i="31"/>
  <c r="C24" i="26"/>
  <c r="C32" i="20"/>
  <c r="C23" i="18"/>
  <c r="C22" i="25"/>
  <c r="C29" i="21"/>
  <c r="C23" i="34"/>
  <c r="C23" i="26"/>
  <c r="C30" i="21"/>
  <c r="C22" i="34"/>
  <c r="C30" i="28"/>
  <c r="C26" i="23"/>
  <c r="C22" i="18"/>
  <c r="C29" i="32"/>
  <c r="C25" i="27"/>
  <c r="C29" i="22"/>
  <c r="C25" i="17"/>
  <c r="C24" i="33"/>
  <c r="C32" i="27"/>
  <c r="C28" i="22"/>
  <c r="C24" i="17"/>
  <c r="C30" i="31"/>
  <c r="C26" i="24"/>
  <c r="C27" i="32"/>
  <c r="C27" i="24"/>
  <c r="C31" i="23"/>
  <c r="C27" i="16"/>
  <c r="C30" i="22"/>
  <c r="C25" i="21"/>
  <c r="C24" i="21"/>
  <c r="C27" i="30"/>
  <c r="C27" i="22"/>
  <c r="C31" i="21"/>
  <c r="C25" i="20"/>
  <c r="L28" i="14"/>
  <c r="L27" i="14"/>
  <c r="L29" i="14"/>
  <c r="L26" i="14"/>
  <c r="L23" i="14"/>
  <c r="L25" i="14"/>
  <c r="L21" i="14"/>
  <c r="L32" i="14"/>
  <c r="L24" i="14"/>
  <c r="L31" i="14"/>
  <c r="L30" i="14"/>
  <c r="L22" i="14"/>
  <c r="K29" i="14"/>
  <c r="K28" i="14"/>
  <c r="K27" i="14"/>
  <c r="K23" i="14"/>
  <c r="K26" i="14"/>
  <c r="K30" i="14"/>
  <c r="K25" i="14"/>
  <c r="K31" i="14"/>
  <c r="K22" i="14"/>
  <c r="K32" i="14"/>
  <c r="K24" i="14"/>
  <c r="K21" i="14"/>
  <c r="C32" i="34"/>
  <c r="C28" i="29"/>
  <c r="C24" i="24"/>
  <c r="C32" i="18"/>
  <c r="C27" i="31"/>
  <c r="C31" i="30"/>
  <c r="C27" i="23"/>
  <c r="C31" i="22"/>
  <c r="C27" i="19"/>
  <c r="C29" i="27"/>
  <c r="C22" i="32"/>
  <c r="C30" i="26"/>
  <c r="C26" i="21"/>
  <c r="C22" i="16"/>
  <c r="C22" i="23"/>
  <c r="C21" i="33"/>
  <c r="C29" i="30"/>
  <c r="C25" i="25"/>
  <c r="C29" i="20"/>
  <c r="C26" i="34"/>
  <c r="C25" i="24"/>
  <c r="C24" i="31"/>
  <c r="C32" i="25"/>
  <c r="C28" i="20"/>
  <c r="C21" i="25"/>
  <c r="C23" i="29"/>
  <c r="C23" i="21"/>
  <c r="C25" i="18"/>
  <c r="C24" i="34"/>
  <c r="C30" i="20"/>
  <c r="C22" i="21"/>
  <c r="C29" i="31"/>
  <c r="C25" i="16"/>
  <c r="C21" i="30"/>
  <c r="C21" i="20"/>
  <c r="C26" i="32"/>
  <c r="C22" i="17"/>
  <c r="C25" i="22"/>
  <c r="C28" i="30"/>
  <c r="C24" i="25"/>
  <c r="C32" i="19"/>
  <c r="C21" i="23"/>
  <c r="C27" i="28"/>
  <c r="C31" i="27"/>
  <c r="C27" i="20"/>
  <c r="C31" i="19"/>
  <c r="C22" i="31"/>
  <c r="C21" i="31"/>
  <c r="C24" i="30"/>
  <c r="E27" i="14"/>
  <c r="E28" i="14"/>
  <c r="E26" i="14"/>
  <c r="E25" i="14"/>
  <c r="E29" i="14"/>
  <c r="E32" i="14"/>
  <c r="E24" i="14"/>
  <c r="E31" i="14"/>
  <c r="E23" i="14"/>
  <c r="E22" i="14"/>
  <c r="E30" i="14"/>
  <c r="E21" i="14"/>
  <c r="C23" i="22"/>
  <c r="R30" i="14"/>
  <c r="R22" i="14"/>
  <c r="R25" i="14"/>
  <c r="R24" i="14"/>
  <c r="R31" i="14"/>
  <c r="R29" i="14"/>
  <c r="R23" i="14"/>
  <c r="R28" i="14"/>
  <c r="R27" i="14"/>
  <c r="R32" i="14"/>
  <c r="R26" i="14"/>
  <c r="J30" i="14"/>
  <c r="J22" i="14"/>
  <c r="J21" i="14"/>
  <c r="J29" i="14"/>
  <c r="J25" i="14"/>
  <c r="J32" i="14"/>
  <c r="J28" i="14"/>
  <c r="J31" i="14"/>
  <c r="J23" i="14"/>
  <c r="J27" i="14"/>
  <c r="J24" i="14"/>
  <c r="J26" i="14"/>
  <c r="C28" i="33"/>
  <c r="C24" i="28"/>
  <c r="C32" i="22"/>
  <c r="C28" i="17"/>
  <c r="C27" i="17"/>
  <c r="C27" i="29"/>
  <c r="C31" i="28"/>
  <c r="C27" i="21"/>
  <c r="C31" i="20"/>
  <c r="C29" i="23"/>
  <c r="C30" i="30"/>
  <c r="C26" i="25"/>
  <c r="C22" i="20"/>
  <c r="C22" i="19"/>
  <c r="C29" i="29"/>
  <c r="C29" i="34"/>
  <c r="C25" i="29"/>
  <c r="C29" i="24"/>
  <c r="C25" i="19"/>
  <c r="C25" i="34"/>
  <c r="C21" i="17"/>
  <c r="C32" i="29"/>
  <c r="C28" i="24"/>
  <c r="C24" i="19"/>
  <c r="C23" i="27"/>
  <c r="C23" i="19"/>
  <c r="C21" i="29"/>
  <c r="H32" i="14"/>
  <c r="H24" i="14"/>
  <c r="H31" i="14"/>
  <c r="H23" i="14"/>
  <c r="H30" i="14"/>
  <c r="H22" i="14"/>
  <c r="H21" i="14"/>
  <c r="H29" i="14"/>
  <c r="H27" i="14"/>
  <c r="H28" i="14"/>
  <c r="H26" i="14"/>
  <c r="H25" i="14"/>
  <c r="D28" i="14"/>
  <c r="D23" i="14"/>
  <c r="D22" i="14"/>
  <c r="D27" i="14"/>
  <c r="D21" i="14"/>
  <c r="D26" i="14"/>
  <c r="D25" i="14"/>
  <c r="D30" i="14"/>
  <c r="D32" i="14"/>
  <c r="D24" i="14"/>
  <c r="D29" i="14"/>
  <c r="D31" i="14"/>
  <c r="M27" i="14"/>
  <c r="M26" i="14"/>
  <c r="M22" i="14"/>
  <c r="M29" i="14"/>
  <c r="M25" i="14"/>
  <c r="M28" i="14"/>
  <c r="M32" i="14"/>
  <c r="M24" i="14"/>
  <c r="M21" i="14"/>
  <c r="M31" i="14"/>
  <c r="M23" i="14"/>
  <c r="M30" i="14"/>
  <c r="C24" i="22"/>
  <c r="C32" i="16"/>
  <c r="C25" i="28"/>
  <c r="C23" i="28"/>
  <c r="C23" i="20"/>
  <c r="C21" i="21"/>
  <c r="C22" i="30"/>
  <c r="C30" i="24"/>
  <c r="C26" i="19"/>
  <c r="C21" i="27"/>
  <c r="C21" i="34"/>
  <c r="C29" i="28"/>
  <c r="C21" i="24"/>
  <c r="C29" i="18"/>
  <c r="C22" i="27"/>
  <c r="C28" i="34"/>
  <c r="C24" i="29"/>
  <c r="C32" i="23"/>
  <c r="C28" i="18"/>
  <c r="C27" i="34"/>
  <c r="C31" i="33"/>
  <c r="C27" i="26"/>
  <c r="C31" i="25"/>
  <c r="C27" i="18"/>
  <c r="C31" i="17"/>
  <c r="Q31" i="14"/>
  <c r="Q23" i="14"/>
  <c r="Q24" i="14"/>
  <c r="Q22" i="14"/>
  <c r="Q29" i="14"/>
  <c r="Q25" i="14"/>
  <c r="Q28" i="14"/>
  <c r="Q27" i="14"/>
  <c r="Q26" i="14"/>
  <c r="Q32" i="14"/>
  <c r="C21" i="22"/>
  <c r="C25" i="30"/>
  <c r="P32" i="14"/>
  <c r="P24" i="14"/>
  <c r="P31" i="14"/>
  <c r="P23" i="14"/>
  <c r="P26" i="14"/>
  <c r="P30" i="14"/>
  <c r="P22" i="14"/>
  <c r="P21" i="14"/>
  <c r="P29" i="14"/>
  <c r="P25" i="14"/>
  <c r="P28" i="14"/>
  <c r="P27" i="14"/>
  <c r="C32" i="26"/>
  <c r="C24" i="16"/>
  <c r="C22" i="29"/>
  <c r="C25" i="26"/>
  <c r="C31" i="34"/>
  <c r="C31" i="26"/>
  <c r="C31" i="18"/>
  <c r="C30" i="18"/>
  <c r="C25" i="33"/>
  <c r="C21" i="28"/>
  <c r="C25" i="23"/>
  <c r="C21" i="18"/>
  <c r="C30" i="25"/>
  <c r="C32" i="33"/>
  <c r="C32" i="17"/>
  <c r="C22" i="33"/>
  <c r="R21" i="14"/>
  <c r="C7" i="14"/>
  <c r="C21" i="14" s="1"/>
  <c r="I7" i="14"/>
  <c r="C20" i="29" l="1"/>
  <c r="C20" i="22"/>
  <c r="C20" i="24"/>
  <c r="C20" i="18"/>
  <c r="C20" i="26"/>
  <c r="C20" i="30"/>
  <c r="C20" i="16"/>
  <c r="C20" i="33"/>
  <c r="C20" i="28"/>
  <c r="C20" i="32"/>
  <c r="O20" i="14"/>
  <c r="L20" i="14"/>
  <c r="C20" i="25"/>
  <c r="C32" i="14"/>
  <c r="C20" i="31"/>
  <c r="C20" i="23"/>
  <c r="K20" i="14"/>
  <c r="C20" i="17"/>
  <c r="C20" i="27"/>
  <c r="R20" i="14"/>
  <c r="E20" i="14"/>
  <c r="C20" i="20"/>
  <c r="M20" i="14"/>
  <c r="H20" i="14"/>
  <c r="C20" i="19"/>
  <c r="C20" i="21"/>
  <c r="J20" i="14"/>
  <c r="G20" i="14"/>
  <c r="P20" i="14"/>
  <c r="Q20" i="14"/>
  <c r="C20" i="34"/>
  <c r="C27" i="14"/>
  <c r="S20" i="14"/>
  <c r="F20" i="14"/>
  <c r="N20" i="14"/>
  <c r="C30" i="14"/>
  <c r="C24" i="14"/>
  <c r="C31" i="14"/>
  <c r="C25" i="14"/>
  <c r="I31" i="14"/>
  <c r="I23" i="14"/>
  <c r="I30" i="14"/>
  <c r="I22" i="14"/>
  <c r="I21" i="14"/>
  <c r="I32" i="14"/>
  <c r="I29" i="14"/>
  <c r="I26" i="14"/>
  <c r="I28" i="14"/>
  <c r="I27" i="14"/>
  <c r="I25" i="14"/>
  <c r="I24" i="14"/>
  <c r="C28" i="14"/>
  <c r="C26" i="14"/>
  <c r="C23" i="14"/>
  <c r="C29" i="14"/>
  <c r="C22" i="14"/>
  <c r="D20" i="14"/>
  <c r="C20" i="14" l="1"/>
  <c r="I20" i="14"/>
</calcChain>
</file>

<file path=xl/sharedStrings.xml><?xml version="1.0" encoding="utf-8"?>
<sst xmlns="http://schemas.openxmlformats.org/spreadsheetml/2006/main" count="760" uniqueCount="56">
  <si>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</si>
  <si>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</si>
  <si>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</si>
  <si>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</si>
  <si>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</si>
  <si>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</si>
  <si>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</si>
  <si>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</si>
  <si>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</si>
  <si>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</si>
  <si>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</si>
  <si>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</si>
  <si>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0～4歳</t>
    <rPh sb="3" eb="4">
      <t>サイ</t>
    </rPh>
    <phoneticPr fontId="1"/>
  </si>
  <si>
    <t>総数</t>
    <phoneticPr fontId="1"/>
  </si>
  <si>
    <t>65～69</t>
    <phoneticPr fontId="1"/>
  </si>
  <si>
    <t>70～74</t>
    <phoneticPr fontId="1"/>
  </si>
  <si>
    <t>月次</t>
    <rPh sb="0" eb="2">
      <t>ゲツジ</t>
    </rPh>
    <phoneticPr fontId="7"/>
  </si>
  <si>
    <t>75歳
以上</t>
    <rPh sb="2" eb="3">
      <t>サイ</t>
    </rPh>
    <rPh sb="4" eb="6">
      <t>イジョウ</t>
    </rPh>
    <phoneticPr fontId="1"/>
  </si>
  <si>
    <t>総　数</t>
    <rPh sb="0" eb="1">
      <t>フサ</t>
    </rPh>
    <rPh sb="2" eb="3">
      <t>カズ</t>
    </rPh>
    <phoneticPr fontId="7"/>
  </si>
  <si>
    <t>実　　　移　　　動　　　数</t>
    <rPh sb="0" eb="1">
      <t>ジツ</t>
    </rPh>
    <rPh sb="4" eb="5">
      <t>ウツリ</t>
    </rPh>
    <rPh sb="8" eb="9">
      <t>ドウ</t>
    </rPh>
    <rPh sb="12" eb="13">
      <t>スウ</t>
    </rPh>
    <phoneticPr fontId="7"/>
  </si>
  <si>
    <t>実　　数（人）</t>
    <rPh sb="0" eb="1">
      <t>ジツ</t>
    </rPh>
    <rPh sb="3" eb="4">
      <t>スウ</t>
    </rPh>
    <rPh sb="5" eb="6">
      <t>ニン</t>
    </rPh>
    <phoneticPr fontId="7"/>
  </si>
  <si>
    <t>割　　合（％）</t>
    <rPh sb="0" eb="1">
      <t>ワリ</t>
    </rPh>
    <rPh sb="3" eb="4">
      <t>ゴウ</t>
    </rPh>
    <phoneticPr fontId="7"/>
  </si>
  <si>
    <t>県計</t>
    <phoneticPr fontId="7"/>
  </si>
  <si>
    <t>鳥取市</t>
    <phoneticPr fontId="7"/>
  </si>
  <si>
    <t>米子市</t>
    <phoneticPr fontId="7"/>
  </si>
  <si>
    <t>倉吉市</t>
    <phoneticPr fontId="7"/>
  </si>
  <si>
    <t>境港市</t>
    <phoneticPr fontId="7"/>
  </si>
  <si>
    <t>岩美町</t>
    <phoneticPr fontId="7"/>
  </si>
  <si>
    <t>若桜町</t>
    <phoneticPr fontId="7"/>
  </si>
  <si>
    <t>智頭町</t>
    <phoneticPr fontId="7"/>
  </si>
  <si>
    <t>八頭町</t>
    <phoneticPr fontId="7"/>
  </si>
  <si>
    <t>三朝町</t>
    <phoneticPr fontId="7"/>
  </si>
  <si>
    <t>湯梨浜町</t>
    <phoneticPr fontId="7"/>
  </si>
  <si>
    <t>琴浦町</t>
    <phoneticPr fontId="7"/>
  </si>
  <si>
    <t>北栄町</t>
    <phoneticPr fontId="7"/>
  </si>
  <si>
    <t>日吉津村</t>
    <phoneticPr fontId="7"/>
  </si>
  <si>
    <t>大山町</t>
    <phoneticPr fontId="7"/>
  </si>
  <si>
    <t>南部町</t>
    <phoneticPr fontId="7"/>
  </si>
  <si>
    <t>伯耆町</t>
    <phoneticPr fontId="7"/>
  </si>
  <si>
    <t>日南町</t>
    <phoneticPr fontId="7"/>
  </si>
  <si>
    <t>日野町</t>
    <phoneticPr fontId="7"/>
  </si>
  <si>
    <t>江府町</t>
    <phoneticPr fontId="7"/>
  </si>
  <si>
    <t>（R3.10.1～R4.9.30）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</si>
  <si>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</si>
  <si>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</si>
  <si>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</si>
  <si>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</si>
  <si>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</si>
  <si>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</si>
  <si>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</si>
  <si>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</si>
  <si>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</si>
  <si>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</si>
  <si>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</si>
  <si>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</si>
  <si>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　　第12表　　月別・年齢5歳階級別実移動者数</t>
    <rPh sb="21" eb="22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</si>
</sst>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;[Red]\-0.0\ "/>
    <numFmt numFmtId="177" formatCode="#,##0_ ;[Red]\-#,##0\ "/>
  </numFmts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7" fontId="2" fillId="2" borderId="1" xfId="0" applyNumberFormat="1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2" borderId="20" xfId="0" applyNumberFormat="1" applyFont="1" applyFill="1" applyBorder="1" applyAlignment="1">
      <alignment vertical="center"/>
    </xf>
    <xf numFmtId="177" fontId="2" fillId="0" borderId="20" xfId="0" applyNumberFormat="1" applyFont="1" applyFill="1" applyBorder="1" applyAlignment="1">
      <alignment vertical="center"/>
    </xf>
    <xf numFmtId="176" fontId="2" fillId="2" borderId="16" xfId="0" applyNumberFormat="1" applyFont="1" applyFill="1" applyBorder="1" applyAlignment="1">
      <alignment vertical="center"/>
    </xf>
    <xf numFmtId="176" fontId="2" fillId="0" borderId="20" xfId="0" applyNumberFormat="1" applyFon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6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9" xfId="0" applyNumberFormat="1" applyFont="1" applyBorder="1" applyAlignment="1" applyProtection="1">
      <alignment horizontal="center" vertical="center" textRotation="255"/>
      <protection locked="0"/>
    </xf>
    <xf numFmtId="0" fontId="8" fillId="0" borderId="21" xfId="0" applyNumberFormat="1" applyFont="1" applyBorder="1" applyAlignment="1" applyProtection="1">
      <alignment horizontal="center" vertical="center" textRotation="255"/>
      <protection locked="0"/>
    </xf>
    <xf numFmtId="0" fontId="8" fillId="0" borderId="22" xfId="0" applyNumberFormat="1" applyFont="1" applyBorder="1" applyAlignment="1" applyProtection="1">
      <alignment horizontal="center" vertical="center" textRotation="255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tabSelected="1"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22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26495</v>
      </c>
      <c r="D7" s="14">
        <f t="shared" si="0"/>
        <v>1490</v>
      </c>
      <c r="E7" s="14">
        <f t="shared" si="0"/>
        <v>767</v>
      </c>
      <c r="F7" s="14">
        <f t="shared" si="0"/>
        <v>393</v>
      </c>
      <c r="G7" s="14">
        <f t="shared" si="0"/>
        <v>2091</v>
      </c>
      <c r="H7" s="14">
        <f t="shared" si="0"/>
        <v>5875</v>
      </c>
      <c r="I7" s="14">
        <f t="shared" si="0"/>
        <v>4562</v>
      </c>
      <c r="J7" s="14">
        <f t="shared" si="0"/>
        <v>2951</v>
      </c>
      <c r="K7" s="14">
        <f t="shared" si="0"/>
        <v>2036</v>
      </c>
      <c r="L7" s="14">
        <f t="shared" si="0"/>
        <v>1534</v>
      </c>
      <c r="M7" s="14">
        <f t="shared" si="0"/>
        <v>1230</v>
      </c>
      <c r="N7" s="14">
        <f t="shared" si="0"/>
        <v>1020</v>
      </c>
      <c r="O7" s="14">
        <f t="shared" si="0"/>
        <v>758</v>
      </c>
      <c r="P7" s="14">
        <f t="shared" si="0"/>
        <v>524</v>
      </c>
      <c r="Q7" s="14">
        <f>SUM(Q8:Q19)</f>
        <v>344</v>
      </c>
      <c r="R7" s="14">
        <f>SUM(R8:R19)</f>
        <v>292</v>
      </c>
      <c r="S7" s="17">
        <f>SUM(S8:S19)</f>
        <v>628</v>
      </c>
    </row>
    <row r="8" spans="1:19" ht="31.5" customHeight="1" x14ac:dyDescent="0.25">
      <c r="A8" s="35"/>
      <c r="B8" s="7" t="s">
        <v>43</v>
      </c>
      <c r="C8" s="15">
        <f>SUM(D8:S8)</f>
        <v>1599</v>
      </c>
      <c r="D8" s="16">
        <v>120</v>
      </c>
      <c r="E8" s="16">
        <v>47</v>
      </c>
      <c r="F8" s="16">
        <v>17</v>
      </c>
      <c r="G8" s="16">
        <v>57</v>
      </c>
      <c r="H8" s="16">
        <v>288</v>
      </c>
      <c r="I8" s="16">
        <v>298</v>
      </c>
      <c r="J8" s="16">
        <v>219</v>
      </c>
      <c r="K8" s="16">
        <v>113</v>
      </c>
      <c r="L8" s="16">
        <v>112</v>
      </c>
      <c r="M8" s="16">
        <v>93</v>
      </c>
      <c r="N8" s="16">
        <v>46</v>
      </c>
      <c r="O8" s="16">
        <v>43</v>
      </c>
      <c r="P8" s="16">
        <v>37</v>
      </c>
      <c r="Q8" s="16">
        <v>28</v>
      </c>
      <c r="R8" s="16">
        <v>24</v>
      </c>
      <c r="S8" s="18">
        <v>57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1498</v>
      </c>
      <c r="D9" s="16">
        <v>101</v>
      </c>
      <c r="E9" s="16">
        <v>26</v>
      </c>
      <c r="F9" s="16">
        <v>13</v>
      </c>
      <c r="G9" s="16">
        <v>57</v>
      </c>
      <c r="H9" s="16">
        <v>291</v>
      </c>
      <c r="I9" s="16">
        <v>306</v>
      </c>
      <c r="J9" s="16">
        <v>191</v>
      </c>
      <c r="K9" s="16">
        <v>137</v>
      </c>
      <c r="L9" s="16">
        <v>88</v>
      </c>
      <c r="M9" s="16">
        <v>60</v>
      </c>
      <c r="N9" s="16">
        <v>49</v>
      </c>
      <c r="O9" s="16">
        <v>31</v>
      </c>
      <c r="P9" s="16">
        <v>40</v>
      </c>
      <c r="Q9" s="16">
        <v>26</v>
      </c>
      <c r="R9" s="16">
        <v>20</v>
      </c>
      <c r="S9" s="18">
        <v>62</v>
      </c>
    </row>
    <row r="10" spans="1:19" ht="30.75" customHeight="1" x14ac:dyDescent="0.25">
      <c r="A10" s="35"/>
      <c r="B10" s="7" t="s">
        <v>45</v>
      </c>
      <c r="C10" s="15">
        <f t="shared" si="1"/>
        <v>1296</v>
      </c>
      <c r="D10" s="16">
        <v>86</v>
      </c>
      <c r="E10" s="16">
        <v>49</v>
      </c>
      <c r="F10" s="16">
        <v>17</v>
      </c>
      <c r="G10" s="16">
        <v>34</v>
      </c>
      <c r="H10" s="16">
        <v>200</v>
      </c>
      <c r="I10" s="16">
        <v>239</v>
      </c>
      <c r="J10" s="16">
        <v>178</v>
      </c>
      <c r="K10" s="16">
        <v>126</v>
      </c>
      <c r="L10" s="16">
        <v>75</v>
      </c>
      <c r="M10" s="16">
        <v>53</v>
      </c>
      <c r="N10" s="16">
        <v>45</v>
      </c>
      <c r="O10" s="16">
        <v>45</v>
      </c>
      <c r="P10" s="16">
        <v>36</v>
      </c>
      <c r="Q10" s="16">
        <v>26</v>
      </c>
      <c r="R10" s="16">
        <v>26</v>
      </c>
      <c r="S10" s="18">
        <v>61</v>
      </c>
    </row>
    <row r="11" spans="1:19" ht="30.75" customHeight="1" x14ac:dyDescent="0.25">
      <c r="A11" s="35"/>
      <c r="B11" s="7" t="s">
        <v>46</v>
      </c>
      <c r="C11" s="15">
        <f t="shared" si="1"/>
        <v>1321</v>
      </c>
      <c r="D11" s="16">
        <v>88</v>
      </c>
      <c r="E11" s="16">
        <v>29</v>
      </c>
      <c r="F11" s="16">
        <v>6</v>
      </c>
      <c r="G11" s="16">
        <v>54</v>
      </c>
      <c r="H11" s="16">
        <v>255</v>
      </c>
      <c r="I11" s="16">
        <v>266</v>
      </c>
      <c r="J11" s="16">
        <v>189</v>
      </c>
      <c r="K11" s="16">
        <v>121</v>
      </c>
      <c r="L11" s="16">
        <v>78</v>
      </c>
      <c r="M11" s="16">
        <v>53</v>
      </c>
      <c r="N11" s="16">
        <v>52</v>
      </c>
      <c r="O11" s="16">
        <v>34</v>
      </c>
      <c r="P11" s="16">
        <v>31</v>
      </c>
      <c r="Q11" s="16">
        <v>19</v>
      </c>
      <c r="R11" s="16">
        <v>16</v>
      </c>
      <c r="S11" s="18">
        <v>30</v>
      </c>
    </row>
    <row r="12" spans="1:19" ht="30.75" customHeight="1" x14ac:dyDescent="0.25">
      <c r="A12" s="35"/>
      <c r="B12" s="7" t="s">
        <v>47</v>
      </c>
      <c r="C12" s="15">
        <f t="shared" si="1"/>
        <v>1331</v>
      </c>
      <c r="D12" s="16">
        <v>73</v>
      </c>
      <c r="E12" s="16">
        <v>22</v>
      </c>
      <c r="F12" s="16">
        <v>9</v>
      </c>
      <c r="G12" s="16">
        <v>60</v>
      </c>
      <c r="H12" s="16">
        <v>336</v>
      </c>
      <c r="I12" s="16">
        <v>258</v>
      </c>
      <c r="J12" s="16">
        <v>144</v>
      </c>
      <c r="K12" s="16">
        <v>98</v>
      </c>
      <c r="L12" s="16">
        <v>86</v>
      </c>
      <c r="M12" s="16">
        <v>71</v>
      </c>
      <c r="N12" s="16">
        <v>51</v>
      </c>
      <c r="O12" s="16">
        <v>36</v>
      </c>
      <c r="P12" s="16">
        <v>25</v>
      </c>
      <c r="Q12" s="16">
        <v>22</v>
      </c>
      <c r="R12" s="16">
        <v>14</v>
      </c>
      <c r="S12" s="18">
        <v>26</v>
      </c>
    </row>
    <row r="13" spans="1:19" ht="30.75" customHeight="1" x14ac:dyDescent="0.25">
      <c r="A13" s="35"/>
      <c r="B13" s="7" t="s">
        <v>48</v>
      </c>
      <c r="C13" s="15">
        <f t="shared" si="1"/>
        <v>6284</v>
      </c>
      <c r="D13" s="16">
        <v>362</v>
      </c>
      <c r="E13" s="16">
        <v>255</v>
      </c>
      <c r="F13" s="16">
        <v>154</v>
      </c>
      <c r="G13" s="16">
        <v>812</v>
      </c>
      <c r="H13" s="16">
        <v>1865</v>
      </c>
      <c r="I13" s="16">
        <v>818</v>
      </c>
      <c r="J13" s="16">
        <v>533</v>
      </c>
      <c r="K13" s="16">
        <v>391</v>
      </c>
      <c r="L13" s="16">
        <v>320</v>
      </c>
      <c r="M13" s="16">
        <v>240</v>
      </c>
      <c r="N13" s="16">
        <v>195</v>
      </c>
      <c r="O13" s="16">
        <v>133</v>
      </c>
      <c r="P13" s="16">
        <v>72</v>
      </c>
      <c r="Q13" s="16">
        <v>36</v>
      </c>
      <c r="R13" s="16">
        <v>33</v>
      </c>
      <c r="S13" s="18">
        <v>65</v>
      </c>
    </row>
    <row r="14" spans="1:19" ht="30.75" customHeight="1" x14ac:dyDescent="0.25">
      <c r="A14" s="35"/>
      <c r="B14" s="7" t="s">
        <v>49</v>
      </c>
      <c r="C14" s="15">
        <f t="shared" si="1"/>
        <v>4067</v>
      </c>
      <c r="D14" s="16">
        <v>197</v>
      </c>
      <c r="E14" s="16">
        <v>114</v>
      </c>
      <c r="F14" s="16">
        <v>57</v>
      </c>
      <c r="G14" s="16">
        <v>520</v>
      </c>
      <c r="H14" s="16">
        <v>746</v>
      </c>
      <c r="I14" s="16">
        <v>665</v>
      </c>
      <c r="J14" s="16">
        <v>403</v>
      </c>
      <c r="K14" s="16">
        <v>291</v>
      </c>
      <c r="L14" s="16">
        <v>237</v>
      </c>
      <c r="M14" s="16">
        <v>230</v>
      </c>
      <c r="N14" s="16">
        <v>228</v>
      </c>
      <c r="O14" s="16">
        <v>165</v>
      </c>
      <c r="P14" s="16">
        <v>72</v>
      </c>
      <c r="Q14" s="16">
        <v>40</v>
      </c>
      <c r="R14" s="16">
        <v>29</v>
      </c>
      <c r="S14" s="18">
        <v>73</v>
      </c>
    </row>
    <row r="15" spans="1:19" ht="30.75" customHeight="1" x14ac:dyDescent="0.25">
      <c r="A15" s="35"/>
      <c r="B15" s="7" t="s">
        <v>50</v>
      </c>
      <c r="C15" s="15">
        <f t="shared" si="1"/>
        <v>1988</v>
      </c>
      <c r="D15" s="16">
        <v>96</v>
      </c>
      <c r="E15" s="16">
        <v>36</v>
      </c>
      <c r="F15" s="16">
        <v>14</v>
      </c>
      <c r="G15" s="16">
        <v>111</v>
      </c>
      <c r="H15" s="16">
        <v>451</v>
      </c>
      <c r="I15" s="16">
        <v>383</v>
      </c>
      <c r="J15" s="16">
        <v>223</v>
      </c>
      <c r="K15" s="16">
        <v>162</v>
      </c>
      <c r="L15" s="16">
        <v>117</v>
      </c>
      <c r="M15" s="16">
        <v>89</v>
      </c>
      <c r="N15" s="16">
        <v>73</v>
      </c>
      <c r="O15" s="16">
        <v>49</v>
      </c>
      <c r="P15" s="16">
        <v>51</v>
      </c>
      <c r="Q15" s="16">
        <v>37</v>
      </c>
      <c r="R15" s="16">
        <v>28</v>
      </c>
      <c r="S15" s="18">
        <v>68</v>
      </c>
    </row>
    <row r="16" spans="1:19" ht="30.75" customHeight="1" x14ac:dyDescent="0.25">
      <c r="A16" s="35"/>
      <c r="B16" s="7" t="s">
        <v>51</v>
      </c>
      <c r="C16" s="15">
        <f t="shared" si="1"/>
        <v>1820</v>
      </c>
      <c r="D16" s="16">
        <v>87</v>
      </c>
      <c r="E16" s="16">
        <v>25</v>
      </c>
      <c r="F16" s="16">
        <v>25</v>
      </c>
      <c r="G16" s="16">
        <v>89</v>
      </c>
      <c r="H16" s="16">
        <v>424</v>
      </c>
      <c r="I16" s="16">
        <v>358</v>
      </c>
      <c r="J16" s="16">
        <v>210</v>
      </c>
      <c r="K16" s="16">
        <v>135</v>
      </c>
      <c r="L16" s="16">
        <v>92</v>
      </c>
      <c r="M16" s="16">
        <v>88</v>
      </c>
      <c r="N16" s="16">
        <v>71</v>
      </c>
      <c r="O16" s="16">
        <v>59</v>
      </c>
      <c r="P16" s="16">
        <v>44</v>
      </c>
      <c r="Q16" s="16">
        <v>27</v>
      </c>
      <c r="R16" s="16">
        <v>23</v>
      </c>
      <c r="S16" s="18">
        <v>63</v>
      </c>
    </row>
    <row r="17" spans="1:19" ht="30.75" customHeight="1" x14ac:dyDescent="0.25">
      <c r="A17" s="35"/>
      <c r="B17" s="7" t="s">
        <v>52</v>
      </c>
      <c r="C17" s="15">
        <f t="shared" si="1"/>
        <v>1828</v>
      </c>
      <c r="D17" s="16">
        <v>92</v>
      </c>
      <c r="E17" s="16">
        <v>60</v>
      </c>
      <c r="F17" s="16">
        <v>23</v>
      </c>
      <c r="G17" s="16">
        <v>98</v>
      </c>
      <c r="H17" s="16">
        <v>356</v>
      </c>
      <c r="I17" s="16">
        <v>359</v>
      </c>
      <c r="J17" s="16">
        <v>211</v>
      </c>
      <c r="K17" s="16">
        <v>148</v>
      </c>
      <c r="L17" s="16">
        <v>105</v>
      </c>
      <c r="M17" s="16">
        <v>99</v>
      </c>
      <c r="N17" s="16">
        <v>80</v>
      </c>
      <c r="O17" s="16">
        <v>61</v>
      </c>
      <c r="P17" s="16">
        <v>39</v>
      </c>
      <c r="Q17" s="16">
        <v>21</v>
      </c>
      <c r="R17" s="16">
        <v>30</v>
      </c>
      <c r="S17" s="18">
        <v>46</v>
      </c>
    </row>
    <row r="18" spans="1:19" ht="30.75" customHeight="1" x14ac:dyDescent="0.25">
      <c r="A18" s="35"/>
      <c r="B18" s="7" t="s">
        <v>53</v>
      </c>
      <c r="C18" s="15">
        <f t="shared" si="1"/>
        <v>1764</v>
      </c>
      <c r="D18" s="16">
        <v>88</v>
      </c>
      <c r="E18" s="16">
        <v>70</v>
      </c>
      <c r="F18" s="16">
        <v>38</v>
      </c>
      <c r="G18" s="16">
        <v>102</v>
      </c>
      <c r="H18" s="16">
        <v>350</v>
      </c>
      <c r="I18" s="16">
        <v>299</v>
      </c>
      <c r="J18" s="16">
        <v>233</v>
      </c>
      <c r="K18" s="16">
        <v>170</v>
      </c>
      <c r="L18" s="16">
        <v>114</v>
      </c>
      <c r="M18" s="16">
        <v>82</v>
      </c>
      <c r="N18" s="16">
        <v>50</v>
      </c>
      <c r="O18" s="16">
        <v>51</v>
      </c>
      <c r="P18" s="16">
        <v>28</v>
      </c>
      <c r="Q18" s="16">
        <v>25</v>
      </c>
      <c r="R18" s="16">
        <v>20</v>
      </c>
      <c r="S18" s="18">
        <v>44</v>
      </c>
    </row>
    <row r="19" spans="1:19" ht="30.75" customHeight="1" x14ac:dyDescent="0.25">
      <c r="A19" s="35"/>
      <c r="B19" s="7" t="s">
        <v>54</v>
      </c>
      <c r="C19" s="15">
        <f t="shared" si="1"/>
        <v>1699</v>
      </c>
      <c r="D19" s="16">
        <v>100</v>
      </c>
      <c r="E19" s="16">
        <v>34</v>
      </c>
      <c r="F19" s="16">
        <v>20</v>
      </c>
      <c r="G19" s="16">
        <v>97</v>
      </c>
      <c r="H19" s="16">
        <v>313</v>
      </c>
      <c r="I19" s="16">
        <v>313</v>
      </c>
      <c r="J19" s="16">
        <v>217</v>
      </c>
      <c r="K19" s="16">
        <v>144</v>
      </c>
      <c r="L19" s="16">
        <v>110</v>
      </c>
      <c r="M19" s="16">
        <v>72</v>
      </c>
      <c r="N19" s="16">
        <v>80</v>
      </c>
      <c r="O19" s="16">
        <v>51</v>
      </c>
      <c r="P19" s="16">
        <v>49</v>
      </c>
      <c r="Q19" s="16">
        <v>37</v>
      </c>
      <c r="R19" s="16">
        <v>29</v>
      </c>
      <c r="S19" s="18">
        <v>33</v>
      </c>
    </row>
    <row r="20" spans="1:19" ht="31.5" customHeight="1" x14ac:dyDescent="0.25">
      <c r="A20" s="34" t="s">
        <v>21</v>
      </c>
      <c r="B20" s="8" t="s">
        <v>13</v>
      </c>
      <c r="C20" s="9">
        <f>SUM(C21:C32)</f>
        <v>99.999999999999972</v>
      </c>
      <c r="D20" s="10">
        <f t="shared" ref="D20:P20" si="2">SUM(D21:D32)</f>
        <v>100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100</v>
      </c>
      <c r="I20" s="10">
        <f t="shared" si="2"/>
        <v>100</v>
      </c>
      <c r="J20" s="10">
        <f t="shared" si="2"/>
        <v>99.999999999999986</v>
      </c>
      <c r="K20" s="10">
        <f t="shared" si="2"/>
        <v>99.999999999999986</v>
      </c>
      <c r="L20" s="10">
        <f t="shared" si="2"/>
        <v>99.999999999999986</v>
      </c>
      <c r="M20" s="10">
        <f t="shared" si="2"/>
        <v>100.00000000000001</v>
      </c>
      <c r="N20" s="10">
        <f t="shared" si="2"/>
        <v>100</v>
      </c>
      <c r="O20" s="10">
        <f t="shared" si="2"/>
        <v>99.999999999999986</v>
      </c>
      <c r="P20" s="10">
        <f t="shared" si="2"/>
        <v>100.00000000000001</v>
      </c>
      <c r="Q20" s="10">
        <f>SUM(Q21:Q32)</f>
        <v>100.00000000000001</v>
      </c>
      <c r="R20" s="10">
        <f>SUM(R21:R32)</f>
        <v>100</v>
      </c>
      <c r="S20" s="19">
        <f>SUM(S21:S32)</f>
        <v>100.00000000000001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6.0351009624457452</v>
      </c>
      <c r="D21" s="12">
        <f t="shared" si="3"/>
        <v>8.0536912751677843</v>
      </c>
      <c r="E21" s="12">
        <f t="shared" si="3"/>
        <v>6.1277705345501952</v>
      </c>
      <c r="F21" s="12">
        <f t="shared" si="3"/>
        <v>4.3256997455470731</v>
      </c>
      <c r="G21" s="12">
        <f t="shared" si="3"/>
        <v>2.7259684361549499</v>
      </c>
      <c r="H21" s="12">
        <f t="shared" si="3"/>
        <v>4.9021276595744681</v>
      </c>
      <c r="I21" s="12">
        <f t="shared" si="3"/>
        <v>6.5322227093380096</v>
      </c>
      <c r="J21" s="12">
        <f t="shared" si="3"/>
        <v>7.4212131480853953</v>
      </c>
      <c r="K21" s="12">
        <f t="shared" si="3"/>
        <v>5.5500982318271124</v>
      </c>
      <c r="L21" s="12">
        <f t="shared" si="3"/>
        <v>7.3011734028683177</v>
      </c>
      <c r="M21" s="12">
        <f t="shared" si="3"/>
        <v>7.5609756097560972</v>
      </c>
      <c r="N21" s="12">
        <f t="shared" si="3"/>
        <v>4.5098039215686274</v>
      </c>
      <c r="O21" s="12">
        <f t="shared" si="3"/>
        <v>5.6728232189973617</v>
      </c>
      <c r="P21" s="12">
        <f t="shared" si="3"/>
        <v>7.0610687022900773</v>
      </c>
      <c r="Q21" s="12">
        <f>IFERROR(Q8/Q$7*100, 0)</f>
        <v>8.1395348837209305</v>
      </c>
      <c r="R21" s="12">
        <f>IFERROR(R8/R$7*100, 0)</f>
        <v>8.2191780821917799</v>
      </c>
      <c r="S21" s="20">
        <f t="shared" ref="S21:S32" si="4">IFERROR(S8/S$7*100, 0)</f>
        <v>9.0764331210191074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5.6538969616908847</v>
      </c>
      <c r="D22" s="12">
        <f t="shared" si="6"/>
        <v>6.7785234899328861</v>
      </c>
      <c r="E22" s="12">
        <f t="shared" si="6"/>
        <v>3.3898305084745761</v>
      </c>
      <c r="F22" s="12">
        <f t="shared" si="6"/>
        <v>3.3078880407124678</v>
      </c>
      <c r="G22" s="12">
        <f t="shared" si="6"/>
        <v>2.7259684361549499</v>
      </c>
      <c r="H22" s="12">
        <f t="shared" si="6"/>
        <v>4.9531914893617026</v>
      </c>
      <c r="I22" s="12">
        <f t="shared" si="6"/>
        <v>6.7075843928101717</v>
      </c>
      <c r="J22" s="12">
        <f t="shared" si="6"/>
        <v>6.4723822433073535</v>
      </c>
      <c r="K22" s="12">
        <f t="shared" si="6"/>
        <v>6.7288801571709227</v>
      </c>
      <c r="L22" s="12">
        <f t="shared" si="6"/>
        <v>5.7366362451108213</v>
      </c>
      <c r="M22" s="12">
        <f t="shared" si="6"/>
        <v>4.8780487804878048</v>
      </c>
      <c r="N22" s="12">
        <f t="shared" si="6"/>
        <v>4.8039215686274517</v>
      </c>
      <c r="O22" s="12">
        <f t="shared" si="6"/>
        <v>4.0897097625329817</v>
      </c>
      <c r="P22" s="12">
        <f t="shared" si="6"/>
        <v>7.6335877862595423</v>
      </c>
      <c r="Q22" s="12">
        <f t="shared" si="6"/>
        <v>7.5581395348837201</v>
      </c>
      <c r="R22" s="12">
        <f t="shared" si="6"/>
        <v>6.8493150684931505</v>
      </c>
      <c r="S22" s="20">
        <f t="shared" si="4"/>
        <v>9.8726114649681538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4.8914889601811655</v>
      </c>
      <c r="D23" s="12">
        <f t="shared" si="7"/>
        <v>5.7718120805369129</v>
      </c>
      <c r="E23" s="12">
        <f t="shared" si="7"/>
        <v>6.3885267275097783</v>
      </c>
      <c r="F23" s="12">
        <f t="shared" si="7"/>
        <v>4.3256997455470731</v>
      </c>
      <c r="G23" s="12">
        <f t="shared" si="7"/>
        <v>1.6260162601626018</v>
      </c>
      <c r="H23" s="12">
        <f t="shared" si="7"/>
        <v>3.4042553191489362</v>
      </c>
      <c r="I23" s="12">
        <f t="shared" si="7"/>
        <v>5.2389302937308191</v>
      </c>
      <c r="J23" s="12">
        <f t="shared" si="7"/>
        <v>6.0318536089461201</v>
      </c>
      <c r="K23" s="12">
        <f t="shared" si="7"/>
        <v>6.1886051080550102</v>
      </c>
      <c r="L23" s="12">
        <f t="shared" si="7"/>
        <v>4.8891786179921768</v>
      </c>
      <c r="M23" s="12">
        <f t="shared" si="7"/>
        <v>4.308943089430894</v>
      </c>
      <c r="N23" s="12">
        <f t="shared" si="7"/>
        <v>4.4117647058823533</v>
      </c>
      <c r="O23" s="12">
        <f t="shared" si="7"/>
        <v>5.9366754617414248</v>
      </c>
      <c r="P23" s="12">
        <f t="shared" si="7"/>
        <v>6.8702290076335881</v>
      </c>
      <c r="Q23" s="12">
        <f t="shared" si="7"/>
        <v>7.5581395348837201</v>
      </c>
      <c r="R23" s="12">
        <f t="shared" si="7"/>
        <v>8.9041095890410951</v>
      </c>
      <c r="S23" s="20">
        <f t="shared" si="4"/>
        <v>9.7133757961783438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4.9858463861105866</v>
      </c>
      <c r="D24" s="12">
        <f t="shared" si="8"/>
        <v>5.9060402684563762</v>
      </c>
      <c r="E24" s="12">
        <f t="shared" si="8"/>
        <v>3.7809647979139509</v>
      </c>
      <c r="F24" s="12">
        <f t="shared" si="8"/>
        <v>1.5267175572519083</v>
      </c>
      <c r="G24" s="12">
        <f t="shared" si="8"/>
        <v>2.5824964131994261</v>
      </c>
      <c r="H24" s="12">
        <f t="shared" si="8"/>
        <v>4.3404255319148941</v>
      </c>
      <c r="I24" s="12">
        <f t="shared" si="8"/>
        <v>5.830775975449364</v>
      </c>
      <c r="J24" s="12">
        <f t="shared" si="8"/>
        <v>6.4046086072517783</v>
      </c>
      <c r="K24" s="12">
        <f t="shared" si="8"/>
        <v>5.9430255402750491</v>
      </c>
      <c r="L24" s="12">
        <f t="shared" si="8"/>
        <v>5.0847457627118651</v>
      </c>
      <c r="M24" s="12">
        <f t="shared" si="8"/>
        <v>4.308943089430894</v>
      </c>
      <c r="N24" s="12">
        <f t="shared" si="8"/>
        <v>5.0980392156862742</v>
      </c>
      <c r="O24" s="12">
        <f t="shared" si="8"/>
        <v>4.4854881266490763</v>
      </c>
      <c r="P24" s="12">
        <f t="shared" si="8"/>
        <v>5.9160305343511448</v>
      </c>
      <c r="Q24" s="12">
        <f t="shared" si="8"/>
        <v>5.5232558139534884</v>
      </c>
      <c r="R24" s="12">
        <f t="shared" si="8"/>
        <v>5.4794520547945202</v>
      </c>
      <c r="S24" s="20">
        <f t="shared" si="4"/>
        <v>4.7770700636942678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5.0235893564823551</v>
      </c>
      <c r="D25" s="12">
        <f t="shared" si="9"/>
        <v>4.8993288590604029</v>
      </c>
      <c r="E25" s="12">
        <f t="shared" si="9"/>
        <v>2.8683181225554106</v>
      </c>
      <c r="F25" s="12">
        <f t="shared" si="9"/>
        <v>2.2900763358778624</v>
      </c>
      <c r="G25" s="12">
        <f t="shared" si="9"/>
        <v>2.8694404591104736</v>
      </c>
      <c r="H25" s="12">
        <f t="shared" si="9"/>
        <v>5.7191489361702121</v>
      </c>
      <c r="I25" s="12">
        <f t="shared" si="9"/>
        <v>5.6554142919772028</v>
      </c>
      <c r="J25" s="12">
        <f t="shared" si="9"/>
        <v>4.8797017960013553</v>
      </c>
      <c r="K25" s="12">
        <f t="shared" si="9"/>
        <v>4.8133595284872301</v>
      </c>
      <c r="L25" s="12">
        <f t="shared" si="9"/>
        <v>5.6062581486310297</v>
      </c>
      <c r="M25" s="12">
        <f t="shared" si="9"/>
        <v>5.7723577235772359</v>
      </c>
      <c r="N25" s="12">
        <f t="shared" si="9"/>
        <v>5</v>
      </c>
      <c r="O25" s="12">
        <f t="shared" si="9"/>
        <v>4.7493403693931393</v>
      </c>
      <c r="P25" s="12">
        <f t="shared" si="9"/>
        <v>4.770992366412214</v>
      </c>
      <c r="Q25" s="12">
        <f t="shared" si="9"/>
        <v>6.395348837209303</v>
      </c>
      <c r="R25" s="12">
        <f t="shared" si="9"/>
        <v>4.7945205479452051</v>
      </c>
      <c r="S25" s="20">
        <f t="shared" si="4"/>
        <v>4.1401273885350314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23.717682581619172</v>
      </c>
      <c r="D26" s="12">
        <f t="shared" si="10"/>
        <v>24.295302013422816</v>
      </c>
      <c r="E26" s="12">
        <f t="shared" si="10"/>
        <v>33.24641460234681</v>
      </c>
      <c r="F26" s="12">
        <f t="shared" si="10"/>
        <v>39.185750636132319</v>
      </c>
      <c r="G26" s="12">
        <f t="shared" si="10"/>
        <v>38.83309421329507</v>
      </c>
      <c r="H26" s="12">
        <f t="shared" si="10"/>
        <v>31.744680851063826</v>
      </c>
      <c r="I26" s="12">
        <f t="shared" si="10"/>
        <v>17.930732135028496</v>
      </c>
      <c r="J26" s="12">
        <f t="shared" si="10"/>
        <v>18.06167400881057</v>
      </c>
      <c r="K26" s="12">
        <f t="shared" si="10"/>
        <v>19.204322200392927</v>
      </c>
      <c r="L26" s="12">
        <f t="shared" si="10"/>
        <v>20.860495436766623</v>
      </c>
      <c r="M26" s="12">
        <f t="shared" si="10"/>
        <v>19.512195121951219</v>
      </c>
      <c r="N26" s="12">
        <f t="shared" si="10"/>
        <v>19.117647058823529</v>
      </c>
      <c r="O26" s="12">
        <f t="shared" si="10"/>
        <v>17.546174142480211</v>
      </c>
      <c r="P26" s="12">
        <f t="shared" si="10"/>
        <v>13.740458015267176</v>
      </c>
      <c r="Q26" s="12">
        <f t="shared" si="10"/>
        <v>10.465116279069768</v>
      </c>
      <c r="R26" s="12">
        <f t="shared" si="10"/>
        <v>11.301369863013697</v>
      </c>
      <c r="S26" s="20">
        <f t="shared" si="4"/>
        <v>10.35031847133758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15.35006605019815</v>
      </c>
      <c r="D27" s="12">
        <f t="shared" si="11"/>
        <v>13.221476510067115</v>
      </c>
      <c r="E27" s="12">
        <f t="shared" si="11"/>
        <v>14.863102998696217</v>
      </c>
      <c r="F27" s="12">
        <f t="shared" si="11"/>
        <v>14.503816793893129</v>
      </c>
      <c r="G27" s="12">
        <f t="shared" si="11"/>
        <v>24.868483978957435</v>
      </c>
      <c r="H27" s="12">
        <f t="shared" si="11"/>
        <v>12.697872340425532</v>
      </c>
      <c r="I27" s="12">
        <f t="shared" si="11"/>
        <v>14.57693993862341</v>
      </c>
      <c r="J27" s="12">
        <f t="shared" si="11"/>
        <v>13.656387665198238</v>
      </c>
      <c r="K27" s="12">
        <f t="shared" si="11"/>
        <v>14.292730844793713</v>
      </c>
      <c r="L27" s="12">
        <f t="shared" si="11"/>
        <v>15.449804432855279</v>
      </c>
      <c r="M27" s="12">
        <f t="shared" si="11"/>
        <v>18.699186991869919</v>
      </c>
      <c r="N27" s="12">
        <f t="shared" si="11"/>
        <v>22.352941176470591</v>
      </c>
      <c r="O27" s="12">
        <f t="shared" si="11"/>
        <v>21.767810026385224</v>
      </c>
      <c r="P27" s="12">
        <f t="shared" si="11"/>
        <v>13.740458015267176</v>
      </c>
      <c r="Q27" s="12">
        <f t="shared" si="11"/>
        <v>11.627906976744185</v>
      </c>
      <c r="R27" s="12">
        <f t="shared" si="11"/>
        <v>9.9315068493150687</v>
      </c>
      <c r="S27" s="20">
        <f t="shared" si="4"/>
        <v>11.624203821656051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7.5033025099075292</v>
      </c>
      <c r="D28" s="12">
        <f t="shared" si="12"/>
        <v>6.4429530201342287</v>
      </c>
      <c r="E28" s="12">
        <f t="shared" si="12"/>
        <v>4.6936114732724903</v>
      </c>
      <c r="F28" s="12">
        <f t="shared" si="12"/>
        <v>3.5623409669211195</v>
      </c>
      <c r="G28" s="12">
        <f t="shared" si="12"/>
        <v>5.308464849354376</v>
      </c>
      <c r="H28" s="12">
        <f t="shared" si="12"/>
        <v>7.6765957446808519</v>
      </c>
      <c r="I28" s="12">
        <f t="shared" si="12"/>
        <v>8.3954405962297241</v>
      </c>
      <c r="J28" s="12">
        <f t="shared" si="12"/>
        <v>7.5567604201965439</v>
      </c>
      <c r="K28" s="12">
        <f t="shared" si="12"/>
        <v>7.956777996070727</v>
      </c>
      <c r="L28" s="12">
        <f t="shared" si="12"/>
        <v>7.6271186440677967</v>
      </c>
      <c r="M28" s="12">
        <f t="shared" si="12"/>
        <v>7.2357723577235769</v>
      </c>
      <c r="N28" s="12">
        <f t="shared" si="12"/>
        <v>7.1568627450980387</v>
      </c>
      <c r="O28" s="12">
        <f t="shared" si="12"/>
        <v>6.4643799472295509</v>
      </c>
      <c r="P28" s="12">
        <f t="shared" si="12"/>
        <v>9.7328244274809155</v>
      </c>
      <c r="Q28" s="12">
        <f t="shared" si="12"/>
        <v>10.755813953488373</v>
      </c>
      <c r="R28" s="12">
        <f t="shared" si="12"/>
        <v>9.5890410958904102</v>
      </c>
      <c r="S28" s="20">
        <f t="shared" si="4"/>
        <v>10.828025477707007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6.8692206076618234</v>
      </c>
      <c r="D29" s="12">
        <f t="shared" si="13"/>
        <v>5.8389261744966436</v>
      </c>
      <c r="E29" s="12">
        <f t="shared" si="13"/>
        <v>3.259452411994785</v>
      </c>
      <c r="F29" s="12">
        <f t="shared" si="13"/>
        <v>6.3613231552162848</v>
      </c>
      <c r="G29" s="12">
        <f t="shared" si="13"/>
        <v>4.2563366810138694</v>
      </c>
      <c r="H29" s="12">
        <f t="shared" si="13"/>
        <v>7.2170212765957444</v>
      </c>
      <c r="I29" s="12">
        <f t="shared" si="13"/>
        <v>7.8474353353792203</v>
      </c>
      <c r="J29" s="12">
        <f t="shared" si="13"/>
        <v>7.1162317858353097</v>
      </c>
      <c r="K29" s="12">
        <f t="shared" si="13"/>
        <v>6.6306483300589383</v>
      </c>
      <c r="L29" s="12">
        <f t="shared" si="13"/>
        <v>5.9973924380704045</v>
      </c>
      <c r="M29" s="12">
        <f t="shared" si="13"/>
        <v>7.1544715447154479</v>
      </c>
      <c r="N29" s="12">
        <f t="shared" si="13"/>
        <v>6.9607843137254903</v>
      </c>
      <c r="O29" s="12">
        <f t="shared" si="13"/>
        <v>7.7836411609498679</v>
      </c>
      <c r="P29" s="12">
        <f t="shared" si="13"/>
        <v>8.3969465648854964</v>
      </c>
      <c r="Q29" s="12">
        <f t="shared" si="13"/>
        <v>7.8488372093023253</v>
      </c>
      <c r="R29" s="12">
        <f t="shared" si="13"/>
        <v>7.8767123287671232</v>
      </c>
      <c r="S29" s="20">
        <f t="shared" si="4"/>
        <v>10.031847133757962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6.8994149839592369</v>
      </c>
      <c r="D30" s="12">
        <f t="shared" si="14"/>
        <v>6.174496644295302</v>
      </c>
      <c r="E30" s="12">
        <f t="shared" si="14"/>
        <v>7.8226857887874841</v>
      </c>
      <c r="F30" s="12">
        <f t="shared" si="14"/>
        <v>5.8524173027989823</v>
      </c>
      <c r="G30" s="12">
        <f t="shared" si="14"/>
        <v>4.6867527498804398</v>
      </c>
      <c r="H30" s="12">
        <f t="shared" si="14"/>
        <v>6.0595744680851062</v>
      </c>
      <c r="I30" s="12">
        <f t="shared" si="14"/>
        <v>7.8693555458132387</v>
      </c>
      <c r="J30" s="12">
        <f t="shared" si="14"/>
        <v>7.1501186038630964</v>
      </c>
      <c r="K30" s="12">
        <f t="shared" si="14"/>
        <v>7.269155206286837</v>
      </c>
      <c r="L30" s="12">
        <f t="shared" si="14"/>
        <v>6.844850065189048</v>
      </c>
      <c r="M30" s="12">
        <f t="shared" si="14"/>
        <v>8.0487804878048781</v>
      </c>
      <c r="N30" s="12">
        <f t="shared" si="14"/>
        <v>7.8431372549019605</v>
      </c>
      <c r="O30" s="12">
        <f t="shared" si="14"/>
        <v>8.047493403693931</v>
      </c>
      <c r="P30" s="12">
        <f t="shared" si="14"/>
        <v>7.4427480916030531</v>
      </c>
      <c r="Q30" s="12">
        <f>IFERROR(Q17/Q$7*100, 0)</f>
        <v>6.104651162790697</v>
      </c>
      <c r="R30" s="12">
        <f t="shared" si="14"/>
        <v>10.273972602739725</v>
      </c>
      <c r="S30" s="20">
        <f t="shared" si="4"/>
        <v>7.3248407643312099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6.65785997357992</v>
      </c>
      <c r="D31" s="12">
        <f t="shared" si="15"/>
        <v>5.9060402684563762</v>
      </c>
      <c r="E31" s="12">
        <f t="shared" si="15"/>
        <v>9.1264667535853974</v>
      </c>
      <c r="F31" s="12">
        <f t="shared" si="15"/>
        <v>9.669211195928753</v>
      </c>
      <c r="G31" s="12">
        <f t="shared" si="15"/>
        <v>4.8780487804878048</v>
      </c>
      <c r="H31" s="12">
        <f t="shared" si="15"/>
        <v>5.9574468085106389</v>
      </c>
      <c r="I31" s="12">
        <f t="shared" si="15"/>
        <v>6.5541429197720298</v>
      </c>
      <c r="J31" s="12">
        <f t="shared" si="15"/>
        <v>7.8956286004744154</v>
      </c>
      <c r="K31" s="12">
        <f t="shared" si="15"/>
        <v>8.3497053045186629</v>
      </c>
      <c r="L31" s="12">
        <f t="shared" si="15"/>
        <v>7.4315514993481084</v>
      </c>
      <c r="M31" s="12">
        <f t="shared" si="15"/>
        <v>6.666666666666667</v>
      </c>
      <c r="N31" s="12">
        <f t="shared" si="15"/>
        <v>4.9019607843137258</v>
      </c>
      <c r="O31" s="12">
        <f t="shared" si="15"/>
        <v>6.7282321899736157</v>
      </c>
      <c r="P31" s="12">
        <f t="shared" si="15"/>
        <v>5.343511450381679</v>
      </c>
      <c r="Q31" s="12">
        <f t="shared" si="15"/>
        <v>7.2674418604651168</v>
      </c>
      <c r="R31" s="12">
        <f t="shared" si="15"/>
        <v>6.8493150684931505</v>
      </c>
      <c r="S31" s="20">
        <f t="shared" si="4"/>
        <v>7.0063694267515926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6.4125306661634269</v>
      </c>
      <c r="D32" s="23">
        <f t="shared" si="16"/>
        <v>6.7114093959731544</v>
      </c>
      <c r="E32" s="23">
        <f t="shared" si="16"/>
        <v>4.432855280312908</v>
      </c>
      <c r="F32" s="23">
        <f t="shared" si="16"/>
        <v>5.0890585241730273</v>
      </c>
      <c r="G32" s="23">
        <f t="shared" si="16"/>
        <v>4.6389287422285985</v>
      </c>
      <c r="H32" s="23">
        <f t="shared" si="16"/>
        <v>5.3276595744680844</v>
      </c>
      <c r="I32" s="23">
        <f t="shared" si="16"/>
        <v>6.8610258658483119</v>
      </c>
      <c r="J32" s="23">
        <f t="shared" si="16"/>
        <v>7.3534395120298202</v>
      </c>
      <c r="K32" s="23">
        <f t="shared" si="16"/>
        <v>7.0726915520628681</v>
      </c>
      <c r="L32" s="23">
        <f t="shared" si="16"/>
        <v>7.1707953063885261</v>
      </c>
      <c r="M32" s="23">
        <f t="shared" si="16"/>
        <v>5.8536585365853666</v>
      </c>
      <c r="N32" s="23">
        <f t="shared" si="16"/>
        <v>7.8431372549019605</v>
      </c>
      <c r="O32" s="23">
        <f t="shared" si="16"/>
        <v>6.7282321899736157</v>
      </c>
      <c r="P32" s="23">
        <f t="shared" si="16"/>
        <v>9.3511450381679388</v>
      </c>
      <c r="Q32" s="23">
        <f t="shared" si="16"/>
        <v>10.755813953488373</v>
      </c>
      <c r="R32" s="23">
        <f t="shared" si="16"/>
        <v>9.9315068493150687</v>
      </c>
      <c r="S32" s="24">
        <f t="shared" si="4"/>
        <v>5.2547770700636942</v>
      </c>
    </row>
  </sheetData>
  <mergeCells count="22">
    <mergeCell ref="A20:A32"/>
    <mergeCell ref="D5:D6"/>
    <mergeCell ref="E5:E6"/>
    <mergeCell ref="C5:C6"/>
    <mergeCell ref="M5:M6"/>
    <mergeCell ref="G5:G6"/>
    <mergeCell ref="H5:H6"/>
    <mergeCell ref="I5:I6"/>
    <mergeCell ref="A7:A19"/>
    <mergeCell ref="A4:B6"/>
    <mergeCell ref="J5:J6"/>
    <mergeCell ref="S5:S6"/>
    <mergeCell ref="A3:E3"/>
    <mergeCell ref="N5:N6"/>
    <mergeCell ref="O5:O6"/>
    <mergeCell ref="P5:P6"/>
    <mergeCell ref="F5:F6"/>
    <mergeCell ref="Q5:Q6"/>
    <mergeCell ref="C4:S4"/>
    <mergeCell ref="R5:R6"/>
    <mergeCell ref="K5:K6"/>
    <mergeCell ref="L5:L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31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249</v>
      </c>
      <c r="D7" s="14">
        <f t="shared" si="0"/>
        <v>7</v>
      </c>
      <c r="E7" s="14">
        <f t="shared" si="0"/>
        <v>7</v>
      </c>
      <c r="F7" s="14">
        <f t="shared" si="0"/>
        <v>4</v>
      </c>
      <c r="G7" s="14">
        <f t="shared" si="0"/>
        <v>18</v>
      </c>
      <c r="H7" s="14">
        <f t="shared" si="0"/>
        <v>50</v>
      </c>
      <c r="I7" s="14">
        <f t="shared" si="0"/>
        <v>36</v>
      </c>
      <c r="J7" s="14">
        <f t="shared" si="0"/>
        <v>38</v>
      </c>
      <c r="K7" s="14">
        <f t="shared" si="0"/>
        <v>19</v>
      </c>
      <c r="L7" s="14">
        <f t="shared" si="0"/>
        <v>16</v>
      </c>
      <c r="M7" s="14">
        <f t="shared" si="0"/>
        <v>11</v>
      </c>
      <c r="N7" s="14">
        <f t="shared" si="0"/>
        <v>7</v>
      </c>
      <c r="O7" s="14">
        <f t="shared" si="0"/>
        <v>4</v>
      </c>
      <c r="P7" s="14">
        <f t="shared" si="0"/>
        <v>6</v>
      </c>
      <c r="Q7" s="14">
        <f>SUM(Q8:Q19)</f>
        <v>5</v>
      </c>
      <c r="R7" s="14">
        <f>SUM(R8:R19)</f>
        <v>9</v>
      </c>
      <c r="S7" s="17">
        <f>SUM(S8:S19)</f>
        <v>12</v>
      </c>
    </row>
    <row r="8" spans="1:19" ht="31.5" customHeight="1" x14ac:dyDescent="0.25">
      <c r="A8" s="35"/>
      <c r="B8" s="7" t="s">
        <v>43</v>
      </c>
      <c r="C8" s="15">
        <f>SUM(D8:S8)</f>
        <v>14</v>
      </c>
      <c r="D8" s="16">
        <v>0</v>
      </c>
      <c r="E8" s="16">
        <v>0</v>
      </c>
      <c r="F8" s="16">
        <v>0</v>
      </c>
      <c r="G8" s="16">
        <v>0</v>
      </c>
      <c r="H8" s="16">
        <v>5</v>
      </c>
      <c r="I8" s="16">
        <v>3</v>
      </c>
      <c r="J8" s="16">
        <v>2</v>
      </c>
      <c r="K8" s="16">
        <v>0</v>
      </c>
      <c r="L8" s="16">
        <v>1</v>
      </c>
      <c r="M8" s="16">
        <v>2</v>
      </c>
      <c r="N8" s="16">
        <v>0</v>
      </c>
      <c r="O8" s="16">
        <v>0</v>
      </c>
      <c r="P8" s="16">
        <v>0</v>
      </c>
      <c r="Q8" s="16">
        <v>1</v>
      </c>
      <c r="R8" s="16">
        <v>0</v>
      </c>
      <c r="S8" s="18">
        <v>0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20</v>
      </c>
      <c r="D9" s="16">
        <v>1</v>
      </c>
      <c r="E9" s="16">
        <v>0</v>
      </c>
      <c r="F9" s="16">
        <v>0</v>
      </c>
      <c r="G9" s="16">
        <v>0</v>
      </c>
      <c r="H9" s="16">
        <v>5</v>
      </c>
      <c r="I9" s="16">
        <v>3</v>
      </c>
      <c r="J9" s="16">
        <v>0</v>
      </c>
      <c r="K9" s="16">
        <v>2</v>
      </c>
      <c r="L9" s="16">
        <v>2</v>
      </c>
      <c r="M9" s="16">
        <v>1</v>
      </c>
      <c r="N9" s="16">
        <v>0</v>
      </c>
      <c r="O9" s="16">
        <v>1</v>
      </c>
      <c r="P9" s="16">
        <v>2</v>
      </c>
      <c r="Q9" s="16">
        <v>0</v>
      </c>
      <c r="R9" s="16">
        <v>2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13</v>
      </c>
      <c r="D10" s="16">
        <v>0</v>
      </c>
      <c r="E10" s="16">
        <v>0</v>
      </c>
      <c r="F10" s="16">
        <v>0</v>
      </c>
      <c r="G10" s="16">
        <v>0</v>
      </c>
      <c r="H10" s="16">
        <v>3</v>
      </c>
      <c r="I10" s="16">
        <v>4</v>
      </c>
      <c r="J10" s="16">
        <v>1</v>
      </c>
      <c r="K10" s="16">
        <v>1</v>
      </c>
      <c r="L10" s="16">
        <v>2</v>
      </c>
      <c r="M10" s="16">
        <v>1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12</v>
      </c>
      <c r="D11" s="16">
        <v>0</v>
      </c>
      <c r="E11" s="16">
        <v>0</v>
      </c>
      <c r="F11" s="16">
        <v>0</v>
      </c>
      <c r="G11" s="16">
        <v>2</v>
      </c>
      <c r="H11" s="16">
        <v>2</v>
      </c>
      <c r="I11" s="16">
        <v>2</v>
      </c>
      <c r="J11" s="16">
        <v>2</v>
      </c>
      <c r="K11" s="16">
        <v>1</v>
      </c>
      <c r="L11" s="16">
        <v>0</v>
      </c>
      <c r="M11" s="16">
        <v>0</v>
      </c>
      <c r="N11" s="16">
        <v>0</v>
      </c>
      <c r="O11" s="16">
        <v>1</v>
      </c>
      <c r="P11" s="16">
        <v>0</v>
      </c>
      <c r="Q11" s="16">
        <v>0</v>
      </c>
      <c r="R11" s="16">
        <v>0</v>
      </c>
      <c r="S11" s="18">
        <v>2</v>
      </c>
    </row>
    <row r="12" spans="1:19" ht="30.75" customHeight="1" x14ac:dyDescent="0.25">
      <c r="A12" s="35"/>
      <c r="B12" s="7" t="s">
        <v>47</v>
      </c>
      <c r="C12" s="15">
        <f t="shared" si="1"/>
        <v>11</v>
      </c>
      <c r="D12" s="16">
        <v>0</v>
      </c>
      <c r="E12" s="16">
        <v>0</v>
      </c>
      <c r="F12" s="16">
        <v>0</v>
      </c>
      <c r="G12" s="16">
        <v>0</v>
      </c>
      <c r="H12" s="16">
        <v>4</v>
      </c>
      <c r="I12" s="16">
        <v>1</v>
      </c>
      <c r="J12" s="16">
        <v>1</v>
      </c>
      <c r="K12" s="16">
        <v>2</v>
      </c>
      <c r="L12" s="16">
        <v>1</v>
      </c>
      <c r="M12" s="16">
        <v>0</v>
      </c>
      <c r="N12" s="16">
        <v>0</v>
      </c>
      <c r="O12" s="16">
        <v>0</v>
      </c>
      <c r="P12" s="16">
        <v>0</v>
      </c>
      <c r="Q12" s="16">
        <v>2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42</v>
      </c>
      <c r="D13" s="16">
        <v>2</v>
      </c>
      <c r="E13" s="16">
        <v>2</v>
      </c>
      <c r="F13" s="16">
        <v>4</v>
      </c>
      <c r="G13" s="16">
        <v>4</v>
      </c>
      <c r="H13" s="16">
        <v>8</v>
      </c>
      <c r="I13" s="16">
        <v>3</v>
      </c>
      <c r="J13" s="16">
        <v>7</v>
      </c>
      <c r="K13" s="16">
        <v>1</v>
      </c>
      <c r="L13" s="16">
        <v>4</v>
      </c>
      <c r="M13" s="16">
        <v>2</v>
      </c>
      <c r="N13" s="16">
        <v>0</v>
      </c>
      <c r="O13" s="16">
        <v>0</v>
      </c>
      <c r="P13" s="16">
        <v>2</v>
      </c>
      <c r="Q13" s="16">
        <v>0</v>
      </c>
      <c r="R13" s="16">
        <v>0</v>
      </c>
      <c r="S13" s="18">
        <v>3</v>
      </c>
    </row>
    <row r="14" spans="1:19" ht="30.75" customHeight="1" x14ac:dyDescent="0.25">
      <c r="A14" s="35"/>
      <c r="B14" s="7" t="s">
        <v>49</v>
      </c>
      <c r="C14" s="15">
        <f t="shared" si="1"/>
        <v>26</v>
      </c>
      <c r="D14" s="16">
        <v>0</v>
      </c>
      <c r="E14" s="16">
        <v>0</v>
      </c>
      <c r="F14" s="16">
        <v>0</v>
      </c>
      <c r="G14" s="16">
        <v>2</v>
      </c>
      <c r="H14" s="16">
        <v>3</v>
      </c>
      <c r="I14" s="16">
        <v>7</v>
      </c>
      <c r="J14" s="16">
        <v>1</v>
      </c>
      <c r="K14" s="16">
        <v>3</v>
      </c>
      <c r="L14" s="16">
        <v>0</v>
      </c>
      <c r="M14" s="16">
        <v>0</v>
      </c>
      <c r="N14" s="16">
        <v>3</v>
      </c>
      <c r="O14" s="16">
        <v>2</v>
      </c>
      <c r="P14" s="16">
        <v>1</v>
      </c>
      <c r="Q14" s="16">
        <v>1</v>
      </c>
      <c r="R14" s="16">
        <v>1</v>
      </c>
      <c r="S14" s="18">
        <v>2</v>
      </c>
    </row>
    <row r="15" spans="1:19" ht="30.75" customHeight="1" x14ac:dyDescent="0.25">
      <c r="A15" s="35"/>
      <c r="B15" s="7" t="s">
        <v>50</v>
      </c>
      <c r="C15" s="15">
        <f t="shared" si="1"/>
        <v>23</v>
      </c>
      <c r="D15" s="16">
        <v>1</v>
      </c>
      <c r="E15" s="16">
        <v>0</v>
      </c>
      <c r="F15" s="16">
        <v>0</v>
      </c>
      <c r="G15" s="16">
        <v>2</v>
      </c>
      <c r="H15" s="16">
        <v>4</v>
      </c>
      <c r="I15" s="16">
        <v>3</v>
      </c>
      <c r="J15" s="16">
        <v>2</v>
      </c>
      <c r="K15" s="16">
        <v>1</v>
      </c>
      <c r="L15" s="16">
        <v>1</v>
      </c>
      <c r="M15" s="16">
        <v>3</v>
      </c>
      <c r="N15" s="16">
        <v>1</v>
      </c>
      <c r="O15" s="16">
        <v>0</v>
      </c>
      <c r="P15" s="16">
        <v>1</v>
      </c>
      <c r="Q15" s="16">
        <v>0</v>
      </c>
      <c r="R15" s="16">
        <v>3</v>
      </c>
      <c r="S15" s="18">
        <v>1</v>
      </c>
    </row>
    <row r="16" spans="1:19" ht="30.75" customHeight="1" x14ac:dyDescent="0.25">
      <c r="A16" s="35"/>
      <c r="B16" s="7" t="s">
        <v>51</v>
      </c>
      <c r="C16" s="15">
        <f t="shared" si="1"/>
        <v>21</v>
      </c>
      <c r="D16" s="16">
        <v>0</v>
      </c>
      <c r="E16" s="16">
        <v>0</v>
      </c>
      <c r="F16" s="16">
        <v>0</v>
      </c>
      <c r="G16" s="16">
        <v>3</v>
      </c>
      <c r="H16" s="16">
        <v>8</v>
      </c>
      <c r="I16" s="16">
        <v>1</v>
      </c>
      <c r="J16" s="16">
        <v>3</v>
      </c>
      <c r="K16" s="16">
        <v>3</v>
      </c>
      <c r="L16" s="16">
        <v>1</v>
      </c>
      <c r="M16" s="16">
        <v>0</v>
      </c>
      <c r="N16" s="16">
        <v>0</v>
      </c>
      <c r="O16" s="16">
        <v>0</v>
      </c>
      <c r="P16" s="16">
        <v>0</v>
      </c>
      <c r="Q16" s="16">
        <v>1</v>
      </c>
      <c r="R16" s="16">
        <v>0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26</v>
      </c>
      <c r="D17" s="16">
        <v>1</v>
      </c>
      <c r="E17" s="16">
        <v>2</v>
      </c>
      <c r="F17" s="16">
        <v>0</v>
      </c>
      <c r="G17" s="16">
        <v>0</v>
      </c>
      <c r="H17" s="16">
        <v>6</v>
      </c>
      <c r="I17" s="16">
        <v>1</v>
      </c>
      <c r="J17" s="16">
        <v>8</v>
      </c>
      <c r="K17" s="16">
        <v>3</v>
      </c>
      <c r="L17" s="16">
        <v>3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6">
        <v>1</v>
      </c>
      <c r="S17" s="18">
        <v>0</v>
      </c>
    </row>
    <row r="18" spans="1:19" ht="30.75" customHeight="1" x14ac:dyDescent="0.25">
      <c r="A18" s="35"/>
      <c r="B18" s="7" t="s">
        <v>53</v>
      </c>
      <c r="C18" s="15">
        <f t="shared" si="1"/>
        <v>27</v>
      </c>
      <c r="D18" s="16">
        <v>2</v>
      </c>
      <c r="E18" s="16">
        <v>1</v>
      </c>
      <c r="F18" s="16">
        <v>0</v>
      </c>
      <c r="G18" s="16">
        <v>4</v>
      </c>
      <c r="H18" s="16">
        <v>1</v>
      </c>
      <c r="I18" s="16">
        <v>5</v>
      </c>
      <c r="J18" s="16">
        <v>7</v>
      </c>
      <c r="K18" s="16">
        <v>2</v>
      </c>
      <c r="L18" s="16">
        <v>1</v>
      </c>
      <c r="M18" s="16">
        <v>0</v>
      </c>
      <c r="N18" s="16">
        <v>2</v>
      </c>
      <c r="O18" s="16">
        <v>0</v>
      </c>
      <c r="P18" s="16">
        <v>0</v>
      </c>
      <c r="Q18" s="16">
        <v>0</v>
      </c>
      <c r="R18" s="16">
        <v>1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14</v>
      </c>
      <c r="D19" s="16">
        <v>0</v>
      </c>
      <c r="E19" s="16">
        <v>2</v>
      </c>
      <c r="F19" s="16">
        <v>0</v>
      </c>
      <c r="G19" s="16">
        <v>1</v>
      </c>
      <c r="H19" s="16">
        <v>1</v>
      </c>
      <c r="I19" s="16">
        <v>3</v>
      </c>
      <c r="J19" s="16">
        <v>4</v>
      </c>
      <c r="K19" s="16">
        <v>0</v>
      </c>
      <c r="L19" s="16">
        <v>0</v>
      </c>
      <c r="M19" s="16">
        <v>1</v>
      </c>
      <c r="N19" s="16">
        <v>1</v>
      </c>
      <c r="O19" s="16">
        <v>0</v>
      </c>
      <c r="P19" s="16">
        <v>0</v>
      </c>
      <c r="Q19" s="16">
        <v>0</v>
      </c>
      <c r="R19" s="16">
        <v>1</v>
      </c>
      <c r="S19" s="18">
        <v>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99.999999999999986</v>
      </c>
      <c r="F20" s="10">
        <f t="shared" si="2"/>
        <v>100</v>
      </c>
      <c r="G20" s="10">
        <f t="shared" si="2"/>
        <v>100.00000000000001</v>
      </c>
      <c r="H20" s="10">
        <f t="shared" si="2"/>
        <v>100</v>
      </c>
      <c r="I20" s="10">
        <f t="shared" si="2"/>
        <v>99.999999999999972</v>
      </c>
      <c r="J20" s="10">
        <f t="shared" si="2"/>
        <v>99.999999999999986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99.999999999999972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5.6224899598393572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10</v>
      </c>
      <c r="I21" s="12">
        <f t="shared" si="3"/>
        <v>8.3333333333333321</v>
      </c>
      <c r="J21" s="12">
        <f t="shared" si="3"/>
        <v>5.2631578947368416</v>
      </c>
      <c r="K21" s="12">
        <f t="shared" si="3"/>
        <v>0</v>
      </c>
      <c r="L21" s="12">
        <f t="shared" si="3"/>
        <v>6.25</v>
      </c>
      <c r="M21" s="12">
        <f t="shared" si="3"/>
        <v>18.181818181818183</v>
      </c>
      <c r="N21" s="12">
        <f t="shared" si="3"/>
        <v>0</v>
      </c>
      <c r="O21" s="12">
        <f t="shared" si="3"/>
        <v>0</v>
      </c>
      <c r="P21" s="12">
        <f t="shared" si="3"/>
        <v>0</v>
      </c>
      <c r="Q21" s="12">
        <f>IFERROR(Q8/Q$7*100, 0)</f>
        <v>20</v>
      </c>
      <c r="R21" s="12">
        <f>IFERROR(R8/R$7*100, 0)</f>
        <v>0</v>
      </c>
      <c r="S21" s="20">
        <f t="shared" ref="S21:S32" si="4">IFERROR(S8/S$7*100, 0)</f>
        <v>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8.0321285140562253</v>
      </c>
      <c r="D22" s="12">
        <f t="shared" si="6"/>
        <v>14.285714285714285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10</v>
      </c>
      <c r="I22" s="12">
        <f t="shared" si="6"/>
        <v>8.3333333333333321</v>
      </c>
      <c r="J22" s="12">
        <f t="shared" si="6"/>
        <v>0</v>
      </c>
      <c r="K22" s="12">
        <f t="shared" si="6"/>
        <v>10.526315789473683</v>
      </c>
      <c r="L22" s="12">
        <f t="shared" si="6"/>
        <v>12.5</v>
      </c>
      <c r="M22" s="12">
        <f t="shared" si="6"/>
        <v>9.0909090909090917</v>
      </c>
      <c r="N22" s="12">
        <f t="shared" si="6"/>
        <v>0</v>
      </c>
      <c r="O22" s="12">
        <f t="shared" si="6"/>
        <v>25</v>
      </c>
      <c r="P22" s="12">
        <f t="shared" si="6"/>
        <v>33.333333333333329</v>
      </c>
      <c r="Q22" s="12">
        <f t="shared" si="6"/>
        <v>0</v>
      </c>
      <c r="R22" s="12">
        <f t="shared" si="6"/>
        <v>22.222222222222221</v>
      </c>
      <c r="S22" s="20">
        <f t="shared" si="4"/>
        <v>8.3333333333333321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5.2208835341365463</v>
      </c>
      <c r="D23" s="12">
        <f t="shared" si="7"/>
        <v>0</v>
      </c>
      <c r="E23" s="12">
        <f t="shared" si="7"/>
        <v>0</v>
      </c>
      <c r="F23" s="12">
        <f t="shared" si="7"/>
        <v>0</v>
      </c>
      <c r="G23" s="12">
        <f t="shared" si="7"/>
        <v>0</v>
      </c>
      <c r="H23" s="12">
        <f t="shared" si="7"/>
        <v>6</v>
      </c>
      <c r="I23" s="12">
        <f t="shared" si="7"/>
        <v>11.111111111111111</v>
      </c>
      <c r="J23" s="12">
        <f t="shared" si="7"/>
        <v>2.6315789473684208</v>
      </c>
      <c r="K23" s="12">
        <f t="shared" si="7"/>
        <v>5.2631578947368416</v>
      </c>
      <c r="L23" s="12">
        <f t="shared" si="7"/>
        <v>12.5</v>
      </c>
      <c r="M23" s="12">
        <f t="shared" si="7"/>
        <v>9.0909090909090917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8.3333333333333321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4.8192771084337354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11.111111111111111</v>
      </c>
      <c r="H24" s="12">
        <f t="shared" si="8"/>
        <v>4</v>
      </c>
      <c r="I24" s="12">
        <f t="shared" si="8"/>
        <v>5.5555555555555554</v>
      </c>
      <c r="J24" s="12">
        <f t="shared" si="8"/>
        <v>5.2631578947368416</v>
      </c>
      <c r="K24" s="12">
        <f t="shared" si="8"/>
        <v>5.2631578947368416</v>
      </c>
      <c r="L24" s="12">
        <f t="shared" si="8"/>
        <v>0</v>
      </c>
      <c r="M24" s="12">
        <f t="shared" si="8"/>
        <v>0</v>
      </c>
      <c r="N24" s="12">
        <f t="shared" si="8"/>
        <v>0</v>
      </c>
      <c r="O24" s="12">
        <f t="shared" si="8"/>
        <v>25</v>
      </c>
      <c r="P24" s="12">
        <f t="shared" si="8"/>
        <v>0</v>
      </c>
      <c r="Q24" s="12">
        <f t="shared" si="8"/>
        <v>0</v>
      </c>
      <c r="R24" s="12">
        <f t="shared" si="8"/>
        <v>0</v>
      </c>
      <c r="S24" s="20">
        <f t="shared" si="4"/>
        <v>16.666666666666664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4.4176706827309236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0</v>
      </c>
      <c r="H25" s="12">
        <f t="shared" si="9"/>
        <v>8</v>
      </c>
      <c r="I25" s="12">
        <f t="shared" si="9"/>
        <v>2.7777777777777777</v>
      </c>
      <c r="J25" s="12">
        <f t="shared" si="9"/>
        <v>2.6315789473684208</v>
      </c>
      <c r="K25" s="12">
        <f t="shared" si="9"/>
        <v>10.526315789473683</v>
      </c>
      <c r="L25" s="12">
        <f t="shared" si="9"/>
        <v>6.25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40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16.867469879518072</v>
      </c>
      <c r="D26" s="12">
        <f t="shared" si="10"/>
        <v>28.571428571428569</v>
      </c>
      <c r="E26" s="12">
        <f t="shared" si="10"/>
        <v>28.571428571428569</v>
      </c>
      <c r="F26" s="12">
        <f t="shared" si="10"/>
        <v>100</v>
      </c>
      <c r="G26" s="12">
        <f t="shared" si="10"/>
        <v>22.222222222222221</v>
      </c>
      <c r="H26" s="12">
        <f t="shared" si="10"/>
        <v>16</v>
      </c>
      <c r="I26" s="12">
        <f t="shared" si="10"/>
        <v>8.3333333333333321</v>
      </c>
      <c r="J26" s="12">
        <f t="shared" si="10"/>
        <v>18.421052631578945</v>
      </c>
      <c r="K26" s="12">
        <f t="shared" si="10"/>
        <v>5.2631578947368416</v>
      </c>
      <c r="L26" s="12">
        <f t="shared" si="10"/>
        <v>25</v>
      </c>
      <c r="M26" s="12">
        <f t="shared" si="10"/>
        <v>18.181818181818183</v>
      </c>
      <c r="N26" s="12">
        <f t="shared" si="10"/>
        <v>0</v>
      </c>
      <c r="O26" s="12">
        <f t="shared" si="10"/>
        <v>0</v>
      </c>
      <c r="P26" s="12">
        <f t="shared" si="10"/>
        <v>33.333333333333329</v>
      </c>
      <c r="Q26" s="12">
        <f t="shared" si="10"/>
        <v>0</v>
      </c>
      <c r="R26" s="12">
        <f t="shared" si="10"/>
        <v>0</v>
      </c>
      <c r="S26" s="20">
        <f t="shared" si="4"/>
        <v>25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10.441767068273093</v>
      </c>
      <c r="D27" s="12">
        <f t="shared" si="11"/>
        <v>0</v>
      </c>
      <c r="E27" s="12">
        <f t="shared" si="11"/>
        <v>0</v>
      </c>
      <c r="F27" s="12">
        <f t="shared" si="11"/>
        <v>0</v>
      </c>
      <c r="G27" s="12">
        <f t="shared" si="11"/>
        <v>11.111111111111111</v>
      </c>
      <c r="H27" s="12">
        <f t="shared" si="11"/>
        <v>6</v>
      </c>
      <c r="I27" s="12">
        <f t="shared" si="11"/>
        <v>19.444444444444446</v>
      </c>
      <c r="J27" s="12">
        <f t="shared" si="11"/>
        <v>2.6315789473684208</v>
      </c>
      <c r="K27" s="12">
        <f t="shared" si="11"/>
        <v>15.789473684210526</v>
      </c>
      <c r="L27" s="12">
        <f t="shared" si="11"/>
        <v>0</v>
      </c>
      <c r="M27" s="12">
        <f t="shared" si="11"/>
        <v>0</v>
      </c>
      <c r="N27" s="12">
        <f t="shared" si="11"/>
        <v>42.857142857142854</v>
      </c>
      <c r="O27" s="12">
        <f t="shared" si="11"/>
        <v>50</v>
      </c>
      <c r="P27" s="12">
        <f t="shared" si="11"/>
        <v>16.666666666666664</v>
      </c>
      <c r="Q27" s="12">
        <f t="shared" si="11"/>
        <v>20</v>
      </c>
      <c r="R27" s="12">
        <f t="shared" si="11"/>
        <v>11.111111111111111</v>
      </c>
      <c r="S27" s="20">
        <f t="shared" si="4"/>
        <v>16.666666666666664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9.236947791164658</v>
      </c>
      <c r="D28" s="12">
        <f t="shared" si="12"/>
        <v>14.285714285714285</v>
      </c>
      <c r="E28" s="12">
        <f t="shared" si="12"/>
        <v>0</v>
      </c>
      <c r="F28" s="12">
        <f t="shared" si="12"/>
        <v>0</v>
      </c>
      <c r="G28" s="12">
        <f t="shared" si="12"/>
        <v>11.111111111111111</v>
      </c>
      <c r="H28" s="12">
        <f t="shared" si="12"/>
        <v>8</v>
      </c>
      <c r="I28" s="12">
        <f t="shared" si="12"/>
        <v>8.3333333333333321</v>
      </c>
      <c r="J28" s="12">
        <f t="shared" si="12"/>
        <v>5.2631578947368416</v>
      </c>
      <c r="K28" s="12">
        <f t="shared" si="12"/>
        <v>5.2631578947368416</v>
      </c>
      <c r="L28" s="12">
        <f t="shared" si="12"/>
        <v>6.25</v>
      </c>
      <c r="M28" s="12">
        <f t="shared" si="12"/>
        <v>27.27272727272727</v>
      </c>
      <c r="N28" s="12">
        <f t="shared" si="12"/>
        <v>14.285714285714285</v>
      </c>
      <c r="O28" s="12">
        <f t="shared" si="12"/>
        <v>0</v>
      </c>
      <c r="P28" s="12">
        <f t="shared" si="12"/>
        <v>16.666666666666664</v>
      </c>
      <c r="Q28" s="12">
        <f t="shared" si="12"/>
        <v>0</v>
      </c>
      <c r="R28" s="12">
        <f t="shared" si="12"/>
        <v>33.333333333333329</v>
      </c>
      <c r="S28" s="20">
        <f t="shared" si="4"/>
        <v>8.3333333333333321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8.4337349397590362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16.666666666666664</v>
      </c>
      <c r="H29" s="12">
        <f t="shared" si="13"/>
        <v>16</v>
      </c>
      <c r="I29" s="12">
        <f t="shared" si="13"/>
        <v>2.7777777777777777</v>
      </c>
      <c r="J29" s="12">
        <f t="shared" si="13"/>
        <v>7.8947368421052628</v>
      </c>
      <c r="K29" s="12">
        <f t="shared" si="13"/>
        <v>15.789473684210526</v>
      </c>
      <c r="L29" s="12">
        <f t="shared" si="13"/>
        <v>6.25</v>
      </c>
      <c r="M29" s="12">
        <f t="shared" si="13"/>
        <v>0</v>
      </c>
      <c r="N29" s="12">
        <f t="shared" si="13"/>
        <v>0</v>
      </c>
      <c r="O29" s="12">
        <f t="shared" si="13"/>
        <v>0</v>
      </c>
      <c r="P29" s="12">
        <f t="shared" si="13"/>
        <v>0</v>
      </c>
      <c r="Q29" s="12">
        <f t="shared" si="13"/>
        <v>20</v>
      </c>
      <c r="R29" s="12">
        <f t="shared" si="13"/>
        <v>0</v>
      </c>
      <c r="S29" s="20">
        <f t="shared" si="4"/>
        <v>8.3333333333333321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10.441767068273093</v>
      </c>
      <c r="D30" s="12">
        <f t="shared" si="14"/>
        <v>14.285714285714285</v>
      </c>
      <c r="E30" s="12">
        <f t="shared" si="14"/>
        <v>28.571428571428569</v>
      </c>
      <c r="F30" s="12">
        <f t="shared" si="14"/>
        <v>0</v>
      </c>
      <c r="G30" s="12">
        <f t="shared" si="14"/>
        <v>0</v>
      </c>
      <c r="H30" s="12">
        <f t="shared" si="14"/>
        <v>12</v>
      </c>
      <c r="I30" s="12">
        <f t="shared" si="14"/>
        <v>2.7777777777777777</v>
      </c>
      <c r="J30" s="12">
        <f t="shared" si="14"/>
        <v>21.052631578947366</v>
      </c>
      <c r="K30" s="12">
        <f t="shared" si="14"/>
        <v>15.789473684210526</v>
      </c>
      <c r="L30" s="12">
        <f t="shared" si="14"/>
        <v>18.75</v>
      </c>
      <c r="M30" s="12">
        <f t="shared" si="14"/>
        <v>9.0909090909090917</v>
      </c>
      <c r="N30" s="12">
        <f t="shared" si="14"/>
        <v>0</v>
      </c>
      <c r="O30" s="12">
        <f t="shared" si="14"/>
        <v>0</v>
      </c>
      <c r="P30" s="12">
        <f t="shared" si="14"/>
        <v>0</v>
      </c>
      <c r="Q30" s="12">
        <f>IFERROR(Q17/Q$7*100, 0)</f>
        <v>0</v>
      </c>
      <c r="R30" s="12">
        <f t="shared" si="14"/>
        <v>11.111111111111111</v>
      </c>
      <c r="S30" s="20">
        <f t="shared" si="4"/>
        <v>0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10.843373493975903</v>
      </c>
      <c r="D31" s="12">
        <f t="shared" si="15"/>
        <v>28.571428571428569</v>
      </c>
      <c r="E31" s="12">
        <f t="shared" si="15"/>
        <v>14.285714285714285</v>
      </c>
      <c r="F31" s="12">
        <f t="shared" si="15"/>
        <v>0</v>
      </c>
      <c r="G31" s="12">
        <f t="shared" si="15"/>
        <v>22.222222222222221</v>
      </c>
      <c r="H31" s="12">
        <f t="shared" si="15"/>
        <v>2</v>
      </c>
      <c r="I31" s="12">
        <f t="shared" si="15"/>
        <v>13.888888888888889</v>
      </c>
      <c r="J31" s="12">
        <f t="shared" si="15"/>
        <v>18.421052631578945</v>
      </c>
      <c r="K31" s="12">
        <f t="shared" si="15"/>
        <v>10.526315789473683</v>
      </c>
      <c r="L31" s="12">
        <f t="shared" si="15"/>
        <v>6.25</v>
      </c>
      <c r="M31" s="12">
        <f t="shared" si="15"/>
        <v>0</v>
      </c>
      <c r="N31" s="12">
        <f t="shared" si="15"/>
        <v>28.571428571428569</v>
      </c>
      <c r="O31" s="12">
        <f t="shared" si="15"/>
        <v>0</v>
      </c>
      <c r="P31" s="12">
        <f t="shared" si="15"/>
        <v>0</v>
      </c>
      <c r="Q31" s="12">
        <f t="shared" si="15"/>
        <v>0</v>
      </c>
      <c r="R31" s="12">
        <f t="shared" si="15"/>
        <v>11.111111111111111</v>
      </c>
      <c r="S31" s="20">
        <f t="shared" si="4"/>
        <v>8.3333333333333321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5.6224899598393572</v>
      </c>
      <c r="D32" s="23">
        <f t="shared" si="16"/>
        <v>0</v>
      </c>
      <c r="E32" s="23">
        <f t="shared" si="16"/>
        <v>28.571428571428569</v>
      </c>
      <c r="F32" s="23">
        <f t="shared" si="16"/>
        <v>0</v>
      </c>
      <c r="G32" s="23">
        <f t="shared" si="16"/>
        <v>5.5555555555555554</v>
      </c>
      <c r="H32" s="23">
        <f t="shared" si="16"/>
        <v>2</v>
      </c>
      <c r="I32" s="23">
        <f t="shared" si="16"/>
        <v>8.3333333333333321</v>
      </c>
      <c r="J32" s="23">
        <f t="shared" si="16"/>
        <v>10.526315789473683</v>
      </c>
      <c r="K32" s="23">
        <f t="shared" si="16"/>
        <v>0</v>
      </c>
      <c r="L32" s="23">
        <f t="shared" si="16"/>
        <v>0</v>
      </c>
      <c r="M32" s="23">
        <f t="shared" si="16"/>
        <v>9.0909090909090917</v>
      </c>
      <c r="N32" s="23">
        <f t="shared" si="16"/>
        <v>14.285714285714285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11.111111111111111</v>
      </c>
      <c r="S32" s="24">
        <f t="shared" si="4"/>
        <v>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32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1045</v>
      </c>
      <c r="D7" s="14">
        <f t="shared" si="0"/>
        <v>85</v>
      </c>
      <c r="E7" s="14">
        <f t="shared" si="0"/>
        <v>26</v>
      </c>
      <c r="F7" s="14">
        <f t="shared" si="0"/>
        <v>17</v>
      </c>
      <c r="G7" s="14">
        <f t="shared" si="0"/>
        <v>68</v>
      </c>
      <c r="H7" s="14">
        <f t="shared" si="0"/>
        <v>218</v>
      </c>
      <c r="I7" s="14">
        <f t="shared" si="0"/>
        <v>161</v>
      </c>
      <c r="J7" s="14">
        <f t="shared" si="0"/>
        <v>138</v>
      </c>
      <c r="K7" s="14">
        <f t="shared" si="0"/>
        <v>85</v>
      </c>
      <c r="L7" s="14">
        <f t="shared" si="0"/>
        <v>51</v>
      </c>
      <c r="M7" s="14">
        <f t="shared" si="0"/>
        <v>51</v>
      </c>
      <c r="N7" s="14">
        <f t="shared" si="0"/>
        <v>17</v>
      </c>
      <c r="O7" s="14">
        <f t="shared" si="0"/>
        <v>22</v>
      </c>
      <c r="P7" s="14">
        <f t="shared" si="0"/>
        <v>23</v>
      </c>
      <c r="Q7" s="14">
        <f>SUM(Q8:Q19)</f>
        <v>19</v>
      </c>
      <c r="R7" s="14">
        <f>SUM(R8:R19)</f>
        <v>13</v>
      </c>
      <c r="S7" s="17">
        <f>SUM(S8:S19)</f>
        <v>51</v>
      </c>
    </row>
    <row r="8" spans="1:19" ht="31.5" customHeight="1" x14ac:dyDescent="0.25">
      <c r="A8" s="35"/>
      <c r="B8" s="7" t="s">
        <v>43</v>
      </c>
      <c r="C8" s="15">
        <f>SUM(D8:S8)</f>
        <v>59</v>
      </c>
      <c r="D8" s="16">
        <v>4</v>
      </c>
      <c r="E8" s="16">
        <v>1</v>
      </c>
      <c r="F8" s="16">
        <v>0</v>
      </c>
      <c r="G8" s="16">
        <v>2</v>
      </c>
      <c r="H8" s="16">
        <v>8</v>
      </c>
      <c r="I8" s="16">
        <v>15</v>
      </c>
      <c r="J8" s="16">
        <v>9</v>
      </c>
      <c r="K8" s="16">
        <v>0</v>
      </c>
      <c r="L8" s="16">
        <v>2</v>
      </c>
      <c r="M8" s="16">
        <v>6</v>
      </c>
      <c r="N8" s="16">
        <v>0</v>
      </c>
      <c r="O8" s="16">
        <v>3</v>
      </c>
      <c r="P8" s="16">
        <v>2</v>
      </c>
      <c r="Q8" s="16">
        <v>3</v>
      </c>
      <c r="R8" s="16">
        <v>1</v>
      </c>
      <c r="S8" s="18">
        <v>3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73</v>
      </c>
      <c r="D9" s="16">
        <v>6</v>
      </c>
      <c r="E9" s="16">
        <v>1</v>
      </c>
      <c r="F9" s="16">
        <v>3</v>
      </c>
      <c r="G9" s="16">
        <v>3</v>
      </c>
      <c r="H9" s="16">
        <v>15</v>
      </c>
      <c r="I9" s="16">
        <v>15</v>
      </c>
      <c r="J9" s="16">
        <v>14</v>
      </c>
      <c r="K9" s="16">
        <v>7</v>
      </c>
      <c r="L9" s="16">
        <v>2</v>
      </c>
      <c r="M9" s="16">
        <v>1</v>
      </c>
      <c r="N9" s="16">
        <v>0</v>
      </c>
      <c r="O9" s="16">
        <v>0</v>
      </c>
      <c r="P9" s="16">
        <v>1</v>
      </c>
      <c r="Q9" s="16">
        <v>2</v>
      </c>
      <c r="R9" s="16">
        <v>0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55</v>
      </c>
      <c r="D10" s="16">
        <v>8</v>
      </c>
      <c r="E10" s="16">
        <v>1</v>
      </c>
      <c r="F10" s="16">
        <v>0</v>
      </c>
      <c r="G10" s="16">
        <v>3</v>
      </c>
      <c r="H10" s="16">
        <v>16</v>
      </c>
      <c r="I10" s="16">
        <v>5</v>
      </c>
      <c r="J10" s="16">
        <v>5</v>
      </c>
      <c r="K10" s="16">
        <v>5</v>
      </c>
      <c r="L10" s="16">
        <v>4</v>
      </c>
      <c r="M10" s="16">
        <v>2</v>
      </c>
      <c r="N10" s="16">
        <v>1</v>
      </c>
      <c r="O10" s="16">
        <v>0</v>
      </c>
      <c r="P10" s="16">
        <v>0</v>
      </c>
      <c r="Q10" s="16">
        <v>0</v>
      </c>
      <c r="R10" s="16">
        <v>0</v>
      </c>
      <c r="S10" s="18">
        <v>5</v>
      </c>
    </row>
    <row r="11" spans="1:19" ht="30.75" customHeight="1" x14ac:dyDescent="0.25">
      <c r="A11" s="35"/>
      <c r="B11" s="7" t="s">
        <v>46</v>
      </c>
      <c r="C11" s="15">
        <f t="shared" si="1"/>
        <v>56</v>
      </c>
      <c r="D11" s="16">
        <v>3</v>
      </c>
      <c r="E11" s="16">
        <v>1</v>
      </c>
      <c r="F11" s="16">
        <v>0</v>
      </c>
      <c r="G11" s="16">
        <v>2</v>
      </c>
      <c r="H11" s="16">
        <v>13</v>
      </c>
      <c r="I11" s="16">
        <v>10</v>
      </c>
      <c r="J11" s="16">
        <v>11</v>
      </c>
      <c r="K11" s="16">
        <v>6</v>
      </c>
      <c r="L11" s="16">
        <v>2</v>
      </c>
      <c r="M11" s="16">
        <v>1</v>
      </c>
      <c r="N11" s="16">
        <v>0</v>
      </c>
      <c r="O11" s="16">
        <v>1</v>
      </c>
      <c r="P11" s="16">
        <v>1</v>
      </c>
      <c r="Q11" s="16">
        <v>2</v>
      </c>
      <c r="R11" s="16">
        <v>0</v>
      </c>
      <c r="S11" s="18">
        <v>3</v>
      </c>
    </row>
    <row r="12" spans="1:19" ht="30.75" customHeight="1" x14ac:dyDescent="0.25">
      <c r="A12" s="35"/>
      <c r="B12" s="7" t="s">
        <v>47</v>
      </c>
      <c r="C12" s="15">
        <f t="shared" si="1"/>
        <v>64</v>
      </c>
      <c r="D12" s="16">
        <v>4</v>
      </c>
      <c r="E12" s="16">
        <v>2</v>
      </c>
      <c r="F12" s="16">
        <v>1</v>
      </c>
      <c r="G12" s="16">
        <v>1</v>
      </c>
      <c r="H12" s="16">
        <v>16</v>
      </c>
      <c r="I12" s="16">
        <v>8</v>
      </c>
      <c r="J12" s="16">
        <v>12</v>
      </c>
      <c r="K12" s="16">
        <v>6</v>
      </c>
      <c r="L12" s="16">
        <v>3</v>
      </c>
      <c r="M12" s="16">
        <v>4</v>
      </c>
      <c r="N12" s="16">
        <v>1</v>
      </c>
      <c r="O12" s="16">
        <v>0</v>
      </c>
      <c r="P12" s="16">
        <v>1</v>
      </c>
      <c r="Q12" s="16">
        <v>1</v>
      </c>
      <c r="R12" s="16">
        <v>1</v>
      </c>
      <c r="S12" s="18">
        <v>3</v>
      </c>
    </row>
    <row r="13" spans="1:19" ht="30.75" customHeight="1" x14ac:dyDescent="0.25">
      <c r="A13" s="35"/>
      <c r="B13" s="7" t="s">
        <v>48</v>
      </c>
      <c r="C13" s="15">
        <f t="shared" si="1"/>
        <v>218</v>
      </c>
      <c r="D13" s="16">
        <v>17</v>
      </c>
      <c r="E13" s="16">
        <v>11</v>
      </c>
      <c r="F13" s="16">
        <v>4</v>
      </c>
      <c r="G13" s="16">
        <v>32</v>
      </c>
      <c r="H13" s="16">
        <v>62</v>
      </c>
      <c r="I13" s="16">
        <v>26</v>
      </c>
      <c r="J13" s="16">
        <v>20</v>
      </c>
      <c r="K13" s="16">
        <v>15</v>
      </c>
      <c r="L13" s="16">
        <v>8</v>
      </c>
      <c r="M13" s="16">
        <v>7</v>
      </c>
      <c r="N13" s="16">
        <v>1</v>
      </c>
      <c r="O13" s="16">
        <v>1</v>
      </c>
      <c r="P13" s="16">
        <v>3</v>
      </c>
      <c r="Q13" s="16">
        <v>3</v>
      </c>
      <c r="R13" s="16">
        <v>4</v>
      </c>
      <c r="S13" s="18">
        <v>4</v>
      </c>
    </row>
    <row r="14" spans="1:19" ht="30.75" customHeight="1" x14ac:dyDescent="0.25">
      <c r="A14" s="35"/>
      <c r="B14" s="7" t="s">
        <v>49</v>
      </c>
      <c r="C14" s="15">
        <f t="shared" si="1"/>
        <v>136</v>
      </c>
      <c r="D14" s="16">
        <v>14</v>
      </c>
      <c r="E14" s="16">
        <v>2</v>
      </c>
      <c r="F14" s="16">
        <v>4</v>
      </c>
      <c r="G14" s="16">
        <v>6</v>
      </c>
      <c r="H14" s="16">
        <v>20</v>
      </c>
      <c r="I14" s="16">
        <v>27</v>
      </c>
      <c r="J14" s="16">
        <v>21</v>
      </c>
      <c r="K14" s="16">
        <v>8</v>
      </c>
      <c r="L14" s="16">
        <v>9</v>
      </c>
      <c r="M14" s="16">
        <v>4</v>
      </c>
      <c r="N14" s="16">
        <v>1</v>
      </c>
      <c r="O14" s="16">
        <v>4</v>
      </c>
      <c r="P14" s="16">
        <v>3</v>
      </c>
      <c r="Q14" s="16">
        <v>2</v>
      </c>
      <c r="R14" s="16">
        <v>3</v>
      </c>
      <c r="S14" s="18">
        <v>8</v>
      </c>
    </row>
    <row r="15" spans="1:19" ht="30.75" customHeight="1" x14ac:dyDescent="0.25">
      <c r="A15" s="35"/>
      <c r="B15" s="7" t="s">
        <v>50</v>
      </c>
      <c r="C15" s="15">
        <f t="shared" si="1"/>
        <v>66</v>
      </c>
      <c r="D15" s="16">
        <v>5</v>
      </c>
      <c r="E15" s="16">
        <v>0</v>
      </c>
      <c r="F15" s="16">
        <v>0</v>
      </c>
      <c r="G15" s="16">
        <v>3</v>
      </c>
      <c r="H15" s="16">
        <v>15</v>
      </c>
      <c r="I15" s="16">
        <v>8</v>
      </c>
      <c r="J15" s="16">
        <v>8</v>
      </c>
      <c r="K15" s="16">
        <v>6</v>
      </c>
      <c r="L15" s="16">
        <v>5</v>
      </c>
      <c r="M15" s="16">
        <v>5</v>
      </c>
      <c r="N15" s="16">
        <v>1</v>
      </c>
      <c r="O15" s="16">
        <v>1</v>
      </c>
      <c r="P15" s="16">
        <v>2</v>
      </c>
      <c r="Q15" s="16">
        <v>0</v>
      </c>
      <c r="R15" s="16">
        <v>3</v>
      </c>
      <c r="S15" s="18">
        <v>4</v>
      </c>
    </row>
    <row r="16" spans="1:19" ht="30.75" customHeight="1" x14ac:dyDescent="0.25">
      <c r="A16" s="35"/>
      <c r="B16" s="7" t="s">
        <v>51</v>
      </c>
      <c r="C16" s="15">
        <f t="shared" si="1"/>
        <v>101</v>
      </c>
      <c r="D16" s="16">
        <v>10</v>
      </c>
      <c r="E16" s="16">
        <v>3</v>
      </c>
      <c r="F16" s="16">
        <v>1</v>
      </c>
      <c r="G16" s="16">
        <v>5</v>
      </c>
      <c r="H16" s="16">
        <v>11</v>
      </c>
      <c r="I16" s="16">
        <v>14</v>
      </c>
      <c r="J16" s="16">
        <v>14</v>
      </c>
      <c r="K16" s="16">
        <v>12</v>
      </c>
      <c r="L16" s="16">
        <v>5</v>
      </c>
      <c r="M16" s="16">
        <v>9</v>
      </c>
      <c r="N16" s="16">
        <v>4</v>
      </c>
      <c r="O16" s="16">
        <v>2</v>
      </c>
      <c r="P16" s="16">
        <v>5</v>
      </c>
      <c r="Q16" s="16">
        <v>2</v>
      </c>
      <c r="R16" s="16">
        <v>1</v>
      </c>
      <c r="S16" s="18">
        <v>3</v>
      </c>
    </row>
    <row r="17" spans="1:19" ht="30.75" customHeight="1" x14ac:dyDescent="0.25">
      <c r="A17" s="35"/>
      <c r="B17" s="7" t="s">
        <v>52</v>
      </c>
      <c r="C17" s="15">
        <f t="shared" si="1"/>
        <v>93</v>
      </c>
      <c r="D17" s="16">
        <v>4</v>
      </c>
      <c r="E17" s="16">
        <v>1</v>
      </c>
      <c r="F17" s="16">
        <v>1</v>
      </c>
      <c r="G17" s="16">
        <v>3</v>
      </c>
      <c r="H17" s="16">
        <v>20</v>
      </c>
      <c r="I17" s="16">
        <v>18</v>
      </c>
      <c r="J17" s="16">
        <v>10</v>
      </c>
      <c r="K17" s="16">
        <v>5</v>
      </c>
      <c r="L17" s="16">
        <v>4</v>
      </c>
      <c r="M17" s="16">
        <v>7</v>
      </c>
      <c r="N17" s="16">
        <v>5</v>
      </c>
      <c r="O17" s="16">
        <v>5</v>
      </c>
      <c r="P17" s="16">
        <v>2</v>
      </c>
      <c r="Q17" s="16">
        <v>3</v>
      </c>
      <c r="R17" s="16">
        <v>0</v>
      </c>
      <c r="S17" s="18">
        <v>5</v>
      </c>
    </row>
    <row r="18" spans="1:19" ht="30.75" customHeight="1" x14ac:dyDescent="0.25">
      <c r="A18" s="35"/>
      <c r="B18" s="7" t="s">
        <v>53</v>
      </c>
      <c r="C18" s="15">
        <f t="shared" si="1"/>
        <v>65</v>
      </c>
      <c r="D18" s="16">
        <v>4</v>
      </c>
      <c r="E18" s="16">
        <v>2</v>
      </c>
      <c r="F18" s="16">
        <v>2</v>
      </c>
      <c r="G18" s="16">
        <v>4</v>
      </c>
      <c r="H18" s="16">
        <v>15</v>
      </c>
      <c r="I18" s="16">
        <v>9</v>
      </c>
      <c r="J18" s="16">
        <v>7</v>
      </c>
      <c r="K18" s="16">
        <v>8</v>
      </c>
      <c r="L18" s="16">
        <v>2</v>
      </c>
      <c r="M18" s="16">
        <v>1</v>
      </c>
      <c r="N18" s="16">
        <v>2</v>
      </c>
      <c r="O18" s="16">
        <v>1</v>
      </c>
      <c r="P18" s="16">
        <v>1</v>
      </c>
      <c r="Q18" s="16">
        <v>0</v>
      </c>
      <c r="R18" s="16">
        <v>0</v>
      </c>
      <c r="S18" s="18">
        <v>7</v>
      </c>
    </row>
    <row r="19" spans="1:19" ht="30.75" customHeight="1" x14ac:dyDescent="0.25">
      <c r="A19" s="35"/>
      <c r="B19" s="7" t="s">
        <v>54</v>
      </c>
      <c r="C19" s="15">
        <f t="shared" si="1"/>
        <v>59</v>
      </c>
      <c r="D19" s="16">
        <v>6</v>
      </c>
      <c r="E19" s="16">
        <v>1</v>
      </c>
      <c r="F19" s="16">
        <v>1</v>
      </c>
      <c r="G19" s="16">
        <v>4</v>
      </c>
      <c r="H19" s="16">
        <v>7</v>
      </c>
      <c r="I19" s="16">
        <v>6</v>
      </c>
      <c r="J19" s="16">
        <v>7</v>
      </c>
      <c r="K19" s="16">
        <v>7</v>
      </c>
      <c r="L19" s="16">
        <v>5</v>
      </c>
      <c r="M19" s="16">
        <v>4</v>
      </c>
      <c r="N19" s="16">
        <v>1</v>
      </c>
      <c r="O19" s="16">
        <v>4</v>
      </c>
      <c r="P19" s="16">
        <v>2</v>
      </c>
      <c r="Q19" s="16">
        <v>1</v>
      </c>
      <c r="R19" s="16">
        <v>0</v>
      </c>
      <c r="S19" s="18">
        <v>3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99.999999999999986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100</v>
      </c>
      <c r="I20" s="10">
        <f t="shared" si="2"/>
        <v>100.00000000000003</v>
      </c>
      <c r="J20" s="10">
        <f t="shared" si="2"/>
        <v>100</v>
      </c>
      <c r="K20" s="10">
        <f t="shared" si="2"/>
        <v>99.999999999999986</v>
      </c>
      <c r="L20" s="10">
        <f t="shared" si="2"/>
        <v>100</v>
      </c>
      <c r="M20" s="10">
        <f t="shared" si="2"/>
        <v>99.999999999999986</v>
      </c>
      <c r="N20" s="10">
        <f t="shared" si="2"/>
        <v>99.999999999999986</v>
      </c>
      <c r="O20" s="10">
        <f t="shared" si="2"/>
        <v>100.00000000000001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99.999999999999972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5.6459330143540667</v>
      </c>
      <c r="D21" s="12">
        <f t="shared" si="3"/>
        <v>4.7058823529411766</v>
      </c>
      <c r="E21" s="12">
        <f t="shared" si="3"/>
        <v>3.8461538461538463</v>
      </c>
      <c r="F21" s="12">
        <f t="shared" si="3"/>
        <v>0</v>
      </c>
      <c r="G21" s="12">
        <f t="shared" si="3"/>
        <v>2.9411764705882351</v>
      </c>
      <c r="H21" s="12">
        <f t="shared" si="3"/>
        <v>3.669724770642202</v>
      </c>
      <c r="I21" s="12">
        <f t="shared" si="3"/>
        <v>9.316770186335404</v>
      </c>
      <c r="J21" s="12">
        <f t="shared" si="3"/>
        <v>6.5217391304347823</v>
      </c>
      <c r="K21" s="12">
        <f t="shared" si="3"/>
        <v>0</v>
      </c>
      <c r="L21" s="12">
        <f t="shared" si="3"/>
        <v>3.9215686274509802</v>
      </c>
      <c r="M21" s="12">
        <f t="shared" si="3"/>
        <v>11.76470588235294</v>
      </c>
      <c r="N21" s="12">
        <f t="shared" si="3"/>
        <v>0</v>
      </c>
      <c r="O21" s="12">
        <f t="shared" si="3"/>
        <v>13.636363636363635</v>
      </c>
      <c r="P21" s="12">
        <f t="shared" si="3"/>
        <v>8.695652173913043</v>
      </c>
      <c r="Q21" s="12">
        <f>IFERROR(Q8/Q$7*100, 0)</f>
        <v>15.789473684210526</v>
      </c>
      <c r="R21" s="12">
        <f>IFERROR(R8/R$7*100, 0)</f>
        <v>7.6923076923076925</v>
      </c>
      <c r="S21" s="20">
        <f t="shared" ref="S21:S32" si="4">IFERROR(S8/S$7*100, 0)</f>
        <v>5.8823529411764701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6.9856459330143545</v>
      </c>
      <c r="D22" s="12">
        <f t="shared" si="6"/>
        <v>7.0588235294117645</v>
      </c>
      <c r="E22" s="12">
        <f t="shared" si="6"/>
        <v>3.8461538461538463</v>
      </c>
      <c r="F22" s="12">
        <f t="shared" si="6"/>
        <v>17.647058823529413</v>
      </c>
      <c r="G22" s="12">
        <f t="shared" si="6"/>
        <v>4.4117647058823533</v>
      </c>
      <c r="H22" s="12">
        <f t="shared" si="6"/>
        <v>6.8807339449541285</v>
      </c>
      <c r="I22" s="12">
        <f t="shared" si="6"/>
        <v>9.316770186335404</v>
      </c>
      <c r="J22" s="12">
        <f t="shared" si="6"/>
        <v>10.144927536231885</v>
      </c>
      <c r="K22" s="12">
        <f t="shared" si="6"/>
        <v>8.235294117647058</v>
      </c>
      <c r="L22" s="12">
        <f t="shared" si="6"/>
        <v>3.9215686274509802</v>
      </c>
      <c r="M22" s="12">
        <f t="shared" si="6"/>
        <v>1.9607843137254901</v>
      </c>
      <c r="N22" s="12">
        <f t="shared" si="6"/>
        <v>0</v>
      </c>
      <c r="O22" s="12">
        <f t="shared" si="6"/>
        <v>0</v>
      </c>
      <c r="P22" s="12">
        <f t="shared" si="6"/>
        <v>4.3478260869565215</v>
      </c>
      <c r="Q22" s="12">
        <f t="shared" si="6"/>
        <v>10.526315789473683</v>
      </c>
      <c r="R22" s="12">
        <f t="shared" si="6"/>
        <v>0</v>
      </c>
      <c r="S22" s="20">
        <f t="shared" si="4"/>
        <v>5.8823529411764701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5.2631578947368416</v>
      </c>
      <c r="D23" s="12">
        <f t="shared" si="7"/>
        <v>9.4117647058823533</v>
      </c>
      <c r="E23" s="12">
        <f t="shared" si="7"/>
        <v>3.8461538461538463</v>
      </c>
      <c r="F23" s="12">
        <f t="shared" si="7"/>
        <v>0</v>
      </c>
      <c r="G23" s="12">
        <f t="shared" si="7"/>
        <v>4.4117647058823533</v>
      </c>
      <c r="H23" s="12">
        <f t="shared" si="7"/>
        <v>7.3394495412844041</v>
      </c>
      <c r="I23" s="12">
        <f t="shared" si="7"/>
        <v>3.1055900621118013</v>
      </c>
      <c r="J23" s="12">
        <f t="shared" si="7"/>
        <v>3.6231884057971016</v>
      </c>
      <c r="K23" s="12">
        <f t="shared" si="7"/>
        <v>5.8823529411764701</v>
      </c>
      <c r="L23" s="12">
        <f t="shared" si="7"/>
        <v>7.8431372549019605</v>
      </c>
      <c r="M23" s="12">
        <f t="shared" si="7"/>
        <v>3.9215686274509802</v>
      </c>
      <c r="N23" s="12">
        <f t="shared" si="7"/>
        <v>5.8823529411764701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9.8039215686274517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5.3588516746411488</v>
      </c>
      <c r="D24" s="12">
        <f t="shared" si="8"/>
        <v>3.5294117647058822</v>
      </c>
      <c r="E24" s="12">
        <f t="shared" si="8"/>
        <v>3.8461538461538463</v>
      </c>
      <c r="F24" s="12">
        <f t="shared" si="8"/>
        <v>0</v>
      </c>
      <c r="G24" s="12">
        <f t="shared" si="8"/>
        <v>2.9411764705882351</v>
      </c>
      <c r="H24" s="12">
        <f t="shared" si="8"/>
        <v>5.9633027522935782</v>
      </c>
      <c r="I24" s="12">
        <f t="shared" si="8"/>
        <v>6.2111801242236027</v>
      </c>
      <c r="J24" s="12">
        <f t="shared" si="8"/>
        <v>7.9710144927536222</v>
      </c>
      <c r="K24" s="12">
        <f t="shared" si="8"/>
        <v>7.0588235294117645</v>
      </c>
      <c r="L24" s="12">
        <f t="shared" si="8"/>
        <v>3.9215686274509802</v>
      </c>
      <c r="M24" s="12">
        <f t="shared" si="8"/>
        <v>1.9607843137254901</v>
      </c>
      <c r="N24" s="12">
        <f t="shared" si="8"/>
        <v>0</v>
      </c>
      <c r="O24" s="12">
        <f t="shared" si="8"/>
        <v>4.5454545454545459</v>
      </c>
      <c r="P24" s="12">
        <f t="shared" si="8"/>
        <v>4.3478260869565215</v>
      </c>
      <c r="Q24" s="12">
        <f t="shared" si="8"/>
        <v>10.526315789473683</v>
      </c>
      <c r="R24" s="12">
        <f t="shared" si="8"/>
        <v>0</v>
      </c>
      <c r="S24" s="20">
        <f t="shared" si="4"/>
        <v>5.8823529411764701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6.1244019138755981</v>
      </c>
      <c r="D25" s="12">
        <f t="shared" si="9"/>
        <v>4.7058823529411766</v>
      </c>
      <c r="E25" s="12">
        <f t="shared" si="9"/>
        <v>7.6923076923076925</v>
      </c>
      <c r="F25" s="12">
        <f t="shared" si="9"/>
        <v>5.8823529411764701</v>
      </c>
      <c r="G25" s="12">
        <f t="shared" si="9"/>
        <v>1.4705882352941175</v>
      </c>
      <c r="H25" s="12">
        <f t="shared" si="9"/>
        <v>7.3394495412844041</v>
      </c>
      <c r="I25" s="12">
        <f t="shared" si="9"/>
        <v>4.9689440993788816</v>
      </c>
      <c r="J25" s="12">
        <f t="shared" si="9"/>
        <v>8.695652173913043</v>
      </c>
      <c r="K25" s="12">
        <f t="shared" si="9"/>
        <v>7.0588235294117645</v>
      </c>
      <c r="L25" s="12">
        <f t="shared" si="9"/>
        <v>5.8823529411764701</v>
      </c>
      <c r="M25" s="12">
        <f t="shared" si="9"/>
        <v>7.8431372549019605</v>
      </c>
      <c r="N25" s="12">
        <f t="shared" si="9"/>
        <v>5.8823529411764701</v>
      </c>
      <c r="O25" s="12">
        <f t="shared" si="9"/>
        <v>0</v>
      </c>
      <c r="P25" s="12">
        <f t="shared" si="9"/>
        <v>4.3478260869565215</v>
      </c>
      <c r="Q25" s="12">
        <f t="shared" si="9"/>
        <v>5.2631578947368416</v>
      </c>
      <c r="R25" s="12">
        <f t="shared" si="9"/>
        <v>7.6923076923076925</v>
      </c>
      <c r="S25" s="20">
        <f t="shared" si="4"/>
        <v>5.8823529411764701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20.861244019138756</v>
      </c>
      <c r="D26" s="12">
        <f t="shared" si="10"/>
        <v>20</v>
      </c>
      <c r="E26" s="12">
        <f t="shared" si="10"/>
        <v>42.307692307692307</v>
      </c>
      <c r="F26" s="12">
        <f t="shared" si="10"/>
        <v>23.52941176470588</v>
      </c>
      <c r="G26" s="12">
        <f t="shared" si="10"/>
        <v>47.058823529411761</v>
      </c>
      <c r="H26" s="12">
        <f t="shared" si="10"/>
        <v>28.440366972477065</v>
      </c>
      <c r="I26" s="12">
        <f t="shared" si="10"/>
        <v>16.149068322981368</v>
      </c>
      <c r="J26" s="12">
        <f t="shared" si="10"/>
        <v>14.492753623188406</v>
      </c>
      <c r="K26" s="12">
        <f t="shared" si="10"/>
        <v>17.647058823529413</v>
      </c>
      <c r="L26" s="12">
        <f t="shared" si="10"/>
        <v>15.686274509803921</v>
      </c>
      <c r="M26" s="12">
        <f t="shared" si="10"/>
        <v>13.725490196078432</v>
      </c>
      <c r="N26" s="12">
        <f t="shared" si="10"/>
        <v>5.8823529411764701</v>
      </c>
      <c r="O26" s="12">
        <f t="shared" si="10"/>
        <v>4.5454545454545459</v>
      </c>
      <c r="P26" s="12">
        <f t="shared" si="10"/>
        <v>13.043478260869565</v>
      </c>
      <c r="Q26" s="12">
        <f t="shared" si="10"/>
        <v>15.789473684210526</v>
      </c>
      <c r="R26" s="12">
        <f t="shared" si="10"/>
        <v>30.76923076923077</v>
      </c>
      <c r="S26" s="20">
        <f t="shared" si="4"/>
        <v>7.8431372549019605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13.014354066985645</v>
      </c>
      <c r="D27" s="12">
        <f t="shared" si="11"/>
        <v>16.470588235294116</v>
      </c>
      <c r="E27" s="12">
        <f t="shared" si="11"/>
        <v>7.6923076923076925</v>
      </c>
      <c r="F27" s="12">
        <f t="shared" si="11"/>
        <v>23.52941176470588</v>
      </c>
      <c r="G27" s="12">
        <f t="shared" si="11"/>
        <v>8.8235294117647065</v>
      </c>
      <c r="H27" s="12">
        <f t="shared" si="11"/>
        <v>9.1743119266055047</v>
      </c>
      <c r="I27" s="12">
        <f t="shared" si="11"/>
        <v>16.770186335403729</v>
      </c>
      <c r="J27" s="12">
        <f t="shared" si="11"/>
        <v>15.217391304347828</v>
      </c>
      <c r="K27" s="12">
        <f t="shared" si="11"/>
        <v>9.4117647058823533</v>
      </c>
      <c r="L27" s="12">
        <f t="shared" si="11"/>
        <v>17.647058823529413</v>
      </c>
      <c r="M27" s="12">
        <f t="shared" si="11"/>
        <v>7.8431372549019605</v>
      </c>
      <c r="N27" s="12">
        <f t="shared" si="11"/>
        <v>5.8823529411764701</v>
      </c>
      <c r="O27" s="12">
        <f t="shared" si="11"/>
        <v>18.181818181818183</v>
      </c>
      <c r="P27" s="12">
        <f t="shared" si="11"/>
        <v>13.043478260869565</v>
      </c>
      <c r="Q27" s="12">
        <f t="shared" si="11"/>
        <v>10.526315789473683</v>
      </c>
      <c r="R27" s="12">
        <f t="shared" si="11"/>
        <v>23.076923076923077</v>
      </c>
      <c r="S27" s="20">
        <f t="shared" si="4"/>
        <v>15.686274509803921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6.3157894736842106</v>
      </c>
      <c r="D28" s="12">
        <f t="shared" si="12"/>
        <v>5.8823529411764701</v>
      </c>
      <c r="E28" s="12">
        <f t="shared" si="12"/>
        <v>0</v>
      </c>
      <c r="F28" s="12">
        <f t="shared" si="12"/>
        <v>0</v>
      </c>
      <c r="G28" s="12">
        <f t="shared" si="12"/>
        <v>4.4117647058823533</v>
      </c>
      <c r="H28" s="12">
        <f t="shared" si="12"/>
        <v>6.8807339449541285</v>
      </c>
      <c r="I28" s="12">
        <f t="shared" si="12"/>
        <v>4.9689440993788816</v>
      </c>
      <c r="J28" s="12">
        <f t="shared" si="12"/>
        <v>5.7971014492753623</v>
      </c>
      <c r="K28" s="12">
        <f t="shared" si="12"/>
        <v>7.0588235294117645</v>
      </c>
      <c r="L28" s="12">
        <f t="shared" si="12"/>
        <v>9.8039215686274517</v>
      </c>
      <c r="M28" s="12">
        <f t="shared" si="12"/>
        <v>9.8039215686274517</v>
      </c>
      <c r="N28" s="12">
        <f t="shared" si="12"/>
        <v>5.8823529411764701</v>
      </c>
      <c r="O28" s="12">
        <f t="shared" si="12"/>
        <v>4.5454545454545459</v>
      </c>
      <c r="P28" s="12">
        <f t="shared" si="12"/>
        <v>8.695652173913043</v>
      </c>
      <c r="Q28" s="12">
        <f t="shared" si="12"/>
        <v>0</v>
      </c>
      <c r="R28" s="12">
        <f t="shared" si="12"/>
        <v>23.076923076923077</v>
      </c>
      <c r="S28" s="20">
        <f t="shared" si="4"/>
        <v>7.8431372549019605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9.6650717703349276</v>
      </c>
      <c r="D29" s="12">
        <f t="shared" si="13"/>
        <v>11.76470588235294</v>
      </c>
      <c r="E29" s="12">
        <f t="shared" si="13"/>
        <v>11.538461538461538</v>
      </c>
      <c r="F29" s="12">
        <f t="shared" si="13"/>
        <v>5.8823529411764701</v>
      </c>
      <c r="G29" s="12">
        <f t="shared" si="13"/>
        <v>7.3529411764705888</v>
      </c>
      <c r="H29" s="12">
        <f t="shared" si="13"/>
        <v>5.0458715596330279</v>
      </c>
      <c r="I29" s="12">
        <f t="shared" si="13"/>
        <v>8.695652173913043</v>
      </c>
      <c r="J29" s="12">
        <f t="shared" si="13"/>
        <v>10.144927536231885</v>
      </c>
      <c r="K29" s="12">
        <f t="shared" si="13"/>
        <v>14.117647058823529</v>
      </c>
      <c r="L29" s="12">
        <f t="shared" si="13"/>
        <v>9.8039215686274517</v>
      </c>
      <c r="M29" s="12">
        <f t="shared" si="13"/>
        <v>17.647058823529413</v>
      </c>
      <c r="N29" s="12">
        <f t="shared" si="13"/>
        <v>23.52941176470588</v>
      </c>
      <c r="O29" s="12">
        <f t="shared" si="13"/>
        <v>9.0909090909090917</v>
      </c>
      <c r="P29" s="12">
        <f t="shared" si="13"/>
        <v>21.739130434782609</v>
      </c>
      <c r="Q29" s="12">
        <f t="shared" si="13"/>
        <v>10.526315789473683</v>
      </c>
      <c r="R29" s="12">
        <f t="shared" si="13"/>
        <v>7.6923076923076925</v>
      </c>
      <c r="S29" s="20">
        <f t="shared" si="4"/>
        <v>5.8823529411764701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8.8995215311004774</v>
      </c>
      <c r="D30" s="12">
        <f t="shared" si="14"/>
        <v>4.7058823529411766</v>
      </c>
      <c r="E30" s="12">
        <f t="shared" si="14"/>
        <v>3.8461538461538463</v>
      </c>
      <c r="F30" s="12">
        <f t="shared" si="14"/>
        <v>5.8823529411764701</v>
      </c>
      <c r="G30" s="12">
        <f t="shared" si="14"/>
        <v>4.4117647058823533</v>
      </c>
      <c r="H30" s="12">
        <f t="shared" si="14"/>
        <v>9.1743119266055047</v>
      </c>
      <c r="I30" s="12">
        <f t="shared" si="14"/>
        <v>11.180124223602485</v>
      </c>
      <c r="J30" s="12">
        <f t="shared" si="14"/>
        <v>7.2463768115942031</v>
      </c>
      <c r="K30" s="12">
        <f t="shared" si="14"/>
        <v>5.8823529411764701</v>
      </c>
      <c r="L30" s="12">
        <f t="shared" si="14"/>
        <v>7.8431372549019605</v>
      </c>
      <c r="M30" s="12">
        <f t="shared" si="14"/>
        <v>13.725490196078432</v>
      </c>
      <c r="N30" s="12">
        <f t="shared" si="14"/>
        <v>29.411764705882355</v>
      </c>
      <c r="O30" s="12">
        <f t="shared" si="14"/>
        <v>22.727272727272727</v>
      </c>
      <c r="P30" s="12">
        <f t="shared" si="14"/>
        <v>8.695652173913043</v>
      </c>
      <c r="Q30" s="12">
        <f>IFERROR(Q17/Q$7*100, 0)</f>
        <v>15.789473684210526</v>
      </c>
      <c r="R30" s="12">
        <f t="shared" si="14"/>
        <v>0</v>
      </c>
      <c r="S30" s="20">
        <f t="shared" si="4"/>
        <v>9.8039215686274517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6.2200956937799043</v>
      </c>
      <c r="D31" s="12">
        <f t="shared" si="15"/>
        <v>4.7058823529411766</v>
      </c>
      <c r="E31" s="12">
        <f t="shared" si="15"/>
        <v>7.6923076923076925</v>
      </c>
      <c r="F31" s="12">
        <f t="shared" si="15"/>
        <v>11.76470588235294</v>
      </c>
      <c r="G31" s="12">
        <f t="shared" si="15"/>
        <v>5.8823529411764701</v>
      </c>
      <c r="H31" s="12">
        <f t="shared" si="15"/>
        <v>6.8807339449541285</v>
      </c>
      <c r="I31" s="12">
        <f t="shared" si="15"/>
        <v>5.5900621118012426</v>
      </c>
      <c r="J31" s="12">
        <f t="shared" si="15"/>
        <v>5.0724637681159424</v>
      </c>
      <c r="K31" s="12">
        <f t="shared" si="15"/>
        <v>9.4117647058823533</v>
      </c>
      <c r="L31" s="12">
        <f t="shared" si="15"/>
        <v>3.9215686274509802</v>
      </c>
      <c r="M31" s="12">
        <f t="shared" si="15"/>
        <v>1.9607843137254901</v>
      </c>
      <c r="N31" s="12">
        <f t="shared" si="15"/>
        <v>11.76470588235294</v>
      </c>
      <c r="O31" s="12">
        <f t="shared" si="15"/>
        <v>4.5454545454545459</v>
      </c>
      <c r="P31" s="12">
        <f t="shared" si="15"/>
        <v>4.3478260869565215</v>
      </c>
      <c r="Q31" s="12">
        <f t="shared" si="15"/>
        <v>0</v>
      </c>
      <c r="R31" s="12">
        <f t="shared" si="15"/>
        <v>0</v>
      </c>
      <c r="S31" s="20">
        <f t="shared" si="4"/>
        <v>13.725490196078432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5.6459330143540667</v>
      </c>
      <c r="D32" s="23">
        <f t="shared" si="16"/>
        <v>7.0588235294117645</v>
      </c>
      <c r="E32" s="23">
        <f t="shared" si="16"/>
        <v>3.8461538461538463</v>
      </c>
      <c r="F32" s="23">
        <f t="shared" si="16"/>
        <v>5.8823529411764701</v>
      </c>
      <c r="G32" s="23">
        <f t="shared" si="16"/>
        <v>5.8823529411764701</v>
      </c>
      <c r="H32" s="23">
        <f t="shared" si="16"/>
        <v>3.2110091743119269</v>
      </c>
      <c r="I32" s="23">
        <f t="shared" si="16"/>
        <v>3.7267080745341614</v>
      </c>
      <c r="J32" s="23">
        <f t="shared" si="16"/>
        <v>5.0724637681159424</v>
      </c>
      <c r="K32" s="23">
        <f t="shared" si="16"/>
        <v>8.235294117647058</v>
      </c>
      <c r="L32" s="23">
        <f t="shared" si="16"/>
        <v>9.8039215686274517</v>
      </c>
      <c r="M32" s="23">
        <f t="shared" si="16"/>
        <v>7.8431372549019605</v>
      </c>
      <c r="N32" s="23">
        <f t="shared" si="16"/>
        <v>5.8823529411764701</v>
      </c>
      <c r="O32" s="23">
        <f t="shared" si="16"/>
        <v>18.181818181818183</v>
      </c>
      <c r="P32" s="23">
        <f t="shared" si="16"/>
        <v>8.695652173913043</v>
      </c>
      <c r="Q32" s="23">
        <f t="shared" si="16"/>
        <v>5.2631578947368416</v>
      </c>
      <c r="R32" s="23">
        <f t="shared" si="16"/>
        <v>0</v>
      </c>
      <c r="S32" s="24">
        <f t="shared" si="4"/>
        <v>5.8823529411764701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33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903</v>
      </c>
      <c r="D7" s="14">
        <f t="shared" si="0"/>
        <v>31</v>
      </c>
      <c r="E7" s="14">
        <f t="shared" si="0"/>
        <v>14</v>
      </c>
      <c r="F7" s="14">
        <f t="shared" si="0"/>
        <v>9</v>
      </c>
      <c r="G7" s="14">
        <f t="shared" si="0"/>
        <v>69</v>
      </c>
      <c r="H7" s="14">
        <f t="shared" si="0"/>
        <v>250</v>
      </c>
      <c r="I7" s="14">
        <f t="shared" si="0"/>
        <v>193</v>
      </c>
      <c r="J7" s="14">
        <f t="shared" si="0"/>
        <v>111</v>
      </c>
      <c r="K7" s="14">
        <f t="shared" si="0"/>
        <v>59</v>
      </c>
      <c r="L7" s="14">
        <f t="shared" si="0"/>
        <v>36</v>
      </c>
      <c r="M7" s="14">
        <f t="shared" si="0"/>
        <v>27</v>
      </c>
      <c r="N7" s="14">
        <f t="shared" si="0"/>
        <v>24</v>
      </c>
      <c r="O7" s="14">
        <f t="shared" si="0"/>
        <v>14</v>
      </c>
      <c r="P7" s="14">
        <f t="shared" si="0"/>
        <v>15</v>
      </c>
      <c r="Q7" s="14">
        <f>SUM(Q8:Q19)</f>
        <v>15</v>
      </c>
      <c r="R7" s="14">
        <f>SUM(R8:R19)</f>
        <v>16</v>
      </c>
      <c r="S7" s="17">
        <f>SUM(S8:S19)</f>
        <v>20</v>
      </c>
    </row>
    <row r="8" spans="1:19" ht="31.5" customHeight="1" x14ac:dyDescent="0.25">
      <c r="A8" s="35"/>
      <c r="B8" s="7" t="s">
        <v>43</v>
      </c>
      <c r="C8" s="15">
        <f>SUM(D8:S8)</f>
        <v>63</v>
      </c>
      <c r="D8" s="16">
        <v>3</v>
      </c>
      <c r="E8" s="16">
        <v>2</v>
      </c>
      <c r="F8" s="16">
        <v>0</v>
      </c>
      <c r="G8" s="16">
        <v>2</v>
      </c>
      <c r="H8" s="16">
        <v>12</v>
      </c>
      <c r="I8" s="16">
        <v>18</v>
      </c>
      <c r="J8" s="16">
        <v>12</v>
      </c>
      <c r="K8" s="16">
        <v>3</v>
      </c>
      <c r="L8" s="16">
        <v>2</v>
      </c>
      <c r="M8" s="16">
        <v>2</v>
      </c>
      <c r="N8" s="16">
        <v>2</v>
      </c>
      <c r="O8" s="16">
        <v>0</v>
      </c>
      <c r="P8" s="16">
        <v>0</v>
      </c>
      <c r="Q8" s="16">
        <v>1</v>
      </c>
      <c r="R8" s="16">
        <v>1</v>
      </c>
      <c r="S8" s="18">
        <v>3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66</v>
      </c>
      <c r="D9" s="16">
        <v>0</v>
      </c>
      <c r="E9" s="16">
        <v>2</v>
      </c>
      <c r="F9" s="16">
        <v>0</v>
      </c>
      <c r="G9" s="16">
        <v>3</v>
      </c>
      <c r="H9" s="16">
        <v>18</v>
      </c>
      <c r="I9" s="16">
        <v>15</v>
      </c>
      <c r="J9" s="16">
        <v>5</v>
      </c>
      <c r="K9" s="16">
        <v>6</v>
      </c>
      <c r="L9" s="16">
        <v>3</v>
      </c>
      <c r="M9" s="16">
        <v>3</v>
      </c>
      <c r="N9" s="16">
        <v>0</v>
      </c>
      <c r="O9" s="16">
        <v>2</v>
      </c>
      <c r="P9" s="16">
        <v>5</v>
      </c>
      <c r="Q9" s="16">
        <v>3</v>
      </c>
      <c r="R9" s="16">
        <v>0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50</v>
      </c>
      <c r="D10" s="16">
        <v>2</v>
      </c>
      <c r="E10" s="16">
        <v>3</v>
      </c>
      <c r="F10" s="16">
        <v>1</v>
      </c>
      <c r="G10" s="16">
        <v>4</v>
      </c>
      <c r="H10" s="16">
        <v>5</v>
      </c>
      <c r="I10" s="16">
        <v>7</v>
      </c>
      <c r="J10" s="16">
        <v>8</v>
      </c>
      <c r="K10" s="16">
        <v>4</v>
      </c>
      <c r="L10" s="16">
        <v>2</v>
      </c>
      <c r="M10" s="16">
        <v>1</v>
      </c>
      <c r="N10" s="16">
        <v>3</v>
      </c>
      <c r="O10" s="16">
        <v>2</v>
      </c>
      <c r="P10" s="16">
        <v>2</v>
      </c>
      <c r="Q10" s="16">
        <v>1</v>
      </c>
      <c r="R10" s="16">
        <v>2</v>
      </c>
      <c r="S10" s="18">
        <v>3</v>
      </c>
    </row>
    <row r="11" spans="1:19" ht="30.75" customHeight="1" x14ac:dyDescent="0.25">
      <c r="A11" s="35"/>
      <c r="B11" s="7" t="s">
        <v>46</v>
      </c>
      <c r="C11" s="15">
        <f t="shared" si="1"/>
        <v>41</v>
      </c>
      <c r="D11" s="16">
        <v>0</v>
      </c>
      <c r="E11" s="16">
        <v>0</v>
      </c>
      <c r="F11" s="16">
        <v>0</v>
      </c>
      <c r="G11" s="16">
        <v>2</v>
      </c>
      <c r="H11" s="16">
        <v>9</v>
      </c>
      <c r="I11" s="16">
        <v>7</v>
      </c>
      <c r="J11" s="16">
        <v>9</v>
      </c>
      <c r="K11" s="16">
        <v>4</v>
      </c>
      <c r="L11" s="16">
        <v>1</v>
      </c>
      <c r="M11" s="16">
        <v>2</v>
      </c>
      <c r="N11" s="16">
        <v>3</v>
      </c>
      <c r="O11" s="16">
        <v>0</v>
      </c>
      <c r="P11" s="16">
        <v>1</v>
      </c>
      <c r="Q11" s="16">
        <v>1</v>
      </c>
      <c r="R11" s="16">
        <v>2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57</v>
      </c>
      <c r="D12" s="16">
        <v>5</v>
      </c>
      <c r="E12" s="16">
        <v>0</v>
      </c>
      <c r="F12" s="16">
        <v>2</v>
      </c>
      <c r="G12" s="16">
        <v>2</v>
      </c>
      <c r="H12" s="16">
        <v>8</v>
      </c>
      <c r="I12" s="16">
        <v>16</v>
      </c>
      <c r="J12" s="16">
        <v>9</v>
      </c>
      <c r="K12" s="16">
        <v>3</v>
      </c>
      <c r="L12" s="16">
        <v>3</v>
      </c>
      <c r="M12" s="16">
        <v>4</v>
      </c>
      <c r="N12" s="16">
        <v>1</v>
      </c>
      <c r="O12" s="16">
        <v>1</v>
      </c>
      <c r="P12" s="16">
        <v>0</v>
      </c>
      <c r="Q12" s="16">
        <v>0</v>
      </c>
      <c r="R12" s="16">
        <v>1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135</v>
      </c>
      <c r="D13" s="16">
        <v>5</v>
      </c>
      <c r="E13" s="16">
        <v>1</v>
      </c>
      <c r="F13" s="16">
        <v>3</v>
      </c>
      <c r="G13" s="16">
        <v>29</v>
      </c>
      <c r="H13" s="16">
        <v>57</v>
      </c>
      <c r="I13" s="16">
        <v>12</v>
      </c>
      <c r="J13" s="16">
        <v>4</v>
      </c>
      <c r="K13" s="16">
        <v>2</v>
      </c>
      <c r="L13" s="16">
        <v>5</v>
      </c>
      <c r="M13" s="16">
        <v>6</v>
      </c>
      <c r="N13" s="16">
        <v>2</v>
      </c>
      <c r="O13" s="16">
        <v>4</v>
      </c>
      <c r="P13" s="16">
        <v>3</v>
      </c>
      <c r="Q13" s="16">
        <v>0</v>
      </c>
      <c r="R13" s="16">
        <v>1</v>
      </c>
      <c r="S13" s="18">
        <v>1</v>
      </c>
    </row>
    <row r="14" spans="1:19" ht="30.75" customHeight="1" x14ac:dyDescent="0.25">
      <c r="A14" s="35"/>
      <c r="B14" s="7" t="s">
        <v>49</v>
      </c>
      <c r="C14" s="15">
        <f t="shared" si="1"/>
        <v>127</v>
      </c>
      <c r="D14" s="16">
        <v>7</v>
      </c>
      <c r="E14" s="16">
        <v>2</v>
      </c>
      <c r="F14" s="16">
        <v>0</v>
      </c>
      <c r="G14" s="16">
        <v>9</v>
      </c>
      <c r="H14" s="16">
        <v>35</v>
      </c>
      <c r="I14" s="16">
        <v>24</v>
      </c>
      <c r="J14" s="16">
        <v>15</v>
      </c>
      <c r="K14" s="16">
        <v>14</v>
      </c>
      <c r="L14" s="16">
        <v>3</v>
      </c>
      <c r="M14" s="16">
        <v>5</v>
      </c>
      <c r="N14" s="16">
        <v>7</v>
      </c>
      <c r="O14" s="16">
        <v>1</v>
      </c>
      <c r="P14" s="16">
        <v>1</v>
      </c>
      <c r="Q14" s="16">
        <v>3</v>
      </c>
      <c r="R14" s="16">
        <v>1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63</v>
      </c>
      <c r="D15" s="16">
        <v>1</v>
      </c>
      <c r="E15" s="16">
        <v>2</v>
      </c>
      <c r="F15" s="16">
        <v>0</v>
      </c>
      <c r="G15" s="16">
        <v>2</v>
      </c>
      <c r="H15" s="16">
        <v>15</v>
      </c>
      <c r="I15" s="16">
        <v>20</v>
      </c>
      <c r="J15" s="16">
        <v>8</v>
      </c>
      <c r="K15" s="16">
        <v>3</v>
      </c>
      <c r="L15" s="16">
        <v>2</v>
      </c>
      <c r="M15" s="16">
        <v>1</v>
      </c>
      <c r="N15" s="16">
        <v>1</v>
      </c>
      <c r="O15" s="16">
        <v>1</v>
      </c>
      <c r="P15" s="16">
        <v>1</v>
      </c>
      <c r="Q15" s="16">
        <v>2</v>
      </c>
      <c r="R15" s="16">
        <v>1</v>
      </c>
      <c r="S15" s="18">
        <v>3</v>
      </c>
    </row>
    <row r="16" spans="1:19" ht="30.75" customHeight="1" x14ac:dyDescent="0.25">
      <c r="A16" s="35"/>
      <c r="B16" s="7" t="s">
        <v>51</v>
      </c>
      <c r="C16" s="15">
        <f t="shared" si="1"/>
        <v>92</v>
      </c>
      <c r="D16" s="16">
        <v>4</v>
      </c>
      <c r="E16" s="16">
        <v>2</v>
      </c>
      <c r="F16" s="16">
        <v>3</v>
      </c>
      <c r="G16" s="16">
        <v>2</v>
      </c>
      <c r="H16" s="16">
        <v>22</v>
      </c>
      <c r="I16" s="16">
        <v>26</v>
      </c>
      <c r="J16" s="16">
        <v>11</v>
      </c>
      <c r="K16" s="16">
        <v>9</v>
      </c>
      <c r="L16" s="16">
        <v>5</v>
      </c>
      <c r="M16" s="16">
        <v>0</v>
      </c>
      <c r="N16" s="16">
        <v>2</v>
      </c>
      <c r="O16" s="16">
        <v>0</v>
      </c>
      <c r="P16" s="16">
        <v>0</v>
      </c>
      <c r="Q16" s="16">
        <v>2</v>
      </c>
      <c r="R16" s="16">
        <v>1</v>
      </c>
      <c r="S16" s="18">
        <v>3</v>
      </c>
    </row>
    <row r="17" spans="1:19" ht="30.75" customHeight="1" x14ac:dyDescent="0.25">
      <c r="A17" s="35"/>
      <c r="B17" s="7" t="s">
        <v>52</v>
      </c>
      <c r="C17" s="15">
        <f t="shared" si="1"/>
        <v>86</v>
      </c>
      <c r="D17" s="16">
        <v>2</v>
      </c>
      <c r="E17" s="16">
        <v>0</v>
      </c>
      <c r="F17" s="16">
        <v>0</v>
      </c>
      <c r="G17" s="16">
        <v>5</v>
      </c>
      <c r="H17" s="16">
        <v>28</v>
      </c>
      <c r="I17" s="16">
        <v>24</v>
      </c>
      <c r="J17" s="16">
        <v>12</v>
      </c>
      <c r="K17" s="16">
        <v>3</v>
      </c>
      <c r="L17" s="16">
        <v>1</v>
      </c>
      <c r="M17" s="16">
        <v>1</v>
      </c>
      <c r="N17" s="16">
        <v>2</v>
      </c>
      <c r="O17" s="16">
        <v>1</v>
      </c>
      <c r="P17" s="16">
        <v>1</v>
      </c>
      <c r="Q17" s="16">
        <v>1</v>
      </c>
      <c r="R17" s="16">
        <v>4</v>
      </c>
      <c r="S17" s="18">
        <v>1</v>
      </c>
    </row>
    <row r="18" spans="1:19" ht="30.75" customHeight="1" x14ac:dyDescent="0.25">
      <c r="A18" s="35"/>
      <c r="B18" s="7" t="s">
        <v>53</v>
      </c>
      <c r="C18" s="15">
        <f t="shared" si="1"/>
        <v>65</v>
      </c>
      <c r="D18" s="16">
        <v>0</v>
      </c>
      <c r="E18" s="16">
        <v>0</v>
      </c>
      <c r="F18" s="16">
        <v>0</v>
      </c>
      <c r="G18" s="16">
        <v>5</v>
      </c>
      <c r="H18" s="16">
        <v>26</v>
      </c>
      <c r="I18" s="16">
        <v>12</v>
      </c>
      <c r="J18" s="16">
        <v>8</v>
      </c>
      <c r="K18" s="16">
        <v>5</v>
      </c>
      <c r="L18" s="16">
        <v>3</v>
      </c>
      <c r="M18" s="16">
        <v>1</v>
      </c>
      <c r="N18" s="16">
        <v>0</v>
      </c>
      <c r="O18" s="16">
        <v>2</v>
      </c>
      <c r="P18" s="16">
        <v>1</v>
      </c>
      <c r="Q18" s="16">
        <v>1</v>
      </c>
      <c r="R18" s="16">
        <v>0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58</v>
      </c>
      <c r="D19" s="16">
        <v>2</v>
      </c>
      <c r="E19" s="16">
        <v>0</v>
      </c>
      <c r="F19" s="16">
        <v>0</v>
      </c>
      <c r="G19" s="16">
        <v>4</v>
      </c>
      <c r="H19" s="16">
        <v>15</v>
      </c>
      <c r="I19" s="16">
        <v>12</v>
      </c>
      <c r="J19" s="16">
        <v>10</v>
      </c>
      <c r="K19" s="16">
        <v>3</v>
      </c>
      <c r="L19" s="16">
        <v>6</v>
      </c>
      <c r="M19" s="16">
        <v>1</v>
      </c>
      <c r="N19" s="16">
        <v>1</v>
      </c>
      <c r="O19" s="16">
        <v>0</v>
      </c>
      <c r="P19" s="16">
        <v>0</v>
      </c>
      <c r="Q19" s="16">
        <v>0</v>
      </c>
      <c r="R19" s="16">
        <v>2</v>
      </c>
      <c r="S19" s="18">
        <v>2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99.999999999999972</v>
      </c>
      <c r="F20" s="10">
        <f t="shared" si="2"/>
        <v>99.999999999999986</v>
      </c>
      <c r="G20" s="10">
        <f t="shared" si="2"/>
        <v>100.00000000000001</v>
      </c>
      <c r="H20" s="10">
        <f t="shared" si="2"/>
        <v>100.00000000000001</v>
      </c>
      <c r="I20" s="10">
        <f t="shared" si="2"/>
        <v>100</v>
      </c>
      <c r="J20" s="10">
        <f t="shared" si="2"/>
        <v>99.999999999999986</v>
      </c>
      <c r="K20" s="10">
        <f t="shared" si="2"/>
        <v>100</v>
      </c>
      <c r="L20" s="10">
        <f t="shared" si="2"/>
        <v>99.999999999999972</v>
      </c>
      <c r="M20" s="10">
        <f t="shared" si="2"/>
        <v>100.00000000000001</v>
      </c>
      <c r="N20" s="10">
        <f t="shared" si="2"/>
        <v>100</v>
      </c>
      <c r="O20" s="10">
        <f t="shared" si="2"/>
        <v>99.999999999999972</v>
      </c>
      <c r="P20" s="10">
        <f t="shared" si="2"/>
        <v>100.00000000000001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6.9767441860465116</v>
      </c>
      <c r="D21" s="12">
        <f t="shared" si="3"/>
        <v>9.67741935483871</v>
      </c>
      <c r="E21" s="12">
        <f t="shared" si="3"/>
        <v>14.285714285714285</v>
      </c>
      <c r="F21" s="12">
        <f t="shared" si="3"/>
        <v>0</v>
      </c>
      <c r="G21" s="12">
        <f t="shared" si="3"/>
        <v>2.8985507246376812</v>
      </c>
      <c r="H21" s="12">
        <f t="shared" si="3"/>
        <v>4.8</v>
      </c>
      <c r="I21" s="12">
        <f t="shared" si="3"/>
        <v>9.3264248704663206</v>
      </c>
      <c r="J21" s="12">
        <f t="shared" si="3"/>
        <v>10.810810810810811</v>
      </c>
      <c r="K21" s="12">
        <f t="shared" si="3"/>
        <v>5.0847457627118651</v>
      </c>
      <c r="L21" s="12">
        <f t="shared" si="3"/>
        <v>5.5555555555555554</v>
      </c>
      <c r="M21" s="12">
        <f t="shared" si="3"/>
        <v>7.4074074074074066</v>
      </c>
      <c r="N21" s="12">
        <f t="shared" si="3"/>
        <v>8.3333333333333321</v>
      </c>
      <c r="O21" s="12">
        <f t="shared" si="3"/>
        <v>0</v>
      </c>
      <c r="P21" s="12">
        <f t="shared" si="3"/>
        <v>0</v>
      </c>
      <c r="Q21" s="12">
        <f>IFERROR(Q8/Q$7*100, 0)</f>
        <v>6.666666666666667</v>
      </c>
      <c r="R21" s="12">
        <f>IFERROR(R8/R$7*100, 0)</f>
        <v>6.25</v>
      </c>
      <c r="S21" s="20">
        <f t="shared" ref="S21:S32" si="4">IFERROR(S8/S$7*100, 0)</f>
        <v>15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7.3089700996677749</v>
      </c>
      <c r="D22" s="12">
        <f t="shared" si="6"/>
        <v>0</v>
      </c>
      <c r="E22" s="12">
        <f t="shared" si="6"/>
        <v>14.285714285714285</v>
      </c>
      <c r="F22" s="12">
        <f t="shared" si="6"/>
        <v>0</v>
      </c>
      <c r="G22" s="12">
        <f t="shared" si="6"/>
        <v>4.3478260869565215</v>
      </c>
      <c r="H22" s="12">
        <f t="shared" si="6"/>
        <v>7.1999999999999993</v>
      </c>
      <c r="I22" s="12">
        <f t="shared" si="6"/>
        <v>7.7720207253886011</v>
      </c>
      <c r="J22" s="12">
        <f t="shared" si="6"/>
        <v>4.5045045045045047</v>
      </c>
      <c r="K22" s="12">
        <f t="shared" si="6"/>
        <v>10.16949152542373</v>
      </c>
      <c r="L22" s="12">
        <f t="shared" si="6"/>
        <v>8.3333333333333321</v>
      </c>
      <c r="M22" s="12">
        <f t="shared" si="6"/>
        <v>11.111111111111111</v>
      </c>
      <c r="N22" s="12">
        <f t="shared" si="6"/>
        <v>0</v>
      </c>
      <c r="O22" s="12">
        <f t="shared" si="6"/>
        <v>14.285714285714285</v>
      </c>
      <c r="P22" s="12">
        <f t="shared" si="6"/>
        <v>33.333333333333329</v>
      </c>
      <c r="Q22" s="12">
        <f t="shared" si="6"/>
        <v>20</v>
      </c>
      <c r="R22" s="12">
        <f t="shared" si="6"/>
        <v>0</v>
      </c>
      <c r="S22" s="20">
        <f t="shared" si="4"/>
        <v>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5.5370985603543739</v>
      </c>
      <c r="D23" s="12">
        <f t="shared" si="7"/>
        <v>6.4516129032258061</v>
      </c>
      <c r="E23" s="12">
        <f t="shared" si="7"/>
        <v>21.428571428571427</v>
      </c>
      <c r="F23" s="12">
        <f t="shared" si="7"/>
        <v>11.111111111111111</v>
      </c>
      <c r="G23" s="12">
        <f t="shared" si="7"/>
        <v>5.7971014492753623</v>
      </c>
      <c r="H23" s="12">
        <f t="shared" si="7"/>
        <v>2</v>
      </c>
      <c r="I23" s="12">
        <f t="shared" si="7"/>
        <v>3.6269430051813467</v>
      </c>
      <c r="J23" s="12">
        <f t="shared" si="7"/>
        <v>7.2072072072072073</v>
      </c>
      <c r="K23" s="12">
        <f t="shared" si="7"/>
        <v>6.7796610169491522</v>
      </c>
      <c r="L23" s="12">
        <f t="shared" si="7"/>
        <v>5.5555555555555554</v>
      </c>
      <c r="M23" s="12">
        <f t="shared" si="7"/>
        <v>3.7037037037037033</v>
      </c>
      <c r="N23" s="12">
        <f t="shared" si="7"/>
        <v>12.5</v>
      </c>
      <c r="O23" s="12">
        <f t="shared" si="7"/>
        <v>14.285714285714285</v>
      </c>
      <c r="P23" s="12">
        <f t="shared" si="7"/>
        <v>13.333333333333334</v>
      </c>
      <c r="Q23" s="12">
        <f t="shared" si="7"/>
        <v>6.666666666666667</v>
      </c>
      <c r="R23" s="12">
        <f t="shared" si="7"/>
        <v>12.5</v>
      </c>
      <c r="S23" s="20">
        <f t="shared" si="4"/>
        <v>15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4.5404208194905866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2.8985507246376812</v>
      </c>
      <c r="H24" s="12">
        <f t="shared" si="8"/>
        <v>3.5999999999999996</v>
      </c>
      <c r="I24" s="12">
        <f t="shared" si="8"/>
        <v>3.6269430051813467</v>
      </c>
      <c r="J24" s="12">
        <f t="shared" si="8"/>
        <v>8.1081081081081088</v>
      </c>
      <c r="K24" s="12">
        <f t="shared" si="8"/>
        <v>6.7796610169491522</v>
      </c>
      <c r="L24" s="12">
        <f t="shared" si="8"/>
        <v>2.7777777777777777</v>
      </c>
      <c r="M24" s="12">
        <f t="shared" si="8"/>
        <v>7.4074074074074066</v>
      </c>
      <c r="N24" s="12">
        <f t="shared" si="8"/>
        <v>12.5</v>
      </c>
      <c r="O24" s="12">
        <f t="shared" si="8"/>
        <v>0</v>
      </c>
      <c r="P24" s="12">
        <f t="shared" si="8"/>
        <v>6.666666666666667</v>
      </c>
      <c r="Q24" s="12">
        <f t="shared" si="8"/>
        <v>6.666666666666667</v>
      </c>
      <c r="R24" s="12">
        <f t="shared" si="8"/>
        <v>12.5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6.3122923588039868</v>
      </c>
      <c r="D25" s="12">
        <f t="shared" si="9"/>
        <v>16.129032258064516</v>
      </c>
      <c r="E25" s="12">
        <f t="shared" si="9"/>
        <v>0</v>
      </c>
      <c r="F25" s="12">
        <f t="shared" si="9"/>
        <v>22.222222222222221</v>
      </c>
      <c r="G25" s="12">
        <f t="shared" si="9"/>
        <v>2.8985507246376812</v>
      </c>
      <c r="H25" s="12">
        <f t="shared" si="9"/>
        <v>3.2</v>
      </c>
      <c r="I25" s="12">
        <f t="shared" si="9"/>
        <v>8.2901554404145088</v>
      </c>
      <c r="J25" s="12">
        <f t="shared" si="9"/>
        <v>8.1081081081081088</v>
      </c>
      <c r="K25" s="12">
        <f t="shared" si="9"/>
        <v>5.0847457627118651</v>
      </c>
      <c r="L25" s="12">
        <f t="shared" si="9"/>
        <v>8.3333333333333321</v>
      </c>
      <c r="M25" s="12">
        <f t="shared" si="9"/>
        <v>14.814814814814813</v>
      </c>
      <c r="N25" s="12">
        <f t="shared" si="9"/>
        <v>4.1666666666666661</v>
      </c>
      <c r="O25" s="12">
        <f t="shared" si="9"/>
        <v>7.1428571428571423</v>
      </c>
      <c r="P25" s="12">
        <f t="shared" si="9"/>
        <v>0</v>
      </c>
      <c r="Q25" s="12">
        <f t="shared" si="9"/>
        <v>0</v>
      </c>
      <c r="R25" s="12">
        <f t="shared" si="9"/>
        <v>6.25</v>
      </c>
      <c r="S25" s="20">
        <f t="shared" si="4"/>
        <v>10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14.950166112956811</v>
      </c>
      <c r="D26" s="12">
        <f t="shared" si="10"/>
        <v>16.129032258064516</v>
      </c>
      <c r="E26" s="12">
        <f t="shared" si="10"/>
        <v>7.1428571428571423</v>
      </c>
      <c r="F26" s="12">
        <f t="shared" si="10"/>
        <v>33.333333333333329</v>
      </c>
      <c r="G26" s="12">
        <f t="shared" si="10"/>
        <v>42.028985507246375</v>
      </c>
      <c r="H26" s="12">
        <f t="shared" si="10"/>
        <v>22.8</v>
      </c>
      <c r="I26" s="12">
        <f t="shared" si="10"/>
        <v>6.2176165803108807</v>
      </c>
      <c r="J26" s="12">
        <f t="shared" si="10"/>
        <v>3.6036036036036037</v>
      </c>
      <c r="K26" s="12">
        <f t="shared" si="10"/>
        <v>3.3898305084745761</v>
      </c>
      <c r="L26" s="12">
        <f t="shared" si="10"/>
        <v>13.888888888888889</v>
      </c>
      <c r="M26" s="12">
        <f t="shared" si="10"/>
        <v>22.222222222222221</v>
      </c>
      <c r="N26" s="12">
        <f t="shared" si="10"/>
        <v>8.3333333333333321</v>
      </c>
      <c r="O26" s="12">
        <f t="shared" si="10"/>
        <v>28.571428571428569</v>
      </c>
      <c r="P26" s="12">
        <f t="shared" si="10"/>
        <v>20</v>
      </c>
      <c r="Q26" s="12">
        <f t="shared" si="10"/>
        <v>0</v>
      </c>
      <c r="R26" s="12">
        <f t="shared" si="10"/>
        <v>6.25</v>
      </c>
      <c r="S26" s="20">
        <f t="shared" si="4"/>
        <v>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14.06423034330011</v>
      </c>
      <c r="D27" s="12">
        <f t="shared" si="11"/>
        <v>22.58064516129032</v>
      </c>
      <c r="E27" s="12">
        <f t="shared" si="11"/>
        <v>14.285714285714285</v>
      </c>
      <c r="F27" s="12">
        <f t="shared" si="11"/>
        <v>0</v>
      </c>
      <c r="G27" s="12">
        <f t="shared" si="11"/>
        <v>13.043478260869565</v>
      </c>
      <c r="H27" s="12">
        <f t="shared" si="11"/>
        <v>14.000000000000002</v>
      </c>
      <c r="I27" s="12">
        <f t="shared" si="11"/>
        <v>12.435233160621761</v>
      </c>
      <c r="J27" s="12">
        <f t="shared" si="11"/>
        <v>13.513513513513514</v>
      </c>
      <c r="K27" s="12">
        <f t="shared" si="11"/>
        <v>23.728813559322035</v>
      </c>
      <c r="L27" s="12">
        <f t="shared" si="11"/>
        <v>8.3333333333333321</v>
      </c>
      <c r="M27" s="12">
        <f t="shared" si="11"/>
        <v>18.518518518518519</v>
      </c>
      <c r="N27" s="12">
        <f t="shared" si="11"/>
        <v>29.166666666666668</v>
      </c>
      <c r="O27" s="12">
        <f t="shared" si="11"/>
        <v>7.1428571428571423</v>
      </c>
      <c r="P27" s="12">
        <f t="shared" si="11"/>
        <v>6.666666666666667</v>
      </c>
      <c r="Q27" s="12">
        <f t="shared" si="11"/>
        <v>20</v>
      </c>
      <c r="R27" s="12">
        <f t="shared" si="11"/>
        <v>6.25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6.9767441860465116</v>
      </c>
      <c r="D28" s="12">
        <f t="shared" si="12"/>
        <v>3.225806451612903</v>
      </c>
      <c r="E28" s="12">
        <f t="shared" si="12"/>
        <v>14.285714285714285</v>
      </c>
      <c r="F28" s="12">
        <f t="shared" si="12"/>
        <v>0</v>
      </c>
      <c r="G28" s="12">
        <f t="shared" si="12"/>
        <v>2.8985507246376812</v>
      </c>
      <c r="H28" s="12">
        <f t="shared" si="12"/>
        <v>6</v>
      </c>
      <c r="I28" s="12">
        <f t="shared" si="12"/>
        <v>10.362694300518134</v>
      </c>
      <c r="J28" s="12">
        <f t="shared" si="12"/>
        <v>7.2072072072072073</v>
      </c>
      <c r="K28" s="12">
        <f t="shared" si="12"/>
        <v>5.0847457627118651</v>
      </c>
      <c r="L28" s="12">
        <f t="shared" si="12"/>
        <v>5.5555555555555554</v>
      </c>
      <c r="M28" s="12">
        <f t="shared" si="12"/>
        <v>3.7037037037037033</v>
      </c>
      <c r="N28" s="12">
        <f t="shared" si="12"/>
        <v>4.1666666666666661</v>
      </c>
      <c r="O28" s="12">
        <f t="shared" si="12"/>
        <v>7.1428571428571423</v>
      </c>
      <c r="P28" s="12">
        <f t="shared" si="12"/>
        <v>6.666666666666667</v>
      </c>
      <c r="Q28" s="12">
        <f t="shared" si="12"/>
        <v>13.333333333333334</v>
      </c>
      <c r="R28" s="12">
        <f t="shared" si="12"/>
        <v>6.25</v>
      </c>
      <c r="S28" s="20">
        <f t="shared" si="4"/>
        <v>15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10.188261351052049</v>
      </c>
      <c r="D29" s="12">
        <f t="shared" si="13"/>
        <v>12.903225806451612</v>
      </c>
      <c r="E29" s="12">
        <f t="shared" si="13"/>
        <v>14.285714285714285</v>
      </c>
      <c r="F29" s="12">
        <f t="shared" si="13"/>
        <v>33.333333333333329</v>
      </c>
      <c r="G29" s="12">
        <f t="shared" si="13"/>
        <v>2.8985507246376812</v>
      </c>
      <c r="H29" s="12">
        <f t="shared" si="13"/>
        <v>8.7999999999999989</v>
      </c>
      <c r="I29" s="12">
        <f t="shared" si="13"/>
        <v>13.471502590673575</v>
      </c>
      <c r="J29" s="12">
        <f t="shared" si="13"/>
        <v>9.9099099099099099</v>
      </c>
      <c r="K29" s="12">
        <f t="shared" si="13"/>
        <v>15.254237288135593</v>
      </c>
      <c r="L29" s="12">
        <f t="shared" si="13"/>
        <v>13.888888888888889</v>
      </c>
      <c r="M29" s="12">
        <f t="shared" si="13"/>
        <v>0</v>
      </c>
      <c r="N29" s="12">
        <f t="shared" si="13"/>
        <v>8.3333333333333321</v>
      </c>
      <c r="O29" s="12">
        <f t="shared" si="13"/>
        <v>0</v>
      </c>
      <c r="P29" s="12">
        <f t="shared" si="13"/>
        <v>0</v>
      </c>
      <c r="Q29" s="12">
        <f t="shared" si="13"/>
        <v>13.333333333333334</v>
      </c>
      <c r="R29" s="12">
        <f t="shared" si="13"/>
        <v>6.25</v>
      </c>
      <c r="S29" s="20">
        <f t="shared" si="4"/>
        <v>15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9.5238095238095237</v>
      </c>
      <c r="D30" s="12">
        <f t="shared" si="14"/>
        <v>6.4516129032258061</v>
      </c>
      <c r="E30" s="12">
        <f t="shared" si="14"/>
        <v>0</v>
      </c>
      <c r="F30" s="12">
        <f t="shared" si="14"/>
        <v>0</v>
      </c>
      <c r="G30" s="12">
        <f t="shared" si="14"/>
        <v>7.2463768115942031</v>
      </c>
      <c r="H30" s="12">
        <f t="shared" si="14"/>
        <v>11.200000000000001</v>
      </c>
      <c r="I30" s="12">
        <f t="shared" si="14"/>
        <v>12.435233160621761</v>
      </c>
      <c r="J30" s="12">
        <f t="shared" si="14"/>
        <v>10.810810810810811</v>
      </c>
      <c r="K30" s="12">
        <f t="shared" si="14"/>
        <v>5.0847457627118651</v>
      </c>
      <c r="L30" s="12">
        <f t="shared" si="14"/>
        <v>2.7777777777777777</v>
      </c>
      <c r="M30" s="12">
        <f t="shared" si="14"/>
        <v>3.7037037037037033</v>
      </c>
      <c r="N30" s="12">
        <f t="shared" si="14"/>
        <v>8.3333333333333321</v>
      </c>
      <c r="O30" s="12">
        <f t="shared" si="14"/>
        <v>7.1428571428571423</v>
      </c>
      <c r="P30" s="12">
        <f t="shared" si="14"/>
        <v>6.666666666666667</v>
      </c>
      <c r="Q30" s="12">
        <f>IFERROR(Q17/Q$7*100, 0)</f>
        <v>6.666666666666667</v>
      </c>
      <c r="R30" s="12">
        <f t="shared" si="14"/>
        <v>25</v>
      </c>
      <c r="S30" s="20">
        <f t="shared" si="4"/>
        <v>5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7.1982281284606859</v>
      </c>
      <c r="D31" s="12">
        <f t="shared" si="15"/>
        <v>0</v>
      </c>
      <c r="E31" s="12">
        <f t="shared" si="15"/>
        <v>0</v>
      </c>
      <c r="F31" s="12">
        <f t="shared" si="15"/>
        <v>0</v>
      </c>
      <c r="G31" s="12">
        <f t="shared" si="15"/>
        <v>7.2463768115942031</v>
      </c>
      <c r="H31" s="12">
        <f t="shared" si="15"/>
        <v>10.4</v>
      </c>
      <c r="I31" s="12">
        <f t="shared" si="15"/>
        <v>6.2176165803108807</v>
      </c>
      <c r="J31" s="12">
        <f t="shared" si="15"/>
        <v>7.2072072072072073</v>
      </c>
      <c r="K31" s="12">
        <f t="shared" si="15"/>
        <v>8.4745762711864394</v>
      </c>
      <c r="L31" s="12">
        <f t="shared" si="15"/>
        <v>8.3333333333333321</v>
      </c>
      <c r="M31" s="12">
        <f t="shared" si="15"/>
        <v>3.7037037037037033</v>
      </c>
      <c r="N31" s="12">
        <f t="shared" si="15"/>
        <v>0</v>
      </c>
      <c r="O31" s="12">
        <f t="shared" si="15"/>
        <v>14.285714285714285</v>
      </c>
      <c r="P31" s="12">
        <f t="shared" si="15"/>
        <v>6.666666666666667</v>
      </c>
      <c r="Q31" s="12">
        <f t="shared" si="15"/>
        <v>6.666666666666667</v>
      </c>
      <c r="R31" s="12">
        <f t="shared" si="15"/>
        <v>0</v>
      </c>
      <c r="S31" s="20">
        <f t="shared" si="4"/>
        <v>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6.4230343300110739</v>
      </c>
      <c r="D32" s="23">
        <f t="shared" si="16"/>
        <v>6.4516129032258061</v>
      </c>
      <c r="E32" s="23">
        <f t="shared" si="16"/>
        <v>0</v>
      </c>
      <c r="F32" s="23">
        <f t="shared" si="16"/>
        <v>0</v>
      </c>
      <c r="G32" s="23">
        <f t="shared" si="16"/>
        <v>5.7971014492753623</v>
      </c>
      <c r="H32" s="23">
        <f t="shared" si="16"/>
        <v>6</v>
      </c>
      <c r="I32" s="23">
        <f t="shared" si="16"/>
        <v>6.2176165803108807</v>
      </c>
      <c r="J32" s="23">
        <f t="shared" si="16"/>
        <v>9.0090090090090094</v>
      </c>
      <c r="K32" s="23">
        <f t="shared" si="16"/>
        <v>5.0847457627118651</v>
      </c>
      <c r="L32" s="23">
        <f t="shared" si="16"/>
        <v>16.666666666666664</v>
      </c>
      <c r="M32" s="23">
        <f t="shared" si="16"/>
        <v>3.7037037037037033</v>
      </c>
      <c r="N32" s="23">
        <f t="shared" si="16"/>
        <v>4.1666666666666661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12.5</v>
      </c>
      <c r="S32" s="24">
        <f t="shared" si="4"/>
        <v>10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34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754</v>
      </c>
      <c r="D7" s="14">
        <f t="shared" si="0"/>
        <v>67</v>
      </c>
      <c r="E7" s="14">
        <f t="shared" si="0"/>
        <v>19</v>
      </c>
      <c r="F7" s="14">
        <f t="shared" si="0"/>
        <v>8</v>
      </c>
      <c r="G7" s="14">
        <f t="shared" si="0"/>
        <v>78</v>
      </c>
      <c r="H7" s="14">
        <f t="shared" si="0"/>
        <v>156</v>
      </c>
      <c r="I7" s="14">
        <f t="shared" si="0"/>
        <v>116</v>
      </c>
      <c r="J7" s="14">
        <f t="shared" si="0"/>
        <v>100</v>
      </c>
      <c r="K7" s="14">
        <f t="shared" si="0"/>
        <v>55</v>
      </c>
      <c r="L7" s="14">
        <f t="shared" si="0"/>
        <v>40</v>
      </c>
      <c r="M7" s="14">
        <f t="shared" si="0"/>
        <v>36</v>
      </c>
      <c r="N7" s="14">
        <f t="shared" si="0"/>
        <v>14</v>
      </c>
      <c r="O7" s="14">
        <f t="shared" si="0"/>
        <v>13</v>
      </c>
      <c r="P7" s="14">
        <f t="shared" si="0"/>
        <v>10</v>
      </c>
      <c r="Q7" s="14">
        <f>SUM(Q8:Q19)</f>
        <v>14</v>
      </c>
      <c r="R7" s="14">
        <f>SUM(R8:R19)</f>
        <v>12</v>
      </c>
      <c r="S7" s="17">
        <f>SUM(S8:S19)</f>
        <v>16</v>
      </c>
    </row>
    <row r="8" spans="1:19" ht="31.5" customHeight="1" x14ac:dyDescent="0.25">
      <c r="A8" s="35"/>
      <c r="B8" s="7" t="s">
        <v>43</v>
      </c>
      <c r="C8" s="15">
        <f>SUM(D8:S8)</f>
        <v>40</v>
      </c>
      <c r="D8" s="16">
        <v>2</v>
      </c>
      <c r="E8" s="16">
        <v>0</v>
      </c>
      <c r="F8" s="16">
        <v>0</v>
      </c>
      <c r="G8" s="16">
        <v>1</v>
      </c>
      <c r="H8" s="16">
        <v>5</v>
      </c>
      <c r="I8" s="16">
        <v>8</v>
      </c>
      <c r="J8" s="16">
        <v>6</v>
      </c>
      <c r="K8" s="16">
        <v>2</v>
      </c>
      <c r="L8" s="16">
        <v>2</v>
      </c>
      <c r="M8" s="16">
        <v>2</v>
      </c>
      <c r="N8" s="16">
        <v>1</v>
      </c>
      <c r="O8" s="16">
        <v>2</v>
      </c>
      <c r="P8" s="16">
        <v>2</v>
      </c>
      <c r="Q8" s="16">
        <v>4</v>
      </c>
      <c r="R8" s="16">
        <v>2</v>
      </c>
      <c r="S8" s="18">
        <v>1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68</v>
      </c>
      <c r="D9" s="16">
        <v>5</v>
      </c>
      <c r="E9" s="16">
        <v>2</v>
      </c>
      <c r="F9" s="16">
        <v>0</v>
      </c>
      <c r="G9" s="16">
        <v>3</v>
      </c>
      <c r="H9" s="16">
        <v>10</v>
      </c>
      <c r="I9" s="16">
        <v>17</v>
      </c>
      <c r="J9" s="16">
        <v>9</v>
      </c>
      <c r="K9" s="16">
        <v>6</v>
      </c>
      <c r="L9" s="16">
        <v>6</v>
      </c>
      <c r="M9" s="16">
        <v>1</v>
      </c>
      <c r="N9" s="16">
        <v>0</v>
      </c>
      <c r="O9" s="16">
        <v>0</v>
      </c>
      <c r="P9" s="16">
        <v>3</v>
      </c>
      <c r="Q9" s="16">
        <v>2</v>
      </c>
      <c r="R9" s="16">
        <v>2</v>
      </c>
      <c r="S9" s="18">
        <v>2</v>
      </c>
    </row>
    <row r="10" spans="1:19" ht="30.75" customHeight="1" x14ac:dyDescent="0.25">
      <c r="A10" s="35"/>
      <c r="B10" s="7" t="s">
        <v>45</v>
      </c>
      <c r="C10" s="15">
        <f t="shared" si="1"/>
        <v>42</v>
      </c>
      <c r="D10" s="16">
        <v>5</v>
      </c>
      <c r="E10" s="16">
        <v>1</v>
      </c>
      <c r="F10" s="16">
        <v>0</v>
      </c>
      <c r="G10" s="16">
        <v>2</v>
      </c>
      <c r="H10" s="16">
        <v>8</v>
      </c>
      <c r="I10" s="16">
        <v>5</v>
      </c>
      <c r="J10" s="16">
        <v>6</v>
      </c>
      <c r="K10" s="16">
        <v>4</v>
      </c>
      <c r="L10" s="16">
        <v>6</v>
      </c>
      <c r="M10" s="16">
        <v>1</v>
      </c>
      <c r="N10" s="16">
        <v>1</v>
      </c>
      <c r="O10" s="16">
        <v>1</v>
      </c>
      <c r="P10" s="16">
        <v>0</v>
      </c>
      <c r="Q10" s="16">
        <v>0</v>
      </c>
      <c r="R10" s="16">
        <v>0</v>
      </c>
      <c r="S10" s="18">
        <v>2</v>
      </c>
    </row>
    <row r="11" spans="1:19" ht="30.75" customHeight="1" x14ac:dyDescent="0.25">
      <c r="A11" s="35"/>
      <c r="B11" s="7" t="s">
        <v>46</v>
      </c>
      <c r="C11" s="15">
        <f t="shared" si="1"/>
        <v>63</v>
      </c>
      <c r="D11" s="16">
        <v>6</v>
      </c>
      <c r="E11" s="16">
        <v>1</v>
      </c>
      <c r="F11" s="16">
        <v>3</v>
      </c>
      <c r="G11" s="16">
        <v>8</v>
      </c>
      <c r="H11" s="16">
        <v>11</v>
      </c>
      <c r="I11" s="16">
        <v>7</v>
      </c>
      <c r="J11" s="16">
        <v>13</v>
      </c>
      <c r="K11" s="16">
        <v>2</v>
      </c>
      <c r="L11" s="16">
        <v>4</v>
      </c>
      <c r="M11" s="16">
        <v>3</v>
      </c>
      <c r="N11" s="16">
        <v>1</v>
      </c>
      <c r="O11" s="16">
        <v>1</v>
      </c>
      <c r="P11" s="16">
        <v>0</v>
      </c>
      <c r="Q11" s="16">
        <v>2</v>
      </c>
      <c r="R11" s="16">
        <v>1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38</v>
      </c>
      <c r="D12" s="16">
        <v>5</v>
      </c>
      <c r="E12" s="16">
        <v>2</v>
      </c>
      <c r="F12" s="16">
        <v>0</v>
      </c>
      <c r="G12" s="16">
        <v>0</v>
      </c>
      <c r="H12" s="16">
        <v>3</v>
      </c>
      <c r="I12" s="16">
        <v>10</v>
      </c>
      <c r="J12" s="16">
        <v>5</v>
      </c>
      <c r="K12" s="16">
        <v>5</v>
      </c>
      <c r="L12" s="16">
        <v>3</v>
      </c>
      <c r="M12" s="16">
        <v>3</v>
      </c>
      <c r="N12" s="16">
        <v>1</v>
      </c>
      <c r="O12" s="16">
        <v>1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159</v>
      </c>
      <c r="D13" s="16">
        <v>13</v>
      </c>
      <c r="E13" s="16">
        <v>6</v>
      </c>
      <c r="F13" s="16">
        <v>3</v>
      </c>
      <c r="G13" s="16">
        <v>34</v>
      </c>
      <c r="H13" s="16">
        <v>45</v>
      </c>
      <c r="I13" s="16">
        <v>16</v>
      </c>
      <c r="J13" s="16">
        <v>16</v>
      </c>
      <c r="K13" s="16">
        <v>7</v>
      </c>
      <c r="L13" s="16">
        <v>6</v>
      </c>
      <c r="M13" s="16">
        <v>2</v>
      </c>
      <c r="N13" s="16">
        <v>1</v>
      </c>
      <c r="O13" s="16">
        <v>1</v>
      </c>
      <c r="P13" s="16">
        <v>1</v>
      </c>
      <c r="Q13" s="16">
        <v>3</v>
      </c>
      <c r="R13" s="16">
        <v>3</v>
      </c>
      <c r="S13" s="18">
        <v>2</v>
      </c>
    </row>
    <row r="14" spans="1:19" ht="30.75" customHeight="1" x14ac:dyDescent="0.25">
      <c r="A14" s="35"/>
      <c r="B14" s="7" t="s">
        <v>49</v>
      </c>
      <c r="C14" s="15">
        <f t="shared" si="1"/>
        <v>94</v>
      </c>
      <c r="D14" s="16">
        <v>9</v>
      </c>
      <c r="E14" s="16">
        <v>2</v>
      </c>
      <c r="F14" s="16">
        <v>0</v>
      </c>
      <c r="G14" s="16">
        <v>13</v>
      </c>
      <c r="H14" s="16">
        <v>24</v>
      </c>
      <c r="I14" s="16">
        <v>16</v>
      </c>
      <c r="J14" s="16">
        <v>13</v>
      </c>
      <c r="K14" s="16">
        <v>4</v>
      </c>
      <c r="L14" s="16">
        <v>2</v>
      </c>
      <c r="M14" s="16">
        <v>6</v>
      </c>
      <c r="N14" s="16">
        <v>2</v>
      </c>
      <c r="O14" s="16">
        <v>0</v>
      </c>
      <c r="P14" s="16">
        <v>1</v>
      </c>
      <c r="Q14" s="16">
        <v>1</v>
      </c>
      <c r="R14" s="16">
        <v>1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52</v>
      </c>
      <c r="D15" s="16">
        <v>4</v>
      </c>
      <c r="E15" s="16">
        <v>1</v>
      </c>
      <c r="F15" s="16">
        <v>0</v>
      </c>
      <c r="G15" s="16">
        <v>5</v>
      </c>
      <c r="H15" s="16">
        <v>13</v>
      </c>
      <c r="I15" s="16">
        <v>4</v>
      </c>
      <c r="J15" s="16">
        <v>9</v>
      </c>
      <c r="K15" s="16">
        <v>2</v>
      </c>
      <c r="L15" s="16">
        <v>2</v>
      </c>
      <c r="M15" s="16">
        <v>6</v>
      </c>
      <c r="N15" s="16">
        <v>2</v>
      </c>
      <c r="O15" s="16">
        <v>1</v>
      </c>
      <c r="P15" s="16">
        <v>1</v>
      </c>
      <c r="Q15" s="16">
        <v>0</v>
      </c>
      <c r="R15" s="16">
        <v>1</v>
      </c>
      <c r="S15" s="18">
        <v>1</v>
      </c>
    </row>
    <row r="16" spans="1:19" ht="30.75" customHeight="1" x14ac:dyDescent="0.25">
      <c r="A16" s="35"/>
      <c r="B16" s="7" t="s">
        <v>51</v>
      </c>
      <c r="C16" s="15">
        <f t="shared" si="1"/>
        <v>54</v>
      </c>
      <c r="D16" s="16">
        <v>4</v>
      </c>
      <c r="E16" s="16">
        <v>1</v>
      </c>
      <c r="F16" s="16">
        <v>2</v>
      </c>
      <c r="G16" s="16">
        <v>6</v>
      </c>
      <c r="H16" s="16">
        <v>9</v>
      </c>
      <c r="I16" s="16">
        <v>7</v>
      </c>
      <c r="J16" s="16">
        <v>7</v>
      </c>
      <c r="K16" s="16">
        <v>9</v>
      </c>
      <c r="L16" s="16">
        <v>3</v>
      </c>
      <c r="M16" s="16">
        <v>3</v>
      </c>
      <c r="N16" s="16">
        <v>1</v>
      </c>
      <c r="O16" s="16">
        <v>2</v>
      </c>
      <c r="P16" s="16">
        <v>0</v>
      </c>
      <c r="Q16" s="16">
        <v>0</v>
      </c>
      <c r="R16" s="16">
        <v>0</v>
      </c>
      <c r="S16" s="18">
        <v>0</v>
      </c>
    </row>
    <row r="17" spans="1:19" ht="30.75" customHeight="1" x14ac:dyDescent="0.25">
      <c r="A17" s="35"/>
      <c r="B17" s="7" t="s">
        <v>52</v>
      </c>
      <c r="C17" s="15">
        <f t="shared" si="1"/>
        <v>60</v>
      </c>
      <c r="D17" s="16">
        <v>8</v>
      </c>
      <c r="E17" s="16">
        <v>2</v>
      </c>
      <c r="F17" s="16">
        <v>0</v>
      </c>
      <c r="G17" s="16">
        <v>1</v>
      </c>
      <c r="H17" s="16">
        <v>8</v>
      </c>
      <c r="I17" s="16">
        <v>15</v>
      </c>
      <c r="J17" s="16">
        <v>8</v>
      </c>
      <c r="K17" s="16">
        <v>3</v>
      </c>
      <c r="L17" s="16">
        <v>4</v>
      </c>
      <c r="M17" s="16">
        <v>4</v>
      </c>
      <c r="N17" s="16">
        <v>1</v>
      </c>
      <c r="O17" s="16">
        <v>1</v>
      </c>
      <c r="P17" s="16">
        <v>1</v>
      </c>
      <c r="Q17" s="16">
        <v>2</v>
      </c>
      <c r="R17" s="16">
        <v>1</v>
      </c>
      <c r="S17" s="18">
        <v>1</v>
      </c>
    </row>
    <row r="18" spans="1:19" ht="30.75" customHeight="1" x14ac:dyDescent="0.25">
      <c r="A18" s="35"/>
      <c r="B18" s="7" t="s">
        <v>53</v>
      </c>
      <c r="C18" s="15">
        <f t="shared" si="1"/>
        <v>46</v>
      </c>
      <c r="D18" s="16">
        <v>3</v>
      </c>
      <c r="E18" s="16">
        <v>1</v>
      </c>
      <c r="F18" s="16">
        <v>0</v>
      </c>
      <c r="G18" s="16">
        <v>3</v>
      </c>
      <c r="H18" s="16">
        <v>14</v>
      </c>
      <c r="I18" s="16">
        <v>6</v>
      </c>
      <c r="J18" s="16">
        <v>6</v>
      </c>
      <c r="K18" s="16">
        <v>6</v>
      </c>
      <c r="L18" s="16">
        <v>1</v>
      </c>
      <c r="M18" s="16">
        <v>2</v>
      </c>
      <c r="N18" s="16">
        <v>1</v>
      </c>
      <c r="O18" s="16">
        <v>1</v>
      </c>
      <c r="P18" s="16">
        <v>0</v>
      </c>
      <c r="Q18" s="16">
        <v>0</v>
      </c>
      <c r="R18" s="16">
        <v>0</v>
      </c>
      <c r="S18" s="18">
        <v>2</v>
      </c>
    </row>
    <row r="19" spans="1:19" ht="30.75" customHeight="1" x14ac:dyDescent="0.25">
      <c r="A19" s="35"/>
      <c r="B19" s="7" t="s">
        <v>54</v>
      </c>
      <c r="C19" s="15">
        <f t="shared" si="1"/>
        <v>38</v>
      </c>
      <c r="D19" s="16">
        <v>3</v>
      </c>
      <c r="E19" s="16">
        <v>0</v>
      </c>
      <c r="F19" s="16">
        <v>0</v>
      </c>
      <c r="G19" s="16">
        <v>2</v>
      </c>
      <c r="H19" s="16">
        <v>6</v>
      </c>
      <c r="I19" s="16">
        <v>5</v>
      </c>
      <c r="J19" s="16">
        <v>2</v>
      </c>
      <c r="K19" s="16">
        <v>5</v>
      </c>
      <c r="L19" s="16">
        <v>1</v>
      </c>
      <c r="M19" s="16">
        <v>3</v>
      </c>
      <c r="N19" s="16">
        <v>2</v>
      </c>
      <c r="O19" s="16">
        <v>2</v>
      </c>
      <c r="P19" s="16">
        <v>1</v>
      </c>
      <c r="Q19" s="16">
        <v>0</v>
      </c>
      <c r="R19" s="16">
        <v>1</v>
      </c>
      <c r="S19" s="18">
        <v>5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99.999999999999972</v>
      </c>
      <c r="F20" s="10">
        <f t="shared" si="2"/>
        <v>100</v>
      </c>
      <c r="G20" s="10">
        <f t="shared" si="2"/>
        <v>100</v>
      </c>
      <c r="H20" s="10">
        <f t="shared" si="2"/>
        <v>99.999999999999986</v>
      </c>
      <c r="I20" s="10">
        <f t="shared" si="2"/>
        <v>99.999999999999986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99.999999999999986</v>
      </c>
      <c r="N20" s="10">
        <f t="shared" si="2"/>
        <v>99.999999999999972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99.999999999999972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5.3050397877984086</v>
      </c>
      <c r="D21" s="12">
        <f t="shared" si="3"/>
        <v>2.9850746268656714</v>
      </c>
      <c r="E21" s="12">
        <f t="shared" si="3"/>
        <v>0</v>
      </c>
      <c r="F21" s="12">
        <f t="shared" si="3"/>
        <v>0</v>
      </c>
      <c r="G21" s="12">
        <f t="shared" si="3"/>
        <v>1.2820512820512819</v>
      </c>
      <c r="H21" s="12">
        <f t="shared" si="3"/>
        <v>3.2051282051282048</v>
      </c>
      <c r="I21" s="12">
        <f t="shared" si="3"/>
        <v>6.8965517241379306</v>
      </c>
      <c r="J21" s="12">
        <f t="shared" si="3"/>
        <v>6</v>
      </c>
      <c r="K21" s="12">
        <f t="shared" si="3"/>
        <v>3.6363636363636362</v>
      </c>
      <c r="L21" s="12">
        <f t="shared" si="3"/>
        <v>5</v>
      </c>
      <c r="M21" s="12">
        <f t="shared" si="3"/>
        <v>5.5555555555555554</v>
      </c>
      <c r="N21" s="12">
        <f t="shared" si="3"/>
        <v>7.1428571428571423</v>
      </c>
      <c r="O21" s="12">
        <f t="shared" si="3"/>
        <v>15.384615384615385</v>
      </c>
      <c r="P21" s="12">
        <f t="shared" si="3"/>
        <v>20</v>
      </c>
      <c r="Q21" s="12">
        <f>IFERROR(Q8/Q$7*100, 0)</f>
        <v>28.571428571428569</v>
      </c>
      <c r="R21" s="12">
        <f>IFERROR(R8/R$7*100, 0)</f>
        <v>16.666666666666664</v>
      </c>
      <c r="S21" s="20">
        <f t="shared" ref="S21:S32" si="4">IFERROR(S8/S$7*100, 0)</f>
        <v>6.25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9.0185676392572933</v>
      </c>
      <c r="D22" s="12">
        <f t="shared" si="6"/>
        <v>7.4626865671641784</v>
      </c>
      <c r="E22" s="12">
        <f t="shared" si="6"/>
        <v>10.526315789473683</v>
      </c>
      <c r="F22" s="12">
        <f t="shared" si="6"/>
        <v>0</v>
      </c>
      <c r="G22" s="12">
        <f t="shared" si="6"/>
        <v>3.8461538461538463</v>
      </c>
      <c r="H22" s="12">
        <f t="shared" si="6"/>
        <v>6.4102564102564097</v>
      </c>
      <c r="I22" s="12">
        <f t="shared" si="6"/>
        <v>14.655172413793101</v>
      </c>
      <c r="J22" s="12">
        <f t="shared" si="6"/>
        <v>9</v>
      </c>
      <c r="K22" s="12">
        <f t="shared" si="6"/>
        <v>10.909090909090908</v>
      </c>
      <c r="L22" s="12">
        <f t="shared" si="6"/>
        <v>15</v>
      </c>
      <c r="M22" s="12">
        <f t="shared" si="6"/>
        <v>2.7777777777777777</v>
      </c>
      <c r="N22" s="12">
        <f t="shared" si="6"/>
        <v>0</v>
      </c>
      <c r="O22" s="12">
        <f t="shared" si="6"/>
        <v>0</v>
      </c>
      <c r="P22" s="12">
        <f t="shared" si="6"/>
        <v>30</v>
      </c>
      <c r="Q22" s="12">
        <f t="shared" si="6"/>
        <v>14.285714285714285</v>
      </c>
      <c r="R22" s="12">
        <f t="shared" si="6"/>
        <v>16.666666666666664</v>
      </c>
      <c r="S22" s="20">
        <f t="shared" si="4"/>
        <v>12.5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5.5702917771883289</v>
      </c>
      <c r="D23" s="12">
        <f t="shared" si="7"/>
        <v>7.4626865671641784</v>
      </c>
      <c r="E23" s="12">
        <f t="shared" si="7"/>
        <v>5.2631578947368416</v>
      </c>
      <c r="F23" s="12">
        <f t="shared" si="7"/>
        <v>0</v>
      </c>
      <c r="G23" s="12">
        <f t="shared" si="7"/>
        <v>2.5641025641025639</v>
      </c>
      <c r="H23" s="12">
        <f t="shared" si="7"/>
        <v>5.1282051282051277</v>
      </c>
      <c r="I23" s="12">
        <f t="shared" si="7"/>
        <v>4.3103448275862073</v>
      </c>
      <c r="J23" s="12">
        <f t="shared" si="7"/>
        <v>6</v>
      </c>
      <c r="K23" s="12">
        <f t="shared" si="7"/>
        <v>7.2727272727272725</v>
      </c>
      <c r="L23" s="12">
        <f t="shared" si="7"/>
        <v>15</v>
      </c>
      <c r="M23" s="12">
        <f t="shared" si="7"/>
        <v>2.7777777777777777</v>
      </c>
      <c r="N23" s="12">
        <f t="shared" si="7"/>
        <v>7.1428571428571423</v>
      </c>
      <c r="O23" s="12">
        <f t="shared" si="7"/>
        <v>7.6923076923076925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12.5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8.3554376657824925</v>
      </c>
      <c r="D24" s="12">
        <f t="shared" si="8"/>
        <v>8.9552238805970141</v>
      </c>
      <c r="E24" s="12">
        <f t="shared" si="8"/>
        <v>5.2631578947368416</v>
      </c>
      <c r="F24" s="12">
        <f t="shared" si="8"/>
        <v>37.5</v>
      </c>
      <c r="G24" s="12">
        <f t="shared" si="8"/>
        <v>10.256410256410255</v>
      </c>
      <c r="H24" s="12">
        <f t="shared" si="8"/>
        <v>7.0512820512820511</v>
      </c>
      <c r="I24" s="12">
        <f t="shared" si="8"/>
        <v>6.0344827586206895</v>
      </c>
      <c r="J24" s="12">
        <f t="shared" si="8"/>
        <v>13</v>
      </c>
      <c r="K24" s="12">
        <f t="shared" si="8"/>
        <v>3.6363636363636362</v>
      </c>
      <c r="L24" s="12">
        <f t="shared" si="8"/>
        <v>10</v>
      </c>
      <c r="M24" s="12">
        <f t="shared" si="8"/>
        <v>8.3333333333333321</v>
      </c>
      <c r="N24" s="12">
        <f t="shared" si="8"/>
        <v>7.1428571428571423</v>
      </c>
      <c r="O24" s="12">
        <f t="shared" si="8"/>
        <v>7.6923076923076925</v>
      </c>
      <c r="P24" s="12">
        <f t="shared" si="8"/>
        <v>0</v>
      </c>
      <c r="Q24" s="12">
        <f t="shared" si="8"/>
        <v>14.285714285714285</v>
      </c>
      <c r="R24" s="12">
        <f t="shared" si="8"/>
        <v>8.3333333333333321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5.0397877984084882</v>
      </c>
      <c r="D25" s="12">
        <f t="shared" si="9"/>
        <v>7.4626865671641784</v>
      </c>
      <c r="E25" s="12">
        <f t="shared" si="9"/>
        <v>10.526315789473683</v>
      </c>
      <c r="F25" s="12">
        <f t="shared" si="9"/>
        <v>0</v>
      </c>
      <c r="G25" s="12">
        <f t="shared" si="9"/>
        <v>0</v>
      </c>
      <c r="H25" s="12">
        <f t="shared" si="9"/>
        <v>1.9230769230769231</v>
      </c>
      <c r="I25" s="12">
        <f t="shared" si="9"/>
        <v>8.6206896551724146</v>
      </c>
      <c r="J25" s="12">
        <f t="shared" si="9"/>
        <v>5</v>
      </c>
      <c r="K25" s="12">
        <f t="shared" si="9"/>
        <v>9.0909090909090917</v>
      </c>
      <c r="L25" s="12">
        <f t="shared" si="9"/>
        <v>7.5</v>
      </c>
      <c r="M25" s="12">
        <f t="shared" si="9"/>
        <v>8.3333333333333321</v>
      </c>
      <c r="N25" s="12">
        <f t="shared" si="9"/>
        <v>7.1428571428571423</v>
      </c>
      <c r="O25" s="12">
        <f t="shared" si="9"/>
        <v>7.6923076923076925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21.087533156498676</v>
      </c>
      <c r="D26" s="12">
        <f t="shared" si="10"/>
        <v>19.402985074626866</v>
      </c>
      <c r="E26" s="12">
        <f t="shared" si="10"/>
        <v>31.578947368421051</v>
      </c>
      <c r="F26" s="12">
        <f t="shared" si="10"/>
        <v>37.5</v>
      </c>
      <c r="G26" s="12">
        <f t="shared" si="10"/>
        <v>43.589743589743591</v>
      </c>
      <c r="H26" s="12">
        <f t="shared" si="10"/>
        <v>28.846153846153843</v>
      </c>
      <c r="I26" s="12">
        <f t="shared" si="10"/>
        <v>13.793103448275861</v>
      </c>
      <c r="J26" s="12">
        <f t="shared" si="10"/>
        <v>16</v>
      </c>
      <c r="K26" s="12">
        <f t="shared" si="10"/>
        <v>12.727272727272727</v>
      </c>
      <c r="L26" s="12">
        <f t="shared" si="10"/>
        <v>15</v>
      </c>
      <c r="M26" s="12">
        <f t="shared" si="10"/>
        <v>5.5555555555555554</v>
      </c>
      <c r="N26" s="12">
        <f t="shared" si="10"/>
        <v>7.1428571428571423</v>
      </c>
      <c r="O26" s="12">
        <f t="shared" si="10"/>
        <v>7.6923076923076925</v>
      </c>
      <c r="P26" s="12">
        <f t="shared" si="10"/>
        <v>10</v>
      </c>
      <c r="Q26" s="12">
        <f t="shared" si="10"/>
        <v>21.428571428571427</v>
      </c>
      <c r="R26" s="12">
        <f t="shared" si="10"/>
        <v>25</v>
      </c>
      <c r="S26" s="20">
        <f t="shared" si="4"/>
        <v>12.5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12.46684350132626</v>
      </c>
      <c r="D27" s="12">
        <f t="shared" si="11"/>
        <v>13.432835820895523</v>
      </c>
      <c r="E27" s="12">
        <f t="shared" si="11"/>
        <v>10.526315789473683</v>
      </c>
      <c r="F27" s="12">
        <f t="shared" si="11"/>
        <v>0</v>
      </c>
      <c r="G27" s="12">
        <f t="shared" si="11"/>
        <v>16.666666666666664</v>
      </c>
      <c r="H27" s="12">
        <f t="shared" si="11"/>
        <v>15.384615384615385</v>
      </c>
      <c r="I27" s="12">
        <f t="shared" si="11"/>
        <v>13.793103448275861</v>
      </c>
      <c r="J27" s="12">
        <f t="shared" si="11"/>
        <v>13</v>
      </c>
      <c r="K27" s="12">
        <f t="shared" si="11"/>
        <v>7.2727272727272725</v>
      </c>
      <c r="L27" s="12">
        <f t="shared" si="11"/>
        <v>5</v>
      </c>
      <c r="M27" s="12">
        <f t="shared" si="11"/>
        <v>16.666666666666664</v>
      </c>
      <c r="N27" s="12">
        <f t="shared" si="11"/>
        <v>14.285714285714285</v>
      </c>
      <c r="O27" s="12">
        <f t="shared" si="11"/>
        <v>0</v>
      </c>
      <c r="P27" s="12">
        <f t="shared" si="11"/>
        <v>10</v>
      </c>
      <c r="Q27" s="12">
        <f t="shared" si="11"/>
        <v>7.1428571428571423</v>
      </c>
      <c r="R27" s="12">
        <f t="shared" si="11"/>
        <v>8.3333333333333321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6.8965517241379306</v>
      </c>
      <c r="D28" s="12">
        <f t="shared" si="12"/>
        <v>5.9701492537313428</v>
      </c>
      <c r="E28" s="12">
        <f t="shared" si="12"/>
        <v>5.2631578947368416</v>
      </c>
      <c r="F28" s="12">
        <f t="shared" si="12"/>
        <v>0</v>
      </c>
      <c r="G28" s="12">
        <f t="shared" si="12"/>
        <v>6.4102564102564097</v>
      </c>
      <c r="H28" s="12">
        <f t="shared" si="12"/>
        <v>8.3333333333333321</v>
      </c>
      <c r="I28" s="12">
        <f t="shared" si="12"/>
        <v>3.4482758620689653</v>
      </c>
      <c r="J28" s="12">
        <f t="shared" si="12"/>
        <v>9</v>
      </c>
      <c r="K28" s="12">
        <f t="shared" si="12"/>
        <v>3.6363636363636362</v>
      </c>
      <c r="L28" s="12">
        <f t="shared" si="12"/>
        <v>5</v>
      </c>
      <c r="M28" s="12">
        <f t="shared" si="12"/>
        <v>16.666666666666664</v>
      </c>
      <c r="N28" s="12">
        <f t="shared" si="12"/>
        <v>14.285714285714285</v>
      </c>
      <c r="O28" s="12">
        <f t="shared" si="12"/>
        <v>7.6923076923076925</v>
      </c>
      <c r="P28" s="12">
        <f t="shared" si="12"/>
        <v>10</v>
      </c>
      <c r="Q28" s="12">
        <f t="shared" si="12"/>
        <v>0</v>
      </c>
      <c r="R28" s="12">
        <f t="shared" si="12"/>
        <v>8.3333333333333321</v>
      </c>
      <c r="S28" s="20">
        <f t="shared" si="4"/>
        <v>6.25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7.1618037135278518</v>
      </c>
      <c r="D29" s="12">
        <f t="shared" si="13"/>
        <v>5.9701492537313428</v>
      </c>
      <c r="E29" s="12">
        <f t="shared" si="13"/>
        <v>5.2631578947368416</v>
      </c>
      <c r="F29" s="12">
        <f t="shared" si="13"/>
        <v>25</v>
      </c>
      <c r="G29" s="12">
        <f t="shared" si="13"/>
        <v>7.6923076923076925</v>
      </c>
      <c r="H29" s="12">
        <f t="shared" si="13"/>
        <v>5.7692307692307692</v>
      </c>
      <c r="I29" s="12">
        <f t="shared" si="13"/>
        <v>6.0344827586206895</v>
      </c>
      <c r="J29" s="12">
        <f t="shared" si="13"/>
        <v>7.0000000000000009</v>
      </c>
      <c r="K29" s="12">
        <f t="shared" si="13"/>
        <v>16.363636363636363</v>
      </c>
      <c r="L29" s="12">
        <f t="shared" si="13"/>
        <v>7.5</v>
      </c>
      <c r="M29" s="12">
        <f t="shared" si="13"/>
        <v>8.3333333333333321</v>
      </c>
      <c r="N29" s="12">
        <f t="shared" si="13"/>
        <v>7.1428571428571423</v>
      </c>
      <c r="O29" s="12">
        <f t="shared" si="13"/>
        <v>15.384615384615385</v>
      </c>
      <c r="P29" s="12">
        <f t="shared" si="13"/>
        <v>0</v>
      </c>
      <c r="Q29" s="12">
        <f t="shared" si="13"/>
        <v>0</v>
      </c>
      <c r="R29" s="12">
        <f t="shared" si="13"/>
        <v>0</v>
      </c>
      <c r="S29" s="20">
        <f t="shared" si="4"/>
        <v>0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7.957559681697612</v>
      </c>
      <c r="D30" s="12">
        <f t="shared" si="14"/>
        <v>11.940298507462686</v>
      </c>
      <c r="E30" s="12">
        <f t="shared" si="14"/>
        <v>10.526315789473683</v>
      </c>
      <c r="F30" s="12">
        <f t="shared" si="14"/>
        <v>0</v>
      </c>
      <c r="G30" s="12">
        <f t="shared" si="14"/>
        <v>1.2820512820512819</v>
      </c>
      <c r="H30" s="12">
        <f t="shared" si="14"/>
        <v>5.1282051282051277</v>
      </c>
      <c r="I30" s="12">
        <f t="shared" si="14"/>
        <v>12.931034482758621</v>
      </c>
      <c r="J30" s="12">
        <f t="shared" si="14"/>
        <v>8</v>
      </c>
      <c r="K30" s="12">
        <f t="shared" si="14"/>
        <v>5.4545454545454541</v>
      </c>
      <c r="L30" s="12">
        <f t="shared" si="14"/>
        <v>10</v>
      </c>
      <c r="M30" s="12">
        <f t="shared" si="14"/>
        <v>11.111111111111111</v>
      </c>
      <c r="N30" s="12">
        <f t="shared" si="14"/>
        <v>7.1428571428571423</v>
      </c>
      <c r="O30" s="12">
        <f t="shared" si="14"/>
        <v>7.6923076923076925</v>
      </c>
      <c r="P30" s="12">
        <f t="shared" si="14"/>
        <v>10</v>
      </c>
      <c r="Q30" s="12">
        <f>IFERROR(Q17/Q$7*100, 0)</f>
        <v>14.285714285714285</v>
      </c>
      <c r="R30" s="12">
        <f t="shared" si="14"/>
        <v>8.3333333333333321</v>
      </c>
      <c r="S30" s="20">
        <f t="shared" si="4"/>
        <v>6.25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6.1007957559681696</v>
      </c>
      <c r="D31" s="12">
        <f t="shared" si="15"/>
        <v>4.4776119402985071</v>
      </c>
      <c r="E31" s="12">
        <f t="shared" si="15"/>
        <v>5.2631578947368416</v>
      </c>
      <c r="F31" s="12">
        <f t="shared" si="15"/>
        <v>0</v>
      </c>
      <c r="G31" s="12">
        <f t="shared" si="15"/>
        <v>3.8461538461538463</v>
      </c>
      <c r="H31" s="12">
        <f t="shared" si="15"/>
        <v>8.9743589743589745</v>
      </c>
      <c r="I31" s="12">
        <f t="shared" si="15"/>
        <v>5.1724137931034484</v>
      </c>
      <c r="J31" s="12">
        <f t="shared" si="15"/>
        <v>6</v>
      </c>
      <c r="K31" s="12">
        <f t="shared" si="15"/>
        <v>10.909090909090908</v>
      </c>
      <c r="L31" s="12">
        <f t="shared" si="15"/>
        <v>2.5</v>
      </c>
      <c r="M31" s="12">
        <f t="shared" si="15"/>
        <v>5.5555555555555554</v>
      </c>
      <c r="N31" s="12">
        <f t="shared" si="15"/>
        <v>7.1428571428571423</v>
      </c>
      <c r="O31" s="12">
        <f t="shared" si="15"/>
        <v>7.6923076923076925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20">
        <f t="shared" si="4"/>
        <v>12.5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5.0397877984084882</v>
      </c>
      <c r="D32" s="23">
        <f t="shared" si="16"/>
        <v>4.4776119402985071</v>
      </c>
      <c r="E32" s="23">
        <f t="shared" si="16"/>
        <v>0</v>
      </c>
      <c r="F32" s="23">
        <f t="shared" si="16"/>
        <v>0</v>
      </c>
      <c r="G32" s="23">
        <f t="shared" si="16"/>
        <v>2.5641025641025639</v>
      </c>
      <c r="H32" s="23">
        <f t="shared" si="16"/>
        <v>3.8461538461538463</v>
      </c>
      <c r="I32" s="23">
        <f t="shared" si="16"/>
        <v>4.3103448275862073</v>
      </c>
      <c r="J32" s="23">
        <f t="shared" si="16"/>
        <v>2</v>
      </c>
      <c r="K32" s="23">
        <f t="shared" si="16"/>
        <v>9.0909090909090917</v>
      </c>
      <c r="L32" s="23">
        <f t="shared" si="16"/>
        <v>2.5</v>
      </c>
      <c r="M32" s="23">
        <f t="shared" si="16"/>
        <v>8.3333333333333321</v>
      </c>
      <c r="N32" s="23">
        <f t="shared" si="16"/>
        <v>14.285714285714285</v>
      </c>
      <c r="O32" s="23">
        <f t="shared" si="16"/>
        <v>15.384615384615385</v>
      </c>
      <c r="P32" s="23">
        <f t="shared" si="16"/>
        <v>10</v>
      </c>
      <c r="Q32" s="23">
        <f t="shared" si="16"/>
        <v>0</v>
      </c>
      <c r="R32" s="23">
        <f t="shared" si="16"/>
        <v>8.3333333333333321</v>
      </c>
      <c r="S32" s="24">
        <f t="shared" si="4"/>
        <v>31.25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35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318</v>
      </c>
      <c r="D7" s="14">
        <f t="shared" si="0"/>
        <v>23</v>
      </c>
      <c r="E7" s="14">
        <f t="shared" si="0"/>
        <v>16</v>
      </c>
      <c r="F7" s="14">
        <f t="shared" si="0"/>
        <v>8</v>
      </c>
      <c r="G7" s="14">
        <f t="shared" si="0"/>
        <v>21</v>
      </c>
      <c r="H7" s="14">
        <f t="shared" si="0"/>
        <v>58</v>
      </c>
      <c r="I7" s="14">
        <f t="shared" si="0"/>
        <v>60</v>
      </c>
      <c r="J7" s="14">
        <f t="shared" si="0"/>
        <v>33</v>
      </c>
      <c r="K7" s="14">
        <f t="shared" si="0"/>
        <v>32</v>
      </c>
      <c r="L7" s="14">
        <f t="shared" si="0"/>
        <v>23</v>
      </c>
      <c r="M7" s="14">
        <f t="shared" si="0"/>
        <v>7</v>
      </c>
      <c r="N7" s="14">
        <f t="shared" si="0"/>
        <v>10</v>
      </c>
      <c r="O7" s="14">
        <f t="shared" si="0"/>
        <v>5</v>
      </c>
      <c r="P7" s="14">
        <f t="shared" si="0"/>
        <v>2</v>
      </c>
      <c r="Q7" s="14">
        <f>SUM(Q8:Q19)</f>
        <v>4</v>
      </c>
      <c r="R7" s="14">
        <f>SUM(R8:R19)</f>
        <v>4</v>
      </c>
      <c r="S7" s="17">
        <f>SUM(S8:S19)</f>
        <v>12</v>
      </c>
    </row>
    <row r="8" spans="1:19" ht="31.5" customHeight="1" x14ac:dyDescent="0.25">
      <c r="A8" s="35"/>
      <c r="B8" s="7" t="s">
        <v>43</v>
      </c>
      <c r="C8" s="15">
        <f>SUM(D8:S8)</f>
        <v>26</v>
      </c>
      <c r="D8" s="16">
        <v>4</v>
      </c>
      <c r="E8" s="16">
        <v>0</v>
      </c>
      <c r="F8" s="16">
        <v>0</v>
      </c>
      <c r="G8" s="16">
        <v>0</v>
      </c>
      <c r="H8" s="16">
        <v>7</v>
      </c>
      <c r="I8" s="16">
        <v>6</v>
      </c>
      <c r="J8" s="16">
        <v>3</v>
      </c>
      <c r="K8" s="16">
        <v>2</v>
      </c>
      <c r="L8" s="16">
        <v>1</v>
      </c>
      <c r="M8" s="16">
        <v>1</v>
      </c>
      <c r="N8" s="16">
        <v>0</v>
      </c>
      <c r="O8" s="16">
        <v>0</v>
      </c>
      <c r="P8" s="16">
        <v>1</v>
      </c>
      <c r="Q8" s="16">
        <v>0</v>
      </c>
      <c r="R8" s="16">
        <v>0</v>
      </c>
      <c r="S8" s="18">
        <v>1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24</v>
      </c>
      <c r="D9" s="16">
        <v>4</v>
      </c>
      <c r="E9" s="16">
        <v>1</v>
      </c>
      <c r="F9" s="16">
        <v>0</v>
      </c>
      <c r="G9" s="16">
        <v>0</v>
      </c>
      <c r="H9" s="16">
        <v>3</v>
      </c>
      <c r="I9" s="16">
        <v>7</v>
      </c>
      <c r="J9" s="16">
        <v>0</v>
      </c>
      <c r="K9" s="16">
        <v>4</v>
      </c>
      <c r="L9" s="16">
        <v>1</v>
      </c>
      <c r="M9" s="16">
        <v>1</v>
      </c>
      <c r="N9" s="16">
        <v>0</v>
      </c>
      <c r="O9" s="16">
        <v>0</v>
      </c>
      <c r="P9" s="16">
        <v>0</v>
      </c>
      <c r="Q9" s="16">
        <v>1</v>
      </c>
      <c r="R9" s="16">
        <v>0</v>
      </c>
      <c r="S9" s="18">
        <v>2</v>
      </c>
    </row>
    <row r="10" spans="1:19" ht="30.75" customHeight="1" x14ac:dyDescent="0.25">
      <c r="A10" s="35"/>
      <c r="B10" s="7" t="s">
        <v>45</v>
      </c>
      <c r="C10" s="15">
        <f t="shared" si="1"/>
        <v>13</v>
      </c>
      <c r="D10" s="16">
        <v>0</v>
      </c>
      <c r="E10" s="16">
        <v>2</v>
      </c>
      <c r="F10" s="16">
        <v>0</v>
      </c>
      <c r="G10" s="16">
        <v>0</v>
      </c>
      <c r="H10" s="16">
        <v>4</v>
      </c>
      <c r="I10" s="16">
        <v>1</v>
      </c>
      <c r="J10" s="16">
        <v>2</v>
      </c>
      <c r="K10" s="16">
        <v>2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1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23</v>
      </c>
      <c r="D11" s="16">
        <v>3</v>
      </c>
      <c r="E11" s="16">
        <v>0</v>
      </c>
      <c r="F11" s="16">
        <v>0</v>
      </c>
      <c r="G11" s="16">
        <v>4</v>
      </c>
      <c r="H11" s="16">
        <v>4</v>
      </c>
      <c r="I11" s="16">
        <v>5</v>
      </c>
      <c r="J11" s="16">
        <v>1</v>
      </c>
      <c r="K11" s="16">
        <v>2</v>
      </c>
      <c r="L11" s="16">
        <v>3</v>
      </c>
      <c r="M11" s="16">
        <v>0</v>
      </c>
      <c r="N11" s="16">
        <v>0</v>
      </c>
      <c r="O11" s="16">
        <v>1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18</v>
      </c>
      <c r="D12" s="16">
        <v>1</v>
      </c>
      <c r="E12" s="16">
        <v>0</v>
      </c>
      <c r="F12" s="16">
        <v>0</v>
      </c>
      <c r="G12" s="16">
        <v>1</v>
      </c>
      <c r="H12" s="16">
        <v>3</v>
      </c>
      <c r="I12" s="16">
        <v>3</v>
      </c>
      <c r="J12" s="16">
        <v>1</v>
      </c>
      <c r="K12" s="16">
        <v>2</v>
      </c>
      <c r="L12" s="16">
        <v>3</v>
      </c>
      <c r="M12" s="16">
        <v>1</v>
      </c>
      <c r="N12" s="16">
        <v>1</v>
      </c>
      <c r="O12" s="16">
        <v>2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76</v>
      </c>
      <c r="D13" s="16">
        <v>5</v>
      </c>
      <c r="E13" s="16">
        <v>8</v>
      </c>
      <c r="F13" s="16">
        <v>3</v>
      </c>
      <c r="G13" s="16">
        <v>10</v>
      </c>
      <c r="H13" s="16">
        <v>18</v>
      </c>
      <c r="I13" s="16">
        <v>6</v>
      </c>
      <c r="J13" s="16">
        <v>9</v>
      </c>
      <c r="K13" s="16">
        <v>9</v>
      </c>
      <c r="L13" s="16">
        <v>2</v>
      </c>
      <c r="M13" s="16">
        <v>2</v>
      </c>
      <c r="N13" s="16">
        <v>2</v>
      </c>
      <c r="O13" s="16">
        <v>0</v>
      </c>
      <c r="P13" s="16">
        <v>0</v>
      </c>
      <c r="Q13" s="16">
        <v>0</v>
      </c>
      <c r="R13" s="16">
        <v>0</v>
      </c>
      <c r="S13" s="18">
        <v>2</v>
      </c>
    </row>
    <row r="14" spans="1:19" ht="30.75" customHeight="1" x14ac:dyDescent="0.25">
      <c r="A14" s="35"/>
      <c r="B14" s="7" t="s">
        <v>49</v>
      </c>
      <c r="C14" s="15">
        <f t="shared" si="1"/>
        <v>36</v>
      </c>
      <c r="D14" s="16">
        <v>3</v>
      </c>
      <c r="E14" s="16">
        <v>2</v>
      </c>
      <c r="F14" s="16">
        <v>1</v>
      </c>
      <c r="G14" s="16">
        <v>2</v>
      </c>
      <c r="H14" s="16">
        <v>7</v>
      </c>
      <c r="I14" s="16">
        <v>7</v>
      </c>
      <c r="J14" s="16">
        <v>8</v>
      </c>
      <c r="K14" s="16">
        <v>0</v>
      </c>
      <c r="L14" s="16">
        <v>3</v>
      </c>
      <c r="M14" s="16">
        <v>0</v>
      </c>
      <c r="N14" s="16">
        <v>1</v>
      </c>
      <c r="O14" s="16">
        <v>0</v>
      </c>
      <c r="P14" s="16">
        <v>0</v>
      </c>
      <c r="Q14" s="16">
        <v>0</v>
      </c>
      <c r="R14" s="16">
        <v>1</v>
      </c>
      <c r="S14" s="18">
        <v>1</v>
      </c>
    </row>
    <row r="15" spans="1:19" ht="30.75" customHeight="1" x14ac:dyDescent="0.25">
      <c r="A15" s="35"/>
      <c r="B15" s="7" t="s">
        <v>50</v>
      </c>
      <c r="C15" s="15">
        <f t="shared" si="1"/>
        <v>26</v>
      </c>
      <c r="D15" s="16">
        <v>0</v>
      </c>
      <c r="E15" s="16">
        <v>1</v>
      </c>
      <c r="F15" s="16">
        <v>1</v>
      </c>
      <c r="G15" s="16">
        <v>2</v>
      </c>
      <c r="H15" s="16">
        <v>1</v>
      </c>
      <c r="I15" s="16">
        <v>5</v>
      </c>
      <c r="J15" s="16">
        <v>3</v>
      </c>
      <c r="K15" s="16">
        <v>5</v>
      </c>
      <c r="L15" s="16">
        <v>2</v>
      </c>
      <c r="M15" s="16">
        <v>0</v>
      </c>
      <c r="N15" s="16">
        <v>2</v>
      </c>
      <c r="O15" s="16">
        <v>0</v>
      </c>
      <c r="P15" s="16">
        <v>0</v>
      </c>
      <c r="Q15" s="16">
        <v>1</v>
      </c>
      <c r="R15" s="16">
        <v>1</v>
      </c>
      <c r="S15" s="18">
        <v>2</v>
      </c>
    </row>
    <row r="16" spans="1:19" ht="30.75" customHeight="1" x14ac:dyDescent="0.25">
      <c r="A16" s="35"/>
      <c r="B16" s="7" t="s">
        <v>51</v>
      </c>
      <c r="C16" s="15">
        <f t="shared" si="1"/>
        <v>28</v>
      </c>
      <c r="D16" s="16">
        <v>2</v>
      </c>
      <c r="E16" s="16">
        <v>2</v>
      </c>
      <c r="F16" s="16">
        <v>3</v>
      </c>
      <c r="G16" s="16">
        <v>0</v>
      </c>
      <c r="H16" s="16">
        <v>4</v>
      </c>
      <c r="I16" s="16">
        <v>8</v>
      </c>
      <c r="J16" s="16">
        <v>1</v>
      </c>
      <c r="K16" s="16">
        <v>1</v>
      </c>
      <c r="L16" s="16">
        <v>3</v>
      </c>
      <c r="M16" s="16">
        <v>1</v>
      </c>
      <c r="N16" s="16">
        <v>2</v>
      </c>
      <c r="O16" s="16">
        <v>0</v>
      </c>
      <c r="P16" s="16">
        <v>0</v>
      </c>
      <c r="Q16" s="16">
        <v>0</v>
      </c>
      <c r="R16" s="16">
        <v>0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18</v>
      </c>
      <c r="D17" s="16">
        <v>1</v>
      </c>
      <c r="E17" s="16">
        <v>0</v>
      </c>
      <c r="F17" s="16">
        <v>0</v>
      </c>
      <c r="G17" s="16">
        <v>0</v>
      </c>
      <c r="H17" s="16">
        <v>3</v>
      </c>
      <c r="I17" s="16">
        <v>4</v>
      </c>
      <c r="J17" s="16">
        <v>2</v>
      </c>
      <c r="K17" s="16">
        <v>2</v>
      </c>
      <c r="L17" s="16">
        <v>3</v>
      </c>
      <c r="M17" s="16">
        <v>0</v>
      </c>
      <c r="N17" s="16">
        <v>1</v>
      </c>
      <c r="O17" s="16">
        <v>0</v>
      </c>
      <c r="P17" s="16">
        <v>0</v>
      </c>
      <c r="Q17" s="16">
        <v>2</v>
      </c>
      <c r="R17" s="16">
        <v>0</v>
      </c>
      <c r="S17" s="18">
        <v>0</v>
      </c>
    </row>
    <row r="18" spans="1:19" ht="30.75" customHeight="1" x14ac:dyDescent="0.25">
      <c r="A18" s="35"/>
      <c r="B18" s="7" t="s">
        <v>53</v>
      </c>
      <c r="C18" s="15">
        <f t="shared" si="1"/>
        <v>17</v>
      </c>
      <c r="D18" s="16">
        <v>0</v>
      </c>
      <c r="E18" s="16">
        <v>0</v>
      </c>
      <c r="F18" s="16">
        <v>0</v>
      </c>
      <c r="G18" s="16">
        <v>1</v>
      </c>
      <c r="H18" s="16">
        <v>3</v>
      </c>
      <c r="I18" s="16">
        <v>5</v>
      </c>
      <c r="J18" s="16">
        <v>1</v>
      </c>
      <c r="K18" s="16">
        <v>2</v>
      </c>
      <c r="L18" s="16">
        <v>1</v>
      </c>
      <c r="M18" s="16">
        <v>0</v>
      </c>
      <c r="N18" s="16">
        <v>0</v>
      </c>
      <c r="O18" s="16">
        <v>1</v>
      </c>
      <c r="P18" s="16">
        <v>1</v>
      </c>
      <c r="Q18" s="16">
        <v>0</v>
      </c>
      <c r="R18" s="16">
        <v>1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13</v>
      </c>
      <c r="D19" s="16">
        <v>0</v>
      </c>
      <c r="E19" s="16">
        <v>0</v>
      </c>
      <c r="F19" s="16">
        <v>0</v>
      </c>
      <c r="G19" s="16">
        <v>1</v>
      </c>
      <c r="H19" s="16">
        <v>1</v>
      </c>
      <c r="I19" s="16">
        <v>3</v>
      </c>
      <c r="J19" s="16">
        <v>2</v>
      </c>
      <c r="K19" s="16">
        <v>1</v>
      </c>
      <c r="L19" s="16">
        <v>1</v>
      </c>
      <c r="M19" s="16">
        <v>1</v>
      </c>
      <c r="N19" s="16">
        <v>1</v>
      </c>
      <c r="O19" s="16">
        <v>1</v>
      </c>
      <c r="P19" s="16">
        <v>0</v>
      </c>
      <c r="Q19" s="16">
        <v>0</v>
      </c>
      <c r="R19" s="16">
        <v>0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99.999999999999972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99.999999999999972</v>
      </c>
      <c r="H20" s="10">
        <f t="shared" si="2"/>
        <v>99.999999999999986</v>
      </c>
      <c r="I20" s="10">
        <f t="shared" si="2"/>
        <v>99.999999999999986</v>
      </c>
      <c r="J20" s="10">
        <f t="shared" si="2"/>
        <v>100</v>
      </c>
      <c r="K20" s="10">
        <f t="shared" si="2"/>
        <v>100</v>
      </c>
      <c r="L20" s="10">
        <f t="shared" si="2"/>
        <v>99.999999999999986</v>
      </c>
      <c r="M20" s="10">
        <f t="shared" si="2"/>
        <v>99.999999999999972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8.1761006289308167</v>
      </c>
      <c r="D21" s="12">
        <f t="shared" si="3"/>
        <v>17.391304347826086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12.068965517241379</v>
      </c>
      <c r="I21" s="12">
        <f t="shared" si="3"/>
        <v>10</v>
      </c>
      <c r="J21" s="12">
        <f t="shared" si="3"/>
        <v>9.0909090909090917</v>
      </c>
      <c r="K21" s="12">
        <f t="shared" si="3"/>
        <v>6.25</v>
      </c>
      <c r="L21" s="12">
        <f t="shared" si="3"/>
        <v>4.3478260869565215</v>
      </c>
      <c r="M21" s="12">
        <f t="shared" si="3"/>
        <v>14.285714285714285</v>
      </c>
      <c r="N21" s="12">
        <f t="shared" si="3"/>
        <v>0</v>
      </c>
      <c r="O21" s="12">
        <f t="shared" si="3"/>
        <v>0</v>
      </c>
      <c r="P21" s="12">
        <f t="shared" si="3"/>
        <v>50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8.3333333333333321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7.5471698113207548</v>
      </c>
      <c r="D22" s="12">
        <f t="shared" si="6"/>
        <v>17.391304347826086</v>
      </c>
      <c r="E22" s="12">
        <f t="shared" si="6"/>
        <v>6.25</v>
      </c>
      <c r="F22" s="12">
        <f t="shared" si="6"/>
        <v>0</v>
      </c>
      <c r="G22" s="12">
        <f t="shared" si="6"/>
        <v>0</v>
      </c>
      <c r="H22" s="12">
        <f t="shared" si="6"/>
        <v>5.1724137931034484</v>
      </c>
      <c r="I22" s="12">
        <f t="shared" si="6"/>
        <v>11.666666666666666</v>
      </c>
      <c r="J22" s="12">
        <f t="shared" si="6"/>
        <v>0</v>
      </c>
      <c r="K22" s="12">
        <f t="shared" si="6"/>
        <v>12.5</v>
      </c>
      <c r="L22" s="12">
        <f t="shared" si="6"/>
        <v>4.3478260869565215</v>
      </c>
      <c r="M22" s="12">
        <f t="shared" si="6"/>
        <v>14.285714285714285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25</v>
      </c>
      <c r="R22" s="12">
        <f t="shared" si="6"/>
        <v>0</v>
      </c>
      <c r="S22" s="20">
        <f t="shared" si="4"/>
        <v>16.666666666666664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4.0880503144654083</v>
      </c>
      <c r="D23" s="12">
        <f t="shared" si="7"/>
        <v>0</v>
      </c>
      <c r="E23" s="12">
        <f t="shared" si="7"/>
        <v>12.5</v>
      </c>
      <c r="F23" s="12">
        <f t="shared" si="7"/>
        <v>0</v>
      </c>
      <c r="G23" s="12">
        <f t="shared" si="7"/>
        <v>0</v>
      </c>
      <c r="H23" s="12">
        <f t="shared" si="7"/>
        <v>6.8965517241379306</v>
      </c>
      <c r="I23" s="12">
        <f t="shared" si="7"/>
        <v>1.6666666666666667</v>
      </c>
      <c r="J23" s="12">
        <f t="shared" si="7"/>
        <v>6.0606060606060606</v>
      </c>
      <c r="K23" s="12">
        <f t="shared" si="7"/>
        <v>6.25</v>
      </c>
      <c r="L23" s="12">
        <f t="shared" si="7"/>
        <v>0</v>
      </c>
      <c r="M23" s="12">
        <f t="shared" si="7"/>
        <v>0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25</v>
      </c>
      <c r="S23" s="20">
        <f t="shared" si="4"/>
        <v>8.3333333333333321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7.232704402515723</v>
      </c>
      <c r="D24" s="12">
        <f t="shared" si="8"/>
        <v>13.043478260869565</v>
      </c>
      <c r="E24" s="12">
        <f t="shared" si="8"/>
        <v>0</v>
      </c>
      <c r="F24" s="12">
        <f t="shared" si="8"/>
        <v>0</v>
      </c>
      <c r="G24" s="12">
        <f t="shared" si="8"/>
        <v>19.047619047619047</v>
      </c>
      <c r="H24" s="12">
        <f t="shared" si="8"/>
        <v>6.8965517241379306</v>
      </c>
      <c r="I24" s="12">
        <f t="shared" si="8"/>
        <v>8.3333333333333321</v>
      </c>
      <c r="J24" s="12">
        <f t="shared" si="8"/>
        <v>3.0303030303030303</v>
      </c>
      <c r="K24" s="12">
        <f t="shared" si="8"/>
        <v>6.25</v>
      </c>
      <c r="L24" s="12">
        <f t="shared" si="8"/>
        <v>13.043478260869565</v>
      </c>
      <c r="M24" s="12">
        <f t="shared" si="8"/>
        <v>0</v>
      </c>
      <c r="N24" s="12">
        <f t="shared" si="8"/>
        <v>0</v>
      </c>
      <c r="O24" s="12">
        <f t="shared" si="8"/>
        <v>20</v>
      </c>
      <c r="P24" s="12">
        <f t="shared" si="8"/>
        <v>0</v>
      </c>
      <c r="Q24" s="12">
        <f t="shared" si="8"/>
        <v>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5.6603773584905666</v>
      </c>
      <c r="D25" s="12">
        <f t="shared" si="9"/>
        <v>4.3478260869565215</v>
      </c>
      <c r="E25" s="12">
        <f t="shared" si="9"/>
        <v>0</v>
      </c>
      <c r="F25" s="12">
        <f t="shared" si="9"/>
        <v>0</v>
      </c>
      <c r="G25" s="12">
        <f t="shared" si="9"/>
        <v>4.7619047619047619</v>
      </c>
      <c r="H25" s="12">
        <f t="shared" si="9"/>
        <v>5.1724137931034484</v>
      </c>
      <c r="I25" s="12">
        <f t="shared" si="9"/>
        <v>5</v>
      </c>
      <c r="J25" s="12">
        <f t="shared" si="9"/>
        <v>3.0303030303030303</v>
      </c>
      <c r="K25" s="12">
        <f t="shared" si="9"/>
        <v>6.25</v>
      </c>
      <c r="L25" s="12">
        <f t="shared" si="9"/>
        <v>13.043478260869565</v>
      </c>
      <c r="M25" s="12">
        <f t="shared" si="9"/>
        <v>14.285714285714285</v>
      </c>
      <c r="N25" s="12">
        <f t="shared" si="9"/>
        <v>10</v>
      </c>
      <c r="O25" s="12">
        <f t="shared" si="9"/>
        <v>40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23.89937106918239</v>
      </c>
      <c r="D26" s="12">
        <f t="shared" si="10"/>
        <v>21.739130434782609</v>
      </c>
      <c r="E26" s="12">
        <f t="shared" si="10"/>
        <v>50</v>
      </c>
      <c r="F26" s="12">
        <f t="shared" si="10"/>
        <v>37.5</v>
      </c>
      <c r="G26" s="12">
        <f t="shared" si="10"/>
        <v>47.619047619047613</v>
      </c>
      <c r="H26" s="12">
        <f t="shared" si="10"/>
        <v>31.03448275862069</v>
      </c>
      <c r="I26" s="12">
        <f t="shared" si="10"/>
        <v>10</v>
      </c>
      <c r="J26" s="12">
        <f t="shared" si="10"/>
        <v>27.27272727272727</v>
      </c>
      <c r="K26" s="12">
        <f t="shared" si="10"/>
        <v>28.125</v>
      </c>
      <c r="L26" s="12">
        <f t="shared" si="10"/>
        <v>8.695652173913043</v>
      </c>
      <c r="M26" s="12">
        <f t="shared" si="10"/>
        <v>28.571428571428569</v>
      </c>
      <c r="N26" s="12">
        <f t="shared" si="10"/>
        <v>20</v>
      </c>
      <c r="O26" s="12">
        <f t="shared" si="10"/>
        <v>0</v>
      </c>
      <c r="P26" s="12">
        <f t="shared" si="10"/>
        <v>0</v>
      </c>
      <c r="Q26" s="12">
        <f t="shared" si="10"/>
        <v>0</v>
      </c>
      <c r="R26" s="12">
        <f t="shared" si="10"/>
        <v>0</v>
      </c>
      <c r="S26" s="20">
        <f t="shared" si="4"/>
        <v>16.666666666666664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11.320754716981133</v>
      </c>
      <c r="D27" s="12">
        <f t="shared" si="11"/>
        <v>13.043478260869565</v>
      </c>
      <c r="E27" s="12">
        <f t="shared" si="11"/>
        <v>12.5</v>
      </c>
      <c r="F27" s="12">
        <f t="shared" si="11"/>
        <v>12.5</v>
      </c>
      <c r="G27" s="12">
        <f t="shared" si="11"/>
        <v>9.5238095238095237</v>
      </c>
      <c r="H27" s="12">
        <f t="shared" si="11"/>
        <v>12.068965517241379</v>
      </c>
      <c r="I27" s="12">
        <f t="shared" si="11"/>
        <v>11.666666666666666</v>
      </c>
      <c r="J27" s="12">
        <f t="shared" si="11"/>
        <v>24.242424242424242</v>
      </c>
      <c r="K27" s="12">
        <f t="shared" si="11"/>
        <v>0</v>
      </c>
      <c r="L27" s="12">
        <f t="shared" si="11"/>
        <v>13.043478260869565</v>
      </c>
      <c r="M27" s="12">
        <f t="shared" si="11"/>
        <v>0</v>
      </c>
      <c r="N27" s="12">
        <f t="shared" si="11"/>
        <v>10</v>
      </c>
      <c r="O27" s="12">
        <f t="shared" si="11"/>
        <v>0</v>
      </c>
      <c r="P27" s="12">
        <f t="shared" si="11"/>
        <v>0</v>
      </c>
      <c r="Q27" s="12">
        <f t="shared" si="11"/>
        <v>0</v>
      </c>
      <c r="R27" s="12">
        <f t="shared" si="11"/>
        <v>25</v>
      </c>
      <c r="S27" s="20">
        <f t="shared" si="4"/>
        <v>8.3333333333333321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8.1761006289308167</v>
      </c>
      <c r="D28" s="12">
        <f t="shared" si="12"/>
        <v>0</v>
      </c>
      <c r="E28" s="12">
        <f t="shared" si="12"/>
        <v>6.25</v>
      </c>
      <c r="F28" s="12">
        <f t="shared" si="12"/>
        <v>12.5</v>
      </c>
      <c r="G28" s="12">
        <f t="shared" si="12"/>
        <v>9.5238095238095237</v>
      </c>
      <c r="H28" s="12">
        <f t="shared" si="12"/>
        <v>1.7241379310344827</v>
      </c>
      <c r="I28" s="12">
        <f t="shared" si="12"/>
        <v>8.3333333333333321</v>
      </c>
      <c r="J28" s="12">
        <f t="shared" si="12"/>
        <v>9.0909090909090917</v>
      </c>
      <c r="K28" s="12">
        <f t="shared" si="12"/>
        <v>15.625</v>
      </c>
      <c r="L28" s="12">
        <f t="shared" si="12"/>
        <v>8.695652173913043</v>
      </c>
      <c r="M28" s="12">
        <f t="shared" si="12"/>
        <v>0</v>
      </c>
      <c r="N28" s="12">
        <f t="shared" si="12"/>
        <v>20</v>
      </c>
      <c r="O28" s="12">
        <f t="shared" si="12"/>
        <v>0</v>
      </c>
      <c r="P28" s="12">
        <f t="shared" si="12"/>
        <v>0</v>
      </c>
      <c r="Q28" s="12">
        <f t="shared" si="12"/>
        <v>25</v>
      </c>
      <c r="R28" s="12">
        <f t="shared" si="12"/>
        <v>25</v>
      </c>
      <c r="S28" s="20">
        <f t="shared" si="4"/>
        <v>16.666666666666664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8.8050314465408803</v>
      </c>
      <c r="D29" s="12">
        <f t="shared" si="13"/>
        <v>8.695652173913043</v>
      </c>
      <c r="E29" s="12">
        <f t="shared" si="13"/>
        <v>12.5</v>
      </c>
      <c r="F29" s="12">
        <f t="shared" si="13"/>
        <v>37.5</v>
      </c>
      <c r="G29" s="12">
        <f t="shared" si="13"/>
        <v>0</v>
      </c>
      <c r="H29" s="12">
        <f t="shared" si="13"/>
        <v>6.8965517241379306</v>
      </c>
      <c r="I29" s="12">
        <f t="shared" si="13"/>
        <v>13.333333333333334</v>
      </c>
      <c r="J29" s="12">
        <f t="shared" si="13"/>
        <v>3.0303030303030303</v>
      </c>
      <c r="K29" s="12">
        <f t="shared" si="13"/>
        <v>3.125</v>
      </c>
      <c r="L29" s="12">
        <f t="shared" si="13"/>
        <v>13.043478260869565</v>
      </c>
      <c r="M29" s="12">
        <f t="shared" si="13"/>
        <v>14.285714285714285</v>
      </c>
      <c r="N29" s="12">
        <f t="shared" si="13"/>
        <v>20</v>
      </c>
      <c r="O29" s="12">
        <f t="shared" si="13"/>
        <v>0</v>
      </c>
      <c r="P29" s="12">
        <f t="shared" si="13"/>
        <v>0</v>
      </c>
      <c r="Q29" s="12">
        <f t="shared" si="13"/>
        <v>0</v>
      </c>
      <c r="R29" s="12">
        <f t="shared" si="13"/>
        <v>0</v>
      </c>
      <c r="S29" s="20">
        <f t="shared" si="4"/>
        <v>8.3333333333333321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5.6603773584905666</v>
      </c>
      <c r="D30" s="12">
        <f t="shared" si="14"/>
        <v>4.3478260869565215</v>
      </c>
      <c r="E30" s="12">
        <f t="shared" si="14"/>
        <v>0</v>
      </c>
      <c r="F30" s="12">
        <f t="shared" si="14"/>
        <v>0</v>
      </c>
      <c r="G30" s="12">
        <f t="shared" si="14"/>
        <v>0</v>
      </c>
      <c r="H30" s="12">
        <f t="shared" si="14"/>
        <v>5.1724137931034484</v>
      </c>
      <c r="I30" s="12">
        <f t="shared" si="14"/>
        <v>6.666666666666667</v>
      </c>
      <c r="J30" s="12">
        <f t="shared" si="14"/>
        <v>6.0606060606060606</v>
      </c>
      <c r="K30" s="12">
        <f t="shared" si="14"/>
        <v>6.25</v>
      </c>
      <c r="L30" s="12">
        <f t="shared" si="14"/>
        <v>13.043478260869565</v>
      </c>
      <c r="M30" s="12">
        <f t="shared" si="14"/>
        <v>0</v>
      </c>
      <c r="N30" s="12">
        <f t="shared" si="14"/>
        <v>10</v>
      </c>
      <c r="O30" s="12">
        <f t="shared" si="14"/>
        <v>0</v>
      </c>
      <c r="P30" s="12">
        <f t="shared" si="14"/>
        <v>0</v>
      </c>
      <c r="Q30" s="12">
        <f>IFERROR(Q17/Q$7*100, 0)</f>
        <v>50</v>
      </c>
      <c r="R30" s="12">
        <f t="shared" si="14"/>
        <v>0</v>
      </c>
      <c r="S30" s="20">
        <f t="shared" si="4"/>
        <v>0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5.3459119496855347</v>
      </c>
      <c r="D31" s="12">
        <f t="shared" si="15"/>
        <v>0</v>
      </c>
      <c r="E31" s="12">
        <f t="shared" si="15"/>
        <v>0</v>
      </c>
      <c r="F31" s="12">
        <f t="shared" si="15"/>
        <v>0</v>
      </c>
      <c r="G31" s="12">
        <f t="shared" si="15"/>
        <v>4.7619047619047619</v>
      </c>
      <c r="H31" s="12">
        <f t="shared" si="15"/>
        <v>5.1724137931034484</v>
      </c>
      <c r="I31" s="12">
        <f t="shared" si="15"/>
        <v>8.3333333333333321</v>
      </c>
      <c r="J31" s="12">
        <f t="shared" si="15"/>
        <v>3.0303030303030303</v>
      </c>
      <c r="K31" s="12">
        <f t="shared" si="15"/>
        <v>6.25</v>
      </c>
      <c r="L31" s="12">
        <f t="shared" si="15"/>
        <v>4.3478260869565215</v>
      </c>
      <c r="M31" s="12">
        <f t="shared" si="15"/>
        <v>0</v>
      </c>
      <c r="N31" s="12">
        <f t="shared" si="15"/>
        <v>0</v>
      </c>
      <c r="O31" s="12">
        <f t="shared" si="15"/>
        <v>20</v>
      </c>
      <c r="P31" s="12">
        <f t="shared" si="15"/>
        <v>50</v>
      </c>
      <c r="Q31" s="12">
        <f t="shared" si="15"/>
        <v>0</v>
      </c>
      <c r="R31" s="12">
        <f t="shared" si="15"/>
        <v>25</v>
      </c>
      <c r="S31" s="20">
        <f t="shared" si="4"/>
        <v>8.3333333333333321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4.0880503144654083</v>
      </c>
      <c r="D32" s="23">
        <f t="shared" si="16"/>
        <v>0</v>
      </c>
      <c r="E32" s="23">
        <f t="shared" si="16"/>
        <v>0</v>
      </c>
      <c r="F32" s="23">
        <f t="shared" si="16"/>
        <v>0</v>
      </c>
      <c r="G32" s="23">
        <f t="shared" si="16"/>
        <v>4.7619047619047619</v>
      </c>
      <c r="H32" s="23">
        <f t="shared" si="16"/>
        <v>1.7241379310344827</v>
      </c>
      <c r="I32" s="23">
        <f t="shared" si="16"/>
        <v>5</v>
      </c>
      <c r="J32" s="23">
        <f t="shared" si="16"/>
        <v>6.0606060606060606</v>
      </c>
      <c r="K32" s="23">
        <f t="shared" si="16"/>
        <v>3.125</v>
      </c>
      <c r="L32" s="23">
        <f t="shared" si="16"/>
        <v>4.3478260869565215</v>
      </c>
      <c r="M32" s="23">
        <f t="shared" si="16"/>
        <v>14.285714285714285</v>
      </c>
      <c r="N32" s="23">
        <f t="shared" si="16"/>
        <v>10</v>
      </c>
      <c r="O32" s="23">
        <f t="shared" si="16"/>
        <v>20</v>
      </c>
      <c r="P32" s="23">
        <f t="shared" si="16"/>
        <v>0</v>
      </c>
      <c r="Q32" s="23">
        <f t="shared" si="16"/>
        <v>0</v>
      </c>
      <c r="R32" s="23">
        <f t="shared" si="16"/>
        <v>0</v>
      </c>
      <c r="S32" s="24">
        <f t="shared" si="4"/>
        <v>8.3333333333333321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36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855</v>
      </c>
      <c r="D7" s="14">
        <f t="shared" si="0"/>
        <v>43</v>
      </c>
      <c r="E7" s="14">
        <f t="shared" si="0"/>
        <v>29</v>
      </c>
      <c r="F7" s="14">
        <f t="shared" si="0"/>
        <v>22</v>
      </c>
      <c r="G7" s="14">
        <f t="shared" si="0"/>
        <v>62</v>
      </c>
      <c r="H7" s="14">
        <f t="shared" si="0"/>
        <v>199</v>
      </c>
      <c r="I7" s="14">
        <f t="shared" si="0"/>
        <v>137</v>
      </c>
      <c r="J7" s="14">
        <f t="shared" si="0"/>
        <v>90</v>
      </c>
      <c r="K7" s="14">
        <f t="shared" si="0"/>
        <v>79</v>
      </c>
      <c r="L7" s="14">
        <f t="shared" si="0"/>
        <v>48</v>
      </c>
      <c r="M7" s="14">
        <f t="shared" si="0"/>
        <v>25</v>
      </c>
      <c r="N7" s="14">
        <f t="shared" si="0"/>
        <v>25</v>
      </c>
      <c r="O7" s="14">
        <f t="shared" si="0"/>
        <v>20</v>
      </c>
      <c r="P7" s="14">
        <f t="shared" si="0"/>
        <v>27</v>
      </c>
      <c r="Q7" s="14">
        <f>SUM(Q8:Q19)</f>
        <v>8</v>
      </c>
      <c r="R7" s="14">
        <f>SUM(R8:R19)</f>
        <v>11</v>
      </c>
      <c r="S7" s="17">
        <f>SUM(S8:S19)</f>
        <v>30</v>
      </c>
    </row>
    <row r="8" spans="1:19" ht="31.5" customHeight="1" x14ac:dyDescent="0.25">
      <c r="A8" s="35"/>
      <c r="B8" s="7" t="s">
        <v>43</v>
      </c>
      <c r="C8" s="15">
        <f>SUM(D8:S8)</f>
        <v>47</v>
      </c>
      <c r="D8" s="16">
        <v>2</v>
      </c>
      <c r="E8" s="16">
        <v>0</v>
      </c>
      <c r="F8" s="16">
        <v>0</v>
      </c>
      <c r="G8" s="16">
        <v>3</v>
      </c>
      <c r="H8" s="16">
        <v>12</v>
      </c>
      <c r="I8" s="16">
        <v>7</v>
      </c>
      <c r="J8" s="16">
        <v>9</v>
      </c>
      <c r="K8" s="16">
        <v>2</v>
      </c>
      <c r="L8" s="16">
        <v>3</v>
      </c>
      <c r="M8" s="16">
        <v>2</v>
      </c>
      <c r="N8" s="16">
        <v>0</v>
      </c>
      <c r="O8" s="16">
        <v>4</v>
      </c>
      <c r="P8" s="16">
        <v>1</v>
      </c>
      <c r="Q8" s="16">
        <v>0</v>
      </c>
      <c r="R8" s="16">
        <v>0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46</v>
      </c>
      <c r="D9" s="16">
        <v>1</v>
      </c>
      <c r="E9" s="16">
        <v>0</v>
      </c>
      <c r="F9" s="16">
        <v>0</v>
      </c>
      <c r="G9" s="16">
        <v>1</v>
      </c>
      <c r="H9" s="16">
        <v>7</v>
      </c>
      <c r="I9" s="16">
        <v>11</v>
      </c>
      <c r="J9" s="16">
        <v>5</v>
      </c>
      <c r="K9" s="16">
        <v>7</v>
      </c>
      <c r="L9" s="16">
        <v>3</v>
      </c>
      <c r="M9" s="16">
        <v>0</v>
      </c>
      <c r="N9" s="16">
        <v>2</v>
      </c>
      <c r="O9" s="16">
        <v>2</v>
      </c>
      <c r="P9" s="16">
        <v>3</v>
      </c>
      <c r="Q9" s="16">
        <v>0</v>
      </c>
      <c r="R9" s="16">
        <v>1</v>
      </c>
      <c r="S9" s="18">
        <v>3</v>
      </c>
    </row>
    <row r="10" spans="1:19" ht="30.75" customHeight="1" x14ac:dyDescent="0.25">
      <c r="A10" s="35"/>
      <c r="B10" s="7" t="s">
        <v>45</v>
      </c>
      <c r="C10" s="15">
        <f t="shared" si="1"/>
        <v>57</v>
      </c>
      <c r="D10" s="16">
        <v>2</v>
      </c>
      <c r="E10" s="16">
        <v>1</v>
      </c>
      <c r="F10" s="16">
        <v>0</v>
      </c>
      <c r="G10" s="16">
        <v>1</v>
      </c>
      <c r="H10" s="16">
        <v>4</v>
      </c>
      <c r="I10" s="16">
        <v>18</v>
      </c>
      <c r="J10" s="16">
        <v>6</v>
      </c>
      <c r="K10" s="16">
        <v>10</v>
      </c>
      <c r="L10" s="16">
        <v>0</v>
      </c>
      <c r="M10" s="16">
        <v>1</v>
      </c>
      <c r="N10" s="16">
        <v>0</v>
      </c>
      <c r="O10" s="16">
        <v>1</v>
      </c>
      <c r="P10" s="16">
        <v>4</v>
      </c>
      <c r="Q10" s="16">
        <v>2</v>
      </c>
      <c r="R10" s="16">
        <v>4</v>
      </c>
      <c r="S10" s="18">
        <v>3</v>
      </c>
    </row>
    <row r="11" spans="1:19" ht="30.75" customHeight="1" x14ac:dyDescent="0.25">
      <c r="A11" s="35"/>
      <c r="B11" s="7" t="s">
        <v>46</v>
      </c>
      <c r="C11" s="15">
        <f t="shared" si="1"/>
        <v>40</v>
      </c>
      <c r="D11" s="16">
        <v>0</v>
      </c>
      <c r="E11" s="16">
        <v>1</v>
      </c>
      <c r="F11" s="16">
        <v>0</v>
      </c>
      <c r="G11" s="16">
        <v>3</v>
      </c>
      <c r="H11" s="16">
        <v>7</v>
      </c>
      <c r="I11" s="16">
        <v>8</v>
      </c>
      <c r="J11" s="16">
        <v>6</v>
      </c>
      <c r="K11" s="16">
        <v>4</v>
      </c>
      <c r="L11" s="16">
        <v>1</v>
      </c>
      <c r="M11" s="16">
        <v>0</v>
      </c>
      <c r="N11" s="16">
        <v>2</v>
      </c>
      <c r="O11" s="16">
        <v>3</v>
      </c>
      <c r="P11" s="16">
        <v>0</v>
      </c>
      <c r="Q11" s="16">
        <v>1</v>
      </c>
      <c r="R11" s="16">
        <v>0</v>
      </c>
      <c r="S11" s="18">
        <v>4</v>
      </c>
    </row>
    <row r="12" spans="1:19" ht="30.75" customHeight="1" x14ac:dyDescent="0.25">
      <c r="A12" s="35"/>
      <c r="B12" s="7" t="s">
        <v>47</v>
      </c>
      <c r="C12" s="15">
        <f t="shared" si="1"/>
        <v>45</v>
      </c>
      <c r="D12" s="16">
        <v>5</v>
      </c>
      <c r="E12" s="16">
        <v>1</v>
      </c>
      <c r="F12" s="16">
        <v>4</v>
      </c>
      <c r="G12" s="16">
        <v>2</v>
      </c>
      <c r="H12" s="16">
        <v>9</v>
      </c>
      <c r="I12" s="16">
        <v>8</v>
      </c>
      <c r="J12" s="16">
        <v>1</v>
      </c>
      <c r="K12" s="16">
        <v>3</v>
      </c>
      <c r="L12" s="16">
        <v>5</v>
      </c>
      <c r="M12" s="16">
        <v>2</v>
      </c>
      <c r="N12" s="16">
        <v>2</v>
      </c>
      <c r="O12" s="16">
        <v>0</v>
      </c>
      <c r="P12" s="16">
        <v>1</v>
      </c>
      <c r="Q12" s="16">
        <v>0</v>
      </c>
      <c r="R12" s="16">
        <v>0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149</v>
      </c>
      <c r="D13" s="16">
        <v>14</v>
      </c>
      <c r="E13" s="16">
        <v>9</v>
      </c>
      <c r="F13" s="16">
        <v>6</v>
      </c>
      <c r="G13" s="16">
        <v>18</v>
      </c>
      <c r="H13" s="16">
        <v>41</v>
      </c>
      <c r="I13" s="16">
        <v>8</v>
      </c>
      <c r="J13" s="16">
        <v>21</v>
      </c>
      <c r="K13" s="16">
        <v>11</v>
      </c>
      <c r="L13" s="16">
        <v>10</v>
      </c>
      <c r="M13" s="16">
        <v>3</v>
      </c>
      <c r="N13" s="16">
        <v>2</v>
      </c>
      <c r="O13" s="16">
        <v>1</v>
      </c>
      <c r="P13" s="16">
        <v>0</v>
      </c>
      <c r="Q13" s="16">
        <v>1</v>
      </c>
      <c r="R13" s="16">
        <v>3</v>
      </c>
      <c r="S13" s="18">
        <v>1</v>
      </c>
    </row>
    <row r="14" spans="1:19" ht="30.75" customHeight="1" x14ac:dyDescent="0.25">
      <c r="A14" s="35"/>
      <c r="B14" s="7" t="s">
        <v>49</v>
      </c>
      <c r="C14" s="15">
        <f t="shared" si="1"/>
        <v>102</v>
      </c>
      <c r="D14" s="16">
        <v>5</v>
      </c>
      <c r="E14" s="16">
        <v>7</v>
      </c>
      <c r="F14" s="16">
        <v>4</v>
      </c>
      <c r="G14" s="16">
        <v>12</v>
      </c>
      <c r="H14" s="16">
        <v>15</v>
      </c>
      <c r="I14" s="16">
        <v>8</v>
      </c>
      <c r="J14" s="16">
        <v>19</v>
      </c>
      <c r="K14" s="16">
        <v>7</v>
      </c>
      <c r="L14" s="16">
        <v>3</v>
      </c>
      <c r="M14" s="16">
        <v>6</v>
      </c>
      <c r="N14" s="16">
        <v>6</v>
      </c>
      <c r="O14" s="16">
        <v>3</v>
      </c>
      <c r="P14" s="16">
        <v>5</v>
      </c>
      <c r="Q14" s="16">
        <v>0</v>
      </c>
      <c r="R14" s="16">
        <v>0</v>
      </c>
      <c r="S14" s="18">
        <v>2</v>
      </c>
    </row>
    <row r="15" spans="1:19" ht="30.75" customHeight="1" x14ac:dyDescent="0.25">
      <c r="A15" s="35"/>
      <c r="B15" s="7" t="s">
        <v>50</v>
      </c>
      <c r="C15" s="15">
        <f t="shared" si="1"/>
        <v>97</v>
      </c>
      <c r="D15" s="16">
        <v>1</v>
      </c>
      <c r="E15" s="16">
        <v>3</v>
      </c>
      <c r="F15" s="16">
        <v>1</v>
      </c>
      <c r="G15" s="16">
        <v>9</v>
      </c>
      <c r="H15" s="16">
        <v>33</v>
      </c>
      <c r="I15" s="16">
        <v>17</v>
      </c>
      <c r="J15" s="16">
        <v>5</v>
      </c>
      <c r="K15" s="16">
        <v>10</v>
      </c>
      <c r="L15" s="16">
        <v>5</v>
      </c>
      <c r="M15" s="16">
        <v>3</v>
      </c>
      <c r="N15" s="16">
        <v>2</v>
      </c>
      <c r="O15" s="16">
        <v>0</v>
      </c>
      <c r="P15" s="16">
        <v>4</v>
      </c>
      <c r="Q15" s="16">
        <v>0</v>
      </c>
      <c r="R15" s="16">
        <v>0</v>
      </c>
      <c r="S15" s="18">
        <v>4</v>
      </c>
    </row>
    <row r="16" spans="1:19" ht="30.75" customHeight="1" x14ac:dyDescent="0.25">
      <c r="A16" s="35"/>
      <c r="B16" s="7" t="s">
        <v>51</v>
      </c>
      <c r="C16" s="15">
        <f t="shared" si="1"/>
        <v>83</v>
      </c>
      <c r="D16" s="16">
        <v>2</v>
      </c>
      <c r="E16" s="16">
        <v>1</v>
      </c>
      <c r="F16" s="16">
        <v>2</v>
      </c>
      <c r="G16" s="16">
        <v>2</v>
      </c>
      <c r="H16" s="16">
        <v>33</v>
      </c>
      <c r="I16" s="16">
        <v>18</v>
      </c>
      <c r="J16" s="16">
        <v>6</v>
      </c>
      <c r="K16" s="16">
        <v>2</v>
      </c>
      <c r="L16" s="16">
        <v>5</v>
      </c>
      <c r="M16" s="16">
        <v>2</v>
      </c>
      <c r="N16" s="16">
        <v>1</v>
      </c>
      <c r="O16" s="16">
        <v>3</v>
      </c>
      <c r="P16" s="16">
        <v>2</v>
      </c>
      <c r="Q16" s="16">
        <v>0</v>
      </c>
      <c r="R16" s="16">
        <v>1</v>
      </c>
      <c r="S16" s="18">
        <v>3</v>
      </c>
    </row>
    <row r="17" spans="1:19" ht="30.75" customHeight="1" x14ac:dyDescent="0.25">
      <c r="A17" s="35"/>
      <c r="B17" s="7" t="s">
        <v>52</v>
      </c>
      <c r="C17" s="15">
        <f t="shared" si="1"/>
        <v>64</v>
      </c>
      <c r="D17" s="16">
        <v>4</v>
      </c>
      <c r="E17" s="16">
        <v>2</v>
      </c>
      <c r="F17" s="16">
        <v>1</v>
      </c>
      <c r="G17" s="16">
        <v>2</v>
      </c>
      <c r="H17" s="16">
        <v>10</v>
      </c>
      <c r="I17" s="16">
        <v>11</v>
      </c>
      <c r="J17" s="16">
        <v>6</v>
      </c>
      <c r="K17" s="16">
        <v>9</v>
      </c>
      <c r="L17" s="16">
        <v>4</v>
      </c>
      <c r="M17" s="16">
        <v>3</v>
      </c>
      <c r="N17" s="16">
        <v>4</v>
      </c>
      <c r="O17" s="16">
        <v>1</v>
      </c>
      <c r="P17" s="16">
        <v>3</v>
      </c>
      <c r="Q17" s="16">
        <v>0</v>
      </c>
      <c r="R17" s="16">
        <v>2</v>
      </c>
      <c r="S17" s="18">
        <v>2</v>
      </c>
    </row>
    <row r="18" spans="1:19" ht="30.75" customHeight="1" x14ac:dyDescent="0.25">
      <c r="A18" s="35"/>
      <c r="B18" s="7" t="s">
        <v>53</v>
      </c>
      <c r="C18" s="15">
        <f t="shared" si="1"/>
        <v>67</v>
      </c>
      <c r="D18" s="16">
        <v>5</v>
      </c>
      <c r="E18" s="16">
        <v>3</v>
      </c>
      <c r="F18" s="16">
        <v>1</v>
      </c>
      <c r="G18" s="16">
        <v>5</v>
      </c>
      <c r="H18" s="16">
        <v>12</v>
      </c>
      <c r="I18" s="16">
        <v>17</v>
      </c>
      <c r="J18" s="16">
        <v>3</v>
      </c>
      <c r="K18" s="16">
        <v>8</v>
      </c>
      <c r="L18" s="16">
        <v>5</v>
      </c>
      <c r="M18" s="16">
        <v>0</v>
      </c>
      <c r="N18" s="16">
        <v>2</v>
      </c>
      <c r="O18" s="16">
        <v>0</v>
      </c>
      <c r="P18" s="16">
        <v>1</v>
      </c>
      <c r="Q18" s="16">
        <v>1</v>
      </c>
      <c r="R18" s="16">
        <v>0</v>
      </c>
      <c r="S18" s="18">
        <v>4</v>
      </c>
    </row>
    <row r="19" spans="1:19" ht="30.75" customHeight="1" x14ac:dyDescent="0.25">
      <c r="A19" s="35"/>
      <c r="B19" s="7" t="s">
        <v>54</v>
      </c>
      <c r="C19" s="15">
        <f t="shared" si="1"/>
        <v>58</v>
      </c>
      <c r="D19" s="16">
        <v>2</v>
      </c>
      <c r="E19" s="16">
        <v>1</v>
      </c>
      <c r="F19" s="16">
        <v>3</v>
      </c>
      <c r="G19" s="16">
        <v>4</v>
      </c>
      <c r="H19" s="16">
        <v>16</v>
      </c>
      <c r="I19" s="16">
        <v>6</v>
      </c>
      <c r="J19" s="16">
        <v>3</v>
      </c>
      <c r="K19" s="16">
        <v>6</v>
      </c>
      <c r="L19" s="16">
        <v>4</v>
      </c>
      <c r="M19" s="16">
        <v>3</v>
      </c>
      <c r="N19" s="16">
        <v>2</v>
      </c>
      <c r="O19" s="16">
        <v>2</v>
      </c>
      <c r="P19" s="16">
        <v>3</v>
      </c>
      <c r="Q19" s="16">
        <v>3</v>
      </c>
      <c r="R19" s="16">
        <v>0</v>
      </c>
      <c r="S19" s="18">
        <v>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100.00000000000001</v>
      </c>
      <c r="F20" s="10">
        <f t="shared" si="2"/>
        <v>100.00000000000001</v>
      </c>
      <c r="G20" s="10">
        <f t="shared" si="2"/>
        <v>99.999999999999986</v>
      </c>
      <c r="H20" s="10">
        <f t="shared" si="2"/>
        <v>100</v>
      </c>
      <c r="I20" s="10">
        <f t="shared" si="2"/>
        <v>100.00000000000001</v>
      </c>
      <c r="J20" s="10">
        <f t="shared" si="2"/>
        <v>100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100.00000000000001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5.4970760233918128</v>
      </c>
      <c r="D21" s="12">
        <f t="shared" si="3"/>
        <v>4.6511627906976747</v>
      </c>
      <c r="E21" s="12">
        <f t="shared" si="3"/>
        <v>0</v>
      </c>
      <c r="F21" s="12">
        <f t="shared" si="3"/>
        <v>0</v>
      </c>
      <c r="G21" s="12">
        <f t="shared" si="3"/>
        <v>4.838709677419355</v>
      </c>
      <c r="H21" s="12">
        <f t="shared" si="3"/>
        <v>6.0301507537688437</v>
      </c>
      <c r="I21" s="12">
        <f t="shared" si="3"/>
        <v>5.1094890510948909</v>
      </c>
      <c r="J21" s="12">
        <f t="shared" si="3"/>
        <v>10</v>
      </c>
      <c r="K21" s="12">
        <f t="shared" si="3"/>
        <v>2.5316455696202533</v>
      </c>
      <c r="L21" s="12">
        <f t="shared" si="3"/>
        <v>6.25</v>
      </c>
      <c r="M21" s="12">
        <f t="shared" si="3"/>
        <v>8</v>
      </c>
      <c r="N21" s="12">
        <f t="shared" si="3"/>
        <v>0</v>
      </c>
      <c r="O21" s="12">
        <f t="shared" si="3"/>
        <v>20</v>
      </c>
      <c r="P21" s="12">
        <f t="shared" si="3"/>
        <v>3.7037037037037033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6.666666666666667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5.3801169590643276</v>
      </c>
      <c r="D22" s="12">
        <f t="shared" si="6"/>
        <v>2.3255813953488373</v>
      </c>
      <c r="E22" s="12">
        <f t="shared" si="6"/>
        <v>0</v>
      </c>
      <c r="F22" s="12">
        <f t="shared" si="6"/>
        <v>0</v>
      </c>
      <c r="G22" s="12">
        <f t="shared" si="6"/>
        <v>1.6129032258064515</v>
      </c>
      <c r="H22" s="12">
        <f t="shared" si="6"/>
        <v>3.5175879396984926</v>
      </c>
      <c r="I22" s="12">
        <f t="shared" si="6"/>
        <v>8.0291970802919703</v>
      </c>
      <c r="J22" s="12">
        <f t="shared" si="6"/>
        <v>5.5555555555555554</v>
      </c>
      <c r="K22" s="12">
        <f t="shared" si="6"/>
        <v>8.8607594936708853</v>
      </c>
      <c r="L22" s="12">
        <f t="shared" si="6"/>
        <v>6.25</v>
      </c>
      <c r="M22" s="12">
        <f t="shared" si="6"/>
        <v>0</v>
      </c>
      <c r="N22" s="12">
        <f t="shared" si="6"/>
        <v>8</v>
      </c>
      <c r="O22" s="12">
        <f t="shared" si="6"/>
        <v>10</v>
      </c>
      <c r="P22" s="12">
        <f t="shared" si="6"/>
        <v>11.111111111111111</v>
      </c>
      <c r="Q22" s="12">
        <f t="shared" si="6"/>
        <v>0</v>
      </c>
      <c r="R22" s="12">
        <f t="shared" si="6"/>
        <v>9.0909090909090917</v>
      </c>
      <c r="S22" s="20">
        <f t="shared" si="4"/>
        <v>10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6.666666666666667</v>
      </c>
      <c r="D23" s="12">
        <f t="shared" si="7"/>
        <v>4.6511627906976747</v>
      </c>
      <c r="E23" s="12">
        <f t="shared" si="7"/>
        <v>3.4482758620689653</v>
      </c>
      <c r="F23" s="12">
        <f t="shared" si="7"/>
        <v>0</v>
      </c>
      <c r="G23" s="12">
        <f t="shared" si="7"/>
        <v>1.6129032258064515</v>
      </c>
      <c r="H23" s="12">
        <f t="shared" si="7"/>
        <v>2.0100502512562812</v>
      </c>
      <c r="I23" s="12">
        <f t="shared" si="7"/>
        <v>13.138686131386862</v>
      </c>
      <c r="J23" s="12">
        <f t="shared" si="7"/>
        <v>6.666666666666667</v>
      </c>
      <c r="K23" s="12">
        <f t="shared" si="7"/>
        <v>12.658227848101266</v>
      </c>
      <c r="L23" s="12">
        <f t="shared" si="7"/>
        <v>0</v>
      </c>
      <c r="M23" s="12">
        <f t="shared" si="7"/>
        <v>4</v>
      </c>
      <c r="N23" s="12">
        <f t="shared" si="7"/>
        <v>0</v>
      </c>
      <c r="O23" s="12">
        <f t="shared" si="7"/>
        <v>5</v>
      </c>
      <c r="P23" s="12">
        <f t="shared" si="7"/>
        <v>14.814814814814813</v>
      </c>
      <c r="Q23" s="12">
        <f t="shared" si="7"/>
        <v>25</v>
      </c>
      <c r="R23" s="12">
        <f t="shared" si="7"/>
        <v>36.363636363636367</v>
      </c>
      <c r="S23" s="20">
        <f t="shared" si="4"/>
        <v>10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4.6783625730994149</v>
      </c>
      <c r="D24" s="12">
        <f t="shared" si="8"/>
        <v>0</v>
      </c>
      <c r="E24" s="12">
        <f t="shared" si="8"/>
        <v>3.4482758620689653</v>
      </c>
      <c r="F24" s="12">
        <f t="shared" si="8"/>
        <v>0</v>
      </c>
      <c r="G24" s="12">
        <f t="shared" si="8"/>
        <v>4.838709677419355</v>
      </c>
      <c r="H24" s="12">
        <f t="shared" si="8"/>
        <v>3.5175879396984926</v>
      </c>
      <c r="I24" s="12">
        <f t="shared" si="8"/>
        <v>5.8394160583941606</v>
      </c>
      <c r="J24" s="12">
        <f t="shared" si="8"/>
        <v>6.666666666666667</v>
      </c>
      <c r="K24" s="12">
        <f t="shared" si="8"/>
        <v>5.0632911392405067</v>
      </c>
      <c r="L24" s="12">
        <f t="shared" si="8"/>
        <v>2.083333333333333</v>
      </c>
      <c r="M24" s="12">
        <f t="shared" si="8"/>
        <v>0</v>
      </c>
      <c r="N24" s="12">
        <f t="shared" si="8"/>
        <v>8</v>
      </c>
      <c r="O24" s="12">
        <f t="shared" si="8"/>
        <v>15</v>
      </c>
      <c r="P24" s="12">
        <f t="shared" si="8"/>
        <v>0</v>
      </c>
      <c r="Q24" s="12">
        <f t="shared" si="8"/>
        <v>12.5</v>
      </c>
      <c r="R24" s="12">
        <f t="shared" si="8"/>
        <v>0</v>
      </c>
      <c r="S24" s="20">
        <f t="shared" si="4"/>
        <v>13.333333333333334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5.2631578947368416</v>
      </c>
      <c r="D25" s="12">
        <f t="shared" si="9"/>
        <v>11.627906976744185</v>
      </c>
      <c r="E25" s="12">
        <f t="shared" si="9"/>
        <v>3.4482758620689653</v>
      </c>
      <c r="F25" s="12">
        <f t="shared" si="9"/>
        <v>18.181818181818183</v>
      </c>
      <c r="G25" s="12">
        <f t="shared" si="9"/>
        <v>3.225806451612903</v>
      </c>
      <c r="H25" s="12">
        <f t="shared" si="9"/>
        <v>4.5226130653266337</v>
      </c>
      <c r="I25" s="12">
        <f t="shared" si="9"/>
        <v>5.8394160583941606</v>
      </c>
      <c r="J25" s="12">
        <f t="shared" si="9"/>
        <v>1.1111111111111112</v>
      </c>
      <c r="K25" s="12">
        <f t="shared" si="9"/>
        <v>3.79746835443038</v>
      </c>
      <c r="L25" s="12">
        <f t="shared" si="9"/>
        <v>10.416666666666668</v>
      </c>
      <c r="M25" s="12">
        <f t="shared" si="9"/>
        <v>8</v>
      </c>
      <c r="N25" s="12">
        <f t="shared" si="9"/>
        <v>8</v>
      </c>
      <c r="O25" s="12">
        <f t="shared" si="9"/>
        <v>0</v>
      </c>
      <c r="P25" s="12">
        <f t="shared" si="9"/>
        <v>3.7037037037037033</v>
      </c>
      <c r="Q25" s="12">
        <f t="shared" si="9"/>
        <v>0</v>
      </c>
      <c r="R25" s="12">
        <f t="shared" si="9"/>
        <v>0</v>
      </c>
      <c r="S25" s="20">
        <f t="shared" si="4"/>
        <v>6.666666666666667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17.42690058479532</v>
      </c>
      <c r="D26" s="12">
        <f t="shared" si="10"/>
        <v>32.558139534883722</v>
      </c>
      <c r="E26" s="12">
        <f t="shared" si="10"/>
        <v>31.03448275862069</v>
      </c>
      <c r="F26" s="12">
        <f t="shared" si="10"/>
        <v>27.27272727272727</v>
      </c>
      <c r="G26" s="12">
        <f t="shared" si="10"/>
        <v>29.032258064516132</v>
      </c>
      <c r="H26" s="12">
        <f t="shared" si="10"/>
        <v>20.603015075376884</v>
      </c>
      <c r="I26" s="12">
        <f t="shared" si="10"/>
        <v>5.8394160583941606</v>
      </c>
      <c r="J26" s="12">
        <f t="shared" si="10"/>
        <v>23.333333333333332</v>
      </c>
      <c r="K26" s="12">
        <f t="shared" si="10"/>
        <v>13.924050632911392</v>
      </c>
      <c r="L26" s="12">
        <f t="shared" si="10"/>
        <v>20.833333333333336</v>
      </c>
      <c r="M26" s="12">
        <f t="shared" si="10"/>
        <v>12</v>
      </c>
      <c r="N26" s="12">
        <f t="shared" si="10"/>
        <v>8</v>
      </c>
      <c r="O26" s="12">
        <f t="shared" si="10"/>
        <v>5</v>
      </c>
      <c r="P26" s="12">
        <f t="shared" si="10"/>
        <v>0</v>
      </c>
      <c r="Q26" s="12">
        <f t="shared" si="10"/>
        <v>12.5</v>
      </c>
      <c r="R26" s="12">
        <f t="shared" si="10"/>
        <v>27.27272727272727</v>
      </c>
      <c r="S26" s="20">
        <f t="shared" si="4"/>
        <v>3.3333333333333335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11.929824561403509</v>
      </c>
      <c r="D27" s="12">
        <f t="shared" si="11"/>
        <v>11.627906976744185</v>
      </c>
      <c r="E27" s="12">
        <f t="shared" si="11"/>
        <v>24.137931034482758</v>
      </c>
      <c r="F27" s="12">
        <f t="shared" si="11"/>
        <v>18.181818181818183</v>
      </c>
      <c r="G27" s="12">
        <f t="shared" si="11"/>
        <v>19.35483870967742</v>
      </c>
      <c r="H27" s="12">
        <f t="shared" si="11"/>
        <v>7.5376884422110546</v>
      </c>
      <c r="I27" s="12">
        <f t="shared" si="11"/>
        <v>5.8394160583941606</v>
      </c>
      <c r="J27" s="12">
        <f t="shared" si="11"/>
        <v>21.111111111111111</v>
      </c>
      <c r="K27" s="12">
        <f t="shared" si="11"/>
        <v>8.8607594936708853</v>
      </c>
      <c r="L27" s="12">
        <f t="shared" si="11"/>
        <v>6.25</v>
      </c>
      <c r="M27" s="12">
        <f t="shared" si="11"/>
        <v>24</v>
      </c>
      <c r="N27" s="12">
        <f t="shared" si="11"/>
        <v>24</v>
      </c>
      <c r="O27" s="12">
        <f t="shared" si="11"/>
        <v>15</v>
      </c>
      <c r="P27" s="12">
        <f t="shared" si="11"/>
        <v>18.518518518518519</v>
      </c>
      <c r="Q27" s="12">
        <f t="shared" si="11"/>
        <v>0</v>
      </c>
      <c r="R27" s="12">
        <f t="shared" si="11"/>
        <v>0</v>
      </c>
      <c r="S27" s="20">
        <f t="shared" si="4"/>
        <v>6.666666666666667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11.345029239766081</v>
      </c>
      <c r="D28" s="12">
        <f t="shared" si="12"/>
        <v>2.3255813953488373</v>
      </c>
      <c r="E28" s="12">
        <f t="shared" si="12"/>
        <v>10.344827586206897</v>
      </c>
      <c r="F28" s="12">
        <f t="shared" si="12"/>
        <v>4.5454545454545459</v>
      </c>
      <c r="G28" s="12">
        <f t="shared" si="12"/>
        <v>14.516129032258066</v>
      </c>
      <c r="H28" s="12">
        <f t="shared" si="12"/>
        <v>16.582914572864322</v>
      </c>
      <c r="I28" s="12">
        <f t="shared" si="12"/>
        <v>12.408759124087592</v>
      </c>
      <c r="J28" s="12">
        <f t="shared" si="12"/>
        <v>5.5555555555555554</v>
      </c>
      <c r="K28" s="12">
        <f t="shared" si="12"/>
        <v>12.658227848101266</v>
      </c>
      <c r="L28" s="12">
        <f t="shared" si="12"/>
        <v>10.416666666666668</v>
      </c>
      <c r="M28" s="12">
        <f t="shared" si="12"/>
        <v>12</v>
      </c>
      <c r="N28" s="12">
        <f t="shared" si="12"/>
        <v>8</v>
      </c>
      <c r="O28" s="12">
        <f t="shared" si="12"/>
        <v>0</v>
      </c>
      <c r="P28" s="12">
        <f t="shared" si="12"/>
        <v>14.814814814814813</v>
      </c>
      <c r="Q28" s="12">
        <f t="shared" si="12"/>
        <v>0</v>
      </c>
      <c r="R28" s="12">
        <f t="shared" si="12"/>
        <v>0</v>
      </c>
      <c r="S28" s="20">
        <f t="shared" si="4"/>
        <v>13.333333333333334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9.7076023391812871</v>
      </c>
      <c r="D29" s="12">
        <f t="shared" si="13"/>
        <v>4.6511627906976747</v>
      </c>
      <c r="E29" s="12">
        <f t="shared" si="13"/>
        <v>3.4482758620689653</v>
      </c>
      <c r="F29" s="12">
        <f t="shared" si="13"/>
        <v>9.0909090909090917</v>
      </c>
      <c r="G29" s="12">
        <f t="shared" si="13"/>
        <v>3.225806451612903</v>
      </c>
      <c r="H29" s="12">
        <f t="shared" si="13"/>
        <v>16.582914572864322</v>
      </c>
      <c r="I29" s="12">
        <f t="shared" si="13"/>
        <v>13.138686131386862</v>
      </c>
      <c r="J29" s="12">
        <f t="shared" si="13"/>
        <v>6.666666666666667</v>
      </c>
      <c r="K29" s="12">
        <f t="shared" si="13"/>
        <v>2.5316455696202533</v>
      </c>
      <c r="L29" s="12">
        <f t="shared" si="13"/>
        <v>10.416666666666668</v>
      </c>
      <c r="M29" s="12">
        <f t="shared" si="13"/>
        <v>8</v>
      </c>
      <c r="N29" s="12">
        <f t="shared" si="13"/>
        <v>4</v>
      </c>
      <c r="O29" s="12">
        <f t="shared" si="13"/>
        <v>15</v>
      </c>
      <c r="P29" s="12">
        <f t="shared" si="13"/>
        <v>7.4074074074074066</v>
      </c>
      <c r="Q29" s="12">
        <f t="shared" si="13"/>
        <v>0</v>
      </c>
      <c r="R29" s="12">
        <f t="shared" si="13"/>
        <v>9.0909090909090917</v>
      </c>
      <c r="S29" s="20">
        <f t="shared" si="4"/>
        <v>10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7.4853801169590648</v>
      </c>
      <c r="D30" s="12">
        <f t="shared" si="14"/>
        <v>9.3023255813953494</v>
      </c>
      <c r="E30" s="12">
        <f t="shared" si="14"/>
        <v>6.8965517241379306</v>
      </c>
      <c r="F30" s="12">
        <f t="shared" si="14"/>
        <v>4.5454545454545459</v>
      </c>
      <c r="G30" s="12">
        <f t="shared" si="14"/>
        <v>3.225806451612903</v>
      </c>
      <c r="H30" s="12">
        <f t="shared" si="14"/>
        <v>5.025125628140704</v>
      </c>
      <c r="I30" s="12">
        <f t="shared" si="14"/>
        <v>8.0291970802919703</v>
      </c>
      <c r="J30" s="12">
        <f t="shared" si="14"/>
        <v>6.666666666666667</v>
      </c>
      <c r="K30" s="12">
        <f t="shared" si="14"/>
        <v>11.39240506329114</v>
      </c>
      <c r="L30" s="12">
        <f t="shared" si="14"/>
        <v>8.3333333333333321</v>
      </c>
      <c r="M30" s="12">
        <f t="shared" si="14"/>
        <v>12</v>
      </c>
      <c r="N30" s="12">
        <f t="shared" si="14"/>
        <v>16</v>
      </c>
      <c r="O30" s="12">
        <f t="shared" si="14"/>
        <v>5</v>
      </c>
      <c r="P30" s="12">
        <f t="shared" si="14"/>
        <v>11.111111111111111</v>
      </c>
      <c r="Q30" s="12">
        <f>IFERROR(Q17/Q$7*100, 0)</f>
        <v>0</v>
      </c>
      <c r="R30" s="12">
        <f t="shared" si="14"/>
        <v>18.181818181818183</v>
      </c>
      <c r="S30" s="20">
        <f t="shared" si="4"/>
        <v>6.666666666666667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7.8362573099415203</v>
      </c>
      <c r="D31" s="12">
        <f t="shared" si="15"/>
        <v>11.627906976744185</v>
      </c>
      <c r="E31" s="12">
        <f t="shared" si="15"/>
        <v>10.344827586206897</v>
      </c>
      <c r="F31" s="12">
        <f t="shared" si="15"/>
        <v>4.5454545454545459</v>
      </c>
      <c r="G31" s="12">
        <f t="shared" si="15"/>
        <v>8.064516129032258</v>
      </c>
      <c r="H31" s="12">
        <f t="shared" si="15"/>
        <v>6.0301507537688437</v>
      </c>
      <c r="I31" s="12">
        <f t="shared" si="15"/>
        <v>12.408759124087592</v>
      </c>
      <c r="J31" s="12">
        <f t="shared" si="15"/>
        <v>3.3333333333333335</v>
      </c>
      <c r="K31" s="12">
        <f t="shared" si="15"/>
        <v>10.126582278481013</v>
      </c>
      <c r="L31" s="12">
        <f t="shared" si="15"/>
        <v>10.416666666666668</v>
      </c>
      <c r="M31" s="12">
        <f t="shared" si="15"/>
        <v>0</v>
      </c>
      <c r="N31" s="12">
        <f t="shared" si="15"/>
        <v>8</v>
      </c>
      <c r="O31" s="12">
        <f t="shared" si="15"/>
        <v>0</v>
      </c>
      <c r="P31" s="12">
        <f t="shared" si="15"/>
        <v>3.7037037037037033</v>
      </c>
      <c r="Q31" s="12">
        <f t="shared" si="15"/>
        <v>12.5</v>
      </c>
      <c r="R31" s="12">
        <f t="shared" si="15"/>
        <v>0</v>
      </c>
      <c r="S31" s="20">
        <f t="shared" si="4"/>
        <v>13.333333333333334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6.7836257309941512</v>
      </c>
      <c r="D32" s="23">
        <f t="shared" si="16"/>
        <v>4.6511627906976747</v>
      </c>
      <c r="E32" s="23">
        <f t="shared" si="16"/>
        <v>3.4482758620689653</v>
      </c>
      <c r="F32" s="23">
        <f t="shared" si="16"/>
        <v>13.636363636363635</v>
      </c>
      <c r="G32" s="23">
        <f t="shared" si="16"/>
        <v>6.4516129032258061</v>
      </c>
      <c r="H32" s="23">
        <f t="shared" si="16"/>
        <v>8.0402010050251249</v>
      </c>
      <c r="I32" s="23">
        <f t="shared" si="16"/>
        <v>4.3795620437956204</v>
      </c>
      <c r="J32" s="23">
        <f t="shared" si="16"/>
        <v>3.3333333333333335</v>
      </c>
      <c r="K32" s="23">
        <f t="shared" si="16"/>
        <v>7.59493670886076</v>
      </c>
      <c r="L32" s="23">
        <f t="shared" si="16"/>
        <v>8.3333333333333321</v>
      </c>
      <c r="M32" s="23">
        <f t="shared" si="16"/>
        <v>12</v>
      </c>
      <c r="N32" s="23">
        <f t="shared" si="16"/>
        <v>8</v>
      </c>
      <c r="O32" s="23">
        <f t="shared" si="16"/>
        <v>10</v>
      </c>
      <c r="P32" s="23">
        <f t="shared" si="16"/>
        <v>11.111111111111111</v>
      </c>
      <c r="Q32" s="23">
        <f t="shared" si="16"/>
        <v>37.5</v>
      </c>
      <c r="R32" s="23">
        <f t="shared" si="16"/>
        <v>0</v>
      </c>
      <c r="S32" s="24">
        <f t="shared" si="4"/>
        <v>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37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615</v>
      </c>
      <c r="D7" s="14">
        <f t="shared" si="0"/>
        <v>48</v>
      </c>
      <c r="E7" s="14">
        <f t="shared" si="0"/>
        <v>22</v>
      </c>
      <c r="F7" s="14">
        <f t="shared" si="0"/>
        <v>9</v>
      </c>
      <c r="G7" s="14">
        <f t="shared" si="0"/>
        <v>41</v>
      </c>
      <c r="H7" s="14">
        <f t="shared" si="0"/>
        <v>108</v>
      </c>
      <c r="I7" s="14">
        <f t="shared" si="0"/>
        <v>83</v>
      </c>
      <c r="J7" s="14">
        <f t="shared" si="0"/>
        <v>76</v>
      </c>
      <c r="K7" s="14">
        <f t="shared" si="0"/>
        <v>56</v>
      </c>
      <c r="L7" s="14">
        <f t="shared" si="0"/>
        <v>34</v>
      </c>
      <c r="M7" s="14">
        <f t="shared" si="0"/>
        <v>24</v>
      </c>
      <c r="N7" s="14">
        <f t="shared" si="0"/>
        <v>24</v>
      </c>
      <c r="O7" s="14">
        <f t="shared" si="0"/>
        <v>15</v>
      </c>
      <c r="P7" s="14">
        <f t="shared" si="0"/>
        <v>19</v>
      </c>
      <c r="Q7" s="14">
        <f>SUM(Q8:Q19)</f>
        <v>15</v>
      </c>
      <c r="R7" s="14">
        <f>SUM(R8:R19)</f>
        <v>10</v>
      </c>
      <c r="S7" s="17">
        <f>SUM(S8:S19)</f>
        <v>31</v>
      </c>
    </row>
    <row r="8" spans="1:19" ht="31.5" customHeight="1" x14ac:dyDescent="0.25">
      <c r="A8" s="35"/>
      <c r="B8" s="7" t="s">
        <v>43</v>
      </c>
      <c r="C8" s="15">
        <f>SUM(D8:S8)</f>
        <v>64</v>
      </c>
      <c r="D8" s="16">
        <v>13</v>
      </c>
      <c r="E8" s="16">
        <v>4</v>
      </c>
      <c r="F8" s="16">
        <v>0</v>
      </c>
      <c r="G8" s="16">
        <v>1</v>
      </c>
      <c r="H8" s="16">
        <v>9</v>
      </c>
      <c r="I8" s="16">
        <v>5</v>
      </c>
      <c r="J8" s="16">
        <v>6</v>
      </c>
      <c r="K8" s="16">
        <v>7</v>
      </c>
      <c r="L8" s="16">
        <v>5</v>
      </c>
      <c r="M8" s="16">
        <v>4</v>
      </c>
      <c r="N8" s="16">
        <v>2</v>
      </c>
      <c r="O8" s="16">
        <v>0</v>
      </c>
      <c r="P8" s="16">
        <v>0</v>
      </c>
      <c r="Q8" s="16">
        <v>2</v>
      </c>
      <c r="R8" s="16">
        <v>0</v>
      </c>
      <c r="S8" s="18">
        <v>6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44</v>
      </c>
      <c r="D9" s="16">
        <v>6</v>
      </c>
      <c r="E9" s="16">
        <v>0</v>
      </c>
      <c r="F9" s="16">
        <v>1</v>
      </c>
      <c r="G9" s="16">
        <v>1</v>
      </c>
      <c r="H9" s="16">
        <v>7</v>
      </c>
      <c r="I9" s="16">
        <v>3</v>
      </c>
      <c r="J9" s="16">
        <v>8</v>
      </c>
      <c r="K9" s="16">
        <v>5</v>
      </c>
      <c r="L9" s="16">
        <v>2</v>
      </c>
      <c r="M9" s="16">
        <v>1</v>
      </c>
      <c r="N9" s="16">
        <v>1</v>
      </c>
      <c r="O9" s="16">
        <v>0</v>
      </c>
      <c r="P9" s="16">
        <v>5</v>
      </c>
      <c r="Q9" s="16">
        <v>1</v>
      </c>
      <c r="R9" s="16">
        <v>1</v>
      </c>
      <c r="S9" s="18">
        <v>2</v>
      </c>
    </row>
    <row r="10" spans="1:19" ht="30.75" customHeight="1" x14ac:dyDescent="0.25">
      <c r="A10" s="35"/>
      <c r="B10" s="7" t="s">
        <v>45</v>
      </c>
      <c r="C10" s="15">
        <f t="shared" si="1"/>
        <v>34</v>
      </c>
      <c r="D10" s="16">
        <v>3</v>
      </c>
      <c r="E10" s="16">
        <v>1</v>
      </c>
      <c r="F10" s="16">
        <v>1</v>
      </c>
      <c r="G10" s="16">
        <v>0</v>
      </c>
      <c r="H10" s="16">
        <v>5</v>
      </c>
      <c r="I10" s="16">
        <v>2</v>
      </c>
      <c r="J10" s="16">
        <v>5</v>
      </c>
      <c r="K10" s="16">
        <v>4</v>
      </c>
      <c r="L10" s="16">
        <v>2</v>
      </c>
      <c r="M10" s="16">
        <v>2</v>
      </c>
      <c r="N10" s="16">
        <v>2</v>
      </c>
      <c r="O10" s="16">
        <v>2</v>
      </c>
      <c r="P10" s="16">
        <v>2</v>
      </c>
      <c r="Q10" s="16">
        <v>0</v>
      </c>
      <c r="R10" s="16">
        <v>0</v>
      </c>
      <c r="S10" s="18">
        <v>3</v>
      </c>
    </row>
    <row r="11" spans="1:19" ht="30.75" customHeight="1" x14ac:dyDescent="0.25">
      <c r="A11" s="35"/>
      <c r="B11" s="7" t="s">
        <v>46</v>
      </c>
      <c r="C11" s="15">
        <f t="shared" si="1"/>
        <v>34</v>
      </c>
      <c r="D11" s="16">
        <v>4</v>
      </c>
      <c r="E11" s="16">
        <v>1</v>
      </c>
      <c r="F11" s="16">
        <v>0</v>
      </c>
      <c r="G11" s="16">
        <v>0</v>
      </c>
      <c r="H11" s="16">
        <v>4</v>
      </c>
      <c r="I11" s="16">
        <v>5</v>
      </c>
      <c r="J11" s="16">
        <v>8</v>
      </c>
      <c r="K11" s="16">
        <v>1</v>
      </c>
      <c r="L11" s="16">
        <v>3</v>
      </c>
      <c r="M11" s="16">
        <v>2</v>
      </c>
      <c r="N11" s="16">
        <v>2</v>
      </c>
      <c r="O11" s="16">
        <v>0</v>
      </c>
      <c r="P11" s="16">
        <v>2</v>
      </c>
      <c r="Q11" s="16">
        <v>1</v>
      </c>
      <c r="R11" s="16">
        <v>0</v>
      </c>
      <c r="S11" s="18">
        <v>1</v>
      </c>
    </row>
    <row r="12" spans="1:19" ht="30.75" customHeight="1" x14ac:dyDescent="0.25">
      <c r="A12" s="35"/>
      <c r="B12" s="7" t="s">
        <v>47</v>
      </c>
      <c r="C12" s="15">
        <f t="shared" si="1"/>
        <v>23</v>
      </c>
      <c r="D12" s="16">
        <v>2</v>
      </c>
      <c r="E12" s="16">
        <v>0</v>
      </c>
      <c r="F12" s="16">
        <v>0</v>
      </c>
      <c r="G12" s="16">
        <v>1</v>
      </c>
      <c r="H12" s="16">
        <v>2</v>
      </c>
      <c r="I12" s="16">
        <v>7</v>
      </c>
      <c r="J12" s="16">
        <v>2</v>
      </c>
      <c r="K12" s="16">
        <v>6</v>
      </c>
      <c r="L12" s="16">
        <v>0</v>
      </c>
      <c r="M12" s="16">
        <v>0</v>
      </c>
      <c r="N12" s="16">
        <v>0</v>
      </c>
      <c r="O12" s="16">
        <v>2</v>
      </c>
      <c r="P12" s="16">
        <v>1</v>
      </c>
      <c r="Q12" s="16">
        <v>0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135</v>
      </c>
      <c r="D13" s="16">
        <v>11</v>
      </c>
      <c r="E13" s="16">
        <v>8</v>
      </c>
      <c r="F13" s="16">
        <v>2</v>
      </c>
      <c r="G13" s="16">
        <v>18</v>
      </c>
      <c r="H13" s="16">
        <v>30</v>
      </c>
      <c r="I13" s="16">
        <v>16</v>
      </c>
      <c r="J13" s="16">
        <v>13</v>
      </c>
      <c r="K13" s="16">
        <v>10</v>
      </c>
      <c r="L13" s="16">
        <v>9</v>
      </c>
      <c r="M13" s="16">
        <v>5</v>
      </c>
      <c r="N13" s="16">
        <v>4</v>
      </c>
      <c r="O13" s="16">
        <v>3</v>
      </c>
      <c r="P13" s="16">
        <v>3</v>
      </c>
      <c r="Q13" s="16">
        <v>0</v>
      </c>
      <c r="R13" s="16">
        <v>1</v>
      </c>
      <c r="S13" s="18">
        <v>2</v>
      </c>
    </row>
    <row r="14" spans="1:19" ht="30.75" customHeight="1" x14ac:dyDescent="0.25">
      <c r="A14" s="35"/>
      <c r="B14" s="7" t="s">
        <v>49</v>
      </c>
      <c r="C14" s="15">
        <f t="shared" si="1"/>
        <v>52</v>
      </c>
      <c r="D14" s="16">
        <v>1</v>
      </c>
      <c r="E14" s="16">
        <v>0</v>
      </c>
      <c r="F14" s="16">
        <v>0</v>
      </c>
      <c r="G14" s="16">
        <v>7</v>
      </c>
      <c r="H14" s="16">
        <v>10</v>
      </c>
      <c r="I14" s="16">
        <v>7</v>
      </c>
      <c r="J14" s="16">
        <v>5</v>
      </c>
      <c r="K14" s="16">
        <v>6</v>
      </c>
      <c r="L14" s="16">
        <v>6</v>
      </c>
      <c r="M14" s="16">
        <v>2</v>
      </c>
      <c r="N14" s="16">
        <v>3</v>
      </c>
      <c r="O14" s="16">
        <v>1</v>
      </c>
      <c r="P14" s="16">
        <v>1</v>
      </c>
      <c r="Q14" s="16">
        <v>0</v>
      </c>
      <c r="R14" s="16">
        <v>1</v>
      </c>
      <c r="S14" s="18">
        <v>2</v>
      </c>
    </row>
    <row r="15" spans="1:19" ht="30.75" customHeight="1" x14ac:dyDescent="0.25">
      <c r="A15" s="35"/>
      <c r="B15" s="7" t="s">
        <v>50</v>
      </c>
      <c r="C15" s="15">
        <f t="shared" si="1"/>
        <v>52</v>
      </c>
      <c r="D15" s="16">
        <v>3</v>
      </c>
      <c r="E15" s="16">
        <v>6</v>
      </c>
      <c r="F15" s="16">
        <v>0</v>
      </c>
      <c r="G15" s="16">
        <v>1</v>
      </c>
      <c r="H15" s="16">
        <v>5</v>
      </c>
      <c r="I15" s="16">
        <v>8</v>
      </c>
      <c r="J15" s="16">
        <v>8</v>
      </c>
      <c r="K15" s="16">
        <v>3</v>
      </c>
      <c r="L15" s="16">
        <v>1</v>
      </c>
      <c r="M15" s="16">
        <v>2</v>
      </c>
      <c r="N15" s="16">
        <v>1</v>
      </c>
      <c r="O15" s="16">
        <v>0</v>
      </c>
      <c r="P15" s="16">
        <v>2</v>
      </c>
      <c r="Q15" s="16">
        <v>5</v>
      </c>
      <c r="R15" s="16">
        <v>3</v>
      </c>
      <c r="S15" s="18">
        <v>4</v>
      </c>
    </row>
    <row r="16" spans="1:19" ht="30.75" customHeight="1" x14ac:dyDescent="0.25">
      <c r="A16" s="35"/>
      <c r="B16" s="7" t="s">
        <v>51</v>
      </c>
      <c r="C16" s="15">
        <f t="shared" si="1"/>
        <v>57</v>
      </c>
      <c r="D16" s="16">
        <v>1</v>
      </c>
      <c r="E16" s="16">
        <v>2</v>
      </c>
      <c r="F16" s="16">
        <v>5</v>
      </c>
      <c r="G16" s="16">
        <v>1</v>
      </c>
      <c r="H16" s="16">
        <v>9</v>
      </c>
      <c r="I16" s="16">
        <v>7</v>
      </c>
      <c r="J16" s="16">
        <v>5</v>
      </c>
      <c r="K16" s="16">
        <v>8</v>
      </c>
      <c r="L16" s="16">
        <v>3</v>
      </c>
      <c r="M16" s="16">
        <v>2</v>
      </c>
      <c r="N16" s="16">
        <v>2</v>
      </c>
      <c r="O16" s="16">
        <v>2</v>
      </c>
      <c r="P16" s="16">
        <v>1</v>
      </c>
      <c r="Q16" s="16">
        <v>0</v>
      </c>
      <c r="R16" s="16">
        <v>2</v>
      </c>
      <c r="S16" s="18">
        <v>7</v>
      </c>
    </row>
    <row r="17" spans="1:19" ht="30.75" customHeight="1" x14ac:dyDescent="0.25">
      <c r="A17" s="35"/>
      <c r="B17" s="7" t="s">
        <v>52</v>
      </c>
      <c r="C17" s="15">
        <f t="shared" si="1"/>
        <v>56</v>
      </c>
      <c r="D17" s="16">
        <v>2</v>
      </c>
      <c r="E17" s="16">
        <v>0</v>
      </c>
      <c r="F17" s="16">
        <v>0</v>
      </c>
      <c r="G17" s="16">
        <v>8</v>
      </c>
      <c r="H17" s="16">
        <v>16</v>
      </c>
      <c r="I17" s="16">
        <v>8</v>
      </c>
      <c r="J17" s="16">
        <v>9</v>
      </c>
      <c r="K17" s="16">
        <v>2</v>
      </c>
      <c r="L17" s="16">
        <v>0</v>
      </c>
      <c r="M17" s="16">
        <v>1</v>
      </c>
      <c r="N17" s="16">
        <v>3</v>
      </c>
      <c r="O17" s="16">
        <v>2</v>
      </c>
      <c r="P17" s="16">
        <v>0</v>
      </c>
      <c r="Q17" s="16">
        <v>1</v>
      </c>
      <c r="R17" s="16">
        <v>1</v>
      </c>
      <c r="S17" s="18">
        <v>3</v>
      </c>
    </row>
    <row r="18" spans="1:19" ht="30.75" customHeight="1" x14ac:dyDescent="0.25">
      <c r="A18" s="35"/>
      <c r="B18" s="7" t="s">
        <v>53</v>
      </c>
      <c r="C18" s="15">
        <f t="shared" si="1"/>
        <v>31</v>
      </c>
      <c r="D18" s="16">
        <v>0</v>
      </c>
      <c r="E18" s="16">
        <v>0</v>
      </c>
      <c r="F18" s="16">
        <v>0</v>
      </c>
      <c r="G18" s="16">
        <v>1</v>
      </c>
      <c r="H18" s="16">
        <v>8</v>
      </c>
      <c r="I18" s="16">
        <v>9</v>
      </c>
      <c r="J18" s="16">
        <v>1</v>
      </c>
      <c r="K18" s="16">
        <v>3</v>
      </c>
      <c r="L18" s="16">
        <v>0</v>
      </c>
      <c r="M18" s="16">
        <v>1</v>
      </c>
      <c r="N18" s="16">
        <v>2</v>
      </c>
      <c r="O18" s="16">
        <v>1</v>
      </c>
      <c r="P18" s="16">
        <v>1</v>
      </c>
      <c r="Q18" s="16">
        <v>3</v>
      </c>
      <c r="R18" s="16">
        <v>0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33</v>
      </c>
      <c r="D19" s="16">
        <v>2</v>
      </c>
      <c r="E19" s="16">
        <v>0</v>
      </c>
      <c r="F19" s="16">
        <v>0</v>
      </c>
      <c r="G19" s="16">
        <v>2</v>
      </c>
      <c r="H19" s="16">
        <v>3</v>
      </c>
      <c r="I19" s="16">
        <v>6</v>
      </c>
      <c r="J19" s="16">
        <v>6</v>
      </c>
      <c r="K19" s="16">
        <v>1</v>
      </c>
      <c r="L19" s="16">
        <v>3</v>
      </c>
      <c r="M19" s="16">
        <v>2</v>
      </c>
      <c r="N19" s="16">
        <v>2</v>
      </c>
      <c r="O19" s="16">
        <v>2</v>
      </c>
      <c r="P19" s="16">
        <v>1</v>
      </c>
      <c r="Q19" s="16">
        <v>2</v>
      </c>
      <c r="R19" s="16">
        <v>1</v>
      </c>
      <c r="S19" s="18">
        <v>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99.999999999999972</v>
      </c>
      <c r="I20" s="10">
        <f t="shared" si="2"/>
        <v>100.00000000000001</v>
      </c>
      <c r="J20" s="10">
        <f t="shared" si="2"/>
        <v>99.999999999999986</v>
      </c>
      <c r="K20" s="10">
        <f t="shared" si="2"/>
        <v>100</v>
      </c>
      <c r="L20" s="10">
        <f t="shared" si="2"/>
        <v>100</v>
      </c>
      <c r="M20" s="10">
        <f t="shared" si="2"/>
        <v>99.999999999999986</v>
      </c>
      <c r="N20" s="10">
        <f t="shared" si="2"/>
        <v>99.999999999999986</v>
      </c>
      <c r="O20" s="10">
        <f t="shared" si="2"/>
        <v>100</v>
      </c>
      <c r="P20" s="10">
        <f t="shared" si="2"/>
        <v>99.999999999999972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10.40650406504065</v>
      </c>
      <c r="D21" s="12">
        <f t="shared" si="3"/>
        <v>27.083333333333332</v>
      </c>
      <c r="E21" s="12">
        <f t="shared" si="3"/>
        <v>18.181818181818183</v>
      </c>
      <c r="F21" s="12">
        <f t="shared" si="3"/>
        <v>0</v>
      </c>
      <c r="G21" s="12">
        <f t="shared" si="3"/>
        <v>2.4390243902439024</v>
      </c>
      <c r="H21" s="12">
        <f t="shared" si="3"/>
        <v>8.3333333333333321</v>
      </c>
      <c r="I21" s="12">
        <f t="shared" si="3"/>
        <v>6.024096385542169</v>
      </c>
      <c r="J21" s="12">
        <f t="shared" si="3"/>
        <v>7.8947368421052628</v>
      </c>
      <c r="K21" s="12">
        <f t="shared" si="3"/>
        <v>12.5</v>
      </c>
      <c r="L21" s="12">
        <f t="shared" si="3"/>
        <v>14.705882352941178</v>
      </c>
      <c r="M21" s="12">
        <f t="shared" si="3"/>
        <v>16.666666666666664</v>
      </c>
      <c r="N21" s="12">
        <f t="shared" si="3"/>
        <v>8.3333333333333321</v>
      </c>
      <c r="O21" s="12">
        <f t="shared" si="3"/>
        <v>0</v>
      </c>
      <c r="P21" s="12">
        <f t="shared" si="3"/>
        <v>0</v>
      </c>
      <c r="Q21" s="12">
        <f>IFERROR(Q8/Q$7*100, 0)</f>
        <v>13.333333333333334</v>
      </c>
      <c r="R21" s="12">
        <f>IFERROR(R8/R$7*100, 0)</f>
        <v>0</v>
      </c>
      <c r="S21" s="20">
        <f t="shared" ref="S21:S32" si="4">IFERROR(S8/S$7*100, 0)</f>
        <v>19.35483870967742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7.1544715447154479</v>
      </c>
      <c r="D22" s="12">
        <f t="shared" si="6"/>
        <v>12.5</v>
      </c>
      <c r="E22" s="12">
        <f t="shared" si="6"/>
        <v>0</v>
      </c>
      <c r="F22" s="12">
        <f t="shared" si="6"/>
        <v>11.111111111111111</v>
      </c>
      <c r="G22" s="12">
        <f t="shared" si="6"/>
        <v>2.4390243902439024</v>
      </c>
      <c r="H22" s="12">
        <f t="shared" si="6"/>
        <v>6.481481481481481</v>
      </c>
      <c r="I22" s="12">
        <f t="shared" si="6"/>
        <v>3.6144578313253009</v>
      </c>
      <c r="J22" s="12">
        <f t="shared" si="6"/>
        <v>10.526315789473683</v>
      </c>
      <c r="K22" s="12">
        <f t="shared" si="6"/>
        <v>8.9285714285714288</v>
      </c>
      <c r="L22" s="12">
        <f t="shared" si="6"/>
        <v>5.8823529411764701</v>
      </c>
      <c r="M22" s="12">
        <f t="shared" si="6"/>
        <v>4.1666666666666661</v>
      </c>
      <c r="N22" s="12">
        <f t="shared" si="6"/>
        <v>4.1666666666666661</v>
      </c>
      <c r="O22" s="12">
        <f t="shared" si="6"/>
        <v>0</v>
      </c>
      <c r="P22" s="12">
        <f t="shared" si="6"/>
        <v>26.315789473684209</v>
      </c>
      <c r="Q22" s="12">
        <f t="shared" si="6"/>
        <v>6.666666666666667</v>
      </c>
      <c r="R22" s="12">
        <f t="shared" si="6"/>
        <v>10</v>
      </c>
      <c r="S22" s="20">
        <f t="shared" si="4"/>
        <v>6.4516129032258061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5.5284552845528454</v>
      </c>
      <c r="D23" s="12">
        <f t="shared" si="7"/>
        <v>6.25</v>
      </c>
      <c r="E23" s="12">
        <f t="shared" si="7"/>
        <v>4.5454545454545459</v>
      </c>
      <c r="F23" s="12">
        <f t="shared" si="7"/>
        <v>11.111111111111111</v>
      </c>
      <c r="G23" s="12">
        <f t="shared" si="7"/>
        <v>0</v>
      </c>
      <c r="H23" s="12">
        <f t="shared" si="7"/>
        <v>4.6296296296296298</v>
      </c>
      <c r="I23" s="12">
        <f t="shared" si="7"/>
        <v>2.4096385542168677</v>
      </c>
      <c r="J23" s="12">
        <f t="shared" si="7"/>
        <v>6.5789473684210522</v>
      </c>
      <c r="K23" s="12">
        <f t="shared" si="7"/>
        <v>7.1428571428571423</v>
      </c>
      <c r="L23" s="12">
        <f t="shared" si="7"/>
        <v>5.8823529411764701</v>
      </c>
      <c r="M23" s="12">
        <f t="shared" si="7"/>
        <v>8.3333333333333321</v>
      </c>
      <c r="N23" s="12">
        <f t="shared" si="7"/>
        <v>8.3333333333333321</v>
      </c>
      <c r="O23" s="12">
        <f t="shared" si="7"/>
        <v>13.333333333333334</v>
      </c>
      <c r="P23" s="12">
        <f t="shared" si="7"/>
        <v>10.526315789473683</v>
      </c>
      <c r="Q23" s="12">
        <f t="shared" si="7"/>
        <v>0</v>
      </c>
      <c r="R23" s="12">
        <f t="shared" si="7"/>
        <v>0</v>
      </c>
      <c r="S23" s="20">
        <f t="shared" si="4"/>
        <v>9.67741935483871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5.5284552845528454</v>
      </c>
      <c r="D24" s="12">
        <f t="shared" si="8"/>
        <v>8.3333333333333321</v>
      </c>
      <c r="E24" s="12">
        <f t="shared" si="8"/>
        <v>4.5454545454545459</v>
      </c>
      <c r="F24" s="12">
        <f t="shared" si="8"/>
        <v>0</v>
      </c>
      <c r="G24" s="12">
        <f t="shared" si="8"/>
        <v>0</v>
      </c>
      <c r="H24" s="12">
        <f t="shared" si="8"/>
        <v>3.7037037037037033</v>
      </c>
      <c r="I24" s="12">
        <f t="shared" si="8"/>
        <v>6.024096385542169</v>
      </c>
      <c r="J24" s="12">
        <f t="shared" si="8"/>
        <v>10.526315789473683</v>
      </c>
      <c r="K24" s="12">
        <f t="shared" si="8"/>
        <v>1.7857142857142856</v>
      </c>
      <c r="L24" s="12">
        <f t="shared" si="8"/>
        <v>8.8235294117647065</v>
      </c>
      <c r="M24" s="12">
        <f t="shared" si="8"/>
        <v>8.3333333333333321</v>
      </c>
      <c r="N24" s="12">
        <f t="shared" si="8"/>
        <v>8.3333333333333321</v>
      </c>
      <c r="O24" s="12">
        <f t="shared" si="8"/>
        <v>0</v>
      </c>
      <c r="P24" s="12">
        <f t="shared" si="8"/>
        <v>10.526315789473683</v>
      </c>
      <c r="Q24" s="12">
        <f t="shared" si="8"/>
        <v>6.666666666666667</v>
      </c>
      <c r="R24" s="12">
        <f t="shared" si="8"/>
        <v>0</v>
      </c>
      <c r="S24" s="20">
        <f t="shared" si="4"/>
        <v>3.225806451612903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3.7398373983739837</v>
      </c>
      <c r="D25" s="12">
        <f t="shared" si="9"/>
        <v>4.1666666666666661</v>
      </c>
      <c r="E25" s="12">
        <f t="shared" si="9"/>
        <v>0</v>
      </c>
      <c r="F25" s="12">
        <f t="shared" si="9"/>
        <v>0</v>
      </c>
      <c r="G25" s="12">
        <f t="shared" si="9"/>
        <v>2.4390243902439024</v>
      </c>
      <c r="H25" s="12">
        <f t="shared" si="9"/>
        <v>1.8518518518518516</v>
      </c>
      <c r="I25" s="12">
        <f t="shared" si="9"/>
        <v>8.4337349397590362</v>
      </c>
      <c r="J25" s="12">
        <f t="shared" si="9"/>
        <v>2.6315789473684208</v>
      </c>
      <c r="K25" s="12">
        <f t="shared" si="9"/>
        <v>10.714285714285714</v>
      </c>
      <c r="L25" s="12">
        <f t="shared" si="9"/>
        <v>0</v>
      </c>
      <c r="M25" s="12">
        <f t="shared" si="9"/>
        <v>0</v>
      </c>
      <c r="N25" s="12">
        <f t="shared" si="9"/>
        <v>0</v>
      </c>
      <c r="O25" s="12">
        <f t="shared" si="9"/>
        <v>13.333333333333334</v>
      </c>
      <c r="P25" s="12">
        <f t="shared" si="9"/>
        <v>5.2631578947368416</v>
      </c>
      <c r="Q25" s="12">
        <f t="shared" si="9"/>
        <v>0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21.951219512195124</v>
      </c>
      <c r="D26" s="12">
        <f t="shared" si="10"/>
        <v>22.916666666666664</v>
      </c>
      <c r="E26" s="12">
        <f t="shared" si="10"/>
        <v>36.363636363636367</v>
      </c>
      <c r="F26" s="12">
        <f t="shared" si="10"/>
        <v>22.222222222222221</v>
      </c>
      <c r="G26" s="12">
        <f t="shared" si="10"/>
        <v>43.902439024390247</v>
      </c>
      <c r="H26" s="12">
        <f t="shared" si="10"/>
        <v>27.777777777777779</v>
      </c>
      <c r="I26" s="12">
        <f t="shared" si="10"/>
        <v>19.277108433734941</v>
      </c>
      <c r="J26" s="12">
        <f t="shared" si="10"/>
        <v>17.105263157894736</v>
      </c>
      <c r="K26" s="12">
        <f t="shared" si="10"/>
        <v>17.857142857142858</v>
      </c>
      <c r="L26" s="12">
        <f t="shared" si="10"/>
        <v>26.47058823529412</v>
      </c>
      <c r="M26" s="12">
        <f t="shared" si="10"/>
        <v>20.833333333333336</v>
      </c>
      <c r="N26" s="12">
        <f t="shared" si="10"/>
        <v>16.666666666666664</v>
      </c>
      <c r="O26" s="12">
        <f t="shared" si="10"/>
        <v>20</v>
      </c>
      <c r="P26" s="12">
        <f t="shared" si="10"/>
        <v>15.789473684210526</v>
      </c>
      <c r="Q26" s="12">
        <f t="shared" si="10"/>
        <v>0</v>
      </c>
      <c r="R26" s="12">
        <f t="shared" si="10"/>
        <v>10</v>
      </c>
      <c r="S26" s="20">
        <f t="shared" si="4"/>
        <v>6.4516129032258061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8.4552845528455283</v>
      </c>
      <c r="D27" s="12">
        <f t="shared" si="11"/>
        <v>2.083333333333333</v>
      </c>
      <c r="E27" s="12">
        <f t="shared" si="11"/>
        <v>0</v>
      </c>
      <c r="F27" s="12">
        <f t="shared" si="11"/>
        <v>0</v>
      </c>
      <c r="G27" s="12">
        <f t="shared" si="11"/>
        <v>17.073170731707318</v>
      </c>
      <c r="H27" s="12">
        <f t="shared" si="11"/>
        <v>9.2592592592592595</v>
      </c>
      <c r="I27" s="12">
        <f t="shared" si="11"/>
        <v>8.4337349397590362</v>
      </c>
      <c r="J27" s="12">
        <f t="shared" si="11"/>
        <v>6.5789473684210522</v>
      </c>
      <c r="K27" s="12">
        <f t="shared" si="11"/>
        <v>10.714285714285714</v>
      </c>
      <c r="L27" s="12">
        <f t="shared" si="11"/>
        <v>17.647058823529413</v>
      </c>
      <c r="M27" s="12">
        <f t="shared" si="11"/>
        <v>8.3333333333333321</v>
      </c>
      <c r="N27" s="12">
        <f t="shared" si="11"/>
        <v>12.5</v>
      </c>
      <c r="O27" s="12">
        <f t="shared" si="11"/>
        <v>6.666666666666667</v>
      </c>
      <c r="P27" s="12">
        <f t="shared" si="11"/>
        <v>5.2631578947368416</v>
      </c>
      <c r="Q27" s="12">
        <f t="shared" si="11"/>
        <v>0</v>
      </c>
      <c r="R27" s="12">
        <f t="shared" si="11"/>
        <v>10</v>
      </c>
      <c r="S27" s="20">
        <f t="shared" si="4"/>
        <v>6.4516129032258061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8.4552845528455283</v>
      </c>
      <c r="D28" s="12">
        <f t="shared" si="12"/>
        <v>6.25</v>
      </c>
      <c r="E28" s="12">
        <f t="shared" si="12"/>
        <v>27.27272727272727</v>
      </c>
      <c r="F28" s="12">
        <f t="shared" si="12"/>
        <v>0</v>
      </c>
      <c r="G28" s="12">
        <f t="shared" si="12"/>
        <v>2.4390243902439024</v>
      </c>
      <c r="H28" s="12">
        <f t="shared" si="12"/>
        <v>4.6296296296296298</v>
      </c>
      <c r="I28" s="12">
        <f t="shared" si="12"/>
        <v>9.6385542168674707</v>
      </c>
      <c r="J28" s="12">
        <f t="shared" si="12"/>
        <v>10.526315789473683</v>
      </c>
      <c r="K28" s="12">
        <f t="shared" si="12"/>
        <v>5.3571428571428568</v>
      </c>
      <c r="L28" s="12">
        <f t="shared" si="12"/>
        <v>2.9411764705882351</v>
      </c>
      <c r="M28" s="12">
        <f t="shared" si="12"/>
        <v>8.3333333333333321</v>
      </c>
      <c r="N28" s="12">
        <f t="shared" si="12"/>
        <v>4.1666666666666661</v>
      </c>
      <c r="O28" s="12">
        <f t="shared" si="12"/>
        <v>0</v>
      </c>
      <c r="P28" s="12">
        <f t="shared" si="12"/>
        <v>10.526315789473683</v>
      </c>
      <c r="Q28" s="12">
        <f t="shared" si="12"/>
        <v>33.333333333333329</v>
      </c>
      <c r="R28" s="12">
        <f t="shared" si="12"/>
        <v>30</v>
      </c>
      <c r="S28" s="20">
        <f t="shared" si="4"/>
        <v>12.903225806451612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9.2682926829268286</v>
      </c>
      <c r="D29" s="12">
        <f t="shared" si="13"/>
        <v>2.083333333333333</v>
      </c>
      <c r="E29" s="12">
        <f t="shared" si="13"/>
        <v>9.0909090909090917</v>
      </c>
      <c r="F29" s="12">
        <f t="shared" si="13"/>
        <v>55.555555555555557</v>
      </c>
      <c r="G29" s="12">
        <f t="shared" si="13"/>
        <v>2.4390243902439024</v>
      </c>
      <c r="H29" s="12">
        <f t="shared" si="13"/>
        <v>8.3333333333333321</v>
      </c>
      <c r="I29" s="12">
        <f t="shared" si="13"/>
        <v>8.4337349397590362</v>
      </c>
      <c r="J29" s="12">
        <f t="shared" si="13"/>
        <v>6.5789473684210522</v>
      </c>
      <c r="K29" s="12">
        <f t="shared" si="13"/>
        <v>14.285714285714285</v>
      </c>
      <c r="L29" s="12">
        <f t="shared" si="13"/>
        <v>8.8235294117647065</v>
      </c>
      <c r="M29" s="12">
        <f t="shared" si="13"/>
        <v>8.3333333333333321</v>
      </c>
      <c r="N29" s="12">
        <f t="shared" si="13"/>
        <v>8.3333333333333321</v>
      </c>
      <c r="O29" s="12">
        <f t="shared" si="13"/>
        <v>13.333333333333334</v>
      </c>
      <c r="P29" s="12">
        <f t="shared" si="13"/>
        <v>5.2631578947368416</v>
      </c>
      <c r="Q29" s="12">
        <f t="shared" si="13"/>
        <v>0</v>
      </c>
      <c r="R29" s="12">
        <f t="shared" si="13"/>
        <v>20</v>
      </c>
      <c r="S29" s="20">
        <f t="shared" si="4"/>
        <v>22.58064516129032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9.1056910569105689</v>
      </c>
      <c r="D30" s="12">
        <f t="shared" si="14"/>
        <v>4.1666666666666661</v>
      </c>
      <c r="E30" s="12">
        <f t="shared" si="14"/>
        <v>0</v>
      </c>
      <c r="F30" s="12">
        <f t="shared" si="14"/>
        <v>0</v>
      </c>
      <c r="G30" s="12">
        <f t="shared" si="14"/>
        <v>19.512195121951219</v>
      </c>
      <c r="H30" s="12">
        <f t="shared" si="14"/>
        <v>14.814814814814813</v>
      </c>
      <c r="I30" s="12">
        <f t="shared" si="14"/>
        <v>9.6385542168674707</v>
      </c>
      <c r="J30" s="12">
        <f t="shared" si="14"/>
        <v>11.842105263157894</v>
      </c>
      <c r="K30" s="12">
        <f t="shared" si="14"/>
        <v>3.5714285714285712</v>
      </c>
      <c r="L30" s="12">
        <f t="shared" si="14"/>
        <v>0</v>
      </c>
      <c r="M30" s="12">
        <f t="shared" si="14"/>
        <v>4.1666666666666661</v>
      </c>
      <c r="N30" s="12">
        <f t="shared" si="14"/>
        <v>12.5</v>
      </c>
      <c r="O30" s="12">
        <f t="shared" si="14"/>
        <v>13.333333333333334</v>
      </c>
      <c r="P30" s="12">
        <f t="shared" si="14"/>
        <v>0</v>
      </c>
      <c r="Q30" s="12">
        <f>IFERROR(Q17/Q$7*100, 0)</f>
        <v>6.666666666666667</v>
      </c>
      <c r="R30" s="12">
        <f t="shared" si="14"/>
        <v>10</v>
      </c>
      <c r="S30" s="20">
        <f t="shared" si="4"/>
        <v>9.67741935483871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5.0406504065040654</v>
      </c>
      <c r="D31" s="12">
        <f t="shared" si="15"/>
        <v>0</v>
      </c>
      <c r="E31" s="12">
        <f t="shared" si="15"/>
        <v>0</v>
      </c>
      <c r="F31" s="12">
        <f t="shared" si="15"/>
        <v>0</v>
      </c>
      <c r="G31" s="12">
        <f t="shared" si="15"/>
        <v>2.4390243902439024</v>
      </c>
      <c r="H31" s="12">
        <f t="shared" si="15"/>
        <v>7.4074074074074066</v>
      </c>
      <c r="I31" s="12">
        <f t="shared" si="15"/>
        <v>10.843373493975903</v>
      </c>
      <c r="J31" s="12">
        <f t="shared" si="15"/>
        <v>1.3157894736842104</v>
      </c>
      <c r="K31" s="12">
        <f t="shared" si="15"/>
        <v>5.3571428571428568</v>
      </c>
      <c r="L31" s="12">
        <f t="shared" si="15"/>
        <v>0</v>
      </c>
      <c r="M31" s="12">
        <f t="shared" si="15"/>
        <v>4.1666666666666661</v>
      </c>
      <c r="N31" s="12">
        <f t="shared" si="15"/>
        <v>8.3333333333333321</v>
      </c>
      <c r="O31" s="12">
        <f t="shared" si="15"/>
        <v>6.666666666666667</v>
      </c>
      <c r="P31" s="12">
        <f t="shared" si="15"/>
        <v>5.2631578947368416</v>
      </c>
      <c r="Q31" s="12">
        <f t="shared" si="15"/>
        <v>20</v>
      </c>
      <c r="R31" s="12">
        <f t="shared" si="15"/>
        <v>0</v>
      </c>
      <c r="S31" s="20">
        <f t="shared" si="4"/>
        <v>3.225806451612903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5.3658536585365857</v>
      </c>
      <c r="D32" s="23">
        <f t="shared" si="16"/>
        <v>4.1666666666666661</v>
      </c>
      <c r="E32" s="23">
        <f t="shared" si="16"/>
        <v>0</v>
      </c>
      <c r="F32" s="23">
        <f t="shared" si="16"/>
        <v>0</v>
      </c>
      <c r="G32" s="23">
        <f t="shared" si="16"/>
        <v>4.8780487804878048</v>
      </c>
      <c r="H32" s="23">
        <f t="shared" si="16"/>
        <v>2.7777777777777777</v>
      </c>
      <c r="I32" s="23">
        <f t="shared" si="16"/>
        <v>7.2289156626506017</v>
      </c>
      <c r="J32" s="23">
        <f t="shared" si="16"/>
        <v>7.8947368421052628</v>
      </c>
      <c r="K32" s="23">
        <f t="shared" si="16"/>
        <v>1.7857142857142856</v>
      </c>
      <c r="L32" s="23">
        <f t="shared" si="16"/>
        <v>8.8235294117647065</v>
      </c>
      <c r="M32" s="23">
        <f t="shared" si="16"/>
        <v>8.3333333333333321</v>
      </c>
      <c r="N32" s="23">
        <f t="shared" si="16"/>
        <v>8.3333333333333321</v>
      </c>
      <c r="O32" s="23">
        <f t="shared" si="16"/>
        <v>13.333333333333334</v>
      </c>
      <c r="P32" s="23">
        <f t="shared" si="16"/>
        <v>5.2631578947368416</v>
      </c>
      <c r="Q32" s="23">
        <f t="shared" si="16"/>
        <v>13.333333333333334</v>
      </c>
      <c r="R32" s="23">
        <f t="shared" si="16"/>
        <v>10</v>
      </c>
      <c r="S32" s="24">
        <f t="shared" si="4"/>
        <v>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38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547</v>
      </c>
      <c r="D7" s="14">
        <f t="shared" si="0"/>
        <v>27</v>
      </c>
      <c r="E7" s="14">
        <f t="shared" si="0"/>
        <v>16</v>
      </c>
      <c r="F7" s="14">
        <f t="shared" si="0"/>
        <v>15</v>
      </c>
      <c r="G7" s="14">
        <f t="shared" si="0"/>
        <v>36</v>
      </c>
      <c r="H7" s="14">
        <f t="shared" si="0"/>
        <v>100</v>
      </c>
      <c r="I7" s="14">
        <f t="shared" si="0"/>
        <v>85</v>
      </c>
      <c r="J7" s="14">
        <f t="shared" si="0"/>
        <v>42</v>
      </c>
      <c r="K7" s="14">
        <f t="shared" si="0"/>
        <v>47</v>
      </c>
      <c r="L7" s="14">
        <f t="shared" si="0"/>
        <v>31</v>
      </c>
      <c r="M7" s="14">
        <f t="shared" si="0"/>
        <v>24</v>
      </c>
      <c r="N7" s="14">
        <f t="shared" si="0"/>
        <v>24</v>
      </c>
      <c r="O7" s="14">
        <f t="shared" si="0"/>
        <v>13</v>
      </c>
      <c r="P7" s="14">
        <f t="shared" si="0"/>
        <v>24</v>
      </c>
      <c r="Q7" s="14">
        <f>SUM(Q8:Q19)</f>
        <v>11</v>
      </c>
      <c r="R7" s="14">
        <f>SUM(R8:R19)</f>
        <v>15</v>
      </c>
      <c r="S7" s="17">
        <f>SUM(S8:S19)</f>
        <v>37</v>
      </c>
    </row>
    <row r="8" spans="1:19" ht="31.5" customHeight="1" x14ac:dyDescent="0.25">
      <c r="A8" s="35"/>
      <c r="B8" s="7" t="s">
        <v>43</v>
      </c>
      <c r="C8" s="15">
        <f>SUM(D8:S8)</f>
        <v>36</v>
      </c>
      <c r="D8" s="16">
        <v>4</v>
      </c>
      <c r="E8" s="16">
        <v>1</v>
      </c>
      <c r="F8" s="16">
        <v>2</v>
      </c>
      <c r="G8" s="16">
        <v>0</v>
      </c>
      <c r="H8" s="16">
        <v>3</v>
      </c>
      <c r="I8" s="16">
        <v>6</v>
      </c>
      <c r="J8" s="16">
        <v>5</v>
      </c>
      <c r="K8" s="16">
        <v>0</v>
      </c>
      <c r="L8" s="16">
        <v>2</v>
      </c>
      <c r="M8" s="16">
        <v>2</v>
      </c>
      <c r="N8" s="16">
        <v>0</v>
      </c>
      <c r="O8" s="16">
        <v>1</v>
      </c>
      <c r="P8" s="16">
        <v>2</v>
      </c>
      <c r="Q8" s="16">
        <v>0</v>
      </c>
      <c r="R8" s="16">
        <v>5</v>
      </c>
      <c r="S8" s="18">
        <v>3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45</v>
      </c>
      <c r="D9" s="16">
        <v>4</v>
      </c>
      <c r="E9" s="16">
        <v>1</v>
      </c>
      <c r="F9" s="16">
        <v>2</v>
      </c>
      <c r="G9" s="16">
        <v>3</v>
      </c>
      <c r="H9" s="16">
        <v>6</v>
      </c>
      <c r="I9" s="16">
        <v>7</v>
      </c>
      <c r="J9" s="16">
        <v>6</v>
      </c>
      <c r="K9" s="16">
        <v>4</v>
      </c>
      <c r="L9" s="16">
        <v>4</v>
      </c>
      <c r="M9" s="16">
        <v>2</v>
      </c>
      <c r="N9" s="16">
        <v>1</v>
      </c>
      <c r="O9" s="16">
        <v>1</v>
      </c>
      <c r="P9" s="16">
        <v>0</v>
      </c>
      <c r="Q9" s="16">
        <v>0</v>
      </c>
      <c r="R9" s="16">
        <v>0</v>
      </c>
      <c r="S9" s="18">
        <v>4</v>
      </c>
    </row>
    <row r="10" spans="1:19" ht="30.75" customHeight="1" x14ac:dyDescent="0.25">
      <c r="A10" s="35"/>
      <c r="B10" s="7" t="s">
        <v>45</v>
      </c>
      <c r="C10" s="15">
        <f t="shared" si="1"/>
        <v>45</v>
      </c>
      <c r="D10" s="16">
        <v>3</v>
      </c>
      <c r="E10" s="16">
        <v>3</v>
      </c>
      <c r="F10" s="16">
        <v>0</v>
      </c>
      <c r="G10" s="16">
        <v>0</v>
      </c>
      <c r="H10" s="16">
        <v>3</v>
      </c>
      <c r="I10" s="16">
        <v>7</v>
      </c>
      <c r="J10" s="16">
        <v>3</v>
      </c>
      <c r="K10" s="16">
        <v>5</v>
      </c>
      <c r="L10" s="16">
        <v>3</v>
      </c>
      <c r="M10" s="16">
        <v>2</v>
      </c>
      <c r="N10" s="16">
        <v>3</v>
      </c>
      <c r="O10" s="16">
        <v>3</v>
      </c>
      <c r="P10" s="16">
        <v>1</v>
      </c>
      <c r="Q10" s="16">
        <v>1</v>
      </c>
      <c r="R10" s="16">
        <v>3</v>
      </c>
      <c r="S10" s="18">
        <v>5</v>
      </c>
    </row>
    <row r="11" spans="1:19" ht="30.75" customHeight="1" x14ac:dyDescent="0.25">
      <c r="A11" s="35"/>
      <c r="B11" s="7" t="s">
        <v>46</v>
      </c>
      <c r="C11" s="15">
        <f t="shared" si="1"/>
        <v>29</v>
      </c>
      <c r="D11" s="16">
        <v>1</v>
      </c>
      <c r="E11" s="16">
        <v>0</v>
      </c>
      <c r="F11" s="16">
        <v>1</v>
      </c>
      <c r="G11" s="16">
        <v>1</v>
      </c>
      <c r="H11" s="16">
        <v>5</v>
      </c>
      <c r="I11" s="16">
        <v>4</v>
      </c>
      <c r="J11" s="16">
        <v>2</v>
      </c>
      <c r="K11" s="16">
        <v>3</v>
      </c>
      <c r="L11" s="16">
        <v>1</v>
      </c>
      <c r="M11" s="16">
        <v>3</v>
      </c>
      <c r="N11" s="16">
        <v>2</v>
      </c>
      <c r="O11" s="16">
        <v>0</v>
      </c>
      <c r="P11" s="16">
        <v>2</v>
      </c>
      <c r="Q11" s="16">
        <v>0</v>
      </c>
      <c r="R11" s="16">
        <v>2</v>
      </c>
      <c r="S11" s="18">
        <v>2</v>
      </c>
    </row>
    <row r="12" spans="1:19" ht="30.75" customHeight="1" x14ac:dyDescent="0.25">
      <c r="A12" s="35"/>
      <c r="B12" s="7" t="s">
        <v>47</v>
      </c>
      <c r="C12" s="15">
        <f t="shared" si="1"/>
        <v>37</v>
      </c>
      <c r="D12" s="16">
        <v>4</v>
      </c>
      <c r="E12" s="16">
        <v>2</v>
      </c>
      <c r="F12" s="16">
        <v>1</v>
      </c>
      <c r="G12" s="16">
        <v>0</v>
      </c>
      <c r="H12" s="16">
        <v>8</v>
      </c>
      <c r="I12" s="16">
        <v>5</v>
      </c>
      <c r="J12" s="16">
        <v>3</v>
      </c>
      <c r="K12" s="16">
        <v>3</v>
      </c>
      <c r="L12" s="16">
        <v>5</v>
      </c>
      <c r="M12" s="16">
        <v>1</v>
      </c>
      <c r="N12" s="16">
        <v>1</v>
      </c>
      <c r="O12" s="16">
        <v>1</v>
      </c>
      <c r="P12" s="16">
        <v>2</v>
      </c>
      <c r="Q12" s="16">
        <v>1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99</v>
      </c>
      <c r="D13" s="16">
        <v>1</v>
      </c>
      <c r="E13" s="16">
        <v>2</v>
      </c>
      <c r="F13" s="16">
        <v>2</v>
      </c>
      <c r="G13" s="16">
        <v>14</v>
      </c>
      <c r="H13" s="16">
        <v>35</v>
      </c>
      <c r="I13" s="16">
        <v>14</v>
      </c>
      <c r="J13" s="16">
        <v>7</v>
      </c>
      <c r="K13" s="16">
        <v>5</v>
      </c>
      <c r="L13" s="16">
        <v>3</v>
      </c>
      <c r="M13" s="16">
        <v>3</v>
      </c>
      <c r="N13" s="16">
        <v>3</v>
      </c>
      <c r="O13" s="16">
        <v>0</v>
      </c>
      <c r="P13" s="16">
        <v>4</v>
      </c>
      <c r="Q13" s="16">
        <v>2</v>
      </c>
      <c r="R13" s="16">
        <v>1</v>
      </c>
      <c r="S13" s="18">
        <v>3</v>
      </c>
    </row>
    <row r="14" spans="1:19" ht="30.75" customHeight="1" x14ac:dyDescent="0.25">
      <c r="A14" s="35"/>
      <c r="B14" s="7" t="s">
        <v>49</v>
      </c>
      <c r="C14" s="15">
        <f t="shared" si="1"/>
        <v>68</v>
      </c>
      <c r="D14" s="16">
        <v>0</v>
      </c>
      <c r="E14" s="16">
        <v>0</v>
      </c>
      <c r="F14" s="16">
        <v>5</v>
      </c>
      <c r="G14" s="16">
        <v>13</v>
      </c>
      <c r="H14" s="16">
        <v>11</v>
      </c>
      <c r="I14" s="16">
        <v>5</v>
      </c>
      <c r="J14" s="16">
        <v>4</v>
      </c>
      <c r="K14" s="16">
        <v>5</v>
      </c>
      <c r="L14" s="16">
        <v>4</v>
      </c>
      <c r="M14" s="16">
        <v>2</v>
      </c>
      <c r="N14" s="16">
        <v>1</v>
      </c>
      <c r="O14" s="16">
        <v>2</v>
      </c>
      <c r="P14" s="16">
        <v>6</v>
      </c>
      <c r="Q14" s="16">
        <v>2</v>
      </c>
      <c r="R14" s="16">
        <v>1</v>
      </c>
      <c r="S14" s="18">
        <v>7</v>
      </c>
    </row>
    <row r="15" spans="1:19" ht="30.75" customHeight="1" x14ac:dyDescent="0.25">
      <c r="A15" s="35"/>
      <c r="B15" s="7" t="s">
        <v>50</v>
      </c>
      <c r="C15" s="15">
        <f t="shared" si="1"/>
        <v>50</v>
      </c>
      <c r="D15" s="16">
        <v>4</v>
      </c>
      <c r="E15" s="16">
        <v>3</v>
      </c>
      <c r="F15" s="16">
        <v>1</v>
      </c>
      <c r="G15" s="16">
        <v>1</v>
      </c>
      <c r="H15" s="16">
        <v>6</v>
      </c>
      <c r="I15" s="16">
        <v>5</v>
      </c>
      <c r="J15" s="16">
        <v>1</v>
      </c>
      <c r="K15" s="16">
        <v>10</v>
      </c>
      <c r="L15" s="16">
        <v>2</v>
      </c>
      <c r="M15" s="16">
        <v>0</v>
      </c>
      <c r="N15" s="16">
        <v>8</v>
      </c>
      <c r="O15" s="16">
        <v>1</v>
      </c>
      <c r="P15" s="16">
        <v>1</v>
      </c>
      <c r="Q15" s="16">
        <v>1</v>
      </c>
      <c r="R15" s="16">
        <v>1</v>
      </c>
      <c r="S15" s="18">
        <v>5</v>
      </c>
    </row>
    <row r="16" spans="1:19" ht="30.75" customHeight="1" x14ac:dyDescent="0.25">
      <c r="A16" s="35"/>
      <c r="B16" s="7" t="s">
        <v>51</v>
      </c>
      <c r="C16" s="15">
        <f t="shared" si="1"/>
        <v>34</v>
      </c>
      <c r="D16" s="16">
        <v>4</v>
      </c>
      <c r="E16" s="16">
        <v>1</v>
      </c>
      <c r="F16" s="16">
        <v>0</v>
      </c>
      <c r="G16" s="16">
        <v>1</v>
      </c>
      <c r="H16" s="16">
        <v>6</v>
      </c>
      <c r="I16" s="16">
        <v>8</v>
      </c>
      <c r="J16" s="16">
        <v>2</v>
      </c>
      <c r="K16" s="16">
        <v>4</v>
      </c>
      <c r="L16" s="16">
        <v>4</v>
      </c>
      <c r="M16" s="16">
        <v>0</v>
      </c>
      <c r="N16" s="16">
        <v>0</v>
      </c>
      <c r="O16" s="16">
        <v>1</v>
      </c>
      <c r="P16" s="16">
        <v>2</v>
      </c>
      <c r="Q16" s="16">
        <v>0</v>
      </c>
      <c r="R16" s="16">
        <v>1</v>
      </c>
      <c r="S16" s="18">
        <v>0</v>
      </c>
    </row>
    <row r="17" spans="1:19" ht="30.75" customHeight="1" x14ac:dyDescent="0.25">
      <c r="A17" s="35"/>
      <c r="B17" s="7" t="s">
        <v>52</v>
      </c>
      <c r="C17" s="15">
        <f t="shared" si="1"/>
        <v>30</v>
      </c>
      <c r="D17" s="16">
        <v>0</v>
      </c>
      <c r="E17" s="16">
        <v>0</v>
      </c>
      <c r="F17" s="16">
        <v>0</v>
      </c>
      <c r="G17" s="16">
        <v>0</v>
      </c>
      <c r="H17" s="16">
        <v>8</v>
      </c>
      <c r="I17" s="16">
        <v>6</v>
      </c>
      <c r="J17" s="16">
        <v>2</v>
      </c>
      <c r="K17" s="16">
        <v>3</v>
      </c>
      <c r="L17" s="16">
        <v>0</v>
      </c>
      <c r="M17" s="16">
        <v>4</v>
      </c>
      <c r="N17" s="16">
        <v>2</v>
      </c>
      <c r="O17" s="16">
        <v>1</v>
      </c>
      <c r="P17" s="16">
        <v>1</v>
      </c>
      <c r="Q17" s="16">
        <v>0</v>
      </c>
      <c r="R17" s="16">
        <v>1</v>
      </c>
      <c r="S17" s="18">
        <v>2</v>
      </c>
    </row>
    <row r="18" spans="1:19" ht="30.75" customHeight="1" x14ac:dyDescent="0.25">
      <c r="A18" s="35"/>
      <c r="B18" s="7" t="s">
        <v>53</v>
      </c>
      <c r="C18" s="15">
        <f t="shared" si="1"/>
        <v>38</v>
      </c>
      <c r="D18" s="16">
        <v>0</v>
      </c>
      <c r="E18" s="16">
        <v>1</v>
      </c>
      <c r="F18" s="16">
        <v>0</v>
      </c>
      <c r="G18" s="16">
        <v>2</v>
      </c>
      <c r="H18" s="16">
        <v>4</v>
      </c>
      <c r="I18" s="16">
        <v>9</v>
      </c>
      <c r="J18" s="16">
        <v>3</v>
      </c>
      <c r="K18" s="16">
        <v>4</v>
      </c>
      <c r="L18" s="16">
        <v>3</v>
      </c>
      <c r="M18" s="16">
        <v>2</v>
      </c>
      <c r="N18" s="16">
        <v>1</v>
      </c>
      <c r="O18" s="16">
        <v>1</v>
      </c>
      <c r="P18" s="16">
        <v>3</v>
      </c>
      <c r="Q18" s="16">
        <v>1</v>
      </c>
      <c r="R18" s="16">
        <v>0</v>
      </c>
      <c r="S18" s="18">
        <v>4</v>
      </c>
    </row>
    <row r="19" spans="1:19" ht="30.75" customHeight="1" x14ac:dyDescent="0.25">
      <c r="A19" s="35"/>
      <c r="B19" s="7" t="s">
        <v>54</v>
      </c>
      <c r="C19" s="15">
        <f t="shared" si="1"/>
        <v>36</v>
      </c>
      <c r="D19" s="16">
        <v>2</v>
      </c>
      <c r="E19" s="16">
        <v>2</v>
      </c>
      <c r="F19" s="16">
        <v>1</v>
      </c>
      <c r="G19" s="16">
        <v>1</v>
      </c>
      <c r="H19" s="16">
        <v>5</v>
      </c>
      <c r="I19" s="16">
        <v>9</v>
      </c>
      <c r="J19" s="16">
        <v>4</v>
      </c>
      <c r="K19" s="16">
        <v>1</v>
      </c>
      <c r="L19" s="16">
        <v>0</v>
      </c>
      <c r="M19" s="16">
        <v>3</v>
      </c>
      <c r="N19" s="16">
        <v>2</v>
      </c>
      <c r="O19" s="16">
        <v>1</v>
      </c>
      <c r="P19" s="16">
        <v>0</v>
      </c>
      <c r="Q19" s="16">
        <v>3</v>
      </c>
      <c r="R19" s="16">
        <v>0</v>
      </c>
      <c r="S19" s="18">
        <v>2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99.999999999999986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100</v>
      </c>
      <c r="I20" s="10">
        <f t="shared" si="2"/>
        <v>100.00000000000001</v>
      </c>
      <c r="J20" s="10">
        <f t="shared" si="2"/>
        <v>99.999999999999972</v>
      </c>
      <c r="K20" s="10">
        <f t="shared" si="2"/>
        <v>99.999999999999972</v>
      </c>
      <c r="L20" s="10">
        <f t="shared" si="2"/>
        <v>100</v>
      </c>
      <c r="M20" s="10">
        <f t="shared" si="2"/>
        <v>99.999999999999986</v>
      </c>
      <c r="N20" s="10">
        <f t="shared" si="2"/>
        <v>99.999999999999986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100.00000000000001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6.5813528336380251</v>
      </c>
      <c r="D21" s="12">
        <f t="shared" si="3"/>
        <v>14.814814814814813</v>
      </c>
      <c r="E21" s="12">
        <f t="shared" si="3"/>
        <v>6.25</v>
      </c>
      <c r="F21" s="12">
        <f t="shared" si="3"/>
        <v>13.333333333333334</v>
      </c>
      <c r="G21" s="12">
        <f t="shared" si="3"/>
        <v>0</v>
      </c>
      <c r="H21" s="12">
        <f t="shared" si="3"/>
        <v>3</v>
      </c>
      <c r="I21" s="12">
        <f t="shared" si="3"/>
        <v>7.0588235294117645</v>
      </c>
      <c r="J21" s="12">
        <f t="shared" si="3"/>
        <v>11.904761904761903</v>
      </c>
      <c r="K21" s="12">
        <f t="shared" si="3"/>
        <v>0</v>
      </c>
      <c r="L21" s="12">
        <f t="shared" si="3"/>
        <v>6.4516129032258061</v>
      </c>
      <c r="M21" s="12">
        <f t="shared" si="3"/>
        <v>8.3333333333333321</v>
      </c>
      <c r="N21" s="12">
        <f t="shared" si="3"/>
        <v>0</v>
      </c>
      <c r="O21" s="12">
        <f t="shared" si="3"/>
        <v>7.6923076923076925</v>
      </c>
      <c r="P21" s="12">
        <f t="shared" si="3"/>
        <v>8.3333333333333321</v>
      </c>
      <c r="Q21" s="12">
        <f>IFERROR(Q8/Q$7*100, 0)</f>
        <v>0</v>
      </c>
      <c r="R21" s="12">
        <f>IFERROR(R8/R$7*100, 0)</f>
        <v>33.333333333333329</v>
      </c>
      <c r="S21" s="20">
        <f t="shared" ref="S21:S32" si="4">IFERROR(S8/S$7*100, 0)</f>
        <v>8.1081081081081088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8.2266910420475323</v>
      </c>
      <c r="D22" s="12">
        <f t="shared" si="6"/>
        <v>14.814814814814813</v>
      </c>
      <c r="E22" s="12">
        <f t="shared" si="6"/>
        <v>6.25</v>
      </c>
      <c r="F22" s="12">
        <f t="shared" si="6"/>
        <v>13.333333333333334</v>
      </c>
      <c r="G22" s="12">
        <f t="shared" si="6"/>
        <v>8.3333333333333321</v>
      </c>
      <c r="H22" s="12">
        <f t="shared" si="6"/>
        <v>6</v>
      </c>
      <c r="I22" s="12">
        <f t="shared" si="6"/>
        <v>8.235294117647058</v>
      </c>
      <c r="J22" s="12">
        <f t="shared" si="6"/>
        <v>14.285714285714285</v>
      </c>
      <c r="K22" s="12">
        <f t="shared" si="6"/>
        <v>8.5106382978723403</v>
      </c>
      <c r="L22" s="12">
        <f t="shared" si="6"/>
        <v>12.903225806451612</v>
      </c>
      <c r="M22" s="12">
        <f t="shared" si="6"/>
        <v>8.3333333333333321</v>
      </c>
      <c r="N22" s="12">
        <f t="shared" si="6"/>
        <v>4.1666666666666661</v>
      </c>
      <c r="O22" s="12">
        <f t="shared" si="6"/>
        <v>7.6923076923076925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20">
        <f t="shared" si="4"/>
        <v>10.810810810810811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8.2266910420475323</v>
      </c>
      <c r="D23" s="12">
        <f t="shared" si="7"/>
        <v>11.111111111111111</v>
      </c>
      <c r="E23" s="12">
        <f t="shared" si="7"/>
        <v>18.75</v>
      </c>
      <c r="F23" s="12">
        <f t="shared" si="7"/>
        <v>0</v>
      </c>
      <c r="G23" s="12">
        <f t="shared" si="7"/>
        <v>0</v>
      </c>
      <c r="H23" s="12">
        <f t="shared" si="7"/>
        <v>3</v>
      </c>
      <c r="I23" s="12">
        <f t="shared" si="7"/>
        <v>8.235294117647058</v>
      </c>
      <c r="J23" s="12">
        <f t="shared" si="7"/>
        <v>7.1428571428571423</v>
      </c>
      <c r="K23" s="12">
        <f t="shared" si="7"/>
        <v>10.638297872340425</v>
      </c>
      <c r="L23" s="12">
        <f t="shared" si="7"/>
        <v>9.67741935483871</v>
      </c>
      <c r="M23" s="12">
        <f t="shared" si="7"/>
        <v>8.3333333333333321</v>
      </c>
      <c r="N23" s="12">
        <f t="shared" si="7"/>
        <v>12.5</v>
      </c>
      <c r="O23" s="12">
        <f t="shared" si="7"/>
        <v>23.076923076923077</v>
      </c>
      <c r="P23" s="12">
        <f t="shared" si="7"/>
        <v>4.1666666666666661</v>
      </c>
      <c r="Q23" s="12">
        <f t="shared" si="7"/>
        <v>9.0909090909090917</v>
      </c>
      <c r="R23" s="12">
        <f t="shared" si="7"/>
        <v>20</v>
      </c>
      <c r="S23" s="20">
        <f t="shared" si="4"/>
        <v>13.513513513513514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5.3016453382084094</v>
      </c>
      <c r="D24" s="12">
        <f t="shared" si="8"/>
        <v>3.7037037037037033</v>
      </c>
      <c r="E24" s="12">
        <f t="shared" si="8"/>
        <v>0</v>
      </c>
      <c r="F24" s="12">
        <f t="shared" si="8"/>
        <v>6.666666666666667</v>
      </c>
      <c r="G24" s="12">
        <f t="shared" si="8"/>
        <v>2.7777777777777777</v>
      </c>
      <c r="H24" s="12">
        <f t="shared" si="8"/>
        <v>5</v>
      </c>
      <c r="I24" s="12">
        <f t="shared" si="8"/>
        <v>4.7058823529411766</v>
      </c>
      <c r="J24" s="12">
        <f t="shared" si="8"/>
        <v>4.7619047619047619</v>
      </c>
      <c r="K24" s="12">
        <f t="shared" si="8"/>
        <v>6.3829787234042552</v>
      </c>
      <c r="L24" s="12">
        <f t="shared" si="8"/>
        <v>3.225806451612903</v>
      </c>
      <c r="M24" s="12">
        <f t="shared" si="8"/>
        <v>12.5</v>
      </c>
      <c r="N24" s="12">
        <f t="shared" si="8"/>
        <v>8.3333333333333321</v>
      </c>
      <c r="O24" s="12">
        <f t="shared" si="8"/>
        <v>0</v>
      </c>
      <c r="P24" s="12">
        <f t="shared" si="8"/>
        <v>8.3333333333333321</v>
      </c>
      <c r="Q24" s="12">
        <f t="shared" si="8"/>
        <v>0</v>
      </c>
      <c r="R24" s="12">
        <f t="shared" si="8"/>
        <v>13.333333333333334</v>
      </c>
      <c r="S24" s="20">
        <f t="shared" si="4"/>
        <v>5.4054054054054053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6.7641681901279709</v>
      </c>
      <c r="D25" s="12">
        <f t="shared" si="9"/>
        <v>14.814814814814813</v>
      </c>
      <c r="E25" s="12">
        <f t="shared" si="9"/>
        <v>12.5</v>
      </c>
      <c r="F25" s="12">
        <f t="shared" si="9"/>
        <v>6.666666666666667</v>
      </c>
      <c r="G25" s="12">
        <f t="shared" si="9"/>
        <v>0</v>
      </c>
      <c r="H25" s="12">
        <f t="shared" si="9"/>
        <v>8</v>
      </c>
      <c r="I25" s="12">
        <f t="shared" si="9"/>
        <v>5.8823529411764701</v>
      </c>
      <c r="J25" s="12">
        <f t="shared" si="9"/>
        <v>7.1428571428571423</v>
      </c>
      <c r="K25" s="12">
        <f t="shared" si="9"/>
        <v>6.3829787234042552</v>
      </c>
      <c r="L25" s="12">
        <f t="shared" si="9"/>
        <v>16.129032258064516</v>
      </c>
      <c r="M25" s="12">
        <f t="shared" si="9"/>
        <v>4.1666666666666661</v>
      </c>
      <c r="N25" s="12">
        <f t="shared" si="9"/>
        <v>4.1666666666666661</v>
      </c>
      <c r="O25" s="12">
        <f t="shared" si="9"/>
        <v>7.6923076923076925</v>
      </c>
      <c r="P25" s="12">
        <f t="shared" si="9"/>
        <v>8.3333333333333321</v>
      </c>
      <c r="Q25" s="12">
        <f t="shared" si="9"/>
        <v>9.0909090909090917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18.09872029250457</v>
      </c>
      <c r="D26" s="12">
        <f t="shared" si="10"/>
        <v>3.7037037037037033</v>
      </c>
      <c r="E26" s="12">
        <f t="shared" si="10"/>
        <v>12.5</v>
      </c>
      <c r="F26" s="12">
        <f t="shared" si="10"/>
        <v>13.333333333333334</v>
      </c>
      <c r="G26" s="12">
        <f t="shared" si="10"/>
        <v>38.888888888888893</v>
      </c>
      <c r="H26" s="12">
        <f t="shared" si="10"/>
        <v>35</v>
      </c>
      <c r="I26" s="12">
        <f t="shared" si="10"/>
        <v>16.470588235294116</v>
      </c>
      <c r="J26" s="12">
        <f t="shared" si="10"/>
        <v>16.666666666666664</v>
      </c>
      <c r="K26" s="12">
        <f t="shared" si="10"/>
        <v>10.638297872340425</v>
      </c>
      <c r="L26" s="12">
        <f t="shared" si="10"/>
        <v>9.67741935483871</v>
      </c>
      <c r="M26" s="12">
        <f t="shared" si="10"/>
        <v>12.5</v>
      </c>
      <c r="N26" s="12">
        <f t="shared" si="10"/>
        <v>12.5</v>
      </c>
      <c r="O26" s="12">
        <f t="shared" si="10"/>
        <v>0</v>
      </c>
      <c r="P26" s="12">
        <f t="shared" si="10"/>
        <v>16.666666666666664</v>
      </c>
      <c r="Q26" s="12">
        <f t="shared" si="10"/>
        <v>18.181818181818183</v>
      </c>
      <c r="R26" s="12">
        <f t="shared" si="10"/>
        <v>6.666666666666667</v>
      </c>
      <c r="S26" s="20">
        <f t="shared" si="4"/>
        <v>8.1081081081081088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12.431444241316271</v>
      </c>
      <c r="D27" s="12">
        <f t="shared" si="11"/>
        <v>0</v>
      </c>
      <c r="E27" s="12">
        <f t="shared" si="11"/>
        <v>0</v>
      </c>
      <c r="F27" s="12">
        <f t="shared" si="11"/>
        <v>33.333333333333329</v>
      </c>
      <c r="G27" s="12">
        <f t="shared" si="11"/>
        <v>36.111111111111107</v>
      </c>
      <c r="H27" s="12">
        <f t="shared" si="11"/>
        <v>11</v>
      </c>
      <c r="I27" s="12">
        <f t="shared" si="11"/>
        <v>5.8823529411764701</v>
      </c>
      <c r="J27" s="12">
        <f t="shared" si="11"/>
        <v>9.5238095238095237</v>
      </c>
      <c r="K27" s="12">
        <f t="shared" si="11"/>
        <v>10.638297872340425</v>
      </c>
      <c r="L27" s="12">
        <f t="shared" si="11"/>
        <v>12.903225806451612</v>
      </c>
      <c r="M27" s="12">
        <f t="shared" si="11"/>
        <v>8.3333333333333321</v>
      </c>
      <c r="N27" s="12">
        <f t="shared" si="11"/>
        <v>4.1666666666666661</v>
      </c>
      <c r="O27" s="12">
        <f t="shared" si="11"/>
        <v>15.384615384615385</v>
      </c>
      <c r="P27" s="12">
        <f t="shared" si="11"/>
        <v>25</v>
      </c>
      <c r="Q27" s="12">
        <f t="shared" si="11"/>
        <v>18.181818181818183</v>
      </c>
      <c r="R27" s="12">
        <f t="shared" si="11"/>
        <v>6.666666666666667</v>
      </c>
      <c r="S27" s="20">
        <f t="shared" si="4"/>
        <v>18.918918918918919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9.1407678244972583</v>
      </c>
      <c r="D28" s="12">
        <f t="shared" si="12"/>
        <v>14.814814814814813</v>
      </c>
      <c r="E28" s="12">
        <f t="shared" si="12"/>
        <v>18.75</v>
      </c>
      <c r="F28" s="12">
        <f t="shared" si="12"/>
        <v>6.666666666666667</v>
      </c>
      <c r="G28" s="12">
        <f t="shared" si="12"/>
        <v>2.7777777777777777</v>
      </c>
      <c r="H28" s="12">
        <f t="shared" si="12"/>
        <v>6</v>
      </c>
      <c r="I28" s="12">
        <f t="shared" si="12"/>
        <v>5.8823529411764701</v>
      </c>
      <c r="J28" s="12">
        <f t="shared" si="12"/>
        <v>2.3809523809523809</v>
      </c>
      <c r="K28" s="12">
        <f t="shared" si="12"/>
        <v>21.276595744680851</v>
      </c>
      <c r="L28" s="12">
        <f t="shared" si="12"/>
        <v>6.4516129032258061</v>
      </c>
      <c r="M28" s="12">
        <f t="shared" si="12"/>
        <v>0</v>
      </c>
      <c r="N28" s="12">
        <f t="shared" si="12"/>
        <v>33.333333333333329</v>
      </c>
      <c r="O28" s="12">
        <f t="shared" si="12"/>
        <v>7.6923076923076925</v>
      </c>
      <c r="P28" s="12">
        <f t="shared" si="12"/>
        <v>4.1666666666666661</v>
      </c>
      <c r="Q28" s="12">
        <f t="shared" si="12"/>
        <v>9.0909090909090917</v>
      </c>
      <c r="R28" s="12">
        <f t="shared" si="12"/>
        <v>6.666666666666667</v>
      </c>
      <c r="S28" s="20">
        <f t="shared" si="4"/>
        <v>13.513513513513514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6.2157221206581355</v>
      </c>
      <c r="D29" s="12">
        <f t="shared" si="13"/>
        <v>14.814814814814813</v>
      </c>
      <c r="E29" s="12">
        <f t="shared" si="13"/>
        <v>6.25</v>
      </c>
      <c r="F29" s="12">
        <f t="shared" si="13"/>
        <v>0</v>
      </c>
      <c r="G29" s="12">
        <f t="shared" si="13"/>
        <v>2.7777777777777777</v>
      </c>
      <c r="H29" s="12">
        <f t="shared" si="13"/>
        <v>6</v>
      </c>
      <c r="I29" s="12">
        <f t="shared" si="13"/>
        <v>9.4117647058823533</v>
      </c>
      <c r="J29" s="12">
        <f t="shared" si="13"/>
        <v>4.7619047619047619</v>
      </c>
      <c r="K29" s="12">
        <f t="shared" si="13"/>
        <v>8.5106382978723403</v>
      </c>
      <c r="L29" s="12">
        <f t="shared" si="13"/>
        <v>12.903225806451612</v>
      </c>
      <c r="M29" s="12">
        <f t="shared" si="13"/>
        <v>0</v>
      </c>
      <c r="N29" s="12">
        <f t="shared" si="13"/>
        <v>0</v>
      </c>
      <c r="O29" s="12">
        <f t="shared" si="13"/>
        <v>7.6923076923076925</v>
      </c>
      <c r="P29" s="12">
        <f t="shared" si="13"/>
        <v>8.3333333333333321</v>
      </c>
      <c r="Q29" s="12">
        <f t="shared" si="13"/>
        <v>0</v>
      </c>
      <c r="R29" s="12">
        <f t="shared" si="13"/>
        <v>6.666666666666667</v>
      </c>
      <c r="S29" s="20">
        <f t="shared" si="4"/>
        <v>0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5.4844606946983543</v>
      </c>
      <c r="D30" s="12">
        <f t="shared" si="14"/>
        <v>0</v>
      </c>
      <c r="E30" s="12">
        <f t="shared" si="14"/>
        <v>0</v>
      </c>
      <c r="F30" s="12">
        <f t="shared" si="14"/>
        <v>0</v>
      </c>
      <c r="G30" s="12">
        <f t="shared" si="14"/>
        <v>0</v>
      </c>
      <c r="H30" s="12">
        <f t="shared" si="14"/>
        <v>8</v>
      </c>
      <c r="I30" s="12">
        <f t="shared" si="14"/>
        <v>7.0588235294117645</v>
      </c>
      <c r="J30" s="12">
        <f t="shared" si="14"/>
        <v>4.7619047619047619</v>
      </c>
      <c r="K30" s="12">
        <f t="shared" si="14"/>
        <v>6.3829787234042552</v>
      </c>
      <c r="L30" s="12">
        <f t="shared" si="14"/>
        <v>0</v>
      </c>
      <c r="M30" s="12">
        <f t="shared" si="14"/>
        <v>16.666666666666664</v>
      </c>
      <c r="N30" s="12">
        <f t="shared" si="14"/>
        <v>8.3333333333333321</v>
      </c>
      <c r="O30" s="12">
        <f t="shared" si="14"/>
        <v>7.6923076923076925</v>
      </c>
      <c r="P30" s="12">
        <f t="shared" si="14"/>
        <v>4.1666666666666661</v>
      </c>
      <c r="Q30" s="12">
        <f>IFERROR(Q17/Q$7*100, 0)</f>
        <v>0</v>
      </c>
      <c r="R30" s="12">
        <f t="shared" si="14"/>
        <v>6.666666666666667</v>
      </c>
      <c r="S30" s="20">
        <f t="shared" si="4"/>
        <v>5.4054054054054053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6.9469835466179157</v>
      </c>
      <c r="D31" s="12">
        <f t="shared" si="15"/>
        <v>0</v>
      </c>
      <c r="E31" s="12">
        <f t="shared" si="15"/>
        <v>6.25</v>
      </c>
      <c r="F31" s="12">
        <f t="shared" si="15"/>
        <v>0</v>
      </c>
      <c r="G31" s="12">
        <f t="shared" si="15"/>
        <v>5.5555555555555554</v>
      </c>
      <c r="H31" s="12">
        <f t="shared" si="15"/>
        <v>4</v>
      </c>
      <c r="I31" s="12">
        <f t="shared" si="15"/>
        <v>10.588235294117647</v>
      </c>
      <c r="J31" s="12">
        <f t="shared" si="15"/>
        <v>7.1428571428571423</v>
      </c>
      <c r="K31" s="12">
        <f t="shared" si="15"/>
        <v>8.5106382978723403</v>
      </c>
      <c r="L31" s="12">
        <f t="shared" si="15"/>
        <v>9.67741935483871</v>
      </c>
      <c r="M31" s="12">
        <f t="shared" si="15"/>
        <v>8.3333333333333321</v>
      </c>
      <c r="N31" s="12">
        <f t="shared" si="15"/>
        <v>4.1666666666666661</v>
      </c>
      <c r="O31" s="12">
        <f t="shared" si="15"/>
        <v>7.6923076923076925</v>
      </c>
      <c r="P31" s="12">
        <f t="shared" si="15"/>
        <v>12.5</v>
      </c>
      <c r="Q31" s="12">
        <f t="shared" si="15"/>
        <v>9.0909090909090917</v>
      </c>
      <c r="R31" s="12">
        <f t="shared" si="15"/>
        <v>0</v>
      </c>
      <c r="S31" s="20">
        <f t="shared" si="4"/>
        <v>10.810810810810811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6.5813528336380251</v>
      </c>
      <c r="D32" s="23">
        <f t="shared" si="16"/>
        <v>7.4074074074074066</v>
      </c>
      <c r="E32" s="23">
        <f t="shared" si="16"/>
        <v>12.5</v>
      </c>
      <c r="F32" s="23">
        <f t="shared" si="16"/>
        <v>6.666666666666667</v>
      </c>
      <c r="G32" s="23">
        <f t="shared" si="16"/>
        <v>2.7777777777777777</v>
      </c>
      <c r="H32" s="23">
        <f t="shared" si="16"/>
        <v>5</v>
      </c>
      <c r="I32" s="23">
        <f t="shared" si="16"/>
        <v>10.588235294117647</v>
      </c>
      <c r="J32" s="23">
        <f t="shared" si="16"/>
        <v>9.5238095238095237</v>
      </c>
      <c r="K32" s="23">
        <f t="shared" si="16"/>
        <v>2.1276595744680851</v>
      </c>
      <c r="L32" s="23">
        <f t="shared" si="16"/>
        <v>0</v>
      </c>
      <c r="M32" s="23">
        <f t="shared" si="16"/>
        <v>12.5</v>
      </c>
      <c r="N32" s="23">
        <f t="shared" si="16"/>
        <v>8.3333333333333321</v>
      </c>
      <c r="O32" s="23">
        <f t="shared" si="16"/>
        <v>7.6923076923076925</v>
      </c>
      <c r="P32" s="23">
        <f t="shared" si="16"/>
        <v>0</v>
      </c>
      <c r="Q32" s="23">
        <f t="shared" si="16"/>
        <v>27.27272727272727</v>
      </c>
      <c r="R32" s="23">
        <f t="shared" si="16"/>
        <v>0</v>
      </c>
      <c r="S32" s="24">
        <f t="shared" si="4"/>
        <v>5.4054054054054053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39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182</v>
      </c>
      <c r="D7" s="14">
        <f t="shared" si="0"/>
        <v>9</v>
      </c>
      <c r="E7" s="14">
        <f t="shared" si="0"/>
        <v>6</v>
      </c>
      <c r="F7" s="14">
        <f t="shared" si="0"/>
        <v>2</v>
      </c>
      <c r="G7" s="14">
        <f t="shared" si="0"/>
        <v>18</v>
      </c>
      <c r="H7" s="14">
        <f t="shared" si="0"/>
        <v>39</v>
      </c>
      <c r="I7" s="14">
        <f t="shared" si="0"/>
        <v>26</v>
      </c>
      <c r="J7" s="14">
        <f t="shared" si="0"/>
        <v>20</v>
      </c>
      <c r="K7" s="14">
        <f t="shared" si="0"/>
        <v>8</v>
      </c>
      <c r="L7" s="14">
        <f t="shared" si="0"/>
        <v>9</v>
      </c>
      <c r="M7" s="14">
        <f t="shared" si="0"/>
        <v>6</v>
      </c>
      <c r="N7" s="14">
        <f t="shared" si="0"/>
        <v>5</v>
      </c>
      <c r="O7" s="14">
        <f t="shared" si="0"/>
        <v>7</v>
      </c>
      <c r="P7" s="14">
        <f t="shared" si="0"/>
        <v>4</v>
      </c>
      <c r="Q7" s="14">
        <f>SUM(Q8:Q19)</f>
        <v>3</v>
      </c>
      <c r="R7" s="14">
        <f>SUM(R8:R19)</f>
        <v>6</v>
      </c>
      <c r="S7" s="17">
        <f>SUM(S8:S19)</f>
        <v>14</v>
      </c>
    </row>
    <row r="8" spans="1:19" ht="31.5" customHeight="1" x14ac:dyDescent="0.25">
      <c r="A8" s="35"/>
      <c r="B8" s="7" t="s">
        <v>43</v>
      </c>
      <c r="C8" s="15">
        <f>SUM(D8:S8)</f>
        <v>13</v>
      </c>
      <c r="D8" s="16">
        <v>0</v>
      </c>
      <c r="E8" s="16">
        <v>0</v>
      </c>
      <c r="F8" s="16">
        <v>0</v>
      </c>
      <c r="G8" s="16">
        <v>1</v>
      </c>
      <c r="H8" s="16">
        <v>6</v>
      </c>
      <c r="I8" s="16">
        <v>2</v>
      </c>
      <c r="J8" s="16">
        <v>1</v>
      </c>
      <c r="K8" s="16">
        <v>0</v>
      </c>
      <c r="L8" s="16">
        <v>0</v>
      </c>
      <c r="M8" s="16">
        <v>0</v>
      </c>
      <c r="N8" s="16">
        <v>0</v>
      </c>
      <c r="O8" s="16">
        <v>1</v>
      </c>
      <c r="P8" s="16">
        <v>0</v>
      </c>
      <c r="Q8" s="16">
        <v>0</v>
      </c>
      <c r="R8" s="16">
        <v>0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14</v>
      </c>
      <c r="D9" s="16">
        <v>1</v>
      </c>
      <c r="E9" s="16">
        <v>2</v>
      </c>
      <c r="F9" s="16">
        <v>1</v>
      </c>
      <c r="G9" s="16">
        <v>0</v>
      </c>
      <c r="H9" s="16">
        <v>3</v>
      </c>
      <c r="I9" s="16">
        <v>0</v>
      </c>
      <c r="J9" s="16">
        <v>1</v>
      </c>
      <c r="K9" s="16">
        <v>3</v>
      </c>
      <c r="L9" s="16">
        <v>1</v>
      </c>
      <c r="M9" s="16">
        <v>0</v>
      </c>
      <c r="N9" s="16">
        <v>0</v>
      </c>
      <c r="O9" s="16">
        <v>1</v>
      </c>
      <c r="P9" s="16">
        <v>0</v>
      </c>
      <c r="Q9" s="16">
        <v>0</v>
      </c>
      <c r="R9" s="16">
        <v>0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15</v>
      </c>
      <c r="D10" s="16">
        <v>0</v>
      </c>
      <c r="E10" s="16">
        <v>0</v>
      </c>
      <c r="F10" s="16">
        <v>0</v>
      </c>
      <c r="G10" s="16">
        <v>2</v>
      </c>
      <c r="H10" s="16">
        <v>1</v>
      </c>
      <c r="I10" s="16">
        <v>4</v>
      </c>
      <c r="J10" s="16">
        <v>0</v>
      </c>
      <c r="K10" s="16">
        <v>0</v>
      </c>
      <c r="L10" s="16">
        <v>2</v>
      </c>
      <c r="M10" s="16">
        <v>1</v>
      </c>
      <c r="N10" s="16">
        <v>0</v>
      </c>
      <c r="O10" s="16">
        <v>1</v>
      </c>
      <c r="P10" s="16">
        <v>0</v>
      </c>
      <c r="Q10" s="16">
        <v>0</v>
      </c>
      <c r="R10" s="16">
        <v>1</v>
      </c>
      <c r="S10" s="18">
        <v>3</v>
      </c>
    </row>
    <row r="11" spans="1:19" ht="30.75" customHeight="1" x14ac:dyDescent="0.25">
      <c r="A11" s="35"/>
      <c r="B11" s="7" t="s">
        <v>46</v>
      </c>
      <c r="C11" s="15">
        <f t="shared" si="1"/>
        <v>11</v>
      </c>
      <c r="D11" s="16">
        <v>2</v>
      </c>
      <c r="E11" s="16">
        <v>1</v>
      </c>
      <c r="F11" s="16">
        <v>0</v>
      </c>
      <c r="G11" s="16">
        <v>0</v>
      </c>
      <c r="H11" s="16">
        <v>2</v>
      </c>
      <c r="I11" s="16">
        <v>2</v>
      </c>
      <c r="J11" s="16">
        <v>2</v>
      </c>
      <c r="K11" s="16">
        <v>0</v>
      </c>
      <c r="L11" s="16">
        <v>1</v>
      </c>
      <c r="M11" s="16">
        <v>1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6</v>
      </c>
      <c r="D12" s="16">
        <v>2</v>
      </c>
      <c r="E12" s="16">
        <v>0</v>
      </c>
      <c r="F12" s="16">
        <v>0</v>
      </c>
      <c r="G12" s="16">
        <v>1</v>
      </c>
      <c r="H12" s="16">
        <v>2</v>
      </c>
      <c r="I12" s="16">
        <v>1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47</v>
      </c>
      <c r="D13" s="16">
        <v>2</v>
      </c>
      <c r="E13" s="16">
        <v>1</v>
      </c>
      <c r="F13" s="16">
        <v>0</v>
      </c>
      <c r="G13" s="16">
        <v>9</v>
      </c>
      <c r="H13" s="16">
        <v>10</v>
      </c>
      <c r="I13" s="16">
        <v>6</v>
      </c>
      <c r="J13" s="16">
        <v>12</v>
      </c>
      <c r="K13" s="16">
        <v>1</v>
      </c>
      <c r="L13" s="16">
        <v>3</v>
      </c>
      <c r="M13" s="16">
        <v>0</v>
      </c>
      <c r="N13" s="16">
        <v>0</v>
      </c>
      <c r="O13" s="16">
        <v>0</v>
      </c>
      <c r="P13" s="16">
        <v>0</v>
      </c>
      <c r="Q13" s="16">
        <v>1</v>
      </c>
      <c r="R13" s="16">
        <v>0</v>
      </c>
      <c r="S13" s="18">
        <v>2</v>
      </c>
    </row>
    <row r="14" spans="1:19" ht="30.75" customHeight="1" x14ac:dyDescent="0.25">
      <c r="A14" s="35"/>
      <c r="B14" s="7" t="s">
        <v>49</v>
      </c>
      <c r="C14" s="15">
        <f t="shared" si="1"/>
        <v>27</v>
      </c>
      <c r="D14" s="16">
        <v>1</v>
      </c>
      <c r="E14" s="16">
        <v>1</v>
      </c>
      <c r="F14" s="16">
        <v>1</v>
      </c>
      <c r="G14" s="16">
        <v>5</v>
      </c>
      <c r="H14" s="16">
        <v>5</v>
      </c>
      <c r="I14" s="16">
        <v>1</v>
      </c>
      <c r="J14" s="16">
        <v>1</v>
      </c>
      <c r="K14" s="16">
        <v>2</v>
      </c>
      <c r="L14" s="16">
        <v>1</v>
      </c>
      <c r="M14" s="16">
        <v>2</v>
      </c>
      <c r="N14" s="16">
        <v>2</v>
      </c>
      <c r="O14" s="16">
        <v>2</v>
      </c>
      <c r="P14" s="16">
        <v>2</v>
      </c>
      <c r="Q14" s="16">
        <v>1</v>
      </c>
      <c r="R14" s="16">
        <v>0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16</v>
      </c>
      <c r="D15" s="16">
        <v>0</v>
      </c>
      <c r="E15" s="16">
        <v>1</v>
      </c>
      <c r="F15" s="16">
        <v>0</v>
      </c>
      <c r="G15" s="16">
        <v>0</v>
      </c>
      <c r="H15" s="16">
        <v>3</v>
      </c>
      <c r="I15" s="16">
        <v>2</v>
      </c>
      <c r="J15" s="16">
        <v>3</v>
      </c>
      <c r="K15" s="16">
        <v>1</v>
      </c>
      <c r="L15" s="16">
        <v>0</v>
      </c>
      <c r="M15" s="16">
        <v>0</v>
      </c>
      <c r="N15" s="16">
        <v>0</v>
      </c>
      <c r="O15" s="16">
        <v>1</v>
      </c>
      <c r="P15" s="16">
        <v>1</v>
      </c>
      <c r="Q15" s="16">
        <v>0</v>
      </c>
      <c r="R15" s="16">
        <v>1</v>
      </c>
      <c r="S15" s="18">
        <v>3</v>
      </c>
    </row>
    <row r="16" spans="1:19" ht="30.75" customHeight="1" x14ac:dyDescent="0.25">
      <c r="A16" s="35"/>
      <c r="B16" s="7" t="s">
        <v>51</v>
      </c>
      <c r="C16" s="15">
        <f t="shared" si="1"/>
        <v>6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1</v>
      </c>
      <c r="J16" s="16">
        <v>0</v>
      </c>
      <c r="K16" s="16">
        <v>0</v>
      </c>
      <c r="L16" s="16">
        <v>1</v>
      </c>
      <c r="M16" s="16">
        <v>1</v>
      </c>
      <c r="N16" s="16">
        <v>1</v>
      </c>
      <c r="O16" s="16">
        <v>0</v>
      </c>
      <c r="P16" s="16">
        <v>0</v>
      </c>
      <c r="Q16" s="16">
        <v>0</v>
      </c>
      <c r="R16" s="16">
        <v>1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6</v>
      </c>
      <c r="D17" s="16">
        <v>0</v>
      </c>
      <c r="E17" s="16">
        <v>0</v>
      </c>
      <c r="F17" s="16">
        <v>0</v>
      </c>
      <c r="G17" s="16">
        <v>0</v>
      </c>
      <c r="H17" s="16">
        <v>2</v>
      </c>
      <c r="I17" s="16">
        <v>1</v>
      </c>
      <c r="J17" s="16">
        <v>0</v>
      </c>
      <c r="K17" s="16">
        <v>0</v>
      </c>
      <c r="L17" s="16">
        <v>0</v>
      </c>
      <c r="M17" s="16">
        <v>1</v>
      </c>
      <c r="N17" s="16">
        <v>0</v>
      </c>
      <c r="O17" s="16">
        <v>0</v>
      </c>
      <c r="P17" s="16">
        <v>0</v>
      </c>
      <c r="Q17" s="16">
        <v>0</v>
      </c>
      <c r="R17" s="16">
        <v>2</v>
      </c>
      <c r="S17" s="18">
        <v>0</v>
      </c>
    </row>
    <row r="18" spans="1:19" ht="30.75" customHeight="1" x14ac:dyDescent="0.25">
      <c r="A18" s="35"/>
      <c r="B18" s="7" t="s">
        <v>53</v>
      </c>
      <c r="C18" s="15">
        <f t="shared" si="1"/>
        <v>9</v>
      </c>
      <c r="D18" s="16">
        <v>0</v>
      </c>
      <c r="E18" s="16">
        <v>0</v>
      </c>
      <c r="F18" s="16">
        <v>0</v>
      </c>
      <c r="G18" s="16">
        <v>0</v>
      </c>
      <c r="H18" s="16">
        <v>3</v>
      </c>
      <c r="I18" s="16">
        <v>2</v>
      </c>
      <c r="J18" s="16">
        <v>0</v>
      </c>
      <c r="K18" s="16">
        <v>0</v>
      </c>
      <c r="L18" s="16">
        <v>0</v>
      </c>
      <c r="M18" s="16">
        <v>0</v>
      </c>
      <c r="N18" s="16">
        <v>1</v>
      </c>
      <c r="O18" s="16">
        <v>0</v>
      </c>
      <c r="P18" s="16">
        <v>1</v>
      </c>
      <c r="Q18" s="16">
        <v>1</v>
      </c>
      <c r="R18" s="16">
        <v>0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12</v>
      </c>
      <c r="D19" s="16">
        <v>1</v>
      </c>
      <c r="E19" s="16">
        <v>0</v>
      </c>
      <c r="F19" s="16">
        <v>0</v>
      </c>
      <c r="G19" s="16">
        <v>0</v>
      </c>
      <c r="H19" s="16">
        <v>2</v>
      </c>
      <c r="I19" s="16">
        <v>4</v>
      </c>
      <c r="J19" s="16">
        <v>0</v>
      </c>
      <c r="K19" s="16">
        <v>1</v>
      </c>
      <c r="L19" s="16">
        <v>0</v>
      </c>
      <c r="M19" s="16">
        <v>0</v>
      </c>
      <c r="N19" s="16">
        <v>1</v>
      </c>
      <c r="O19" s="16">
        <v>1</v>
      </c>
      <c r="P19" s="16">
        <v>0</v>
      </c>
      <c r="Q19" s="16">
        <v>0</v>
      </c>
      <c r="R19" s="16">
        <v>1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99.999999999999972</v>
      </c>
      <c r="F20" s="10">
        <f t="shared" si="2"/>
        <v>100</v>
      </c>
      <c r="G20" s="10">
        <f t="shared" si="2"/>
        <v>100</v>
      </c>
      <c r="H20" s="10">
        <f t="shared" si="2"/>
        <v>99.999999999999986</v>
      </c>
      <c r="I20" s="10">
        <f t="shared" si="2"/>
        <v>99.999999999999986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99.999999999999972</v>
      </c>
      <c r="N20" s="10">
        <f t="shared" si="2"/>
        <v>100</v>
      </c>
      <c r="O20" s="10">
        <f t="shared" si="2"/>
        <v>99.999999999999972</v>
      </c>
      <c r="P20" s="10">
        <f t="shared" si="2"/>
        <v>100</v>
      </c>
      <c r="Q20" s="10">
        <f>SUM(Q21:Q32)</f>
        <v>99.999999999999986</v>
      </c>
      <c r="R20" s="10">
        <f>SUM(R21:R32)</f>
        <v>99.999999999999972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7.1428571428571423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5.5555555555555554</v>
      </c>
      <c r="H21" s="12">
        <f t="shared" si="3"/>
        <v>15.384615384615385</v>
      </c>
      <c r="I21" s="12">
        <f t="shared" si="3"/>
        <v>7.6923076923076925</v>
      </c>
      <c r="J21" s="12">
        <f t="shared" si="3"/>
        <v>5</v>
      </c>
      <c r="K21" s="12">
        <f t="shared" si="3"/>
        <v>0</v>
      </c>
      <c r="L21" s="12">
        <f t="shared" si="3"/>
        <v>0</v>
      </c>
      <c r="M21" s="12">
        <f t="shared" si="3"/>
        <v>0</v>
      </c>
      <c r="N21" s="12">
        <f t="shared" si="3"/>
        <v>0</v>
      </c>
      <c r="O21" s="12">
        <f t="shared" si="3"/>
        <v>14.285714285714285</v>
      </c>
      <c r="P21" s="12">
        <f t="shared" si="3"/>
        <v>0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14.285714285714285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7.6923076923076925</v>
      </c>
      <c r="D22" s="12">
        <f t="shared" si="6"/>
        <v>11.111111111111111</v>
      </c>
      <c r="E22" s="12">
        <f t="shared" si="6"/>
        <v>33.333333333333329</v>
      </c>
      <c r="F22" s="12">
        <f t="shared" si="6"/>
        <v>50</v>
      </c>
      <c r="G22" s="12">
        <f t="shared" si="6"/>
        <v>0</v>
      </c>
      <c r="H22" s="12">
        <f t="shared" si="6"/>
        <v>7.6923076923076925</v>
      </c>
      <c r="I22" s="12">
        <f t="shared" si="6"/>
        <v>0</v>
      </c>
      <c r="J22" s="12">
        <f t="shared" si="6"/>
        <v>5</v>
      </c>
      <c r="K22" s="12">
        <f t="shared" si="6"/>
        <v>37.5</v>
      </c>
      <c r="L22" s="12">
        <f t="shared" si="6"/>
        <v>11.111111111111111</v>
      </c>
      <c r="M22" s="12">
        <f t="shared" si="6"/>
        <v>0</v>
      </c>
      <c r="N22" s="12">
        <f t="shared" si="6"/>
        <v>0</v>
      </c>
      <c r="O22" s="12">
        <f t="shared" si="6"/>
        <v>14.285714285714285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20">
        <f t="shared" si="4"/>
        <v>7.1428571428571423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8.2417582417582409</v>
      </c>
      <c r="D23" s="12">
        <f t="shared" si="7"/>
        <v>0</v>
      </c>
      <c r="E23" s="12">
        <f t="shared" si="7"/>
        <v>0</v>
      </c>
      <c r="F23" s="12">
        <f t="shared" si="7"/>
        <v>0</v>
      </c>
      <c r="G23" s="12">
        <f t="shared" si="7"/>
        <v>11.111111111111111</v>
      </c>
      <c r="H23" s="12">
        <f t="shared" si="7"/>
        <v>2.5641025641025639</v>
      </c>
      <c r="I23" s="12">
        <f t="shared" si="7"/>
        <v>15.384615384615385</v>
      </c>
      <c r="J23" s="12">
        <f t="shared" si="7"/>
        <v>0</v>
      </c>
      <c r="K23" s="12">
        <f t="shared" si="7"/>
        <v>0</v>
      </c>
      <c r="L23" s="12">
        <f t="shared" si="7"/>
        <v>22.222222222222221</v>
      </c>
      <c r="M23" s="12">
        <f t="shared" si="7"/>
        <v>16.666666666666664</v>
      </c>
      <c r="N23" s="12">
        <f t="shared" si="7"/>
        <v>0</v>
      </c>
      <c r="O23" s="12">
        <f t="shared" si="7"/>
        <v>14.285714285714285</v>
      </c>
      <c r="P23" s="12">
        <f t="shared" si="7"/>
        <v>0</v>
      </c>
      <c r="Q23" s="12">
        <f t="shared" si="7"/>
        <v>0</v>
      </c>
      <c r="R23" s="12">
        <f t="shared" si="7"/>
        <v>16.666666666666664</v>
      </c>
      <c r="S23" s="20">
        <f t="shared" si="4"/>
        <v>21.428571428571427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6.0439560439560438</v>
      </c>
      <c r="D24" s="12">
        <f t="shared" si="8"/>
        <v>22.222222222222221</v>
      </c>
      <c r="E24" s="12">
        <f t="shared" si="8"/>
        <v>16.666666666666664</v>
      </c>
      <c r="F24" s="12">
        <f t="shared" si="8"/>
        <v>0</v>
      </c>
      <c r="G24" s="12">
        <f t="shared" si="8"/>
        <v>0</v>
      </c>
      <c r="H24" s="12">
        <f t="shared" si="8"/>
        <v>5.1282051282051277</v>
      </c>
      <c r="I24" s="12">
        <f t="shared" si="8"/>
        <v>7.6923076923076925</v>
      </c>
      <c r="J24" s="12">
        <f t="shared" si="8"/>
        <v>10</v>
      </c>
      <c r="K24" s="12">
        <f t="shared" si="8"/>
        <v>0</v>
      </c>
      <c r="L24" s="12">
        <f t="shared" si="8"/>
        <v>11.111111111111111</v>
      </c>
      <c r="M24" s="12">
        <f t="shared" si="8"/>
        <v>16.666666666666664</v>
      </c>
      <c r="N24" s="12">
        <f t="shared" si="8"/>
        <v>0</v>
      </c>
      <c r="O24" s="12">
        <f t="shared" si="8"/>
        <v>0</v>
      </c>
      <c r="P24" s="12">
        <f t="shared" si="8"/>
        <v>0</v>
      </c>
      <c r="Q24" s="12">
        <f t="shared" si="8"/>
        <v>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3.296703296703297</v>
      </c>
      <c r="D25" s="12">
        <f t="shared" si="9"/>
        <v>22.222222222222221</v>
      </c>
      <c r="E25" s="12">
        <f t="shared" si="9"/>
        <v>0</v>
      </c>
      <c r="F25" s="12">
        <f t="shared" si="9"/>
        <v>0</v>
      </c>
      <c r="G25" s="12">
        <f t="shared" si="9"/>
        <v>5.5555555555555554</v>
      </c>
      <c r="H25" s="12">
        <f t="shared" si="9"/>
        <v>5.1282051282051277</v>
      </c>
      <c r="I25" s="12">
        <f t="shared" si="9"/>
        <v>3.8461538461538463</v>
      </c>
      <c r="J25" s="12">
        <f t="shared" si="9"/>
        <v>0</v>
      </c>
      <c r="K25" s="12">
        <f t="shared" si="9"/>
        <v>0</v>
      </c>
      <c r="L25" s="12">
        <f t="shared" si="9"/>
        <v>0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25.824175824175828</v>
      </c>
      <c r="D26" s="12">
        <f t="shared" si="10"/>
        <v>22.222222222222221</v>
      </c>
      <c r="E26" s="12">
        <f t="shared" si="10"/>
        <v>16.666666666666664</v>
      </c>
      <c r="F26" s="12">
        <f t="shared" si="10"/>
        <v>0</v>
      </c>
      <c r="G26" s="12">
        <f t="shared" si="10"/>
        <v>50</v>
      </c>
      <c r="H26" s="12">
        <f t="shared" si="10"/>
        <v>25.641025641025639</v>
      </c>
      <c r="I26" s="12">
        <f t="shared" si="10"/>
        <v>23.076923076923077</v>
      </c>
      <c r="J26" s="12">
        <f t="shared" si="10"/>
        <v>60</v>
      </c>
      <c r="K26" s="12">
        <f t="shared" si="10"/>
        <v>12.5</v>
      </c>
      <c r="L26" s="12">
        <f t="shared" si="10"/>
        <v>33.333333333333329</v>
      </c>
      <c r="M26" s="12">
        <f t="shared" si="10"/>
        <v>0</v>
      </c>
      <c r="N26" s="12">
        <f t="shared" si="10"/>
        <v>0</v>
      </c>
      <c r="O26" s="12">
        <f t="shared" si="10"/>
        <v>0</v>
      </c>
      <c r="P26" s="12">
        <f t="shared" si="10"/>
        <v>0</v>
      </c>
      <c r="Q26" s="12">
        <f t="shared" si="10"/>
        <v>33.333333333333329</v>
      </c>
      <c r="R26" s="12">
        <f t="shared" si="10"/>
        <v>0</v>
      </c>
      <c r="S26" s="20">
        <f t="shared" si="4"/>
        <v>14.285714285714285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14.835164835164836</v>
      </c>
      <c r="D27" s="12">
        <f t="shared" si="11"/>
        <v>11.111111111111111</v>
      </c>
      <c r="E27" s="12">
        <f t="shared" si="11"/>
        <v>16.666666666666664</v>
      </c>
      <c r="F27" s="12">
        <f t="shared" si="11"/>
        <v>50</v>
      </c>
      <c r="G27" s="12">
        <f t="shared" si="11"/>
        <v>27.777777777777779</v>
      </c>
      <c r="H27" s="12">
        <f t="shared" si="11"/>
        <v>12.820512820512819</v>
      </c>
      <c r="I27" s="12">
        <f t="shared" si="11"/>
        <v>3.8461538461538463</v>
      </c>
      <c r="J27" s="12">
        <f t="shared" si="11"/>
        <v>5</v>
      </c>
      <c r="K27" s="12">
        <f t="shared" si="11"/>
        <v>25</v>
      </c>
      <c r="L27" s="12">
        <f t="shared" si="11"/>
        <v>11.111111111111111</v>
      </c>
      <c r="M27" s="12">
        <f t="shared" si="11"/>
        <v>33.333333333333329</v>
      </c>
      <c r="N27" s="12">
        <f t="shared" si="11"/>
        <v>40</v>
      </c>
      <c r="O27" s="12">
        <f t="shared" si="11"/>
        <v>28.571428571428569</v>
      </c>
      <c r="P27" s="12">
        <f t="shared" si="11"/>
        <v>50</v>
      </c>
      <c r="Q27" s="12">
        <f t="shared" si="11"/>
        <v>33.333333333333329</v>
      </c>
      <c r="R27" s="12">
        <f t="shared" si="11"/>
        <v>0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8.791208791208792</v>
      </c>
      <c r="D28" s="12">
        <f t="shared" si="12"/>
        <v>0</v>
      </c>
      <c r="E28" s="12">
        <f t="shared" si="12"/>
        <v>16.666666666666664</v>
      </c>
      <c r="F28" s="12">
        <f t="shared" si="12"/>
        <v>0</v>
      </c>
      <c r="G28" s="12">
        <f t="shared" si="12"/>
        <v>0</v>
      </c>
      <c r="H28" s="12">
        <f t="shared" si="12"/>
        <v>7.6923076923076925</v>
      </c>
      <c r="I28" s="12">
        <f t="shared" si="12"/>
        <v>7.6923076923076925</v>
      </c>
      <c r="J28" s="12">
        <f t="shared" si="12"/>
        <v>15</v>
      </c>
      <c r="K28" s="12">
        <f t="shared" si="12"/>
        <v>12.5</v>
      </c>
      <c r="L28" s="12">
        <f t="shared" si="12"/>
        <v>0</v>
      </c>
      <c r="M28" s="12">
        <f t="shared" si="12"/>
        <v>0</v>
      </c>
      <c r="N28" s="12">
        <f t="shared" si="12"/>
        <v>0</v>
      </c>
      <c r="O28" s="12">
        <f t="shared" si="12"/>
        <v>14.285714285714285</v>
      </c>
      <c r="P28" s="12">
        <f t="shared" si="12"/>
        <v>25</v>
      </c>
      <c r="Q28" s="12">
        <f t="shared" si="12"/>
        <v>0</v>
      </c>
      <c r="R28" s="12">
        <f t="shared" si="12"/>
        <v>16.666666666666664</v>
      </c>
      <c r="S28" s="20">
        <f t="shared" si="4"/>
        <v>21.428571428571427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3.296703296703297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0</v>
      </c>
      <c r="I29" s="12">
        <f t="shared" si="13"/>
        <v>3.8461538461538463</v>
      </c>
      <c r="J29" s="12">
        <f t="shared" si="13"/>
        <v>0</v>
      </c>
      <c r="K29" s="12">
        <f t="shared" si="13"/>
        <v>0</v>
      </c>
      <c r="L29" s="12">
        <f t="shared" si="13"/>
        <v>11.111111111111111</v>
      </c>
      <c r="M29" s="12">
        <f t="shared" si="13"/>
        <v>16.666666666666664</v>
      </c>
      <c r="N29" s="12">
        <f t="shared" si="13"/>
        <v>20</v>
      </c>
      <c r="O29" s="12">
        <f t="shared" si="13"/>
        <v>0</v>
      </c>
      <c r="P29" s="12">
        <f t="shared" si="13"/>
        <v>0</v>
      </c>
      <c r="Q29" s="12">
        <f t="shared" si="13"/>
        <v>0</v>
      </c>
      <c r="R29" s="12">
        <f t="shared" si="13"/>
        <v>16.666666666666664</v>
      </c>
      <c r="S29" s="20">
        <f t="shared" si="4"/>
        <v>7.1428571428571423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3.296703296703297</v>
      </c>
      <c r="D30" s="12">
        <f t="shared" si="14"/>
        <v>0</v>
      </c>
      <c r="E30" s="12">
        <f t="shared" si="14"/>
        <v>0</v>
      </c>
      <c r="F30" s="12">
        <f t="shared" si="14"/>
        <v>0</v>
      </c>
      <c r="G30" s="12">
        <f t="shared" si="14"/>
        <v>0</v>
      </c>
      <c r="H30" s="12">
        <f t="shared" si="14"/>
        <v>5.1282051282051277</v>
      </c>
      <c r="I30" s="12">
        <f t="shared" si="14"/>
        <v>3.8461538461538463</v>
      </c>
      <c r="J30" s="12">
        <f t="shared" si="14"/>
        <v>0</v>
      </c>
      <c r="K30" s="12">
        <f t="shared" si="14"/>
        <v>0</v>
      </c>
      <c r="L30" s="12">
        <f t="shared" si="14"/>
        <v>0</v>
      </c>
      <c r="M30" s="12">
        <f t="shared" si="14"/>
        <v>16.666666666666664</v>
      </c>
      <c r="N30" s="12">
        <f t="shared" si="14"/>
        <v>0</v>
      </c>
      <c r="O30" s="12">
        <f t="shared" si="14"/>
        <v>0</v>
      </c>
      <c r="P30" s="12">
        <f t="shared" si="14"/>
        <v>0</v>
      </c>
      <c r="Q30" s="12">
        <f>IFERROR(Q17/Q$7*100, 0)</f>
        <v>0</v>
      </c>
      <c r="R30" s="12">
        <f t="shared" si="14"/>
        <v>33.333333333333329</v>
      </c>
      <c r="S30" s="20">
        <f t="shared" si="4"/>
        <v>0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4.9450549450549453</v>
      </c>
      <c r="D31" s="12">
        <f t="shared" si="15"/>
        <v>0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7.6923076923076925</v>
      </c>
      <c r="I31" s="12">
        <f t="shared" si="15"/>
        <v>7.6923076923076925</v>
      </c>
      <c r="J31" s="12">
        <f t="shared" si="15"/>
        <v>0</v>
      </c>
      <c r="K31" s="12">
        <f t="shared" si="15"/>
        <v>0</v>
      </c>
      <c r="L31" s="12">
        <f t="shared" si="15"/>
        <v>0</v>
      </c>
      <c r="M31" s="12">
        <f t="shared" si="15"/>
        <v>0</v>
      </c>
      <c r="N31" s="12">
        <f t="shared" si="15"/>
        <v>20</v>
      </c>
      <c r="O31" s="12">
        <f t="shared" si="15"/>
        <v>0</v>
      </c>
      <c r="P31" s="12">
        <f t="shared" si="15"/>
        <v>25</v>
      </c>
      <c r="Q31" s="12">
        <f t="shared" si="15"/>
        <v>33.333333333333329</v>
      </c>
      <c r="R31" s="12">
        <f t="shared" si="15"/>
        <v>0</v>
      </c>
      <c r="S31" s="20">
        <f t="shared" si="4"/>
        <v>7.1428571428571423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6.593406593406594</v>
      </c>
      <c r="D32" s="23">
        <f t="shared" si="16"/>
        <v>11.111111111111111</v>
      </c>
      <c r="E32" s="23">
        <f t="shared" si="16"/>
        <v>0</v>
      </c>
      <c r="F32" s="23">
        <f t="shared" si="16"/>
        <v>0</v>
      </c>
      <c r="G32" s="23">
        <f t="shared" si="16"/>
        <v>0</v>
      </c>
      <c r="H32" s="23">
        <f t="shared" si="16"/>
        <v>5.1282051282051277</v>
      </c>
      <c r="I32" s="23">
        <f t="shared" si="16"/>
        <v>15.384615384615385</v>
      </c>
      <c r="J32" s="23">
        <f t="shared" si="16"/>
        <v>0</v>
      </c>
      <c r="K32" s="23">
        <f t="shared" si="16"/>
        <v>12.5</v>
      </c>
      <c r="L32" s="23">
        <f t="shared" si="16"/>
        <v>0</v>
      </c>
      <c r="M32" s="23">
        <f t="shared" si="16"/>
        <v>0</v>
      </c>
      <c r="N32" s="23">
        <f t="shared" si="16"/>
        <v>20</v>
      </c>
      <c r="O32" s="23">
        <f t="shared" si="16"/>
        <v>14.285714285714285</v>
      </c>
      <c r="P32" s="23">
        <f t="shared" si="16"/>
        <v>0</v>
      </c>
      <c r="Q32" s="23">
        <f t="shared" si="16"/>
        <v>0</v>
      </c>
      <c r="R32" s="23">
        <f t="shared" si="16"/>
        <v>16.666666666666664</v>
      </c>
      <c r="S32" s="24">
        <f t="shared" si="4"/>
        <v>7.1428571428571423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40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212</v>
      </c>
      <c r="D7" s="14">
        <f t="shared" si="0"/>
        <v>8</v>
      </c>
      <c r="E7" s="14">
        <f t="shared" si="0"/>
        <v>4</v>
      </c>
      <c r="F7" s="14">
        <f t="shared" si="0"/>
        <v>2</v>
      </c>
      <c r="G7" s="14">
        <f t="shared" si="0"/>
        <v>20</v>
      </c>
      <c r="H7" s="14">
        <f t="shared" si="0"/>
        <v>39</v>
      </c>
      <c r="I7" s="14">
        <f t="shared" si="0"/>
        <v>37</v>
      </c>
      <c r="J7" s="14">
        <f t="shared" si="0"/>
        <v>19</v>
      </c>
      <c r="K7" s="14">
        <f t="shared" si="0"/>
        <v>15</v>
      </c>
      <c r="L7" s="14">
        <f t="shared" si="0"/>
        <v>15</v>
      </c>
      <c r="M7" s="14">
        <f t="shared" si="0"/>
        <v>6</v>
      </c>
      <c r="N7" s="14">
        <f t="shared" si="0"/>
        <v>7</v>
      </c>
      <c r="O7" s="14">
        <f t="shared" si="0"/>
        <v>6</v>
      </c>
      <c r="P7" s="14">
        <f t="shared" si="0"/>
        <v>9</v>
      </c>
      <c r="Q7" s="14">
        <f>SUM(Q8:Q19)</f>
        <v>6</v>
      </c>
      <c r="R7" s="14">
        <f>SUM(R8:R19)</f>
        <v>4</v>
      </c>
      <c r="S7" s="17">
        <f>SUM(S8:S19)</f>
        <v>15</v>
      </c>
    </row>
    <row r="8" spans="1:19" ht="31.5" customHeight="1" x14ac:dyDescent="0.25">
      <c r="A8" s="35"/>
      <c r="B8" s="7" t="s">
        <v>43</v>
      </c>
      <c r="C8" s="15">
        <f>SUM(D8:S8)</f>
        <v>3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1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1</v>
      </c>
      <c r="S8" s="18">
        <v>0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14</v>
      </c>
      <c r="D9" s="16">
        <v>0</v>
      </c>
      <c r="E9" s="16">
        <v>0</v>
      </c>
      <c r="F9" s="16">
        <v>0</v>
      </c>
      <c r="G9" s="16">
        <v>0</v>
      </c>
      <c r="H9" s="16">
        <v>3</v>
      </c>
      <c r="I9" s="16">
        <v>5</v>
      </c>
      <c r="J9" s="16">
        <v>1</v>
      </c>
      <c r="K9" s="16">
        <v>0</v>
      </c>
      <c r="L9" s="16">
        <v>1</v>
      </c>
      <c r="M9" s="16">
        <v>0</v>
      </c>
      <c r="N9" s="16">
        <v>1</v>
      </c>
      <c r="O9" s="16">
        <v>0</v>
      </c>
      <c r="P9" s="16">
        <v>2</v>
      </c>
      <c r="Q9" s="16">
        <v>0</v>
      </c>
      <c r="R9" s="16">
        <v>0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9</v>
      </c>
      <c r="D10" s="16">
        <v>0</v>
      </c>
      <c r="E10" s="16">
        <v>0</v>
      </c>
      <c r="F10" s="16">
        <v>0</v>
      </c>
      <c r="G10" s="16">
        <v>2</v>
      </c>
      <c r="H10" s="16">
        <v>2</v>
      </c>
      <c r="I10" s="16">
        <v>2</v>
      </c>
      <c r="J10" s="16">
        <v>0</v>
      </c>
      <c r="K10" s="16">
        <v>1</v>
      </c>
      <c r="L10" s="16">
        <v>0</v>
      </c>
      <c r="M10" s="16">
        <v>1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8">
        <v>1</v>
      </c>
    </row>
    <row r="11" spans="1:19" ht="30.75" customHeight="1" x14ac:dyDescent="0.25">
      <c r="A11" s="35"/>
      <c r="B11" s="7" t="s">
        <v>46</v>
      </c>
      <c r="C11" s="15">
        <f t="shared" si="1"/>
        <v>12</v>
      </c>
      <c r="D11" s="16">
        <v>2</v>
      </c>
      <c r="E11" s="16">
        <v>1</v>
      </c>
      <c r="F11" s="16">
        <v>1</v>
      </c>
      <c r="G11" s="16">
        <v>0</v>
      </c>
      <c r="H11" s="16">
        <v>0</v>
      </c>
      <c r="I11" s="16">
        <v>0</v>
      </c>
      <c r="J11" s="16">
        <v>2</v>
      </c>
      <c r="K11" s="16">
        <v>2</v>
      </c>
      <c r="L11" s="16">
        <v>2</v>
      </c>
      <c r="M11" s="16">
        <v>0</v>
      </c>
      <c r="N11" s="16">
        <v>0</v>
      </c>
      <c r="O11" s="16">
        <v>0</v>
      </c>
      <c r="P11" s="16">
        <v>0</v>
      </c>
      <c r="Q11" s="16">
        <v>1</v>
      </c>
      <c r="R11" s="16">
        <v>0</v>
      </c>
      <c r="S11" s="18">
        <v>1</v>
      </c>
    </row>
    <row r="12" spans="1:19" ht="30.75" customHeight="1" x14ac:dyDescent="0.25">
      <c r="A12" s="35"/>
      <c r="B12" s="7" t="s">
        <v>47</v>
      </c>
      <c r="C12" s="15">
        <f t="shared" si="1"/>
        <v>9</v>
      </c>
      <c r="D12" s="16">
        <v>0</v>
      </c>
      <c r="E12" s="16">
        <v>0</v>
      </c>
      <c r="F12" s="16">
        <v>0</v>
      </c>
      <c r="G12" s="16">
        <v>1</v>
      </c>
      <c r="H12" s="16">
        <v>2</v>
      </c>
      <c r="I12" s="16">
        <v>2</v>
      </c>
      <c r="J12" s="16">
        <v>0</v>
      </c>
      <c r="K12" s="16">
        <v>1</v>
      </c>
      <c r="L12" s="16">
        <v>0</v>
      </c>
      <c r="M12" s="16">
        <v>0</v>
      </c>
      <c r="N12" s="16">
        <v>1</v>
      </c>
      <c r="O12" s="16">
        <v>1</v>
      </c>
      <c r="P12" s="16">
        <v>1</v>
      </c>
      <c r="Q12" s="16">
        <v>0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45</v>
      </c>
      <c r="D13" s="16">
        <v>1</v>
      </c>
      <c r="E13" s="16">
        <v>1</v>
      </c>
      <c r="F13" s="16">
        <v>1</v>
      </c>
      <c r="G13" s="16">
        <v>3</v>
      </c>
      <c r="H13" s="16">
        <v>16</v>
      </c>
      <c r="I13" s="16">
        <v>3</v>
      </c>
      <c r="J13" s="16">
        <v>2</v>
      </c>
      <c r="K13" s="16">
        <v>2</v>
      </c>
      <c r="L13" s="16">
        <v>6</v>
      </c>
      <c r="M13" s="16">
        <v>1</v>
      </c>
      <c r="N13" s="16">
        <v>1</v>
      </c>
      <c r="O13" s="16">
        <v>2</v>
      </c>
      <c r="P13" s="16">
        <v>3</v>
      </c>
      <c r="Q13" s="16">
        <v>0</v>
      </c>
      <c r="R13" s="16">
        <v>0</v>
      </c>
      <c r="S13" s="18">
        <v>3</v>
      </c>
    </row>
    <row r="14" spans="1:19" ht="30.75" customHeight="1" x14ac:dyDescent="0.25">
      <c r="A14" s="35"/>
      <c r="B14" s="7" t="s">
        <v>49</v>
      </c>
      <c r="C14" s="15">
        <f t="shared" si="1"/>
        <v>50</v>
      </c>
      <c r="D14" s="16">
        <v>1</v>
      </c>
      <c r="E14" s="16">
        <v>1</v>
      </c>
      <c r="F14" s="16">
        <v>0</v>
      </c>
      <c r="G14" s="16">
        <v>13</v>
      </c>
      <c r="H14" s="16">
        <v>6</v>
      </c>
      <c r="I14" s="16">
        <v>8</v>
      </c>
      <c r="J14" s="16">
        <v>4</v>
      </c>
      <c r="K14" s="16">
        <v>2</v>
      </c>
      <c r="L14" s="16">
        <v>2</v>
      </c>
      <c r="M14" s="16">
        <v>2</v>
      </c>
      <c r="N14" s="16">
        <v>2</v>
      </c>
      <c r="O14" s="16">
        <v>2</v>
      </c>
      <c r="P14" s="16">
        <v>2</v>
      </c>
      <c r="Q14" s="16">
        <v>1</v>
      </c>
      <c r="R14" s="16">
        <v>1</v>
      </c>
      <c r="S14" s="18">
        <v>3</v>
      </c>
    </row>
    <row r="15" spans="1:19" ht="30.75" customHeight="1" x14ac:dyDescent="0.25">
      <c r="A15" s="35"/>
      <c r="B15" s="7" t="s">
        <v>50</v>
      </c>
      <c r="C15" s="15">
        <f t="shared" si="1"/>
        <v>10</v>
      </c>
      <c r="D15" s="16">
        <v>2</v>
      </c>
      <c r="E15" s="16">
        <v>0</v>
      </c>
      <c r="F15" s="16">
        <v>0</v>
      </c>
      <c r="G15" s="16">
        <v>0</v>
      </c>
      <c r="H15" s="16">
        <v>2</v>
      </c>
      <c r="I15" s="16">
        <v>2</v>
      </c>
      <c r="J15" s="16">
        <v>3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1</v>
      </c>
      <c r="S15" s="18">
        <v>0</v>
      </c>
    </row>
    <row r="16" spans="1:19" ht="30.75" customHeight="1" x14ac:dyDescent="0.25">
      <c r="A16" s="35"/>
      <c r="B16" s="7" t="s">
        <v>51</v>
      </c>
      <c r="C16" s="15">
        <f t="shared" si="1"/>
        <v>24</v>
      </c>
      <c r="D16" s="16">
        <v>1</v>
      </c>
      <c r="E16" s="16">
        <v>1</v>
      </c>
      <c r="F16" s="16">
        <v>0</v>
      </c>
      <c r="G16" s="16">
        <v>0</v>
      </c>
      <c r="H16" s="16">
        <v>2</v>
      </c>
      <c r="I16" s="16">
        <v>8</v>
      </c>
      <c r="J16" s="16">
        <v>3</v>
      </c>
      <c r="K16" s="16">
        <v>3</v>
      </c>
      <c r="L16" s="16">
        <v>1</v>
      </c>
      <c r="M16" s="16">
        <v>0</v>
      </c>
      <c r="N16" s="16">
        <v>1</v>
      </c>
      <c r="O16" s="16">
        <v>0</v>
      </c>
      <c r="P16" s="16">
        <v>0</v>
      </c>
      <c r="Q16" s="16">
        <v>1</v>
      </c>
      <c r="R16" s="16">
        <v>1</v>
      </c>
      <c r="S16" s="18">
        <v>2</v>
      </c>
    </row>
    <row r="17" spans="1:19" ht="30.75" customHeight="1" x14ac:dyDescent="0.25">
      <c r="A17" s="35"/>
      <c r="B17" s="7" t="s">
        <v>52</v>
      </c>
      <c r="C17" s="15">
        <f t="shared" si="1"/>
        <v>16</v>
      </c>
      <c r="D17" s="16">
        <v>0</v>
      </c>
      <c r="E17" s="16">
        <v>0</v>
      </c>
      <c r="F17" s="16">
        <v>0</v>
      </c>
      <c r="G17" s="16">
        <v>0</v>
      </c>
      <c r="H17" s="16">
        <v>4</v>
      </c>
      <c r="I17" s="16">
        <v>3</v>
      </c>
      <c r="J17" s="16">
        <v>1</v>
      </c>
      <c r="K17" s="16">
        <v>3</v>
      </c>
      <c r="L17" s="16">
        <v>1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8">
        <v>4</v>
      </c>
    </row>
    <row r="18" spans="1:19" ht="30.75" customHeight="1" x14ac:dyDescent="0.25">
      <c r="A18" s="35"/>
      <c r="B18" s="7" t="s">
        <v>53</v>
      </c>
      <c r="C18" s="15">
        <f t="shared" si="1"/>
        <v>8</v>
      </c>
      <c r="D18" s="16">
        <v>1</v>
      </c>
      <c r="E18" s="16">
        <v>0</v>
      </c>
      <c r="F18" s="16">
        <v>0</v>
      </c>
      <c r="G18" s="16">
        <v>0</v>
      </c>
      <c r="H18" s="16">
        <v>2</v>
      </c>
      <c r="I18" s="16">
        <v>2</v>
      </c>
      <c r="J18" s="16">
        <v>1</v>
      </c>
      <c r="K18" s="16">
        <v>1</v>
      </c>
      <c r="L18" s="16">
        <v>0</v>
      </c>
      <c r="M18" s="16">
        <v>1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8">
        <v>0</v>
      </c>
    </row>
    <row r="19" spans="1:19" ht="30.75" customHeight="1" x14ac:dyDescent="0.25">
      <c r="A19" s="35"/>
      <c r="B19" s="7" t="s">
        <v>54</v>
      </c>
      <c r="C19" s="15">
        <f t="shared" si="1"/>
        <v>12</v>
      </c>
      <c r="D19" s="16">
        <v>0</v>
      </c>
      <c r="E19" s="16">
        <v>0</v>
      </c>
      <c r="F19" s="16">
        <v>0</v>
      </c>
      <c r="G19" s="16">
        <v>1</v>
      </c>
      <c r="H19" s="16">
        <v>0</v>
      </c>
      <c r="I19" s="16">
        <v>2</v>
      </c>
      <c r="J19" s="16">
        <v>1</v>
      </c>
      <c r="K19" s="16">
        <v>0</v>
      </c>
      <c r="L19" s="16">
        <v>2</v>
      </c>
      <c r="M19" s="16">
        <v>1</v>
      </c>
      <c r="N19" s="16">
        <v>1</v>
      </c>
      <c r="O19" s="16">
        <v>1</v>
      </c>
      <c r="P19" s="16">
        <v>1</v>
      </c>
      <c r="Q19" s="16">
        <v>2</v>
      </c>
      <c r="R19" s="16">
        <v>0</v>
      </c>
      <c r="S19" s="18">
        <v>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</v>
      </c>
      <c r="H20" s="10">
        <f t="shared" si="2"/>
        <v>99.999999999999986</v>
      </c>
      <c r="I20" s="10">
        <f t="shared" si="2"/>
        <v>100</v>
      </c>
      <c r="J20" s="10">
        <f t="shared" si="2"/>
        <v>99.999999999999957</v>
      </c>
      <c r="K20" s="10">
        <f t="shared" si="2"/>
        <v>100.00000000000001</v>
      </c>
      <c r="L20" s="10">
        <f t="shared" si="2"/>
        <v>100</v>
      </c>
      <c r="M20" s="10">
        <f t="shared" si="2"/>
        <v>99.999999999999972</v>
      </c>
      <c r="N20" s="10">
        <f t="shared" si="2"/>
        <v>99.999999999999972</v>
      </c>
      <c r="O20" s="10">
        <f t="shared" si="2"/>
        <v>99.999999999999972</v>
      </c>
      <c r="P20" s="10">
        <f t="shared" si="2"/>
        <v>100</v>
      </c>
      <c r="Q20" s="10">
        <f>SUM(Q21:Q32)</f>
        <v>99.999999999999986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1.4150943396226416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0</v>
      </c>
      <c r="I21" s="12">
        <f t="shared" si="3"/>
        <v>0</v>
      </c>
      <c r="J21" s="12">
        <f t="shared" si="3"/>
        <v>5.2631578947368416</v>
      </c>
      <c r="K21" s="12">
        <f t="shared" si="3"/>
        <v>0</v>
      </c>
      <c r="L21" s="12">
        <f t="shared" si="3"/>
        <v>0</v>
      </c>
      <c r="M21" s="12">
        <f t="shared" si="3"/>
        <v>0</v>
      </c>
      <c r="N21" s="12">
        <f t="shared" si="3"/>
        <v>0</v>
      </c>
      <c r="O21" s="12">
        <f t="shared" si="3"/>
        <v>0</v>
      </c>
      <c r="P21" s="12">
        <f t="shared" si="3"/>
        <v>0</v>
      </c>
      <c r="Q21" s="12">
        <f>IFERROR(Q8/Q$7*100, 0)</f>
        <v>16.666666666666664</v>
      </c>
      <c r="R21" s="12">
        <f>IFERROR(R8/R$7*100, 0)</f>
        <v>25</v>
      </c>
      <c r="S21" s="20">
        <f t="shared" ref="S21:S32" si="4">IFERROR(S8/S$7*100, 0)</f>
        <v>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6.6037735849056602</v>
      </c>
      <c r="D22" s="12">
        <f t="shared" si="6"/>
        <v>0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7.6923076923076925</v>
      </c>
      <c r="I22" s="12">
        <f t="shared" si="6"/>
        <v>13.513513513513514</v>
      </c>
      <c r="J22" s="12">
        <f t="shared" si="6"/>
        <v>5.2631578947368416</v>
      </c>
      <c r="K22" s="12">
        <f t="shared" si="6"/>
        <v>0</v>
      </c>
      <c r="L22" s="12">
        <f t="shared" si="6"/>
        <v>6.666666666666667</v>
      </c>
      <c r="M22" s="12">
        <f t="shared" si="6"/>
        <v>0</v>
      </c>
      <c r="N22" s="12">
        <f t="shared" si="6"/>
        <v>14.285714285714285</v>
      </c>
      <c r="O22" s="12">
        <f t="shared" si="6"/>
        <v>0</v>
      </c>
      <c r="P22" s="12">
        <f t="shared" si="6"/>
        <v>22.222222222222221</v>
      </c>
      <c r="Q22" s="12">
        <f t="shared" si="6"/>
        <v>0</v>
      </c>
      <c r="R22" s="12">
        <f t="shared" si="6"/>
        <v>0</v>
      </c>
      <c r="S22" s="20">
        <f t="shared" si="4"/>
        <v>6.666666666666667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4.2452830188679247</v>
      </c>
      <c r="D23" s="12">
        <f t="shared" si="7"/>
        <v>0</v>
      </c>
      <c r="E23" s="12">
        <f t="shared" si="7"/>
        <v>0</v>
      </c>
      <c r="F23" s="12">
        <f t="shared" si="7"/>
        <v>0</v>
      </c>
      <c r="G23" s="12">
        <f t="shared" si="7"/>
        <v>10</v>
      </c>
      <c r="H23" s="12">
        <f t="shared" si="7"/>
        <v>5.1282051282051277</v>
      </c>
      <c r="I23" s="12">
        <f t="shared" si="7"/>
        <v>5.4054054054054053</v>
      </c>
      <c r="J23" s="12">
        <f t="shared" si="7"/>
        <v>0</v>
      </c>
      <c r="K23" s="12">
        <f t="shared" si="7"/>
        <v>6.666666666666667</v>
      </c>
      <c r="L23" s="12">
        <f t="shared" si="7"/>
        <v>0</v>
      </c>
      <c r="M23" s="12">
        <f t="shared" si="7"/>
        <v>16.666666666666664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20">
        <f t="shared" si="4"/>
        <v>6.666666666666667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5.6603773584905666</v>
      </c>
      <c r="D24" s="12">
        <f t="shared" si="8"/>
        <v>25</v>
      </c>
      <c r="E24" s="12">
        <f t="shared" si="8"/>
        <v>25</v>
      </c>
      <c r="F24" s="12">
        <f t="shared" si="8"/>
        <v>50</v>
      </c>
      <c r="G24" s="12">
        <f t="shared" si="8"/>
        <v>0</v>
      </c>
      <c r="H24" s="12">
        <f t="shared" si="8"/>
        <v>0</v>
      </c>
      <c r="I24" s="12">
        <f t="shared" si="8"/>
        <v>0</v>
      </c>
      <c r="J24" s="12">
        <f t="shared" si="8"/>
        <v>10.526315789473683</v>
      </c>
      <c r="K24" s="12">
        <f t="shared" si="8"/>
        <v>13.333333333333334</v>
      </c>
      <c r="L24" s="12">
        <f t="shared" si="8"/>
        <v>13.333333333333334</v>
      </c>
      <c r="M24" s="12">
        <f t="shared" si="8"/>
        <v>0</v>
      </c>
      <c r="N24" s="12">
        <f t="shared" si="8"/>
        <v>0</v>
      </c>
      <c r="O24" s="12">
        <f t="shared" si="8"/>
        <v>0</v>
      </c>
      <c r="P24" s="12">
        <f t="shared" si="8"/>
        <v>0</v>
      </c>
      <c r="Q24" s="12">
        <f t="shared" si="8"/>
        <v>16.666666666666664</v>
      </c>
      <c r="R24" s="12">
        <f t="shared" si="8"/>
        <v>0</v>
      </c>
      <c r="S24" s="20">
        <f t="shared" si="4"/>
        <v>6.666666666666667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4.2452830188679247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5</v>
      </c>
      <c r="H25" s="12">
        <f t="shared" si="9"/>
        <v>5.1282051282051277</v>
      </c>
      <c r="I25" s="12">
        <f t="shared" si="9"/>
        <v>5.4054054054054053</v>
      </c>
      <c r="J25" s="12">
        <f t="shared" si="9"/>
        <v>0</v>
      </c>
      <c r="K25" s="12">
        <f t="shared" si="9"/>
        <v>6.666666666666667</v>
      </c>
      <c r="L25" s="12">
        <f t="shared" si="9"/>
        <v>0</v>
      </c>
      <c r="M25" s="12">
        <f t="shared" si="9"/>
        <v>0</v>
      </c>
      <c r="N25" s="12">
        <f t="shared" si="9"/>
        <v>14.285714285714285</v>
      </c>
      <c r="O25" s="12">
        <f t="shared" si="9"/>
        <v>16.666666666666664</v>
      </c>
      <c r="P25" s="12">
        <f t="shared" si="9"/>
        <v>11.111111111111111</v>
      </c>
      <c r="Q25" s="12">
        <f t="shared" si="9"/>
        <v>0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21.226415094339622</v>
      </c>
      <c r="D26" s="12">
        <f t="shared" si="10"/>
        <v>12.5</v>
      </c>
      <c r="E26" s="12">
        <f t="shared" si="10"/>
        <v>25</v>
      </c>
      <c r="F26" s="12">
        <f t="shared" si="10"/>
        <v>50</v>
      </c>
      <c r="G26" s="12">
        <f t="shared" si="10"/>
        <v>15</v>
      </c>
      <c r="H26" s="12">
        <f t="shared" si="10"/>
        <v>41.025641025641022</v>
      </c>
      <c r="I26" s="12">
        <f t="shared" si="10"/>
        <v>8.1081081081081088</v>
      </c>
      <c r="J26" s="12">
        <f t="shared" si="10"/>
        <v>10.526315789473683</v>
      </c>
      <c r="K26" s="12">
        <f t="shared" si="10"/>
        <v>13.333333333333334</v>
      </c>
      <c r="L26" s="12">
        <f t="shared" si="10"/>
        <v>40</v>
      </c>
      <c r="M26" s="12">
        <f t="shared" si="10"/>
        <v>16.666666666666664</v>
      </c>
      <c r="N26" s="12">
        <f t="shared" si="10"/>
        <v>14.285714285714285</v>
      </c>
      <c r="O26" s="12">
        <f t="shared" si="10"/>
        <v>33.333333333333329</v>
      </c>
      <c r="P26" s="12">
        <f t="shared" si="10"/>
        <v>33.333333333333329</v>
      </c>
      <c r="Q26" s="12">
        <f t="shared" si="10"/>
        <v>0</v>
      </c>
      <c r="R26" s="12">
        <f t="shared" si="10"/>
        <v>0</v>
      </c>
      <c r="S26" s="20">
        <f t="shared" si="4"/>
        <v>20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23.584905660377359</v>
      </c>
      <c r="D27" s="12">
        <f t="shared" si="11"/>
        <v>12.5</v>
      </c>
      <c r="E27" s="12">
        <f t="shared" si="11"/>
        <v>25</v>
      </c>
      <c r="F27" s="12">
        <f t="shared" si="11"/>
        <v>0</v>
      </c>
      <c r="G27" s="12">
        <f t="shared" si="11"/>
        <v>65</v>
      </c>
      <c r="H27" s="12">
        <f t="shared" si="11"/>
        <v>15.384615384615385</v>
      </c>
      <c r="I27" s="12">
        <f t="shared" si="11"/>
        <v>21.621621621621621</v>
      </c>
      <c r="J27" s="12">
        <f t="shared" si="11"/>
        <v>21.052631578947366</v>
      </c>
      <c r="K27" s="12">
        <f t="shared" si="11"/>
        <v>13.333333333333334</v>
      </c>
      <c r="L27" s="12">
        <f t="shared" si="11"/>
        <v>13.333333333333334</v>
      </c>
      <c r="M27" s="12">
        <f t="shared" si="11"/>
        <v>33.333333333333329</v>
      </c>
      <c r="N27" s="12">
        <f t="shared" si="11"/>
        <v>28.571428571428569</v>
      </c>
      <c r="O27" s="12">
        <f t="shared" si="11"/>
        <v>33.333333333333329</v>
      </c>
      <c r="P27" s="12">
        <f t="shared" si="11"/>
        <v>22.222222222222221</v>
      </c>
      <c r="Q27" s="12">
        <f t="shared" si="11"/>
        <v>16.666666666666664</v>
      </c>
      <c r="R27" s="12">
        <f t="shared" si="11"/>
        <v>25</v>
      </c>
      <c r="S27" s="20">
        <f t="shared" si="4"/>
        <v>20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4.716981132075472</v>
      </c>
      <c r="D28" s="12">
        <f t="shared" si="12"/>
        <v>25</v>
      </c>
      <c r="E28" s="12">
        <f t="shared" si="12"/>
        <v>0</v>
      </c>
      <c r="F28" s="12">
        <f t="shared" si="12"/>
        <v>0</v>
      </c>
      <c r="G28" s="12">
        <f t="shared" si="12"/>
        <v>0</v>
      </c>
      <c r="H28" s="12">
        <f t="shared" si="12"/>
        <v>5.1282051282051277</v>
      </c>
      <c r="I28" s="12">
        <f t="shared" si="12"/>
        <v>5.4054054054054053</v>
      </c>
      <c r="J28" s="12">
        <f t="shared" si="12"/>
        <v>15.789473684210526</v>
      </c>
      <c r="K28" s="12">
        <f t="shared" si="12"/>
        <v>0</v>
      </c>
      <c r="L28" s="12">
        <f t="shared" si="12"/>
        <v>0</v>
      </c>
      <c r="M28" s="12">
        <f t="shared" si="12"/>
        <v>0</v>
      </c>
      <c r="N28" s="12">
        <f t="shared" si="12"/>
        <v>0</v>
      </c>
      <c r="O28" s="12">
        <f t="shared" si="12"/>
        <v>0</v>
      </c>
      <c r="P28" s="12">
        <f t="shared" si="12"/>
        <v>0</v>
      </c>
      <c r="Q28" s="12">
        <f t="shared" si="12"/>
        <v>0</v>
      </c>
      <c r="R28" s="12">
        <f t="shared" si="12"/>
        <v>25</v>
      </c>
      <c r="S28" s="20">
        <f t="shared" si="4"/>
        <v>0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11.320754716981133</v>
      </c>
      <c r="D29" s="12">
        <f t="shared" si="13"/>
        <v>12.5</v>
      </c>
      <c r="E29" s="12">
        <f t="shared" si="13"/>
        <v>25</v>
      </c>
      <c r="F29" s="12">
        <f t="shared" si="13"/>
        <v>0</v>
      </c>
      <c r="G29" s="12">
        <f t="shared" si="13"/>
        <v>0</v>
      </c>
      <c r="H29" s="12">
        <f t="shared" si="13"/>
        <v>5.1282051282051277</v>
      </c>
      <c r="I29" s="12">
        <f t="shared" si="13"/>
        <v>21.621621621621621</v>
      </c>
      <c r="J29" s="12">
        <f t="shared" si="13"/>
        <v>15.789473684210526</v>
      </c>
      <c r="K29" s="12">
        <f t="shared" si="13"/>
        <v>20</v>
      </c>
      <c r="L29" s="12">
        <f t="shared" si="13"/>
        <v>6.666666666666667</v>
      </c>
      <c r="M29" s="12">
        <f t="shared" si="13"/>
        <v>0</v>
      </c>
      <c r="N29" s="12">
        <f t="shared" si="13"/>
        <v>14.285714285714285</v>
      </c>
      <c r="O29" s="12">
        <f t="shared" si="13"/>
        <v>0</v>
      </c>
      <c r="P29" s="12">
        <f t="shared" si="13"/>
        <v>0</v>
      </c>
      <c r="Q29" s="12">
        <f t="shared" si="13"/>
        <v>16.666666666666664</v>
      </c>
      <c r="R29" s="12">
        <f t="shared" si="13"/>
        <v>25</v>
      </c>
      <c r="S29" s="20">
        <f t="shared" si="4"/>
        <v>13.333333333333334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7.5471698113207548</v>
      </c>
      <c r="D30" s="12">
        <f t="shared" si="14"/>
        <v>0</v>
      </c>
      <c r="E30" s="12">
        <f t="shared" si="14"/>
        <v>0</v>
      </c>
      <c r="F30" s="12">
        <f t="shared" si="14"/>
        <v>0</v>
      </c>
      <c r="G30" s="12">
        <f t="shared" si="14"/>
        <v>0</v>
      </c>
      <c r="H30" s="12">
        <f t="shared" si="14"/>
        <v>10.256410256410255</v>
      </c>
      <c r="I30" s="12">
        <f t="shared" si="14"/>
        <v>8.1081081081081088</v>
      </c>
      <c r="J30" s="12">
        <f t="shared" si="14"/>
        <v>5.2631578947368416</v>
      </c>
      <c r="K30" s="12">
        <f t="shared" si="14"/>
        <v>20</v>
      </c>
      <c r="L30" s="12">
        <f t="shared" si="14"/>
        <v>6.666666666666667</v>
      </c>
      <c r="M30" s="12">
        <f t="shared" si="14"/>
        <v>0</v>
      </c>
      <c r="N30" s="12">
        <f t="shared" si="14"/>
        <v>0</v>
      </c>
      <c r="O30" s="12">
        <f t="shared" si="14"/>
        <v>0</v>
      </c>
      <c r="P30" s="12">
        <f t="shared" si="14"/>
        <v>0</v>
      </c>
      <c r="Q30" s="12">
        <f>IFERROR(Q17/Q$7*100, 0)</f>
        <v>0</v>
      </c>
      <c r="R30" s="12">
        <f t="shared" si="14"/>
        <v>0</v>
      </c>
      <c r="S30" s="20">
        <f t="shared" si="4"/>
        <v>26.666666666666668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3.7735849056603774</v>
      </c>
      <c r="D31" s="12">
        <f t="shared" si="15"/>
        <v>12.5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5.1282051282051277</v>
      </c>
      <c r="I31" s="12">
        <f t="shared" si="15"/>
        <v>5.4054054054054053</v>
      </c>
      <c r="J31" s="12">
        <f t="shared" si="15"/>
        <v>5.2631578947368416</v>
      </c>
      <c r="K31" s="12">
        <f t="shared" si="15"/>
        <v>6.666666666666667</v>
      </c>
      <c r="L31" s="12">
        <f t="shared" si="15"/>
        <v>0</v>
      </c>
      <c r="M31" s="12">
        <f t="shared" si="15"/>
        <v>16.666666666666664</v>
      </c>
      <c r="N31" s="12">
        <f t="shared" si="15"/>
        <v>0</v>
      </c>
      <c r="O31" s="12">
        <f t="shared" si="15"/>
        <v>0</v>
      </c>
      <c r="P31" s="12">
        <f t="shared" si="15"/>
        <v>0</v>
      </c>
      <c r="Q31" s="12">
        <f t="shared" si="15"/>
        <v>0</v>
      </c>
      <c r="R31" s="12">
        <f t="shared" si="15"/>
        <v>0</v>
      </c>
      <c r="S31" s="20">
        <f t="shared" si="4"/>
        <v>0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5.6603773584905666</v>
      </c>
      <c r="D32" s="23">
        <f t="shared" si="16"/>
        <v>0</v>
      </c>
      <c r="E32" s="23">
        <f t="shared" si="16"/>
        <v>0</v>
      </c>
      <c r="F32" s="23">
        <f t="shared" si="16"/>
        <v>0</v>
      </c>
      <c r="G32" s="23">
        <f t="shared" si="16"/>
        <v>5</v>
      </c>
      <c r="H32" s="23">
        <f t="shared" si="16"/>
        <v>0</v>
      </c>
      <c r="I32" s="23">
        <f t="shared" si="16"/>
        <v>5.4054054054054053</v>
      </c>
      <c r="J32" s="23">
        <f t="shared" si="16"/>
        <v>5.2631578947368416</v>
      </c>
      <c r="K32" s="23">
        <f t="shared" si="16"/>
        <v>0</v>
      </c>
      <c r="L32" s="23">
        <f t="shared" si="16"/>
        <v>13.333333333333334</v>
      </c>
      <c r="M32" s="23">
        <f t="shared" si="16"/>
        <v>16.666666666666664</v>
      </c>
      <c r="N32" s="23">
        <f t="shared" si="16"/>
        <v>14.285714285714285</v>
      </c>
      <c r="O32" s="23">
        <f t="shared" si="16"/>
        <v>16.666666666666664</v>
      </c>
      <c r="P32" s="23">
        <f t="shared" si="16"/>
        <v>11.111111111111111</v>
      </c>
      <c r="Q32" s="23">
        <f t="shared" si="16"/>
        <v>33.333333333333329</v>
      </c>
      <c r="R32" s="23">
        <f t="shared" si="16"/>
        <v>0</v>
      </c>
      <c r="S32" s="24">
        <f t="shared" si="4"/>
        <v>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23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9329</v>
      </c>
      <c r="D7" s="14">
        <f t="shared" si="0"/>
        <v>428</v>
      </c>
      <c r="E7" s="14">
        <f t="shared" si="0"/>
        <v>245</v>
      </c>
      <c r="F7" s="14">
        <f t="shared" si="0"/>
        <v>140</v>
      </c>
      <c r="G7" s="14">
        <f t="shared" si="0"/>
        <v>797</v>
      </c>
      <c r="H7" s="14">
        <f t="shared" si="0"/>
        <v>2067</v>
      </c>
      <c r="I7" s="14">
        <f t="shared" si="0"/>
        <v>1617</v>
      </c>
      <c r="J7" s="14">
        <f t="shared" si="0"/>
        <v>1006</v>
      </c>
      <c r="K7" s="14">
        <f t="shared" si="0"/>
        <v>724</v>
      </c>
      <c r="L7" s="14">
        <f t="shared" si="0"/>
        <v>575</v>
      </c>
      <c r="M7" s="14">
        <f t="shared" si="0"/>
        <v>465</v>
      </c>
      <c r="N7" s="14">
        <f t="shared" si="0"/>
        <v>398</v>
      </c>
      <c r="O7" s="14">
        <f t="shared" si="0"/>
        <v>325</v>
      </c>
      <c r="P7" s="14">
        <f t="shared" si="0"/>
        <v>186</v>
      </c>
      <c r="Q7" s="14">
        <f>SUM(Q8:Q19)</f>
        <v>104</v>
      </c>
      <c r="R7" s="14">
        <f>SUM(R8:R19)</f>
        <v>83</v>
      </c>
      <c r="S7" s="17">
        <f>SUM(S8:S19)</f>
        <v>169</v>
      </c>
    </row>
    <row r="8" spans="1:19" ht="31.5" customHeight="1" x14ac:dyDescent="0.25">
      <c r="A8" s="35"/>
      <c r="B8" s="7" t="s">
        <v>43</v>
      </c>
      <c r="C8" s="15">
        <f>SUM(D8:S8)</f>
        <v>530</v>
      </c>
      <c r="D8" s="16">
        <v>40</v>
      </c>
      <c r="E8" s="16">
        <v>20</v>
      </c>
      <c r="F8" s="16">
        <v>9</v>
      </c>
      <c r="G8" s="16">
        <v>25</v>
      </c>
      <c r="H8" s="16">
        <v>88</v>
      </c>
      <c r="I8" s="16">
        <v>84</v>
      </c>
      <c r="J8" s="16">
        <v>69</v>
      </c>
      <c r="K8" s="16">
        <v>48</v>
      </c>
      <c r="L8" s="16">
        <v>41</v>
      </c>
      <c r="M8" s="16">
        <v>35</v>
      </c>
      <c r="N8" s="16">
        <v>15</v>
      </c>
      <c r="O8" s="16">
        <v>14</v>
      </c>
      <c r="P8" s="16">
        <v>14</v>
      </c>
      <c r="Q8" s="16">
        <v>6</v>
      </c>
      <c r="R8" s="16">
        <v>5</v>
      </c>
      <c r="S8" s="18">
        <v>17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473</v>
      </c>
      <c r="D9" s="16">
        <v>24</v>
      </c>
      <c r="E9" s="16">
        <v>6</v>
      </c>
      <c r="F9" s="16">
        <v>5</v>
      </c>
      <c r="G9" s="16">
        <v>17</v>
      </c>
      <c r="H9" s="16">
        <v>81</v>
      </c>
      <c r="I9" s="16">
        <v>118</v>
      </c>
      <c r="J9" s="16">
        <v>59</v>
      </c>
      <c r="K9" s="16">
        <v>40</v>
      </c>
      <c r="L9" s="16">
        <v>31</v>
      </c>
      <c r="M9" s="16">
        <v>24</v>
      </c>
      <c r="N9" s="16">
        <v>16</v>
      </c>
      <c r="O9" s="16">
        <v>12</v>
      </c>
      <c r="P9" s="16">
        <v>11</v>
      </c>
      <c r="Q9" s="16">
        <v>7</v>
      </c>
      <c r="R9" s="16">
        <v>6</v>
      </c>
      <c r="S9" s="18">
        <v>16</v>
      </c>
    </row>
    <row r="10" spans="1:19" ht="30.75" customHeight="1" x14ac:dyDescent="0.25">
      <c r="A10" s="35"/>
      <c r="B10" s="7" t="s">
        <v>45</v>
      </c>
      <c r="C10" s="15">
        <f t="shared" si="1"/>
        <v>400</v>
      </c>
      <c r="D10" s="16">
        <v>25</v>
      </c>
      <c r="E10" s="16">
        <v>16</v>
      </c>
      <c r="F10" s="16">
        <v>8</v>
      </c>
      <c r="G10" s="16">
        <v>11</v>
      </c>
      <c r="H10" s="16">
        <v>54</v>
      </c>
      <c r="I10" s="16">
        <v>74</v>
      </c>
      <c r="J10" s="16">
        <v>61</v>
      </c>
      <c r="K10" s="16">
        <v>37</v>
      </c>
      <c r="L10" s="16">
        <v>28</v>
      </c>
      <c r="M10" s="16">
        <v>17</v>
      </c>
      <c r="N10" s="16">
        <v>10</v>
      </c>
      <c r="O10" s="16">
        <v>11</v>
      </c>
      <c r="P10" s="16">
        <v>15</v>
      </c>
      <c r="Q10" s="16">
        <v>8</v>
      </c>
      <c r="R10" s="16">
        <v>8</v>
      </c>
      <c r="S10" s="18">
        <v>17</v>
      </c>
    </row>
    <row r="11" spans="1:19" ht="30.75" customHeight="1" x14ac:dyDescent="0.25">
      <c r="A11" s="35"/>
      <c r="B11" s="7" t="s">
        <v>46</v>
      </c>
      <c r="C11" s="15">
        <f t="shared" si="1"/>
        <v>413</v>
      </c>
      <c r="D11" s="16">
        <v>22</v>
      </c>
      <c r="E11" s="16">
        <v>9</v>
      </c>
      <c r="F11" s="16">
        <v>1</v>
      </c>
      <c r="G11" s="16">
        <v>15</v>
      </c>
      <c r="H11" s="16">
        <v>77</v>
      </c>
      <c r="I11" s="16">
        <v>100</v>
      </c>
      <c r="J11" s="16">
        <v>60</v>
      </c>
      <c r="K11" s="16">
        <v>37</v>
      </c>
      <c r="L11" s="16">
        <v>24</v>
      </c>
      <c r="M11" s="16">
        <v>16</v>
      </c>
      <c r="N11" s="16">
        <v>15</v>
      </c>
      <c r="O11" s="16">
        <v>11</v>
      </c>
      <c r="P11" s="16">
        <v>12</v>
      </c>
      <c r="Q11" s="16">
        <v>5</v>
      </c>
      <c r="R11" s="16">
        <v>4</v>
      </c>
      <c r="S11" s="18">
        <v>5</v>
      </c>
    </row>
    <row r="12" spans="1:19" ht="30.75" customHeight="1" x14ac:dyDescent="0.25">
      <c r="A12" s="35"/>
      <c r="B12" s="7" t="s">
        <v>47</v>
      </c>
      <c r="C12" s="15">
        <f t="shared" si="1"/>
        <v>450</v>
      </c>
      <c r="D12" s="16">
        <v>11</v>
      </c>
      <c r="E12" s="16">
        <v>6</v>
      </c>
      <c r="F12" s="16">
        <v>1</v>
      </c>
      <c r="G12" s="16">
        <v>33</v>
      </c>
      <c r="H12" s="16">
        <v>134</v>
      </c>
      <c r="I12" s="16">
        <v>75</v>
      </c>
      <c r="J12" s="16">
        <v>51</v>
      </c>
      <c r="K12" s="16">
        <v>27</v>
      </c>
      <c r="L12" s="16">
        <v>30</v>
      </c>
      <c r="M12" s="16">
        <v>21</v>
      </c>
      <c r="N12" s="16">
        <v>17</v>
      </c>
      <c r="O12" s="16">
        <v>14</v>
      </c>
      <c r="P12" s="16">
        <v>10</v>
      </c>
      <c r="Q12" s="16">
        <v>9</v>
      </c>
      <c r="R12" s="16">
        <v>5</v>
      </c>
      <c r="S12" s="18">
        <v>6</v>
      </c>
    </row>
    <row r="13" spans="1:19" ht="30.75" customHeight="1" x14ac:dyDescent="0.25">
      <c r="A13" s="35"/>
      <c r="B13" s="7" t="s">
        <v>48</v>
      </c>
      <c r="C13" s="15">
        <f t="shared" si="1"/>
        <v>2299</v>
      </c>
      <c r="D13" s="16">
        <v>100</v>
      </c>
      <c r="E13" s="16">
        <v>69</v>
      </c>
      <c r="F13" s="16">
        <v>55</v>
      </c>
      <c r="G13" s="16">
        <v>284</v>
      </c>
      <c r="H13" s="16">
        <v>731</v>
      </c>
      <c r="I13" s="16">
        <v>325</v>
      </c>
      <c r="J13" s="16">
        <v>176</v>
      </c>
      <c r="K13" s="16">
        <v>142</v>
      </c>
      <c r="L13" s="16">
        <v>114</v>
      </c>
      <c r="M13" s="16">
        <v>95</v>
      </c>
      <c r="N13" s="16">
        <v>76</v>
      </c>
      <c r="O13" s="16">
        <v>67</v>
      </c>
      <c r="P13" s="16">
        <v>22</v>
      </c>
      <c r="Q13" s="16">
        <v>8</v>
      </c>
      <c r="R13" s="16">
        <v>11</v>
      </c>
      <c r="S13" s="18">
        <v>24</v>
      </c>
    </row>
    <row r="14" spans="1:19" ht="30.75" customHeight="1" x14ac:dyDescent="0.25">
      <c r="A14" s="35"/>
      <c r="B14" s="7" t="s">
        <v>49</v>
      </c>
      <c r="C14" s="15">
        <f t="shared" si="1"/>
        <v>1858</v>
      </c>
      <c r="D14" s="16">
        <v>74</v>
      </c>
      <c r="E14" s="16">
        <v>52</v>
      </c>
      <c r="F14" s="16">
        <v>19</v>
      </c>
      <c r="G14" s="16">
        <v>271</v>
      </c>
      <c r="H14" s="16">
        <v>301</v>
      </c>
      <c r="I14" s="16">
        <v>281</v>
      </c>
      <c r="J14" s="16">
        <v>172</v>
      </c>
      <c r="K14" s="16">
        <v>139</v>
      </c>
      <c r="L14" s="16">
        <v>135</v>
      </c>
      <c r="M14" s="16">
        <v>119</v>
      </c>
      <c r="N14" s="16">
        <v>136</v>
      </c>
      <c r="O14" s="16">
        <v>87</v>
      </c>
      <c r="P14" s="16">
        <v>26</v>
      </c>
      <c r="Q14" s="16">
        <v>18</v>
      </c>
      <c r="R14" s="16">
        <v>7</v>
      </c>
      <c r="S14" s="18">
        <v>21</v>
      </c>
    </row>
    <row r="15" spans="1:19" ht="30.75" customHeight="1" x14ac:dyDescent="0.25">
      <c r="A15" s="35"/>
      <c r="B15" s="7" t="s">
        <v>50</v>
      </c>
      <c r="C15" s="15">
        <f t="shared" si="1"/>
        <v>661</v>
      </c>
      <c r="D15" s="16">
        <v>37</v>
      </c>
      <c r="E15" s="16">
        <v>10</v>
      </c>
      <c r="F15" s="16">
        <v>8</v>
      </c>
      <c r="G15" s="16">
        <v>33</v>
      </c>
      <c r="H15" s="16">
        <v>139</v>
      </c>
      <c r="I15" s="16">
        <v>140</v>
      </c>
      <c r="J15" s="16">
        <v>72</v>
      </c>
      <c r="K15" s="16">
        <v>59</v>
      </c>
      <c r="L15" s="16">
        <v>38</v>
      </c>
      <c r="M15" s="16">
        <v>34</v>
      </c>
      <c r="N15" s="16">
        <v>20</v>
      </c>
      <c r="O15" s="16">
        <v>21</v>
      </c>
      <c r="P15" s="16">
        <v>13</v>
      </c>
      <c r="Q15" s="16">
        <v>13</v>
      </c>
      <c r="R15" s="16">
        <v>6</v>
      </c>
      <c r="S15" s="18">
        <v>18</v>
      </c>
    </row>
    <row r="16" spans="1:19" ht="30.75" customHeight="1" x14ac:dyDescent="0.25">
      <c r="A16" s="35"/>
      <c r="B16" s="7" t="s">
        <v>51</v>
      </c>
      <c r="C16" s="15">
        <f t="shared" si="1"/>
        <v>557</v>
      </c>
      <c r="D16" s="16">
        <v>25</v>
      </c>
      <c r="E16" s="16">
        <v>2</v>
      </c>
      <c r="F16" s="16">
        <v>6</v>
      </c>
      <c r="G16" s="16">
        <v>22</v>
      </c>
      <c r="H16" s="16">
        <v>130</v>
      </c>
      <c r="I16" s="16">
        <v>112</v>
      </c>
      <c r="J16" s="16">
        <v>68</v>
      </c>
      <c r="K16" s="16">
        <v>37</v>
      </c>
      <c r="L16" s="16">
        <v>26</v>
      </c>
      <c r="M16" s="16">
        <v>41</v>
      </c>
      <c r="N16" s="16">
        <v>25</v>
      </c>
      <c r="O16" s="16">
        <v>18</v>
      </c>
      <c r="P16" s="16">
        <v>16</v>
      </c>
      <c r="Q16" s="16">
        <v>9</v>
      </c>
      <c r="R16" s="16">
        <v>6</v>
      </c>
      <c r="S16" s="18">
        <v>14</v>
      </c>
    </row>
    <row r="17" spans="1:19" ht="30.75" customHeight="1" x14ac:dyDescent="0.25">
      <c r="A17" s="35"/>
      <c r="B17" s="7" t="s">
        <v>52</v>
      </c>
      <c r="C17" s="15">
        <f t="shared" si="1"/>
        <v>536</v>
      </c>
      <c r="D17" s="16">
        <v>22</v>
      </c>
      <c r="E17" s="16">
        <v>23</v>
      </c>
      <c r="F17" s="16">
        <v>5</v>
      </c>
      <c r="G17" s="16">
        <v>18</v>
      </c>
      <c r="H17" s="16">
        <v>109</v>
      </c>
      <c r="I17" s="16">
        <v>105</v>
      </c>
      <c r="J17" s="16">
        <v>54</v>
      </c>
      <c r="K17" s="16">
        <v>52</v>
      </c>
      <c r="L17" s="16">
        <v>29</v>
      </c>
      <c r="M17" s="16">
        <v>23</v>
      </c>
      <c r="N17" s="16">
        <v>28</v>
      </c>
      <c r="O17" s="16">
        <v>28</v>
      </c>
      <c r="P17" s="16">
        <v>16</v>
      </c>
      <c r="Q17" s="16">
        <v>6</v>
      </c>
      <c r="R17" s="16">
        <v>8</v>
      </c>
      <c r="S17" s="18">
        <v>10</v>
      </c>
    </row>
    <row r="18" spans="1:19" ht="30.75" customHeight="1" x14ac:dyDescent="0.25">
      <c r="A18" s="35"/>
      <c r="B18" s="7" t="s">
        <v>53</v>
      </c>
      <c r="C18" s="15">
        <f t="shared" si="1"/>
        <v>566</v>
      </c>
      <c r="D18" s="16">
        <v>25</v>
      </c>
      <c r="E18" s="16">
        <v>21</v>
      </c>
      <c r="F18" s="16">
        <v>16</v>
      </c>
      <c r="G18" s="16">
        <v>36</v>
      </c>
      <c r="H18" s="16">
        <v>95</v>
      </c>
      <c r="I18" s="16">
        <v>105</v>
      </c>
      <c r="J18" s="16">
        <v>77</v>
      </c>
      <c r="K18" s="16">
        <v>54</v>
      </c>
      <c r="L18" s="16">
        <v>44</v>
      </c>
      <c r="M18" s="16">
        <v>25</v>
      </c>
      <c r="N18" s="16">
        <v>10</v>
      </c>
      <c r="O18" s="16">
        <v>25</v>
      </c>
      <c r="P18" s="16">
        <v>9</v>
      </c>
      <c r="Q18" s="16">
        <v>5</v>
      </c>
      <c r="R18" s="16">
        <v>7</v>
      </c>
      <c r="S18" s="18">
        <v>12</v>
      </c>
    </row>
    <row r="19" spans="1:19" ht="30.75" customHeight="1" x14ac:dyDescent="0.25">
      <c r="A19" s="35"/>
      <c r="B19" s="7" t="s">
        <v>54</v>
      </c>
      <c r="C19" s="15">
        <f t="shared" si="1"/>
        <v>586</v>
      </c>
      <c r="D19" s="16">
        <v>23</v>
      </c>
      <c r="E19" s="16">
        <v>11</v>
      </c>
      <c r="F19" s="16">
        <v>7</v>
      </c>
      <c r="G19" s="16">
        <v>32</v>
      </c>
      <c r="H19" s="16">
        <v>128</v>
      </c>
      <c r="I19" s="16">
        <v>98</v>
      </c>
      <c r="J19" s="16">
        <v>87</v>
      </c>
      <c r="K19" s="16">
        <v>52</v>
      </c>
      <c r="L19" s="16">
        <v>35</v>
      </c>
      <c r="M19" s="16">
        <v>15</v>
      </c>
      <c r="N19" s="16">
        <v>30</v>
      </c>
      <c r="O19" s="16">
        <v>17</v>
      </c>
      <c r="P19" s="16">
        <v>22</v>
      </c>
      <c r="Q19" s="16">
        <v>10</v>
      </c>
      <c r="R19" s="16">
        <v>10</v>
      </c>
      <c r="S19" s="18">
        <v>9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99.999999999999986</v>
      </c>
      <c r="F20" s="10">
        <f t="shared" si="2"/>
        <v>100</v>
      </c>
      <c r="G20" s="10">
        <f t="shared" si="2"/>
        <v>99.999999999999986</v>
      </c>
      <c r="H20" s="10">
        <f t="shared" si="2"/>
        <v>100</v>
      </c>
      <c r="I20" s="10">
        <f t="shared" si="2"/>
        <v>99.999999999999986</v>
      </c>
      <c r="J20" s="10">
        <f t="shared" si="2"/>
        <v>100.00000000000001</v>
      </c>
      <c r="K20" s="10">
        <f t="shared" si="2"/>
        <v>100.00000000000001</v>
      </c>
      <c r="L20" s="10">
        <f t="shared" si="2"/>
        <v>99.999999999999986</v>
      </c>
      <c r="M20" s="10">
        <f t="shared" si="2"/>
        <v>100</v>
      </c>
      <c r="N20" s="10">
        <f t="shared" si="2"/>
        <v>99.999999999999986</v>
      </c>
      <c r="O20" s="10">
        <f t="shared" si="2"/>
        <v>99.999999999999986</v>
      </c>
      <c r="P20" s="10">
        <f t="shared" si="2"/>
        <v>100.00000000000001</v>
      </c>
      <c r="Q20" s="10">
        <f>SUM(Q21:Q32)</f>
        <v>100.00000000000001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5.681209132811663</v>
      </c>
      <c r="D21" s="12">
        <f t="shared" si="3"/>
        <v>9.3457943925233646</v>
      </c>
      <c r="E21" s="12">
        <f t="shared" si="3"/>
        <v>8.1632653061224492</v>
      </c>
      <c r="F21" s="12">
        <f t="shared" si="3"/>
        <v>6.4285714285714279</v>
      </c>
      <c r="G21" s="12">
        <f t="shared" si="3"/>
        <v>3.1367628607277291</v>
      </c>
      <c r="H21" s="12">
        <f t="shared" si="3"/>
        <v>4.2573778422835025</v>
      </c>
      <c r="I21" s="12">
        <f t="shared" si="3"/>
        <v>5.1948051948051948</v>
      </c>
      <c r="J21" s="12">
        <f t="shared" si="3"/>
        <v>6.8588469184890659</v>
      </c>
      <c r="K21" s="12">
        <f t="shared" si="3"/>
        <v>6.6298342541436464</v>
      </c>
      <c r="L21" s="12">
        <f t="shared" si="3"/>
        <v>7.1304347826086953</v>
      </c>
      <c r="M21" s="12">
        <f t="shared" si="3"/>
        <v>7.5268817204301079</v>
      </c>
      <c r="N21" s="12">
        <f t="shared" si="3"/>
        <v>3.7688442211055273</v>
      </c>
      <c r="O21" s="12">
        <f t="shared" si="3"/>
        <v>4.3076923076923075</v>
      </c>
      <c r="P21" s="12">
        <f t="shared" si="3"/>
        <v>7.5268817204301079</v>
      </c>
      <c r="Q21" s="12">
        <f>IFERROR(Q8/Q$7*100, 0)</f>
        <v>5.7692307692307692</v>
      </c>
      <c r="R21" s="12">
        <f>IFERROR(R8/R$7*100, 0)</f>
        <v>6.024096385542169</v>
      </c>
      <c r="S21" s="20">
        <f t="shared" ref="S21:S32" si="4">IFERROR(S8/S$7*100, 0)</f>
        <v>10.059171597633137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5.0702111694715404</v>
      </c>
      <c r="D22" s="12">
        <f t="shared" si="6"/>
        <v>5.6074766355140184</v>
      </c>
      <c r="E22" s="12">
        <f t="shared" si="6"/>
        <v>2.4489795918367347</v>
      </c>
      <c r="F22" s="12">
        <f t="shared" si="6"/>
        <v>3.5714285714285712</v>
      </c>
      <c r="G22" s="12">
        <f t="shared" si="6"/>
        <v>2.1329987452948558</v>
      </c>
      <c r="H22" s="12">
        <f t="shared" si="6"/>
        <v>3.9187227866473147</v>
      </c>
      <c r="I22" s="12">
        <f t="shared" si="6"/>
        <v>7.2974644403215825</v>
      </c>
      <c r="J22" s="12">
        <f t="shared" si="6"/>
        <v>5.8648111332007948</v>
      </c>
      <c r="K22" s="12">
        <f t="shared" si="6"/>
        <v>5.5248618784530388</v>
      </c>
      <c r="L22" s="12">
        <f t="shared" si="6"/>
        <v>5.3913043478260869</v>
      </c>
      <c r="M22" s="12">
        <f t="shared" si="6"/>
        <v>5.161290322580645</v>
      </c>
      <c r="N22" s="12">
        <f t="shared" si="6"/>
        <v>4.0201005025125625</v>
      </c>
      <c r="O22" s="12">
        <f t="shared" si="6"/>
        <v>3.6923076923076925</v>
      </c>
      <c r="P22" s="12">
        <f t="shared" si="6"/>
        <v>5.913978494623656</v>
      </c>
      <c r="Q22" s="12">
        <f t="shared" si="6"/>
        <v>6.7307692307692308</v>
      </c>
      <c r="R22" s="12">
        <f t="shared" si="6"/>
        <v>7.2289156626506017</v>
      </c>
      <c r="S22" s="20">
        <f t="shared" si="4"/>
        <v>9.4674556213017755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4.2877050058955941</v>
      </c>
      <c r="D23" s="12">
        <f t="shared" si="7"/>
        <v>5.8411214953271031</v>
      </c>
      <c r="E23" s="12">
        <f t="shared" si="7"/>
        <v>6.5306122448979593</v>
      </c>
      <c r="F23" s="12">
        <f t="shared" si="7"/>
        <v>5.7142857142857144</v>
      </c>
      <c r="G23" s="12">
        <f t="shared" si="7"/>
        <v>1.3801756587202008</v>
      </c>
      <c r="H23" s="12">
        <f t="shared" si="7"/>
        <v>2.6124818577648767</v>
      </c>
      <c r="I23" s="12">
        <f t="shared" si="7"/>
        <v>4.5763760049474334</v>
      </c>
      <c r="J23" s="12">
        <f t="shared" si="7"/>
        <v>6.0636182902584492</v>
      </c>
      <c r="K23" s="12">
        <f t="shared" si="7"/>
        <v>5.1104972375690609</v>
      </c>
      <c r="L23" s="12">
        <f t="shared" si="7"/>
        <v>4.8695652173913047</v>
      </c>
      <c r="M23" s="12">
        <f t="shared" si="7"/>
        <v>3.655913978494624</v>
      </c>
      <c r="N23" s="12">
        <f t="shared" si="7"/>
        <v>2.512562814070352</v>
      </c>
      <c r="O23" s="12">
        <f t="shared" si="7"/>
        <v>3.3846153846153846</v>
      </c>
      <c r="P23" s="12">
        <f t="shared" si="7"/>
        <v>8.064516129032258</v>
      </c>
      <c r="Q23" s="12">
        <f t="shared" si="7"/>
        <v>7.6923076923076925</v>
      </c>
      <c r="R23" s="12">
        <f t="shared" si="7"/>
        <v>9.6385542168674707</v>
      </c>
      <c r="S23" s="20">
        <f t="shared" si="4"/>
        <v>10.059171597633137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4.4270554185872006</v>
      </c>
      <c r="D24" s="12">
        <f t="shared" si="8"/>
        <v>5.1401869158878499</v>
      </c>
      <c r="E24" s="12">
        <f t="shared" si="8"/>
        <v>3.6734693877551026</v>
      </c>
      <c r="F24" s="12">
        <f t="shared" si="8"/>
        <v>0.7142857142857143</v>
      </c>
      <c r="G24" s="12">
        <f t="shared" si="8"/>
        <v>1.8820577164366372</v>
      </c>
      <c r="H24" s="12">
        <f t="shared" si="8"/>
        <v>3.725205611998065</v>
      </c>
      <c r="I24" s="12">
        <f t="shared" si="8"/>
        <v>6.1842918985776132</v>
      </c>
      <c r="J24" s="12">
        <f t="shared" si="8"/>
        <v>5.964214711729622</v>
      </c>
      <c r="K24" s="12">
        <f t="shared" si="8"/>
        <v>5.1104972375690609</v>
      </c>
      <c r="L24" s="12">
        <f t="shared" si="8"/>
        <v>4.1739130434782616</v>
      </c>
      <c r="M24" s="12">
        <f t="shared" si="8"/>
        <v>3.4408602150537635</v>
      </c>
      <c r="N24" s="12">
        <f t="shared" si="8"/>
        <v>3.7688442211055273</v>
      </c>
      <c r="O24" s="12">
        <f t="shared" si="8"/>
        <v>3.3846153846153846</v>
      </c>
      <c r="P24" s="12">
        <f t="shared" si="8"/>
        <v>6.4516129032258061</v>
      </c>
      <c r="Q24" s="12">
        <f t="shared" si="8"/>
        <v>4.8076923076923084</v>
      </c>
      <c r="R24" s="12">
        <f t="shared" si="8"/>
        <v>4.8192771084337354</v>
      </c>
      <c r="S24" s="20">
        <f t="shared" si="4"/>
        <v>2.9585798816568047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4.8236681316325436</v>
      </c>
      <c r="D25" s="12">
        <f t="shared" si="9"/>
        <v>2.570093457943925</v>
      </c>
      <c r="E25" s="12">
        <f t="shared" si="9"/>
        <v>2.4489795918367347</v>
      </c>
      <c r="F25" s="12">
        <f t="shared" si="9"/>
        <v>0.7142857142857143</v>
      </c>
      <c r="G25" s="12">
        <f t="shared" si="9"/>
        <v>4.1405269761606025</v>
      </c>
      <c r="H25" s="12">
        <f t="shared" si="9"/>
        <v>6.4828253507498799</v>
      </c>
      <c r="I25" s="12">
        <f t="shared" si="9"/>
        <v>4.6382189239332092</v>
      </c>
      <c r="J25" s="12">
        <f t="shared" si="9"/>
        <v>5.069582504970179</v>
      </c>
      <c r="K25" s="12">
        <f t="shared" si="9"/>
        <v>3.7292817679558015</v>
      </c>
      <c r="L25" s="12">
        <f t="shared" si="9"/>
        <v>5.2173913043478262</v>
      </c>
      <c r="M25" s="12">
        <f t="shared" si="9"/>
        <v>4.5161290322580641</v>
      </c>
      <c r="N25" s="12">
        <f t="shared" si="9"/>
        <v>4.2713567839195976</v>
      </c>
      <c r="O25" s="12">
        <f t="shared" si="9"/>
        <v>4.3076923076923075</v>
      </c>
      <c r="P25" s="12">
        <f t="shared" si="9"/>
        <v>5.376344086021505</v>
      </c>
      <c r="Q25" s="12">
        <f t="shared" si="9"/>
        <v>8.6538461538461533</v>
      </c>
      <c r="R25" s="12">
        <f t="shared" si="9"/>
        <v>6.024096385542169</v>
      </c>
      <c r="S25" s="20">
        <f t="shared" si="4"/>
        <v>3.5502958579881656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24.643584521384927</v>
      </c>
      <c r="D26" s="12">
        <f t="shared" si="10"/>
        <v>23.364485981308412</v>
      </c>
      <c r="E26" s="12">
        <f t="shared" si="10"/>
        <v>28.163265306122447</v>
      </c>
      <c r="F26" s="12">
        <f t="shared" si="10"/>
        <v>39.285714285714285</v>
      </c>
      <c r="G26" s="12">
        <f t="shared" si="10"/>
        <v>35.633626097867001</v>
      </c>
      <c r="H26" s="12">
        <f t="shared" si="10"/>
        <v>35.365263667150458</v>
      </c>
      <c r="I26" s="12">
        <f t="shared" si="10"/>
        <v>20.098948670377244</v>
      </c>
      <c r="J26" s="12">
        <f t="shared" si="10"/>
        <v>17.495029821073558</v>
      </c>
      <c r="K26" s="12">
        <f t="shared" si="10"/>
        <v>19.613259668508288</v>
      </c>
      <c r="L26" s="12">
        <f t="shared" si="10"/>
        <v>19.826086956521738</v>
      </c>
      <c r="M26" s="12">
        <f t="shared" si="10"/>
        <v>20.43010752688172</v>
      </c>
      <c r="N26" s="12">
        <f t="shared" si="10"/>
        <v>19.095477386934672</v>
      </c>
      <c r="O26" s="12">
        <f t="shared" si="10"/>
        <v>20.615384615384617</v>
      </c>
      <c r="P26" s="12">
        <f t="shared" si="10"/>
        <v>11.827956989247312</v>
      </c>
      <c r="Q26" s="12">
        <f t="shared" si="10"/>
        <v>7.6923076923076925</v>
      </c>
      <c r="R26" s="12">
        <f t="shared" si="10"/>
        <v>13.253012048192772</v>
      </c>
      <c r="S26" s="20">
        <f t="shared" si="4"/>
        <v>14.201183431952662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19.916389752385037</v>
      </c>
      <c r="D27" s="12">
        <f t="shared" si="11"/>
        <v>17.289719626168225</v>
      </c>
      <c r="E27" s="12">
        <f t="shared" si="11"/>
        <v>21.224489795918366</v>
      </c>
      <c r="F27" s="12">
        <f t="shared" si="11"/>
        <v>13.571428571428571</v>
      </c>
      <c r="G27" s="12">
        <f t="shared" si="11"/>
        <v>34.002509410288582</v>
      </c>
      <c r="H27" s="12">
        <f t="shared" si="11"/>
        <v>14.56216739235607</v>
      </c>
      <c r="I27" s="12">
        <f t="shared" si="11"/>
        <v>17.377860235003091</v>
      </c>
      <c r="J27" s="12">
        <f t="shared" si="11"/>
        <v>17.097415506958249</v>
      </c>
      <c r="K27" s="12">
        <f t="shared" si="11"/>
        <v>19.19889502762431</v>
      </c>
      <c r="L27" s="12">
        <f t="shared" si="11"/>
        <v>23.478260869565219</v>
      </c>
      <c r="M27" s="12">
        <f t="shared" si="11"/>
        <v>25.591397849462368</v>
      </c>
      <c r="N27" s="12">
        <f t="shared" si="11"/>
        <v>34.170854271356781</v>
      </c>
      <c r="O27" s="12">
        <f t="shared" si="11"/>
        <v>26.769230769230766</v>
      </c>
      <c r="P27" s="12">
        <f t="shared" si="11"/>
        <v>13.978494623655912</v>
      </c>
      <c r="Q27" s="12">
        <f t="shared" si="11"/>
        <v>17.307692307692307</v>
      </c>
      <c r="R27" s="12">
        <f t="shared" si="11"/>
        <v>8.4337349397590362</v>
      </c>
      <c r="S27" s="20">
        <f t="shared" si="4"/>
        <v>12.42603550295858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7.0854325222424697</v>
      </c>
      <c r="D28" s="12">
        <f t="shared" si="12"/>
        <v>8.6448598130841123</v>
      </c>
      <c r="E28" s="12">
        <f t="shared" si="12"/>
        <v>4.0816326530612246</v>
      </c>
      <c r="F28" s="12">
        <f t="shared" si="12"/>
        <v>5.7142857142857144</v>
      </c>
      <c r="G28" s="12">
        <f t="shared" si="12"/>
        <v>4.1405269761606025</v>
      </c>
      <c r="H28" s="12">
        <f t="shared" si="12"/>
        <v>6.7247218190614415</v>
      </c>
      <c r="I28" s="12">
        <f t="shared" si="12"/>
        <v>8.6580086580086579</v>
      </c>
      <c r="J28" s="12">
        <f t="shared" si="12"/>
        <v>7.1570576540755466</v>
      </c>
      <c r="K28" s="12">
        <f t="shared" si="12"/>
        <v>8.1491712707182327</v>
      </c>
      <c r="L28" s="12">
        <f t="shared" si="12"/>
        <v>6.6086956521739122</v>
      </c>
      <c r="M28" s="12">
        <f t="shared" si="12"/>
        <v>7.3118279569892479</v>
      </c>
      <c r="N28" s="12">
        <f t="shared" si="12"/>
        <v>5.025125628140704</v>
      </c>
      <c r="O28" s="12">
        <f t="shared" si="12"/>
        <v>6.4615384615384617</v>
      </c>
      <c r="P28" s="12">
        <f t="shared" si="12"/>
        <v>6.9892473118279561</v>
      </c>
      <c r="Q28" s="12">
        <f t="shared" si="12"/>
        <v>12.5</v>
      </c>
      <c r="R28" s="12">
        <f t="shared" si="12"/>
        <v>7.2289156626506017</v>
      </c>
      <c r="S28" s="20">
        <f t="shared" si="4"/>
        <v>10.650887573964498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5.9706292207096157</v>
      </c>
      <c r="D29" s="12">
        <f t="shared" si="13"/>
        <v>5.8411214953271031</v>
      </c>
      <c r="E29" s="12">
        <f t="shared" si="13"/>
        <v>0.81632653061224492</v>
      </c>
      <c r="F29" s="12">
        <f t="shared" si="13"/>
        <v>4.2857142857142856</v>
      </c>
      <c r="G29" s="12">
        <f t="shared" si="13"/>
        <v>2.7603513174404015</v>
      </c>
      <c r="H29" s="12">
        <f t="shared" si="13"/>
        <v>6.2893081761006293</v>
      </c>
      <c r="I29" s="12">
        <f t="shared" si="13"/>
        <v>6.9264069264069263</v>
      </c>
      <c r="J29" s="12">
        <f t="shared" si="13"/>
        <v>6.7594433399602387</v>
      </c>
      <c r="K29" s="12">
        <f t="shared" si="13"/>
        <v>5.1104972375690609</v>
      </c>
      <c r="L29" s="12">
        <f t="shared" si="13"/>
        <v>4.5217391304347831</v>
      </c>
      <c r="M29" s="12">
        <f t="shared" si="13"/>
        <v>8.8172043010752681</v>
      </c>
      <c r="N29" s="12">
        <f t="shared" si="13"/>
        <v>6.2814070351758788</v>
      </c>
      <c r="O29" s="12">
        <f t="shared" si="13"/>
        <v>5.5384615384615383</v>
      </c>
      <c r="P29" s="12">
        <f t="shared" si="13"/>
        <v>8.6021505376344098</v>
      </c>
      <c r="Q29" s="12">
        <f t="shared" si="13"/>
        <v>8.6538461538461533</v>
      </c>
      <c r="R29" s="12">
        <f t="shared" si="13"/>
        <v>7.2289156626506017</v>
      </c>
      <c r="S29" s="20">
        <f t="shared" si="4"/>
        <v>8.2840236686390547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5.7455247079000964</v>
      </c>
      <c r="D30" s="12">
        <f t="shared" si="14"/>
        <v>5.1401869158878499</v>
      </c>
      <c r="E30" s="12">
        <f t="shared" si="14"/>
        <v>9.387755102040817</v>
      </c>
      <c r="F30" s="12">
        <f t="shared" si="14"/>
        <v>3.5714285714285712</v>
      </c>
      <c r="G30" s="12">
        <f t="shared" si="14"/>
        <v>2.2584692597239648</v>
      </c>
      <c r="H30" s="12">
        <f t="shared" si="14"/>
        <v>5.2733430091920654</v>
      </c>
      <c r="I30" s="12">
        <f t="shared" si="14"/>
        <v>6.4935064935064926</v>
      </c>
      <c r="J30" s="12">
        <f t="shared" si="14"/>
        <v>5.3677932405566597</v>
      </c>
      <c r="K30" s="12">
        <f t="shared" si="14"/>
        <v>7.1823204419889501</v>
      </c>
      <c r="L30" s="12">
        <f t="shared" si="14"/>
        <v>5.0434782608695654</v>
      </c>
      <c r="M30" s="12">
        <f t="shared" si="14"/>
        <v>4.946236559139785</v>
      </c>
      <c r="N30" s="12">
        <f t="shared" si="14"/>
        <v>7.0351758793969852</v>
      </c>
      <c r="O30" s="12">
        <f t="shared" si="14"/>
        <v>8.615384615384615</v>
      </c>
      <c r="P30" s="12">
        <f t="shared" si="14"/>
        <v>8.6021505376344098</v>
      </c>
      <c r="Q30" s="12">
        <f>IFERROR(Q17/Q$7*100, 0)</f>
        <v>5.7692307692307692</v>
      </c>
      <c r="R30" s="12">
        <f t="shared" si="14"/>
        <v>9.6385542168674707</v>
      </c>
      <c r="S30" s="20">
        <f t="shared" si="4"/>
        <v>5.9171597633136095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6.0671025833422663</v>
      </c>
      <c r="D31" s="12">
        <f t="shared" si="15"/>
        <v>5.8411214953271031</v>
      </c>
      <c r="E31" s="12">
        <f t="shared" si="15"/>
        <v>8.5714285714285712</v>
      </c>
      <c r="F31" s="12">
        <f t="shared" si="15"/>
        <v>11.428571428571429</v>
      </c>
      <c r="G31" s="12">
        <f t="shared" si="15"/>
        <v>4.5169385194479297</v>
      </c>
      <c r="H31" s="12">
        <f t="shared" si="15"/>
        <v>4.5960328979196907</v>
      </c>
      <c r="I31" s="12">
        <f t="shared" si="15"/>
        <v>6.4935064935064926</v>
      </c>
      <c r="J31" s="12">
        <f t="shared" si="15"/>
        <v>7.6540755467196826</v>
      </c>
      <c r="K31" s="12">
        <f t="shared" si="15"/>
        <v>7.4585635359116029</v>
      </c>
      <c r="L31" s="12">
        <f t="shared" si="15"/>
        <v>7.6521739130434776</v>
      </c>
      <c r="M31" s="12">
        <f t="shared" si="15"/>
        <v>5.376344086021505</v>
      </c>
      <c r="N31" s="12">
        <f t="shared" si="15"/>
        <v>2.512562814070352</v>
      </c>
      <c r="O31" s="12">
        <f t="shared" si="15"/>
        <v>7.6923076923076925</v>
      </c>
      <c r="P31" s="12">
        <f t="shared" si="15"/>
        <v>4.838709677419355</v>
      </c>
      <c r="Q31" s="12">
        <f t="shared" si="15"/>
        <v>4.8076923076923084</v>
      </c>
      <c r="R31" s="12">
        <f t="shared" si="15"/>
        <v>8.4337349397590362</v>
      </c>
      <c r="S31" s="20">
        <f t="shared" si="4"/>
        <v>7.1005917159763312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6.2814878336370468</v>
      </c>
      <c r="D32" s="23">
        <f t="shared" si="16"/>
        <v>5.3738317757009346</v>
      </c>
      <c r="E32" s="23">
        <f t="shared" si="16"/>
        <v>4.4897959183673466</v>
      </c>
      <c r="F32" s="23">
        <f t="shared" si="16"/>
        <v>5</v>
      </c>
      <c r="G32" s="23">
        <f t="shared" si="16"/>
        <v>4.0150564617314926</v>
      </c>
      <c r="H32" s="23">
        <f t="shared" si="16"/>
        <v>6.1925495887760036</v>
      </c>
      <c r="I32" s="23">
        <f t="shared" si="16"/>
        <v>6.0606060606060606</v>
      </c>
      <c r="J32" s="23">
        <f t="shared" si="16"/>
        <v>8.6481113320079519</v>
      </c>
      <c r="K32" s="23">
        <f t="shared" si="16"/>
        <v>7.1823204419889501</v>
      </c>
      <c r="L32" s="23">
        <f t="shared" si="16"/>
        <v>6.0869565217391308</v>
      </c>
      <c r="M32" s="23">
        <f t="shared" si="16"/>
        <v>3.225806451612903</v>
      </c>
      <c r="N32" s="23">
        <f t="shared" si="16"/>
        <v>7.5376884422110546</v>
      </c>
      <c r="O32" s="23">
        <f t="shared" si="16"/>
        <v>5.2307692307692308</v>
      </c>
      <c r="P32" s="23">
        <f t="shared" si="16"/>
        <v>11.827956989247312</v>
      </c>
      <c r="Q32" s="23">
        <f t="shared" si="16"/>
        <v>9.6153846153846168</v>
      </c>
      <c r="R32" s="23">
        <f t="shared" si="16"/>
        <v>12.048192771084338</v>
      </c>
      <c r="S32" s="24">
        <f t="shared" si="4"/>
        <v>5.3254437869822491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41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110</v>
      </c>
      <c r="D7" s="14">
        <f t="shared" si="0"/>
        <v>4</v>
      </c>
      <c r="E7" s="14">
        <f t="shared" si="0"/>
        <v>6</v>
      </c>
      <c r="F7" s="14">
        <f t="shared" si="0"/>
        <v>5</v>
      </c>
      <c r="G7" s="14">
        <f t="shared" si="0"/>
        <v>7</v>
      </c>
      <c r="H7" s="14">
        <f t="shared" si="0"/>
        <v>20</v>
      </c>
      <c r="I7" s="14">
        <f t="shared" si="0"/>
        <v>21</v>
      </c>
      <c r="J7" s="14">
        <f t="shared" si="0"/>
        <v>5</v>
      </c>
      <c r="K7" s="14">
        <f t="shared" si="0"/>
        <v>4</v>
      </c>
      <c r="L7" s="14">
        <f t="shared" si="0"/>
        <v>10</v>
      </c>
      <c r="M7" s="14">
        <f t="shared" si="0"/>
        <v>3</v>
      </c>
      <c r="N7" s="14">
        <f t="shared" si="0"/>
        <v>4</v>
      </c>
      <c r="O7" s="14">
        <f t="shared" si="0"/>
        <v>0</v>
      </c>
      <c r="P7" s="14">
        <f t="shared" si="0"/>
        <v>3</v>
      </c>
      <c r="Q7" s="14">
        <f>SUM(Q8:Q19)</f>
        <v>6</v>
      </c>
      <c r="R7" s="14">
        <f>SUM(R8:R19)</f>
        <v>6</v>
      </c>
      <c r="S7" s="17">
        <f>SUM(S8:S19)</f>
        <v>6</v>
      </c>
    </row>
    <row r="8" spans="1:19" ht="31.5" customHeight="1" x14ac:dyDescent="0.25">
      <c r="A8" s="35"/>
      <c r="B8" s="7" t="s">
        <v>43</v>
      </c>
      <c r="C8" s="15">
        <f>SUM(D8:S8)</f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1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8">
        <v>0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11</v>
      </c>
      <c r="D9" s="16">
        <v>1</v>
      </c>
      <c r="E9" s="16">
        <v>0</v>
      </c>
      <c r="F9" s="16">
        <v>1</v>
      </c>
      <c r="G9" s="16">
        <v>1</v>
      </c>
      <c r="H9" s="16">
        <v>0</v>
      </c>
      <c r="I9" s="16">
        <v>3</v>
      </c>
      <c r="J9" s="16">
        <v>0</v>
      </c>
      <c r="K9" s="16">
        <v>1</v>
      </c>
      <c r="L9" s="16">
        <v>0</v>
      </c>
      <c r="M9" s="16">
        <v>0</v>
      </c>
      <c r="N9" s="16">
        <v>1</v>
      </c>
      <c r="O9" s="16">
        <v>0</v>
      </c>
      <c r="P9" s="16">
        <v>1</v>
      </c>
      <c r="Q9" s="16">
        <v>1</v>
      </c>
      <c r="R9" s="16">
        <v>1</v>
      </c>
      <c r="S9" s="18">
        <v>0</v>
      </c>
    </row>
    <row r="10" spans="1:19" ht="30.75" customHeight="1" x14ac:dyDescent="0.25">
      <c r="A10" s="35"/>
      <c r="B10" s="7" t="s">
        <v>45</v>
      </c>
      <c r="C10" s="15">
        <f t="shared" si="1"/>
        <v>11</v>
      </c>
      <c r="D10" s="16">
        <v>2</v>
      </c>
      <c r="E10" s="16">
        <v>0</v>
      </c>
      <c r="F10" s="16">
        <v>0</v>
      </c>
      <c r="G10" s="16">
        <v>1</v>
      </c>
      <c r="H10" s="16">
        <v>1</v>
      </c>
      <c r="I10" s="16">
        <v>0</v>
      </c>
      <c r="J10" s="16">
        <v>2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2</v>
      </c>
      <c r="R10" s="16">
        <v>1</v>
      </c>
      <c r="S10" s="18">
        <v>2</v>
      </c>
    </row>
    <row r="11" spans="1:19" ht="30.75" customHeight="1" x14ac:dyDescent="0.25">
      <c r="A11" s="35"/>
      <c r="B11" s="7" t="s">
        <v>46</v>
      </c>
      <c r="C11" s="15">
        <f t="shared" si="1"/>
        <v>6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2</v>
      </c>
      <c r="J11" s="16">
        <v>0</v>
      </c>
      <c r="K11" s="16">
        <v>0</v>
      </c>
      <c r="L11" s="16">
        <v>2</v>
      </c>
      <c r="M11" s="16">
        <v>1</v>
      </c>
      <c r="N11" s="16">
        <v>1</v>
      </c>
      <c r="O11" s="16">
        <v>0</v>
      </c>
      <c r="P11" s="16">
        <v>0</v>
      </c>
      <c r="Q11" s="16">
        <v>0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4</v>
      </c>
      <c r="D12" s="16">
        <v>0</v>
      </c>
      <c r="E12" s="16">
        <v>0</v>
      </c>
      <c r="F12" s="16">
        <v>0</v>
      </c>
      <c r="G12" s="16">
        <v>0</v>
      </c>
      <c r="H12" s="16">
        <v>3</v>
      </c>
      <c r="I12" s="16">
        <v>1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0</v>
      </c>
    </row>
    <row r="13" spans="1:19" ht="30.75" customHeight="1" x14ac:dyDescent="0.25">
      <c r="A13" s="35"/>
      <c r="B13" s="7" t="s">
        <v>48</v>
      </c>
      <c r="C13" s="15">
        <f t="shared" si="1"/>
        <v>24</v>
      </c>
      <c r="D13" s="16">
        <v>0</v>
      </c>
      <c r="E13" s="16">
        <v>1</v>
      </c>
      <c r="F13" s="16">
        <v>1</v>
      </c>
      <c r="G13" s="16">
        <v>3</v>
      </c>
      <c r="H13" s="16">
        <v>8</v>
      </c>
      <c r="I13" s="16">
        <v>4</v>
      </c>
      <c r="J13" s="16">
        <v>0</v>
      </c>
      <c r="K13" s="16">
        <v>1</v>
      </c>
      <c r="L13" s="16">
        <v>3</v>
      </c>
      <c r="M13" s="16">
        <v>0</v>
      </c>
      <c r="N13" s="16">
        <v>0</v>
      </c>
      <c r="O13" s="16">
        <v>0</v>
      </c>
      <c r="P13" s="16">
        <v>1</v>
      </c>
      <c r="Q13" s="16">
        <v>1</v>
      </c>
      <c r="R13" s="16">
        <v>0</v>
      </c>
      <c r="S13" s="18">
        <v>1</v>
      </c>
    </row>
    <row r="14" spans="1:19" ht="30.75" customHeight="1" x14ac:dyDescent="0.25">
      <c r="A14" s="35"/>
      <c r="B14" s="7" t="s">
        <v>49</v>
      </c>
      <c r="C14" s="15">
        <f t="shared" si="1"/>
        <v>20</v>
      </c>
      <c r="D14" s="16">
        <v>0</v>
      </c>
      <c r="E14" s="16">
        <v>3</v>
      </c>
      <c r="F14" s="16">
        <v>2</v>
      </c>
      <c r="G14" s="16">
        <v>2</v>
      </c>
      <c r="H14" s="16">
        <v>3</v>
      </c>
      <c r="I14" s="16">
        <v>3</v>
      </c>
      <c r="J14" s="16">
        <v>2</v>
      </c>
      <c r="K14" s="16">
        <v>0</v>
      </c>
      <c r="L14" s="16">
        <v>1</v>
      </c>
      <c r="M14" s="16">
        <v>1</v>
      </c>
      <c r="N14" s="16">
        <v>1</v>
      </c>
      <c r="O14" s="16">
        <v>0</v>
      </c>
      <c r="P14" s="16">
        <v>0</v>
      </c>
      <c r="Q14" s="16">
        <v>0</v>
      </c>
      <c r="R14" s="16">
        <v>2</v>
      </c>
      <c r="S14" s="18">
        <v>0</v>
      </c>
    </row>
    <row r="15" spans="1:19" ht="30.75" customHeight="1" x14ac:dyDescent="0.25">
      <c r="A15" s="35"/>
      <c r="B15" s="7" t="s">
        <v>50</v>
      </c>
      <c r="C15" s="15">
        <f t="shared" si="1"/>
        <v>6</v>
      </c>
      <c r="D15" s="16">
        <v>1</v>
      </c>
      <c r="E15" s="16">
        <v>0</v>
      </c>
      <c r="F15" s="16">
        <v>0</v>
      </c>
      <c r="G15" s="16">
        <v>0</v>
      </c>
      <c r="H15" s="16">
        <v>2</v>
      </c>
      <c r="I15" s="16">
        <v>2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8">
        <v>1</v>
      </c>
    </row>
    <row r="16" spans="1:19" ht="30.75" customHeight="1" x14ac:dyDescent="0.25">
      <c r="A16" s="35"/>
      <c r="B16" s="7" t="s">
        <v>51</v>
      </c>
      <c r="C16" s="15">
        <f t="shared" si="1"/>
        <v>10</v>
      </c>
      <c r="D16" s="16">
        <v>0</v>
      </c>
      <c r="E16" s="16">
        <v>0</v>
      </c>
      <c r="F16" s="16">
        <v>0</v>
      </c>
      <c r="G16" s="16">
        <v>0</v>
      </c>
      <c r="H16" s="16">
        <v>2</v>
      </c>
      <c r="I16" s="16">
        <v>1</v>
      </c>
      <c r="J16" s="16">
        <v>0</v>
      </c>
      <c r="K16" s="16">
        <v>1</v>
      </c>
      <c r="L16" s="16">
        <v>3</v>
      </c>
      <c r="M16" s="16">
        <v>0</v>
      </c>
      <c r="N16" s="16">
        <v>1</v>
      </c>
      <c r="O16" s="16">
        <v>0</v>
      </c>
      <c r="P16" s="16">
        <v>0</v>
      </c>
      <c r="Q16" s="16">
        <v>0</v>
      </c>
      <c r="R16" s="16">
        <v>1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6</v>
      </c>
      <c r="D17" s="16">
        <v>0</v>
      </c>
      <c r="E17" s="16">
        <v>1</v>
      </c>
      <c r="F17" s="16">
        <v>0</v>
      </c>
      <c r="G17" s="16">
        <v>0</v>
      </c>
      <c r="H17" s="16">
        <v>0</v>
      </c>
      <c r="I17" s="16">
        <v>3</v>
      </c>
      <c r="J17" s="16">
        <v>1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1</v>
      </c>
      <c r="Q17" s="16">
        <v>0</v>
      </c>
      <c r="R17" s="16">
        <v>0</v>
      </c>
      <c r="S17" s="18">
        <v>0</v>
      </c>
    </row>
    <row r="18" spans="1:19" ht="30.75" customHeight="1" x14ac:dyDescent="0.25">
      <c r="A18" s="35"/>
      <c r="B18" s="7" t="s">
        <v>53</v>
      </c>
      <c r="C18" s="15">
        <f t="shared" si="1"/>
        <v>3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1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2</v>
      </c>
      <c r="R18" s="16">
        <v>0</v>
      </c>
      <c r="S18" s="18">
        <v>0</v>
      </c>
    </row>
    <row r="19" spans="1:19" ht="30.75" customHeight="1" x14ac:dyDescent="0.25">
      <c r="A19" s="35"/>
      <c r="B19" s="7" t="s">
        <v>54</v>
      </c>
      <c r="C19" s="15">
        <f t="shared" si="1"/>
        <v>8</v>
      </c>
      <c r="D19" s="16">
        <v>0</v>
      </c>
      <c r="E19" s="16">
        <v>1</v>
      </c>
      <c r="F19" s="16">
        <v>1</v>
      </c>
      <c r="G19" s="16">
        <v>0</v>
      </c>
      <c r="H19" s="16">
        <v>1</v>
      </c>
      <c r="I19" s="16">
        <v>1</v>
      </c>
      <c r="J19" s="16">
        <v>0</v>
      </c>
      <c r="K19" s="16">
        <v>0</v>
      </c>
      <c r="L19" s="16">
        <v>1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16">
        <v>1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99.999999999999972</v>
      </c>
      <c r="F20" s="10">
        <f t="shared" si="2"/>
        <v>100</v>
      </c>
      <c r="G20" s="10">
        <f t="shared" si="2"/>
        <v>99.999999999999986</v>
      </c>
      <c r="H20" s="10">
        <f t="shared" si="2"/>
        <v>100</v>
      </c>
      <c r="I20" s="10">
        <f t="shared" si="2"/>
        <v>99.999999999999972</v>
      </c>
      <c r="J20" s="10">
        <f t="shared" si="2"/>
        <v>100</v>
      </c>
      <c r="K20" s="10">
        <f t="shared" si="2"/>
        <v>100</v>
      </c>
      <c r="L20" s="10">
        <f t="shared" si="2"/>
        <v>100</v>
      </c>
      <c r="M20" s="10">
        <f t="shared" si="2"/>
        <v>99.999999999999986</v>
      </c>
      <c r="N20" s="10">
        <f t="shared" si="2"/>
        <v>100</v>
      </c>
      <c r="O20" s="10">
        <f t="shared" si="2"/>
        <v>0</v>
      </c>
      <c r="P20" s="10">
        <f t="shared" si="2"/>
        <v>99.999999999999986</v>
      </c>
      <c r="Q20" s="10">
        <f>SUM(Q21:Q32)</f>
        <v>99.999999999999986</v>
      </c>
      <c r="R20" s="10">
        <f>SUM(R21:R32)</f>
        <v>99.999999999999972</v>
      </c>
      <c r="S20" s="19">
        <f>SUM(S21:S32)</f>
        <v>99.999999999999972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0.90909090909090906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0</v>
      </c>
      <c r="I21" s="12">
        <f t="shared" si="3"/>
        <v>4.7619047619047619</v>
      </c>
      <c r="J21" s="12">
        <f t="shared" si="3"/>
        <v>0</v>
      </c>
      <c r="K21" s="12">
        <f t="shared" si="3"/>
        <v>0</v>
      </c>
      <c r="L21" s="12">
        <f t="shared" si="3"/>
        <v>0</v>
      </c>
      <c r="M21" s="12">
        <f t="shared" si="3"/>
        <v>0</v>
      </c>
      <c r="N21" s="12">
        <f t="shared" si="3"/>
        <v>0</v>
      </c>
      <c r="O21" s="12">
        <f t="shared" si="3"/>
        <v>0</v>
      </c>
      <c r="P21" s="12">
        <f t="shared" si="3"/>
        <v>0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10</v>
      </c>
      <c r="D22" s="12">
        <f t="shared" si="6"/>
        <v>25</v>
      </c>
      <c r="E22" s="12">
        <f t="shared" si="6"/>
        <v>0</v>
      </c>
      <c r="F22" s="12">
        <f t="shared" si="6"/>
        <v>20</v>
      </c>
      <c r="G22" s="12">
        <f t="shared" si="6"/>
        <v>14.285714285714285</v>
      </c>
      <c r="H22" s="12">
        <f t="shared" si="6"/>
        <v>0</v>
      </c>
      <c r="I22" s="12">
        <f t="shared" si="6"/>
        <v>14.285714285714285</v>
      </c>
      <c r="J22" s="12">
        <f t="shared" si="6"/>
        <v>0</v>
      </c>
      <c r="K22" s="12">
        <f t="shared" si="6"/>
        <v>25</v>
      </c>
      <c r="L22" s="12">
        <f t="shared" si="6"/>
        <v>0</v>
      </c>
      <c r="M22" s="12">
        <f t="shared" si="6"/>
        <v>0</v>
      </c>
      <c r="N22" s="12">
        <f t="shared" si="6"/>
        <v>25</v>
      </c>
      <c r="O22" s="12">
        <f t="shared" si="6"/>
        <v>0</v>
      </c>
      <c r="P22" s="12">
        <f t="shared" si="6"/>
        <v>33.333333333333329</v>
      </c>
      <c r="Q22" s="12">
        <f t="shared" si="6"/>
        <v>16.666666666666664</v>
      </c>
      <c r="R22" s="12">
        <f t="shared" si="6"/>
        <v>16.666666666666664</v>
      </c>
      <c r="S22" s="20">
        <f t="shared" si="4"/>
        <v>0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10</v>
      </c>
      <c r="D23" s="12">
        <f t="shared" si="7"/>
        <v>50</v>
      </c>
      <c r="E23" s="12">
        <f t="shared" si="7"/>
        <v>0</v>
      </c>
      <c r="F23" s="12">
        <f t="shared" si="7"/>
        <v>0</v>
      </c>
      <c r="G23" s="12">
        <f t="shared" si="7"/>
        <v>14.285714285714285</v>
      </c>
      <c r="H23" s="12">
        <f t="shared" si="7"/>
        <v>5</v>
      </c>
      <c r="I23" s="12">
        <f t="shared" si="7"/>
        <v>0</v>
      </c>
      <c r="J23" s="12">
        <f t="shared" si="7"/>
        <v>40</v>
      </c>
      <c r="K23" s="12">
        <f t="shared" si="7"/>
        <v>0</v>
      </c>
      <c r="L23" s="12">
        <f t="shared" si="7"/>
        <v>0</v>
      </c>
      <c r="M23" s="12">
        <f t="shared" si="7"/>
        <v>0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12">
        <f t="shared" si="7"/>
        <v>33.333333333333329</v>
      </c>
      <c r="R23" s="12">
        <f t="shared" si="7"/>
        <v>16.666666666666664</v>
      </c>
      <c r="S23" s="20">
        <f t="shared" si="4"/>
        <v>33.333333333333329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5.4545454545454541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0</v>
      </c>
      <c r="H24" s="12">
        <f t="shared" si="8"/>
        <v>0</v>
      </c>
      <c r="I24" s="12">
        <f t="shared" si="8"/>
        <v>9.5238095238095237</v>
      </c>
      <c r="J24" s="12">
        <f t="shared" si="8"/>
        <v>0</v>
      </c>
      <c r="K24" s="12">
        <f t="shared" si="8"/>
        <v>0</v>
      </c>
      <c r="L24" s="12">
        <f t="shared" si="8"/>
        <v>20</v>
      </c>
      <c r="M24" s="12">
        <f t="shared" si="8"/>
        <v>33.333333333333329</v>
      </c>
      <c r="N24" s="12">
        <f t="shared" si="8"/>
        <v>25</v>
      </c>
      <c r="O24" s="12">
        <f t="shared" si="8"/>
        <v>0</v>
      </c>
      <c r="P24" s="12">
        <f t="shared" si="8"/>
        <v>0</v>
      </c>
      <c r="Q24" s="12">
        <f t="shared" si="8"/>
        <v>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3.6363636363636362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0</v>
      </c>
      <c r="H25" s="12">
        <f t="shared" si="9"/>
        <v>15</v>
      </c>
      <c r="I25" s="12">
        <f t="shared" si="9"/>
        <v>4.7619047619047619</v>
      </c>
      <c r="J25" s="12">
        <f t="shared" si="9"/>
        <v>0</v>
      </c>
      <c r="K25" s="12">
        <f t="shared" si="9"/>
        <v>0</v>
      </c>
      <c r="L25" s="12">
        <f t="shared" si="9"/>
        <v>0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0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21.818181818181817</v>
      </c>
      <c r="D26" s="12">
        <f t="shared" si="10"/>
        <v>0</v>
      </c>
      <c r="E26" s="12">
        <f t="shared" si="10"/>
        <v>16.666666666666664</v>
      </c>
      <c r="F26" s="12">
        <f t="shared" si="10"/>
        <v>20</v>
      </c>
      <c r="G26" s="12">
        <f t="shared" si="10"/>
        <v>42.857142857142854</v>
      </c>
      <c r="H26" s="12">
        <f t="shared" si="10"/>
        <v>40</v>
      </c>
      <c r="I26" s="12">
        <f t="shared" si="10"/>
        <v>19.047619047619047</v>
      </c>
      <c r="J26" s="12">
        <f t="shared" si="10"/>
        <v>0</v>
      </c>
      <c r="K26" s="12">
        <f t="shared" si="10"/>
        <v>25</v>
      </c>
      <c r="L26" s="12">
        <f t="shared" si="10"/>
        <v>30</v>
      </c>
      <c r="M26" s="12">
        <f t="shared" si="10"/>
        <v>0</v>
      </c>
      <c r="N26" s="12">
        <f t="shared" si="10"/>
        <v>0</v>
      </c>
      <c r="O26" s="12">
        <f t="shared" si="10"/>
        <v>0</v>
      </c>
      <c r="P26" s="12">
        <f t="shared" si="10"/>
        <v>33.333333333333329</v>
      </c>
      <c r="Q26" s="12">
        <f t="shared" si="10"/>
        <v>16.666666666666664</v>
      </c>
      <c r="R26" s="12">
        <f t="shared" si="10"/>
        <v>0</v>
      </c>
      <c r="S26" s="20">
        <f t="shared" si="4"/>
        <v>16.666666666666664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18.181818181818183</v>
      </c>
      <c r="D27" s="12">
        <f t="shared" si="11"/>
        <v>0</v>
      </c>
      <c r="E27" s="12">
        <f t="shared" si="11"/>
        <v>50</v>
      </c>
      <c r="F27" s="12">
        <f t="shared" si="11"/>
        <v>40</v>
      </c>
      <c r="G27" s="12">
        <f t="shared" si="11"/>
        <v>28.571428571428569</v>
      </c>
      <c r="H27" s="12">
        <f t="shared" si="11"/>
        <v>15</v>
      </c>
      <c r="I27" s="12">
        <f t="shared" si="11"/>
        <v>14.285714285714285</v>
      </c>
      <c r="J27" s="12">
        <f t="shared" si="11"/>
        <v>40</v>
      </c>
      <c r="K27" s="12">
        <f t="shared" si="11"/>
        <v>0</v>
      </c>
      <c r="L27" s="12">
        <f t="shared" si="11"/>
        <v>10</v>
      </c>
      <c r="M27" s="12">
        <f t="shared" si="11"/>
        <v>33.333333333333329</v>
      </c>
      <c r="N27" s="12">
        <f t="shared" si="11"/>
        <v>25</v>
      </c>
      <c r="O27" s="12">
        <f t="shared" si="11"/>
        <v>0</v>
      </c>
      <c r="P27" s="12">
        <f t="shared" si="11"/>
        <v>0</v>
      </c>
      <c r="Q27" s="12">
        <f t="shared" si="11"/>
        <v>0</v>
      </c>
      <c r="R27" s="12">
        <f t="shared" si="11"/>
        <v>33.333333333333329</v>
      </c>
      <c r="S27" s="20">
        <f t="shared" si="4"/>
        <v>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5.4545454545454541</v>
      </c>
      <c r="D28" s="12">
        <f t="shared" si="12"/>
        <v>25</v>
      </c>
      <c r="E28" s="12">
        <f t="shared" si="12"/>
        <v>0</v>
      </c>
      <c r="F28" s="12">
        <f t="shared" si="12"/>
        <v>0</v>
      </c>
      <c r="G28" s="12">
        <f t="shared" si="12"/>
        <v>0</v>
      </c>
      <c r="H28" s="12">
        <f t="shared" si="12"/>
        <v>10</v>
      </c>
      <c r="I28" s="12">
        <f t="shared" si="12"/>
        <v>9.5238095238095237</v>
      </c>
      <c r="J28" s="12">
        <f t="shared" si="12"/>
        <v>0</v>
      </c>
      <c r="K28" s="12">
        <f t="shared" si="12"/>
        <v>0</v>
      </c>
      <c r="L28" s="12">
        <f t="shared" si="12"/>
        <v>0</v>
      </c>
      <c r="M28" s="12">
        <f t="shared" si="12"/>
        <v>0</v>
      </c>
      <c r="N28" s="12">
        <f t="shared" si="12"/>
        <v>0</v>
      </c>
      <c r="O28" s="12">
        <f t="shared" si="12"/>
        <v>0</v>
      </c>
      <c r="P28" s="12">
        <f t="shared" si="12"/>
        <v>0</v>
      </c>
      <c r="Q28" s="12">
        <f t="shared" si="12"/>
        <v>0</v>
      </c>
      <c r="R28" s="12">
        <f t="shared" si="12"/>
        <v>0</v>
      </c>
      <c r="S28" s="20">
        <f t="shared" si="4"/>
        <v>16.666666666666664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9.0909090909090917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10</v>
      </c>
      <c r="I29" s="12">
        <f t="shared" si="13"/>
        <v>4.7619047619047619</v>
      </c>
      <c r="J29" s="12">
        <f t="shared" si="13"/>
        <v>0</v>
      </c>
      <c r="K29" s="12">
        <f t="shared" si="13"/>
        <v>25</v>
      </c>
      <c r="L29" s="12">
        <f t="shared" si="13"/>
        <v>30</v>
      </c>
      <c r="M29" s="12">
        <f t="shared" si="13"/>
        <v>0</v>
      </c>
      <c r="N29" s="12">
        <f t="shared" si="13"/>
        <v>25</v>
      </c>
      <c r="O29" s="12">
        <f t="shared" si="13"/>
        <v>0</v>
      </c>
      <c r="P29" s="12">
        <f t="shared" si="13"/>
        <v>0</v>
      </c>
      <c r="Q29" s="12">
        <f t="shared" si="13"/>
        <v>0</v>
      </c>
      <c r="R29" s="12">
        <f t="shared" si="13"/>
        <v>16.666666666666664</v>
      </c>
      <c r="S29" s="20">
        <f t="shared" si="4"/>
        <v>16.666666666666664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5.4545454545454541</v>
      </c>
      <c r="D30" s="12">
        <f t="shared" si="14"/>
        <v>0</v>
      </c>
      <c r="E30" s="12">
        <f t="shared" si="14"/>
        <v>16.666666666666664</v>
      </c>
      <c r="F30" s="12">
        <f t="shared" si="14"/>
        <v>0</v>
      </c>
      <c r="G30" s="12">
        <f t="shared" si="14"/>
        <v>0</v>
      </c>
      <c r="H30" s="12">
        <f t="shared" si="14"/>
        <v>0</v>
      </c>
      <c r="I30" s="12">
        <f t="shared" si="14"/>
        <v>14.285714285714285</v>
      </c>
      <c r="J30" s="12">
        <f t="shared" si="14"/>
        <v>20</v>
      </c>
      <c r="K30" s="12">
        <f t="shared" si="14"/>
        <v>0</v>
      </c>
      <c r="L30" s="12">
        <f t="shared" si="14"/>
        <v>0</v>
      </c>
      <c r="M30" s="12">
        <f t="shared" si="14"/>
        <v>0</v>
      </c>
      <c r="N30" s="12">
        <f t="shared" si="14"/>
        <v>0</v>
      </c>
      <c r="O30" s="12">
        <f t="shared" si="14"/>
        <v>0</v>
      </c>
      <c r="P30" s="12">
        <f t="shared" si="14"/>
        <v>33.333333333333329</v>
      </c>
      <c r="Q30" s="12">
        <f>IFERROR(Q17/Q$7*100, 0)</f>
        <v>0</v>
      </c>
      <c r="R30" s="12">
        <f t="shared" si="14"/>
        <v>0</v>
      </c>
      <c r="S30" s="20">
        <f t="shared" si="4"/>
        <v>0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2.7272727272727271</v>
      </c>
      <c r="D31" s="12">
        <f t="shared" si="15"/>
        <v>0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0</v>
      </c>
      <c r="I31" s="12">
        <f t="shared" si="15"/>
        <v>0</v>
      </c>
      <c r="J31" s="12">
        <f t="shared" si="15"/>
        <v>0</v>
      </c>
      <c r="K31" s="12">
        <f t="shared" si="15"/>
        <v>25</v>
      </c>
      <c r="L31" s="12">
        <f t="shared" si="15"/>
        <v>0</v>
      </c>
      <c r="M31" s="12">
        <f t="shared" si="15"/>
        <v>0</v>
      </c>
      <c r="N31" s="12">
        <f t="shared" si="15"/>
        <v>0</v>
      </c>
      <c r="O31" s="12">
        <f t="shared" si="15"/>
        <v>0</v>
      </c>
      <c r="P31" s="12">
        <f t="shared" si="15"/>
        <v>0</v>
      </c>
      <c r="Q31" s="12">
        <f t="shared" si="15"/>
        <v>33.333333333333329</v>
      </c>
      <c r="R31" s="12">
        <f t="shared" si="15"/>
        <v>0</v>
      </c>
      <c r="S31" s="20">
        <f t="shared" si="4"/>
        <v>0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7.2727272727272725</v>
      </c>
      <c r="D32" s="23">
        <f t="shared" si="16"/>
        <v>0</v>
      </c>
      <c r="E32" s="23">
        <f t="shared" si="16"/>
        <v>16.666666666666664</v>
      </c>
      <c r="F32" s="23">
        <f t="shared" si="16"/>
        <v>20</v>
      </c>
      <c r="G32" s="23">
        <f t="shared" si="16"/>
        <v>0</v>
      </c>
      <c r="H32" s="23">
        <f t="shared" si="16"/>
        <v>5</v>
      </c>
      <c r="I32" s="23">
        <f t="shared" si="16"/>
        <v>4.7619047619047619</v>
      </c>
      <c r="J32" s="23">
        <f t="shared" si="16"/>
        <v>0</v>
      </c>
      <c r="K32" s="23">
        <f t="shared" si="16"/>
        <v>0</v>
      </c>
      <c r="L32" s="23">
        <f t="shared" si="16"/>
        <v>10</v>
      </c>
      <c r="M32" s="23">
        <f t="shared" si="16"/>
        <v>33.333333333333329</v>
      </c>
      <c r="N32" s="23">
        <f t="shared" si="16"/>
        <v>0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16.666666666666664</v>
      </c>
      <c r="S32" s="24">
        <f t="shared" si="4"/>
        <v>16.666666666666664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24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9729</v>
      </c>
      <c r="D7" s="14">
        <f t="shared" si="0"/>
        <v>659</v>
      </c>
      <c r="E7" s="14">
        <f t="shared" si="0"/>
        <v>301</v>
      </c>
      <c r="F7" s="14">
        <f t="shared" si="0"/>
        <v>159</v>
      </c>
      <c r="G7" s="14">
        <f t="shared" si="0"/>
        <v>680</v>
      </c>
      <c r="H7" s="14">
        <f t="shared" si="0"/>
        <v>1947</v>
      </c>
      <c r="I7" s="14">
        <f t="shared" si="0"/>
        <v>1741</v>
      </c>
      <c r="J7" s="14">
        <f t="shared" si="0"/>
        <v>1105</v>
      </c>
      <c r="K7" s="14">
        <f t="shared" si="0"/>
        <v>781</v>
      </c>
      <c r="L7" s="14">
        <f t="shared" si="0"/>
        <v>598</v>
      </c>
      <c r="M7" s="14">
        <f t="shared" si="0"/>
        <v>466</v>
      </c>
      <c r="N7" s="14">
        <f t="shared" si="0"/>
        <v>403</v>
      </c>
      <c r="O7" s="14">
        <f t="shared" si="0"/>
        <v>255</v>
      </c>
      <c r="P7" s="14">
        <f t="shared" si="0"/>
        <v>172</v>
      </c>
      <c r="Q7" s="14">
        <f>SUM(Q8:Q19)</f>
        <v>119</v>
      </c>
      <c r="R7" s="14">
        <f>SUM(R8:R19)</f>
        <v>99</v>
      </c>
      <c r="S7" s="17">
        <f>SUM(S8:S19)</f>
        <v>244</v>
      </c>
    </row>
    <row r="8" spans="1:19" ht="31.5" customHeight="1" x14ac:dyDescent="0.25">
      <c r="A8" s="35"/>
      <c r="B8" s="7" t="s">
        <v>43</v>
      </c>
      <c r="C8" s="15">
        <f>SUM(D8:S8)</f>
        <v>562</v>
      </c>
      <c r="D8" s="16">
        <v>53</v>
      </c>
      <c r="E8" s="16">
        <v>18</v>
      </c>
      <c r="F8" s="16">
        <v>7</v>
      </c>
      <c r="G8" s="16">
        <v>15</v>
      </c>
      <c r="H8" s="16">
        <v>79</v>
      </c>
      <c r="I8" s="16">
        <v>104</v>
      </c>
      <c r="J8" s="16">
        <v>75</v>
      </c>
      <c r="K8" s="16">
        <v>42</v>
      </c>
      <c r="L8" s="16">
        <v>48</v>
      </c>
      <c r="M8" s="16">
        <v>31</v>
      </c>
      <c r="N8" s="16">
        <v>17</v>
      </c>
      <c r="O8" s="16">
        <v>15</v>
      </c>
      <c r="P8" s="16">
        <v>14</v>
      </c>
      <c r="Q8" s="16">
        <v>13</v>
      </c>
      <c r="R8" s="16">
        <v>11</v>
      </c>
      <c r="S8" s="18">
        <v>20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528</v>
      </c>
      <c r="D9" s="16">
        <v>40</v>
      </c>
      <c r="E9" s="16">
        <v>11</v>
      </c>
      <c r="F9" s="16">
        <v>6</v>
      </c>
      <c r="G9" s="16">
        <v>16</v>
      </c>
      <c r="H9" s="16">
        <v>102</v>
      </c>
      <c r="I9" s="16">
        <v>108</v>
      </c>
      <c r="J9" s="16">
        <v>70</v>
      </c>
      <c r="K9" s="16">
        <v>49</v>
      </c>
      <c r="L9" s="16">
        <v>30</v>
      </c>
      <c r="M9" s="16">
        <v>18</v>
      </c>
      <c r="N9" s="16">
        <v>20</v>
      </c>
      <c r="O9" s="16">
        <v>13</v>
      </c>
      <c r="P9" s="16">
        <v>5</v>
      </c>
      <c r="Q9" s="16">
        <v>8</v>
      </c>
      <c r="R9" s="16">
        <v>4</v>
      </c>
      <c r="S9" s="18">
        <v>28</v>
      </c>
    </row>
    <row r="10" spans="1:19" ht="30.75" customHeight="1" x14ac:dyDescent="0.25">
      <c r="A10" s="35"/>
      <c r="B10" s="7" t="s">
        <v>45</v>
      </c>
      <c r="C10" s="15">
        <f t="shared" si="1"/>
        <v>525</v>
      </c>
      <c r="D10" s="16">
        <v>41</v>
      </c>
      <c r="E10" s="16">
        <v>19</v>
      </c>
      <c r="F10" s="16">
        <v>8</v>
      </c>
      <c r="G10" s="16">
        <v>10</v>
      </c>
      <c r="H10" s="16">
        <v>66</v>
      </c>
      <c r="I10" s="16">
        <v>106</v>
      </c>
      <c r="J10" s="16">
        <v>75</v>
      </c>
      <c r="K10" s="16">
        <v>62</v>
      </c>
      <c r="L10" s="16">
        <v>26</v>
      </c>
      <c r="M10" s="16">
        <v>21</v>
      </c>
      <c r="N10" s="16">
        <v>18</v>
      </c>
      <c r="O10" s="16">
        <v>15</v>
      </c>
      <c r="P10" s="16">
        <v>15</v>
      </c>
      <c r="Q10" s="16">
        <v>11</v>
      </c>
      <c r="R10" s="16">
        <v>9</v>
      </c>
      <c r="S10" s="18">
        <v>23</v>
      </c>
    </row>
    <row r="11" spans="1:19" ht="30.75" customHeight="1" x14ac:dyDescent="0.25">
      <c r="A11" s="35"/>
      <c r="B11" s="7" t="s">
        <v>46</v>
      </c>
      <c r="C11" s="15">
        <f t="shared" si="1"/>
        <v>498</v>
      </c>
      <c r="D11" s="16">
        <v>36</v>
      </c>
      <c r="E11" s="16">
        <v>11</v>
      </c>
      <c r="F11" s="16">
        <v>1</v>
      </c>
      <c r="G11" s="16">
        <v>15</v>
      </c>
      <c r="H11" s="16">
        <v>85</v>
      </c>
      <c r="I11" s="16">
        <v>112</v>
      </c>
      <c r="J11" s="16">
        <v>60</v>
      </c>
      <c r="K11" s="16">
        <v>48</v>
      </c>
      <c r="L11" s="16">
        <v>34</v>
      </c>
      <c r="M11" s="16">
        <v>24</v>
      </c>
      <c r="N11" s="16">
        <v>20</v>
      </c>
      <c r="O11" s="16">
        <v>13</v>
      </c>
      <c r="P11" s="16">
        <v>11</v>
      </c>
      <c r="Q11" s="16">
        <v>6</v>
      </c>
      <c r="R11" s="16">
        <v>7</v>
      </c>
      <c r="S11" s="18">
        <v>15</v>
      </c>
    </row>
    <row r="12" spans="1:19" ht="30.75" customHeight="1" x14ac:dyDescent="0.25">
      <c r="A12" s="35"/>
      <c r="B12" s="7" t="s">
        <v>47</v>
      </c>
      <c r="C12" s="15">
        <f t="shared" si="1"/>
        <v>540</v>
      </c>
      <c r="D12" s="16">
        <v>34</v>
      </c>
      <c r="E12" s="16">
        <v>11</v>
      </c>
      <c r="F12" s="16">
        <v>7</v>
      </c>
      <c r="G12" s="16">
        <v>29</v>
      </c>
      <c r="H12" s="16">
        <v>111</v>
      </c>
      <c r="I12" s="16">
        <v>109</v>
      </c>
      <c r="J12" s="16">
        <v>47</v>
      </c>
      <c r="K12" s="16">
        <v>40</v>
      </c>
      <c r="L12" s="16">
        <v>45</v>
      </c>
      <c r="M12" s="16">
        <v>34</v>
      </c>
      <c r="N12" s="16">
        <v>24</v>
      </c>
      <c r="O12" s="16">
        <v>18</v>
      </c>
      <c r="P12" s="16">
        <v>9</v>
      </c>
      <c r="Q12" s="16">
        <v>6</v>
      </c>
      <c r="R12" s="16">
        <v>5</v>
      </c>
      <c r="S12" s="18">
        <v>11</v>
      </c>
    </row>
    <row r="13" spans="1:19" ht="30.75" customHeight="1" x14ac:dyDescent="0.25">
      <c r="A13" s="35"/>
      <c r="B13" s="7" t="s">
        <v>48</v>
      </c>
      <c r="C13" s="15">
        <f t="shared" si="1"/>
        <v>2472</v>
      </c>
      <c r="D13" s="16">
        <v>171</v>
      </c>
      <c r="E13" s="16">
        <v>110</v>
      </c>
      <c r="F13" s="16">
        <v>71</v>
      </c>
      <c r="G13" s="16">
        <v>274</v>
      </c>
      <c r="H13" s="16">
        <v>624</v>
      </c>
      <c r="I13" s="16">
        <v>349</v>
      </c>
      <c r="J13" s="16">
        <v>232</v>
      </c>
      <c r="K13" s="16">
        <v>171</v>
      </c>
      <c r="L13" s="16">
        <v>149</v>
      </c>
      <c r="M13" s="16">
        <v>99</v>
      </c>
      <c r="N13" s="16">
        <v>92</v>
      </c>
      <c r="O13" s="16">
        <v>55</v>
      </c>
      <c r="P13" s="16">
        <v>26</v>
      </c>
      <c r="Q13" s="16">
        <v>16</v>
      </c>
      <c r="R13" s="16">
        <v>13</v>
      </c>
      <c r="S13" s="18">
        <v>20</v>
      </c>
    </row>
    <row r="14" spans="1:19" ht="30.75" customHeight="1" x14ac:dyDescent="0.25">
      <c r="A14" s="35"/>
      <c r="B14" s="7" t="s">
        <v>49</v>
      </c>
      <c r="C14" s="15">
        <f t="shared" si="1"/>
        <v>1339</v>
      </c>
      <c r="D14" s="16">
        <v>76</v>
      </c>
      <c r="E14" s="16">
        <v>33</v>
      </c>
      <c r="F14" s="16">
        <v>12</v>
      </c>
      <c r="G14" s="16">
        <v>138</v>
      </c>
      <c r="H14" s="16">
        <v>264</v>
      </c>
      <c r="I14" s="16">
        <v>236</v>
      </c>
      <c r="J14" s="16">
        <v>148</v>
      </c>
      <c r="K14" s="16">
        <v>108</v>
      </c>
      <c r="L14" s="16">
        <v>72</v>
      </c>
      <c r="M14" s="16">
        <v>75</v>
      </c>
      <c r="N14" s="16">
        <v>69</v>
      </c>
      <c r="O14" s="16">
        <v>50</v>
      </c>
      <c r="P14" s="16">
        <v>18</v>
      </c>
      <c r="Q14" s="16">
        <v>7</v>
      </c>
      <c r="R14" s="16">
        <v>9</v>
      </c>
      <c r="S14" s="18">
        <v>24</v>
      </c>
    </row>
    <row r="15" spans="1:19" ht="30.75" customHeight="1" x14ac:dyDescent="0.25">
      <c r="A15" s="35"/>
      <c r="B15" s="7" t="s">
        <v>50</v>
      </c>
      <c r="C15" s="15">
        <f t="shared" si="1"/>
        <v>724</v>
      </c>
      <c r="D15" s="16">
        <v>35</v>
      </c>
      <c r="E15" s="16">
        <v>15</v>
      </c>
      <c r="F15" s="16">
        <v>6</v>
      </c>
      <c r="G15" s="16">
        <v>37</v>
      </c>
      <c r="H15" s="16">
        <v>161</v>
      </c>
      <c r="I15" s="16">
        <v>135</v>
      </c>
      <c r="J15" s="16">
        <v>82</v>
      </c>
      <c r="K15" s="16">
        <v>60</v>
      </c>
      <c r="L15" s="16">
        <v>52</v>
      </c>
      <c r="M15" s="16">
        <v>34</v>
      </c>
      <c r="N15" s="16">
        <v>26</v>
      </c>
      <c r="O15" s="16">
        <v>11</v>
      </c>
      <c r="P15" s="16">
        <v>21</v>
      </c>
      <c r="Q15" s="16">
        <v>10</v>
      </c>
      <c r="R15" s="16">
        <v>11</v>
      </c>
      <c r="S15" s="18">
        <v>28</v>
      </c>
    </row>
    <row r="16" spans="1:19" ht="30.75" customHeight="1" x14ac:dyDescent="0.25">
      <c r="A16" s="35"/>
      <c r="B16" s="7" t="s">
        <v>51</v>
      </c>
      <c r="C16" s="15">
        <f t="shared" si="1"/>
        <v>604</v>
      </c>
      <c r="D16" s="16">
        <v>35</v>
      </c>
      <c r="E16" s="16">
        <v>7</v>
      </c>
      <c r="F16" s="16">
        <v>9</v>
      </c>
      <c r="G16" s="16">
        <v>36</v>
      </c>
      <c r="H16" s="16">
        <v>122</v>
      </c>
      <c r="I16" s="16">
        <v>121</v>
      </c>
      <c r="J16" s="16">
        <v>64</v>
      </c>
      <c r="K16" s="16">
        <v>41</v>
      </c>
      <c r="L16" s="16">
        <v>32</v>
      </c>
      <c r="M16" s="16">
        <v>24</v>
      </c>
      <c r="N16" s="16">
        <v>24</v>
      </c>
      <c r="O16" s="16">
        <v>26</v>
      </c>
      <c r="P16" s="16">
        <v>15</v>
      </c>
      <c r="Q16" s="16">
        <v>10</v>
      </c>
      <c r="R16" s="16">
        <v>8</v>
      </c>
      <c r="S16" s="18">
        <v>30</v>
      </c>
    </row>
    <row r="17" spans="1:19" ht="30.75" customHeight="1" x14ac:dyDescent="0.25">
      <c r="A17" s="35"/>
      <c r="B17" s="7" t="s">
        <v>52</v>
      </c>
      <c r="C17" s="15">
        <f t="shared" si="1"/>
        <v>654</v>
      </c>
      <c r="D17" s="16">
        <v>36</v>
      </c>
      <c r="E17" s="16">
        <v>23</v>
      </c>
      <c r="F17" s="16">
        <v>11</v>
      </c>
      <c r="G17" s="16">
        <v>48</v>
      </c>
      <c r="H17" s="16">
        <v>107</v>
      </c>
      <c r="I17" s="16">
        <v>116</v>
      </c>
      <c r="J17" s="16">
        <v>80</v>
      </c>
      <c r="K17" s="16">
        <v>52</v>
      </c>
      <c r="L17" s="16">
        <v>36</v>
      </c>
      <c r="M17" s="16">
        <v>37</v>
      </c>
      <c r="N17" s="16">
        <v>35</v>
      </c>
      <c r="O17" s="16">
        <v>18</v>
      </c>
      <c r="P17" s="16">
        <v>14</v>
      </c>
      <c r="Q17" s="16">
        <v>9</v>
      </c>
      <c r="R17" s="16">
        <v>8</v>
      </c>
      <c r="S17" s="18">
        <v>24</v>
      </c>
    </row>
    <row r="18" spans="1:19" ht="30.75" customHeight="1" x14ac:dyDescent="0.25">
      <c r="A18" s="35"/>
      <c r="B18" s="7" t="s">
        <v>53</v>
      </c>
      <c r="C18" s="15">
        <f t="shared" si="1"/>
        <v>628</v>
      </c>
      <c r="D18" s="16">
        <v>44</v>
      </c>
      <c r="E18" s="16">
        <v>28</v>
      </c>
      <c r="F18" s="16">
        <v>12</v>
      </c>
      <c r="G18" s="16">
        <v>29</v>
      </c>
      <c r="H18" s="16">
        <v>126</v>
      </c>
      <c r="I18" s="16">
        <v>98</v>
      </c>
      <c r="J18" s="16">
        <v>89</v>
      </c>
      <c r="K18" s="16">
        <v>57</v>
      </c>
      <c r="L18" s="16">
        <v>42</v>
      </c>
      <c r="M18" s="16">
        <v>32</v>
      </c>
      <c r="N18" s="16">
        <v>27</v>
      </c>
      <c r="O18" s="16">
        <v>9</v>
      </c>
      <c r="P18" s="16">
        <v>6</v>
      </c>
      <c r="Q18" s="16">
        <v>9</v>
      </c>
      <c r="R18" s="16">
        <v>7</v>
      </c>
      <c r="S18" s="18">
        <v>13</v>
      </c>
    </row>
    <row r="19" spans="1:19" ht="30.75" customHeight="1" x14ac:dyDescent="0.25">
      <c r="A19" s="35"/>
      <c r="B19" s="7" t="s">
        <v>54</v>
      </c>
      <c r="C19" s="15">
        <f t="shared" si="1"/>
        <v>655</v>
      </c>
      <c r="D19" s="16">
        <v>58</v>
      </c>
      <c r="E19" s="16">
        <v>15</v>
      </c>
      <c r="F19" s="16">
        <v>9</v>
      </c>
      <c r="G19" s="16">
        <v>33</v>
      </c>
      <c r="H19" s="16">
        <v>100</v>
      </c>
      <c r="I19" s="16">
        <v>147</v>
      </c>
      <c r="J19" s="16">
        <v>83</v>
      </c>
      <c r="K19" s="16">
        <v>51</v>
      </c>
      <c r="L19" s="16">
        <v>32</v>
      </c>
      <c r="M19" s="16">
        <v>37</v>
      </c>
      <c r="N19" s="16">
        <v>31</v>
      </c>
      <c r="O19" s="16">
        <v>12</v>
      </c>
      <c r="P19" s="16">
        <v>18</v>
      </c>
      <c r="Q19" s="16">
        <v>14</v>
      </c>
      <c r="R19" s="16">
        <v>7</v>
      </c>
      <c r="S19" s="18">
        <v>8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100.00000000000001</v>
      </c>
      <c r="E20" s="10">
        <f t="shared" si="2"/>
        <v>100</v>
      </c>
      <c r="F20" s="10">
        <f t="shared" si="2"/>
        <v>99.999999999999986</v>
      </c>
      <c r="G20" s="10">
        <f t="shared" si="2"/>
        <v>100.00000000000001</v>
      </c>
      <c r="H20" s="10">
        <f t="shared" si="2"/>
        <v>100</v>
      </c>
      <c r="I20" s="10">
        <f t="shared" si="2"/>
        <v>100</v>
      </c>
      <c r="J20" s="10">
        <f t="shared" si="2"/>
        <v>100</v>
      </c>
      <c r="K20" s="10">
        <f t="shared" si="2"/>
        <v>100.00000000000001</v>
      </c>
      <c r="L20" s="10">
        <f t="shared" si="2"/>
        <v>99.999999999999986</v>
      </c>
      <c r="M20" s="10">
        <f t="shared" si="2"/>
        <v>99.999999999999986</v>
      </c>
      <c r="N20" s="10">
        <f t="shared" si="2"/>
        <v>100.00000000000001</v>
      </c>
      <c r="O20" s="10">
        <f t="shared" si="2"/>
        <v>100.00000000000001</v>
      </c>
      <c r="P20" s="10">
        <f t="shared" si="2"/>
        <v>100</v>
      </c>
      <c r="Q20" s="10">
        <f>SUM(Q21:Q32)</f>
        <v>100.00000000000001</v>
      </c>
      <c r="R20" s="10">
        <f>SUM(R21:R32)</f>
        <v>100.00000000000001</v>
      </c>
      <c r="S20" s="19">
        <f>SUM(S21:S32)</f>
        <v>100.00000000000001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5.7765443519375061</v>
      </c>
      <c r="D21" s="12">
        <f t="shared" si="3"/>
        <v>8.0424886191198777</v>
      </c>
      <c r="E21" s="12">
        <f t="shared" si="3"/>
        <v>5.9800664451827243</v>
      </c>
      <c r="F21" s="12">
        <f t="shared" si="3"/>
        <v>4.4025157232704402</v>
      </c>
      <c r="G21" s="12">
        <f t="shared" si="3"/>
        <v>2.2058823529411766</v>
      </c>
      <c r="H21" s="12">
        <f t="shared" si="3"/>
        <v>4.0575243965074472</v>
      </c>
      <c r="I21" s="12">
        <f t="shared" si="3"/>
        <v>5.9735784032165427</v>
      </c>
      <c r="J21" s="12">
        <f t="shared" si="3"/>
        <v>6.7873303167420813</v>
      </c>
      <c r="K21" s="12">
        <f t="shared" si="3"/>
        <v>5.3777208706786173</v>
      </c>
      <c r="L21" s="12">
        <f t="shared" si="3"/>
        <v>8.0267558528428093</v>
      </c>
      <c r="M21" s="12">
        <f t="shared" si="3"/>
        <v>6.6523605150214591</v>
      </c>
      <c r="N21" s="12">
        <f t="shared" si="3"/>
        <v>4.2183622828784122</v>
      </c>
      <c r="O21" s="12">
        <f t="shared" si="3"/>
        <v>5.8823529411764701</v>
      </c>
      <c r="P21" s="12">
        <f t="shared" si="3"/>
        <v>8.1395348837209305</v>
      </c>
      <c r="Q21" s="12">
        <f>IFERROR(Q8/Q$7*100, 0)</f>
        <v>10.92436974789916</v>
      </c>
      <c r="R21" s="12">
        <f>IFERROR(R8/R$7*100, 0)</f>
        <v>11.111111111111111</v>
      </c>
      <c r="S21" s="20">
        <f t="shared" ref="S21:S32" si="4">IFERROR(S8/S$7*100, 0)</f>
        <v>8.1967213114754092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5.4270736971939559</v>
      </c>
      <c r="D22" s="12">
        <f t="shared" si="6"/>
        <v>6.0698027314112295</v>
      </c>
      <c r="E22" s="12">
        <f t="shared" si="6"/>
        <v>3.6544850498338874</v>
      </c>
      <c r="F22" s="12">
        <f t="shared" si="6"/>
        <v>3.7735849056603774</v>
      </c>
      <c r="G22" s="12">
        <f t="shared" si="6"/>
        <v>2.3529411764705883</v>
      </c>
      <c r="H22" s="12">
        <f t="shared" si="6"/>
        <v>5.2388289676425268</v>
      </c>
      <c r="I22" s="12">
        <f t="shared" si="6"/>
        <v>6.2033314187248711</v>
      </c>
      <c r="J22" s="12">
        <f t="shared" si="6"/>
        <v>6.3348416289592757</v>
      </c>
      <c r="K22" s="12">
        <f t="shared" si="6"/>
        <v>6.2740076824583868</v>
      </c>
      <c r="L22" s="12">
        <f t="shared" si="6"/>
        <v>5.0167224080267561</v>
      </c>
      <c r="M22" s="12">
        <f t="shared" si="6"/>
        <v>3.8626609442060089</v>
      </c>
      <c r="N22" s="12">
        <f t="shared" si="6"/>
        <v>4.9627791563275441</v>
      </c>
      <c r="O22" s="12">
        <f t="shared" si="6"/>
        <v>5.0980392156862742</v>
      </c>
      <c r="P22" s="12">
        <f t="shared" si="6"/>
        <v>2.9069767441860463</v>
      </c>
      <c r="Q22" s="12">
        <f t="shared" si="6"/>
        <v>6.7226890756302522</v>
      </c>
      <c r="R22" s="12">
        <f t="shared" si="6"/>
        <v>4.0404040404040407</v>
      </c>
      <c r="S22" s="20">
        <f t="shared" si="4"/>
        <v>11.475409836065573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5.3962380511871721</v>
      </c>
      <c r="D23" s="12">
        <f t="shared" si="7"/>
        <v>6.2215477996965101</v>
      </c>
      <c r="E23" s="12">
        <f t="shared" si="7"/>
        <v>6.3122923588039868</v>
      </c>
      <c r="F23" s="12">
        <f t="shared" si="7"/>
        <v>5.0314465408805038</v>
      </c>
      <c r="G23" s="12">
        <f t="shared" si="7"/>
        <v>1.4705882352941175</v>
      </c>
      <c r="H23" s="12">
        <f t="shared" si="7"/>
        <v>3.3898305084745761</v>
      </c>
      <c r="I23" s="12">
        <f t="shared" si="7"/>
        <v>6.0884549109707065</v>
      </c>
      <c r="J23" s="12">
        <f t="shared" si="7"/>
        <v>6.7873303167420813</v>
      </c>
      <c r="K23" s="12">
        <f t="shared" si="7"/>
        <v>7.9385403329065296</v>
      </c>
      <c r="L23" s="12">
        <f t="shared" si="7"/>
        <v>4.3478260869565215</v>
      </c>
      <c r="M23" s="12">
        <f t="shared" si="7"/>
        <v>4.5064377682403434</v>
      </c>
      <c r="N23" s="12">
        <f t="shared" si="7"/>
        <v>4.4665012406947886</v>
      </c>
      <c r="O23" s="12">
        <f t="shared" si="7"/>
        <v>5.8823529411764701</v>
      </c>
      <c r="P23" s="12">
        <f t="shared" si="7"/>
        <v>8.720930232558139</v>
      </c>
      <c r="Q23" s="12">
        <f t="shared" si="7"/>
        <v>9.2436974789915975</v>
      </c>
      <c r="R23" s="12">
        <f t="shared" si="7"/>
        <v>9.0909090909090917</v>
      </c>
      <c r="S23" s="20">
        <f t="shared" si="4"/>
        <v>9.4262295081967213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5.118717237126118</v>
      </c>
      <c r="D24" s="12">
        <f t="shared" si="8"/>
        <v>5.4628224582701064</v>
      </c>
      <c r="E24" s="12">
        <f t="shared" si="8"/>
        <v>3.6544850498338874</v>
      </c>
      <c r="F24" s="12">
        <f t="shared" si="8"/>
        <v>0.62893081761006298</v>
      </c>
      <c r="G24" s="12">
        <f t="shared" si="8"/>
        <v>2.2058823529411766</v>
      </c>
      <c r="H24" s="12">
        <f t="shared" si="8"/>
        <v>4.3656908063687725</v>
      </c>
      <c r="I24" s="12">
        <f t="shared" si="8"/>
        <v>6.4330844342331996</v>
      </c>
      <c r="J24" s="12">
        <f t="shared" si="8"/>
        <v>5.4298642533936654</v>
      </c>
      <c r="K24" s="12">
        <f t="shared" si="8"/>
        <v>6.1459667093469905</v>
      </c>
      <c r="L24" s="12">
        <f t="shared" si="8"/>
        <v>5.6856187290969897</v>
      </c>
      <c r="M24" s="12">
        <f t="shared" si="8"/>
        <v>5.1502145922746783</v>
      </c>
      <c r="N24" s="12">
        <f t="shared" si="8"/>
        <v>4.9627791563275441</v>
      </c>
      <c r="O24" s="12">
        <f t="shared" si="8"/>
        <v>5.0980392156862742</v>
      </c>
      <c r="P24" s="12">
        <f t="shared" si="8"/>
        <v>6.395348837209303</v>
      </c>
      <c r="Q24" s="12">
        <f t="shared" si="8"/>
        <v>5.0420168067226889</v>
      </c>
      <c r="R24" s="12">
        <f t="shared" si="8"/>
        <v>7.0707070707070701</v>
      </c>
      <c r="S24" s="20">
        <f t="shared" si="4"/>
        <v>6.1475409836065573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5.5504162812210911</v>
      </c>
      <c r="D25" s="12">
        <f t="shared" si="9"/>
        <v>5.1593323216995444</v>
      </c>
      <c r="E25" s="12">
        <f t="shared" si="9"/>
        <v>3.6544850498338874</v>
      </c>
      <c r="F25" s="12">
        <f t="shared" si="9"/>
        <v>4.4025157232704402</v>
      </c>
      <c r="G25" s="12">
        <f t="shared" si="9"/>
        <v>4.2647058823529411</v>
      </c>
      <c r="H25" s="12">
        <f t="shared" si="9"/>
        <v>5.7010785824345147</v>
      </c>
      <c r="I25" s="12">
        <f t="shared" si="9"/>
        <v>6.2607696726019526</v>
      </c>
      <c r="J25" s="12">
        <f t="shared" si="9"/>
        <v>4.253393665158371</v>
      </c>
      <c r="K25" s="12">
        <f t="shared" si="9"/>
        <v>5.1216389244558256</v>
      </c>
      <c r="L25" s="12">
        <f t="shared" si="9"/>
        <v>7.5250836120401345</v>
      </c>
      <c r="M25" s="12">
        <f t="shared" si="9"/>
        <v>7.296137339055794</v>
      </c>
      <c r="N25" s="12">
        <f t="shared" si="9"/>
        <v>5.9553349875930524</v>
      </c>
      <c r="O25" s="12">
        <f t="shared" si="9"/>
        <v>7.0588235294117645</v>
      </c>
      <c r="P25" s="12">
        <f t="shared" si="9"/>
        <v>5.2325581395348841</v>
      </c>
      <c r="Q25" s="12">
        <f t="shared" si="9"/>
        <v>5.0420168067226889</v>
      </c>
      <c r="R25" s="12">
        <f t="shared" si="9"/>
        <v>5.0505050505050502</v>
      </c>
      <c r="S25" s="20">
        <f t="shared" si="4"/>
        <v>4.5081967213114753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25.408572309589889</v>
      </c>
      <c r="D26" s="12">
        <f t="shared" si="10"/>
        <v>25.948406676783005</v>
      </c>
      <c r="E26" s="12">
        <f t="shared" si="10"/>
        <v>36.544850498338874</v>
      </c>
      <c r="F26" s="12">
        <f t="shared" si="10"/>
        <v>44.654088050314463</v>
      </c>
      <c r="G26" s="12">
        <f t="shared" si="10"/>
        <v>40.294117647058826</v>
      </c>
      <c r="H26" s="12">
        <f t="shared" si="10"/>
        <v>32.049306625577813</v>
      </c>
      <c r="I26" s="12">
        <f t="shared" si="10"/>
        <v>20.045950603101666</v>
      </c>
      <c r="J26" s="12">
        <f t="shared" si="10"/>
        <v>20.995475113122172</v>
      </c>
      <c r="K26" s="12">
        <f t="shared" si="10"/>
        <v>21.895006402048654</v>
      </c>
      <c r="L26" s="12">
        <f t="shared" si="10"/>
        <v>24.916387959866221</v>
      </c>
      <c r="M26" s="12">
        <f t="shared" si="10"/>
        <v>21.244635193133046</v>
      </c>
      <c r="N26" s="12">
        <f t="shared" si="10"/>
        <v>22.8287841191067</v>
      </c>
      <c r="O26" s="12">
        <f t="shared" si="10"/>
        <v>21.568627450980394</v>
      </c>
      <c r="P26" s="12">
        <f t="shared" si="10"/>
        <v>15.11627906976744</v>
      </c>
      <c r="Q26" s="12">
        <f t="shared" si="10"/>
        <v>13.445378151260504</v>
      </c>
      <c r="R26" s="12">
        <f t="shared" si="10"/>
        <v>13.131313131313133</v>
      </c>
      <c r="S26" s="20">
        <f t="shared" si="4"/>
        <v>8.1967213114754092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13.76297666769452</v>
      </c>
      <c r="D27" s="12">
        <f t="shared" si="11"/>
        <v>11.532625189681335</v>
      </c>
      <c r="E27" s="12">
        <f t="shared" si="11"/>
        <v>10.963455149501661</v>
      </c>
      <c r="F27" s="12">
        <f t="shared" si="11"/>
        <v>7.5471698113207548</v>
      </c>
      <c r="G27" s="12">
        <f t="shared" si="11"/>
        <v>20.294117647058822</v>
      </c>
      <c r="H27" s="12">
        <f t="shared" si="11"/>
        <v>13.559322033898304</v>
      </c>
      <c r="I27" s="12">
        <f t="shared" si="11"/>
        <v>13.555427914991384</v>
      </c>
      <c r="J27" s="12">
        <f t="shared" si="11"/>
        <v>13.393665158371041</v>
      </c>
      <c r="K27" s="12">
        <f t="shared" si="11"/>
        <v>13.828425096030731</v>
      </c>
      <c r="L27" s="12">
        <f t="shared" si="11"/>
        <v>12.040133779264215</v>
      </c>
      <c r="M27" s="12">
        <f t="shared" si="11"/>
        <v>16.094420600858371</v>
      </c>
      <c r="N27" s="12">
        <f t="shared" si="11"/>
        <v>17.121588089330025</v>
      </c>
      <c r="O27" s="12">
        <f t="shared" si="11"/>
        <v>19.607843137254903</v>
      </c>
      <c r="P27" s="12">
        <f t="shared" si="11"/>
        <v>10.465116279069768</v>
      </c>
      <c r="Q27" s="12">
        <f t="shared" si="11"/>
        <v>5.8823529411764701</v>
      </c>
      <c r="R27" s="12">
        <f t="shared" si="11"/>
        <v>9.0909090909090917</v>
      </c>
      <c r="S27" s="20">
        <f t="shared" si="4"/>
        <v>9.8360655737704921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7.4416692363038344</v>
      </c>
      <c r="D28" s="12">
        <f t="shared" si="12"/>
        <v>5.3110773899848249</v>
      </c>
      <c r="E28" s="12">
        <f t="shared" si="12"/>
        <v>4.9833887043189371</v>
      </c>
      <c r="F28" s="12">
        <f t="shared" si="12"/>
        <v>3.7735849056603774</v>
      </c>
      <c r="G28" s="12">
        <f t="shared" si="12"/>
        <v>5.4411764705882355</v>
      </c>
      <c r="H28" s="12">
        <f t="shared" si="12"/>
        <v>8.2691319979455571</v>
      </c>
      <c r="I28" s="12">
        <f t="shared" si="12"/>
        <v>7.7541642734060892</v>
      </c>
      <c r="J28" s="12">
        <f t="shared" si="12"/>
        <v>7.4208144796380093</v>
      </c>
      <c r="K28" s="12">
        <f t="shared" si="12"/>
        <v>7.6824583866837379</v>
      </c>
      <c r="L28" s="12">
        <f t="shared" si="12"/>
        <v>8.695652173913043</v>
      </c>
      <c r="M28" s="12">
        <f t="shared" si="12"/>
        <v>7.296137339055794</v>
      </c>
      <c r="N28" s="12">
        <f t="shared" si="12"/>
        <v>6.4516129032258061</v>
      </c>
      <c r="O28" s="12">
        <f t="shared" si="12"/>
        <v>4.3137254901960782</v>
      </c>
      <c r="P28" s="12">
        <f t="shared" si="12"/>
        <v>12.209302325581394</v>
      </c>
      <c r="Q28" s="12">
        <f t="shared" si="12"/>
        <v>8.4033613445378155</v>
      </c>
      <c r="R28" s="12">
        <f t="shared" si="12"/>
        <v>11.111111111111111</v>
      </c>
      <c r="S28" s="20">
        <f t="shared" si="4"/>
        <v>11.475409836065573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6.2082433960324801</v>
      </c>
      <c r="D29" s="12">
        <f t="shared" si="13"/>
        <v>5.3110773899848249</v>
      </c>
      <c r="E29" s="12">
        <f t="shared" si="13"/>
        <v>2.3255813953488373</v>
      </c>
      <c r="F29" s="12">
        <f t="shared" si="13"/>
        <v>5.6603773584905666</v>
      </c>
      <c r="G29" s="12">
        <f t="shared" si="13"/>
        <v>5.2941176470588234</v>
      </c>
      <c r="H29" s="12">
        <f t="shared" si="13"/>
        <v>6.2660503338469438</v>
      </c>
      <c r="I29" s="12">
        <f t="shared" si="13"/>
        <v>6.9500287191269381</v>
      </c>
      <c r="J29" s="12">
        <f t="shared" si="13"/>
        <v>5.7918552036199094</v>
      </c>
      <c r="K29" s="12">
        <f t="shared" si="13"/>
        <v>5.249679897567221</v>
      </c>
      <c r="L29" s="12">
        <f t="shared" si="13"/>
        <v>5.3511705685618729</v>
      </c>
      <c r="M29" s="12">
        <f t="shared" si="13"/>
        <v>5.1502145922746783</v>
      </c>
      <c r="N29" s="12">
        <f t="shared" si="13"/>
        <v>5.9553349875930524</v>
      </c>
      <c r="O29" s="12">
        <f t="shared" si="13"/>
        <v>10.196078431372548</v>
      </c>
      <c r="P29" s="12">
        <f t="shared" si="13"/>
        <v>8.720930232558139</v>
      </c>
      <c r="Q29" s="12">
        <f t="shared" si="13"/>
        <v>8.4033613445378155</v>
      </c>
      <c r="R29" s="12">
        <f t="shared" si="13"/>
        <v>8.0808080808080813</v>
      </c>
      <c r="S29" s="20">
        <f t="shared" si="4"/>
        <v>12.295081967213115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6.7221708294788778</v>
      </c>
      <c r="D30" s="12">
        <f t="shared" si="14"/>
        <v>5.4628224582701064</v>
      </c>
      <c r="E30" s="12">
        <f t="shared" si="14"/>
        <v>7.6411960132890364</v>
      </c>
      <c r="F30" s="12">
        <f t="shared" si="14"/>
        <v>6.9182389937106921</v>
      </c>
      <c r="G30" s="12">
        <f t="shared" si="14"/>
        <v>7.0588235294117645</v>
      </c>
      <c r="H30" s="12">
        <f t="shared" si="14"/>
        <v>5.4956343091936315</v>
      </c>
      <c r="I30" s="12">
        <f t="shared" si="14"/>
        <v>6.6628374497415281</v>
      </c>
      <c r="J30" s="12">
        <f t="shared" si="14"/>
        <v>7.2398190045248878</v>
      </c>
      <c r="K30" s="12">
        <f t="shared" si="14"/>
        <v>6.6581306017925739</v>
      </c>
      <c r="L30" s="12">
        <f t="shared" si="14"/>
        <v>6.0200668896321075</v>
      </c>
      <c r="M30" s="12">
        <f t="shared" si="14"/>
        <v>7.939914163090128</v>
      </c>
      <c r="N30" s="12">
        <f t="shared" si="14"/>
        <v>8.6848635235732008</v>
      </c>
      <c r="O30" s="12">
        <f t="shared" si="14"/>
        <v>7.0588235294117645</v>
      </c>
      <c r="P30" s="12">
        <f t="shared" si="14"/>
        <v>8.1395348837209305</v>
      </c>
      <c r="Q30" s="12">
        <f>IFERROR(Q17/Q$7*100, 0)</f>
        <v>7.5630252100840334</v>
      </c>
      <c r="R30" s="12">
        <f t="shared" si="14"/>
        <v>8.0808080808080813</v>
      </c>
      <c r="S30" s="20">
        <f t="shared" si="4"/>
        <v>9.8360655737704921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6.4549285640867513</v>
      </c>
      <c r="D31" s="12">
        <f t="shared" si="15"/>
        <v>6.6767830045523517</v>
      </c>
      <c r="E31" s="12">
        <f t="shared" si="15"/>
        <v>9.3023255813953494</v>
      </c>
      <c r="F31" s="12">
        <f t="shared" si="15"/>
        <v>7.5471698113207548</v>
      </c>
      <c r="G31" s="12">
        <f t="shared" si="15"/>
        <v>4.2647058823529411</v>
      </c>
      <c r="H31" s="12">
        <f t="shared" si="15"/>
        <v>6.471494607087827</v>
      </c>
      <c r="I31" s="12">
        <f t="shared" si="15"/>
        <v>5.6289488799540495</v>
      </c>
      <c r="J31" s="12">
        <f t="shared" si="15"/>
        <v>8.0542986425339365</v>
      </c>
      <c r="K31" s="12">
        <f t="shared" si="15"/>
        <v>7.2983354673495526</v>
      </c>
      <c r="L31" s="12">
        <f t="shared" si="15"/>
        <v>7.023411371237458</v>
      </c>
      <c r="M31" s="12">
        <f t="shared" si="15"/>
        <v>6.866952789699571</v>
      </c>
      <c r="N31" s="12">
        <f t="shared" si="15"/>
        <v>6.6997518610421833</v>
      </c>
      <c r="O31" s="12">
        <f t="shared" si="15"/>
        <v>3.5294117647058822</v>
      </c>
      <c r="P31" s="12">
        <f t="shared" si="15"/>
        <v>3.4883720930232558</v>
      </c>
      <c r="Q31" s="12">
        <f t="shared" si="15"/>
        <v>7.5630252100840334</v>
      </c>
      <c r="R31" s="12">
        <f t="shared" si="15"/>
        <v>7.0707070707070701</v>
      </c>
      <c r="S31" s="20">
        <f t="shared" si="4"/>
        <v>5.3278688524590159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6.7324493781478063</v>
      </c>
      <c r="D32" s="23">
        <f t="shared" si="16"/>
        <v>8.8012139605462814</v>
      </c>
      <c r="E32" s="23">
        <f t="shared" si="16"/>
        <v>4.9833887043189371</v>
      </c>
      <c r="F32" s="23">
        <f t="shared" si="16"/>
        <v>5.6603773584905666</v>
      </c>
      <c r="G32" s="23">
        <f t="shared" si="16"/>
        <v>4.8529411764705888</v>
      </c>
      <c r="H32" s="23">
        <f t="shared" si="16"/>
        <v>5.1361068310220848</v>
      </c>
      <c r="I32" s="23">
        <f t="shared" si="16"/>
        <v>8.4434233199310746</v>
      </c>
      <c r="J32" s="23">
        <f t="shared" si="16"/>
        <v>7.5113122171945701</v>
      </c>
      <c r="K32" s="23">
        <f t="shared" si="16"/>
        <v>6.5300896286811776</v>
      </c>
      <c r="L32" s="23">
        <f t="shared" si="16"/>
        <v>5.3511705685618729</v>
      </c>
      <c r="M32" s="23">
        <f t="shared" si="16"/>
        <v>7.939914163090128</v>
      </c>
      <c r="N32" s="23">
        <f t="shared" si="16"/>
        <v>7.6923076923076925</v>
      </c>
      <c r="O32" s="23">
        <f t="shared" si="16"/>
        <v>4.7058823529411766</v>
      </c>
      <c r="P32" s="23">
        <f t="shared" si="16"/>
        <v>10.465116279069768</v>
      </c>
      <c r="Q32" s="23">
        <f t="shared" si="16"/>
        <v>11.76470588235294</v>
      </c>
      <c r="R32" s="23">
        <f t="shared" si="16"/>
        <v>7.0707070707070701</v>
      </c>
      <c r="S32" s="24">
        <f t="shared" si="4"/>
        <v>3.278688524590164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25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2739</v>
      </c>
      <c r="D7" s="14">
        <f t="shared" si="0"/>
        <v>175</v>
      </c>
      <c r="E7" s="14">
        <f t="shared" si="0"/>
        <v>83</v>
      </c>
      <c r="F7" s="14">
        <f t="shared" si="0"/>
        <v>36</v>
      </c>
      <c r="G7" s="14">
        <f t="shared" si="0"/>
        <v>209</v>
      </c>
      <c r="H7" s="14">
        <f t="shared" si="0"/>
        <v>612</v>
      </c>
      <c r="I7" s="14">
        <f t="shared" si="0"/>
        <v>517</v>
      </c>
      <c r="J7" s="14">
        <f t="shared" si="0"/>
        <v>312</v>
      </c>
      <c r="K7" s="14">
        <f t="shared" si="0"/>
        <v>202</v>
      </c>
      <c r="L7" s="14">
        <f t="shared" si="0"/>
        <v>143</v>
      </c>
      <c r="M7" s="14">
        <f t="shared" si="0"/>
        <v>121</v>
      </c>
      <c r="N7" s="14">
        <f t="shared" si="0"/>
        <v>95</v>
      </c>
      <c r="O7" s="14">
        <f t="shared" si="0"/>
        <v>61</v>
      </c>
      <c r="P7" s="14">
        <f t="shared" si="0"/>
        <v>42</v>
      </c>
      <c r="Q7" s="14">
        <f>SUM(Q8:Q19)</f>
        <v>41</v>
      </c>
      <c r="R7" s="14">
        <f>SUM(R8:R19)</f>
        <v>28</v>
      </c>
      <c r="S7" s="17">
        <f>SUM(S8:S19)</f>
        <v>62</v>
      </c>
    </row>
    <row r="8" spans="1:19" ht="31.5" customHeight="1" x14ac:dyDescent="0.25">
      <c r="A8" s="35"/>
      <c r="B8" s="7" t="s">
        <v>43</v>
      </c>
      <c r="C8" s="15">
        <f>SUM(D8:S8)</f>
        <v>148</v>
      </c>
      <c r="D8" s="16">
        <v>10</v>
      </c>
      <c r="E8" s="16">
        <v>3</v>
      </c>
      <c r="F8" s="16">
        <v>2</v>
      </c>
      <c r="G8" s="16">
        <v>7</v>
      </c>
      <c r="H8" s="16">
        <v>38</v>
      </c>
      <c r="I8" s="16">
        <v>26</v>
      </c>
      <c r="J8" s="16">
        <v>17</v>
      </c>
      <c r="K8" s="16">
        <v>7</v>
      </c>
      <c r="L8" s="16">
        <v>9</v>
      </c>
      <c r="M8" s="16">
        <v>8</v>
      </c>
      <c r="N8" s="16">
        <v>8</v>
      </c>
      <c r="O8" s="16">
        <v>5</v>
      </c>
      <c r="P8" s="16">
        <v>1</v>
      </c>
      <c r="Q8" s="16">
        <v>3</v>
      </c>
      <c r="R8" s="16">
        <v>0</v>
      </c>
      <c r="S8" s="18">
        <v>4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203</v>
      </c>
      <c r="D9" s="16">
        <v>18</v>
      </c>
      <c r="E9" s="16">
        <v>3</v>
      </c>
      <c r="F9" s="16">
        <v>2</v>
      </c>
      <c r="G9" s="16">
        <v>7</v>
      </c>
      <c r="H9" s="16">
        <v>36</v>
      </c>
      <c r="I9" s="16">
        <v>43</v>
      </c>
      <c r="J9" s="16">
        <v>25</v>
      </c>
      <c r="K9" s="16">
        <v>20</v>
      </c>
      <c r="L9" s="16">
        <v>9</v>
      </c>
      <c r="M9" s="16">
        <v>6</v>
      </c>
      <c r="N9" s="16">
        <v>9</v>
      </c>
      <c r="O9" s="16">
        <v>3</v>
      </c>
      <c r="P9" s="16">
        <v>7</v>
      </c>
      <c r="Q9" s="16">
        <v>7</v>
      </c>
      <c r="R9" s="16">
        <v>2</v>
      </c>
      <c r="S9" s="18">
        <v>6</v>
      </c>
    </row>
    <row r="10" spans="1:19" ht="30.75" customHeight="1" x14ac:dyDescent="0.25">
      <c r="A10" s="35"/>
      <c r="B10" s="7" t="s">
        <v>45</v>
      </c>
      <c r="C10" s="15">
        <f t="shared" si="1"/>
        <v>147</v>
      </c>
      <c r="D10" s="16">
        <v>9</v>
      </c>
      <c r="E10" s="16">
        <v>7</v>
      </c>
      <c r="F10" s="16">
        <v>0</v>
      </c>
      <c r="G10" s="16">
        <v>2</v>
      </c>
      <c r="H10" s="16">
        <v>28</v>
      </c>
      <c r="I10" s="16">
        <v>25</v>
      </c>
      <c r="J10" s="16">
        <v>17</v>
      </c>
      <c r="K10" s="16">
        <v>17</v>
      </c>
      <c r="L10" s="16">
        <v>11</v>
      </c>
      <c r="M10" s="16">
        <v>7</v>
      </c>
      <c r="N10" s="16">
        <v>5</v>
      </c>
      <c r="O10" s="16">
        <v>4</v>
      </c>
      <c r="P10" s="16">
        <v>4</v>
      </c>
      <c r="Q10" s="16">
        <v>3</v>
      </c>
      <c r="R10" s="16">
        <v>3</v>
      </c>
      <c r="S10" s="18">
        <v>5</v>
      </c>
    </row>
    <row r="11" spans="1:19" ht="30.75" customHeight="1" x14ac:dyDescent="0.25">
      <c r="A11" s="35"/>
      <c r="B11" s="7" t="s">
        <v>46</v>
      </c>
      <c r="C11" s="15">
        <f t="shared" si="1"/>
        <v>165</v>
      </c>
      <c r="D11" s="16">
        <v>14</v>
      </c>
      <c r="E11" s="16">
        <v>4</v>
      </c>
      <c r="F11" s="16">
        <v>2</v>
      </c>
      <c r="G11" s="16">
        <v>9</v>
      </c>
      <c r="H11" s="16">
        <v>29</v>
      </c>
      <c r="I11" s="16">
        <v>30</v>
      </c>
      <c r="J11" s="16">
        <v>28</v>
      </c>
      <c r="K11" s="16">
        <v>12</v>
      </c>
      <c r="L11" s="16">
        <v>8</v>
      </c>
      <c r="M11" s="16">
        <v>7</v>
      </c>
      <c r="N11" s="16">
        <v>6</v>
      </c>
      <c r="O11" s="16">
        <v>3</v>
      </c>
      <c r="P11" s="16">
        <v>2</v>
      </c>
      <c r="Q11" s="16">
        <v>5</v>
      </c>
      <c r="R11" s="16">
        <v>2</v>
      </c>
      <c r="S11" s="18">
        <v>4</v>
      </c>
    </row>
    <row r="12" spans="1:19" ht="30.75" customHeight="1" x14ac:dyDescent="0.25">
      <c r="A12" s="35"/>
      <c r="B12" s="7" t="s">
        <v>47</v>
      </c>
      <c r="C12" s="15">
        <f t="shared" si="1"/>
        <v>129</v>
      </c>
      <c r="D12" s="16">
        <v>7</v>
      </c>
      <c r="E12" s="16">
        <v>1</v>
      </c>
      <c r="F12" s="16">
        <v>0</v>
      </c>
      <c r="G12" s="16">
        <v>6</v>
      </c>
      <c r="H12" s="16">
        <v>47</v>
      </c>
      <c r="I12" s="16">
        <v>21</v>
      </c>
      <c r="J12" s="16">
        <v>16</v>
      </c>
      <c r="K12" s="16">
        <v>10</v>
      </c>
      <c r="L12" s="16">
        <v>5</v>
      </c>
      <c r="M12" s="16">
        <v>5</v>
      </c>
      <c r="N12" s="16">
        <v>4</v>
      </c>
      <c r="O12" s="16">
        <v>0</v>
      </c>
      <c r="P12" s="16">
        <v>2</v>
      </c>
      <c r="Q12" s="16">
        <v>2</v>
      </c>
      <c r="R12" s="16">
        <v>2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612</v>
      </c>
      <c r="D13" s="16">
        <v>45</v>
      </c>
      <c r="E13" s="16">
        <v>19</v>
      </c>
      <c r="F13" s="16">
        <v>7</v>
      </c>
      <c r="G13" s="16">
        <v>76</v>
      </c>
      <c r="H13" s="16">
        <v>188</v>
      </c>
      <c r="I13" s="16">
        <v>94</v>
      </c>
      <c r="J13" s="16">
        <v>54</v>
      </c>
      <c r="K13" s="16">
        <v>30</v>
      </c>
      <c r="L13" s="16">
        <v>23</v>
      </c>
      <c r="M13" s="16">
        <v>32</v>
      </c>
      <c r="N13" s="16">
        <v>12</v>
      </c>
      <c r="O13" s="16">
        <v>11</v>
      </c>
      <c r="P13" s="16">
        <v>9</v>
      </c>
      <c r="Q13" s="16">
        <v>3</v>
      </c>
      <c r="R13" s="16">
        <v>2</v>
      </c>
      <c r="S13" s="18">
        <v>7</v>
      </c>
    </row>
    <row r="14" spans="1:19" ht="30.75" customHeight="1" x14ac:dyDescent="0.25">
      <c r="A14" s="35"/>
      <c r="B14" s="7" t="s">
        <v>49</v>
      </c>
      <c r="C14" s="15">
        <f t="shared" si="1"/>
        <v>410</v>
      </c>
      <c r="D14" s="16">
        <v>25</v>
      </c>
      <c r="E14" s="16">
        <v>17</v>
      </c>
      <c r="F14" s="16">
        <v>12</v>
      </c>
      <c r="G14" s="16">
        <v>54</v>
      </c>
      <c r="H14" s="16">
        <v>65</v>
      </c>
      <c r="I14" s="16">
        <v>84</v>
      </c>
      <c r="J14" s="16">
        <v>43</v>
      </c>
      <c r="K14" s="16">
        <v>23</v>
      </c>
      <c r="L14" s="16">
        <v>24</v>
      </c>
      <c r="M14" s="16">
        <v>19</v>
      </c>
      <c r="N14" s="16">
        <v>15</v>
      </c>
      <c r="O14" s="16">
        <v>11</v>
      </c>
      <c r="P14" s="16">
        <v>2</v>
      </c>
      <c r="Q14" s="16">
        <v>4</v>
      </c>
      <c r="R14" s="16">
        <v>2</v>
      </c>
      <c r="S14" s="18">
        <v>10</v>
      </c>
    </row>
    <row r="15" spans="1:19" ht="30.75" customHeight="1" x14ac:dyDescent="0.25">
      <c r="A15" s="35"/>
      <c r="B15" s="7" t="s">
        <v>50</v>
      </c>
      <c r="C15" s="15">
        <f t="shared" si="1"/>
        <v>219</v>
      </c>
      <c r="D15" s="16">
        <v>11</v>
      </c>
      <c r="E15" s="16">
        <v>2</v>
      </c>
      <c r="F15" s="16">
        <v>1</v>
      </c>
      <c r="G15" s="16">
        <v>11</v>
      </c>
      <c r="H15" s="16">
        <v>48</v>
      </c>
      <c r="I15" s="16">
        <v>45</v>
      </c>
      <c r="J15" s="16">
        <v>28</v>
      </c>
      <c r="K15" s="16">
        <v>13</v>
      </c>
      <c r="L15" s="16">
        <v>12</v>
      </c>
      <c r="M15" s="16">
        <v>15</v>
      </c>
      <c r="N15" s="16">
        <v>11</v>
      </c>
      <c r="O15" s="16">
        <v>8</v>
      </c>
      <c r="P15" s="16">
        <v>2</v>
      </c>
      <c r="Q15" s="16">
        <v>4</v>
      </c>
      <c r="R15" s="16">
        <v>2</v>
      </c>
      <c r="S15" s="18">
        <v>6</v>
      </c>
    </row>
    <row r="16" spans="1:19" ht="30.75" customHeight="1" x14ac:dyDescent="0.25">
      <c r="A16" s="35"/>
      <c r="B16" s="7" t="s">
        <v>51</v>
      </c>
      <c r="C16" s="15">
        <f t="shared" si="1"/>
        <v>177</v>
      </c>
      <c r="D16" s="16">
        <v>12</v>
      </c>
      <c r="E16" s="16">
        <v>4</v>
      </c>
      <c r="F16" s="16">
        <v>0</v>
      </c>
      <c r="G16" s="16">
        <v>10</v>
      </c>
      <c r="H16" s="16">
        <v>35</v>
      </c>
      <c r="I16" s="16">
        <v>35</v>
      </c>
      <c r="J16" s="16">
        <v>26</v>
      </c>
      <c r="K16" s="16">
        <v>17</v>
      </c>
      <c r="L16" s="16">
        <v>6</v>
      </c>
      <c r="M16" s="16">
        <v>5</v>
      </c>
      <c r="N16" s="16">
        <v>7</v>
      </c>
      <c r="O16" s="16">
        <v>2</v>
      </c>
      <c r="P16" s="16">
        <v>6</v>
      </c>
      <c r="Q16" s="16">
        <v>1</v>
      </c>
      <c r="R16" s="16">
        <v>2</v>
      </c>
      <c r="S16" s="18">
        <v>9</v>
      </c>
    </row>
    <row r="17" spans="1:19" ht="30.75" customHeight="1" x14ac:dyDescent="0.25">
      <c r="A17" s="35"/>
      <c r="B17" s="7" t="s">
        <v>52</v>
      </c>
      <c r="C17" s="15">
        <f t="shared" si="1"/>
        <v>184</v>
      </c>
      <c r="D17" s="16">
        <v>9</v>
      </c>
      <c r="E17" s="16">
        <v>3</v>
      </c>
      <c r="F17" s="16">
        <v>1</v>
      </c>
      <c r="G17" s="16">
        <v>6</v>
      </c>
      <c r="H17" s="16">
        <v>39</v>
      </c>
      <c r="I17" s="16">
        <v>54</v>
      </c>
      <c r="J17" s="16">
        <v>25</v>
      </c>
      <c r="K17" s="16">
        <v>13</v>
      </c>
      <c r="L17" s="16">
        <v>10</v>
      </c>
      <c r="M17" s="16">
        <v>4</v>
      </c>
      <c r="N17" s="16">
        <v>5</v>
      </c>
      <c r="O17" s="16">
        <v>7</v>
      </c>
      <c r="P17" s="16">
        <v>0</v>
      </c>
      <c r="Q17" s="16">
        <v>2</v>
      </c>
      <c r="R17" s="16">
        <v>3</v>
      </c>
      <c r="S17" s="18">
        <v>3</v>
      </c>
    </row>
    <row r="18" spans="1:19" ht="30.75" customHeight="1" x14ac:dyDescent="0.25">
      <c r="A18" s="35"/>
      <c r="B18" s="7" t="s">
        <v>53</v>
      </c>
      <c r="C18" s="15">
        <f t="shared" si="1"/>
        <v>191</v>
      </c>
      <c r="D18" s="16">
        <v>10</v>
      </c>
      <c r="E18" s="16">
        <v>15</v>
      </c>
      <c r="F18" s="16">
        <v>7</v>
      </c>
      <c r="G18" s="16">
        <v>15</v>
      </c>
      <c r="H18" s="16">
        <v>39</v>
      </c>
      <c r="I18" s="16">
        <v>28</v>
      </c>
      <c r="J18" s="16">
        <v>21</v>
      </c>
      <c r="K18" s="16">
        <v>20</v>
      </c>
      <c r="L18" s="16">
        <v>12</v>
      </c>
      <c r="M18" s="16">
        <v>6</v>
      </c>
      <c r="N18" s="16">
        <v>6</v>
      </c>
      <c r="O18" s="16">
        <v>2</v>
      </c>
      <c r="P18" s="16">
        <v>3</v>
      </c>
      <c r="Q18" s="16">
        <v>2</v>
      </c>
      <c r="R18" s="16">
        <v>2</v>
      </c>
      <c r="S18" s="18">
        <v>3</v>
      </c>
    </row>
    <row r="19" spans="1:19" ht="30.75" customHeight="1" x14ac:dyDescent="0.25">
      <c r="A19" s="35"/>
      <c r="B19" s="7" t="s">
        <v>54</v>
      </c>
      <c r="C19" s="15">
        <f t="shared" si="1"/>
        <v>154</v>
      </c>
      <c r="D19" s="16">
        <v>5</v>
      </c>
      <c r="E19" s="16">
        <v>5</v>
      </c>
      <c r="F19" s="16">
        <v>2</v>
      </c>
      <c r="G19" s="16">
        <v>6</v>
      </c>
      <c r="H19" s="16">
        <v>20</v>
      </c>
      <c r="I19" s="16">
        <v>32</v>
      </c>
      <c r="J19" s="16">
        <v>12</v>
      </c>
      <c r="K19" s="16">
        <v>20</v>
      </c>
      <c r="L19" s="16">
        <v>14</v>
      </c>
      <c r="M19" s="16">
        <v>7</v>
      </c>
      <c r="N19" s="16">
        <v>7</v>
      </c>
      <c r="O19" s="16">
        <v>5</v>
      </c>
      <c r="P19" s="16">
        <v>4</v>
      </c>
      <c r="Q19" s="16">
        <v>5</v>
      </c>
      <c r="R19" s="16">
        <v>6</v>
      </c>
      <c r="S19" s="18">
        <v>4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99.999999999999986</v>
      </c>
      <c r="G20" s="10">
        <f t="shared" si="2"/>
        <v>99.999999999999986</v>
      </c>
      <c r="H20" s="10">
        <f t="shared" si="2"/>
        <v>100.00000000000001</v>
      </c>
      <c r="I20" s="10">
        <f t="shared" si="2"/>
        <v>100</v>
      </c>
      <c r="J20" s="10">
        <f t="shared" si="2"/>
        <v>99.999999999999986</v>
      </c>
      <c r="K20" s="10">
        <f t="shared" si="2"/>
        <v>100.00000000000001</v>
      </c>
      <c r="L20" s="10">
        <f t="shared" si="2"/>
        <v>99.999999999999986</v>
      </c>
      <c r="M20" s="10">
        <f t="shared" si="2"/>
        <v>100.00000000000001</v>
      </c>
      <c r="N20" s="10">
        <f t="shared" si="2"/>
        <v>99.999999999999972</v>
      </c>
      <c r="O20" s="10">
        <f t="shared" si="2"/>
        <v>100</v>
      </c>
      <c r="P20" s="10">
        <f t="shared" si="2"/>
        <v>99.999999999999972</v>
      </c>
      <c r="Q20" s="10">
        <f>SUM(Q21:Q32)</f>
        <v>99.999999999999972</v>
      </c>
      <c r="R20" s="10">
        <f>SUM(R21:R32)</f>
        <v>99.999999999999972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5.4034319094560059</v>
      </c>
      <c r="D21" s="12">
        <f t="shared" si="3"/>
        <v>5.7142857142857144</v>
      </c>
      <c r="E21" s="12">
        <f t="shared" si="3"/>
        <v>3.6144578313253009</v>
      </c>
      <c r="F21" s="12">
        <f t="shared" si="3"/>
        <v>5.5555555555555554</v>
      </c>
      <c r="G21" s="12">
        <f t="shared" si="3"/>
        <v>3.3492822966507179</v>
      </c>
      <c r="H21" s="12">
        <f t="shared" si="3"/>
        <v>6.2091503267973858</v>
      </c>
      <c r="I21" s="12">
        <f t="shared" si="3"/>
        <v>5.029013539651837</v>
      </c>
      <c r="J21" s="12">
        <f t="shared" si="3"/>
        <v>5.4487179487179489</v>
      </c>
      <c r="K21" s="12">
        <f t="shared" si="3"/>
        <v>3.4653465346534658</v>
      </c>
      <c r="L21" s="12">
        <f t="shared" si="3"/>
        <v>6.2937062937062942</v>
      </c>
      <c r="M21" s="12">
        <f t="shared" si="3"/>
        <v>6.6115702479338845</v>
      </c>
      <c r="N21" s="12">
        <f t="shared" si="3"/>
        <v>8.4210526315789469</v>
      </c>
      <c r="O21" s="12">
        <f t="shared" si="3"/>
        <v>8.1967213114754092</v>
      </c>
      <c r="P21" s="12">
        <f t="shared" si="3"/>
        <v>2.3809523809523809</v>
      </c>
      <c r="Q21" s="12">
        <f>IFERROR(Q8/Q$7*100, 0)</f>
        <v>7.3170731707317067</v>
      </c>
      <c r="R21" s="12">
        <f>IFERROR(R8/R$7*100, 0)</f>
        <v>0</v>
      </c>
      <c r="S21" s="20">
        <f t="shared" ref="S21:S32" si="4">IFERROR(S8/S$7*100, 0)</f>
        <v>6.4516129032258061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7.4114640379700631</v>
      </c>
      <c r="D22" s="12">
        <f t="shared" si="6"/>
        <v>10.285714285714285</v>
      </c>
      <c r="E22" s="12">
        <f t="shared" si="6"/>
        <v>3.6144578313253009</v>
      </c>
      <c r="F22" s="12">
        <f t="shared" si="6"/>
        <v>5.5555555555555554</v>
      </c>
      <c r="G22" s="12">
        <f t="shared" si="6"/>
        <v>3.3492822966507179</v>
      </c>
      <c r="H22" s="12">
        <f t="shared" si="6"/>
        <v>5.8823529411764701</v>
      </c>
      <c r="I22" s="12">
        <f t="shared" si="6"/>
        <v>8.3172147001934231</v>
      </c>
      <c r="J22" s="12">
        <f t="shared" si="6"/>
        <v>8.0128205128205128</v>
      </c>
      <c r="K22" s="12">
        <f t="shared" si="6"/>
        <v>9.9009900990099009</v>
      </c>
      <c r="L22" s="12">
        <f t="shared" si="6"/>
        <v>6.2937062937062942</v>
      </c>
      <c r="M22" s="12">
        <f t="shared" si="6"/>
        <v>4.9586776859504136</v>
      </c>
      <c r="N22" s="12">
        <f t="shared" si="6"/>
        <v>9.4736842105263168</v>
      </c>
      <c r="O22" s="12">
        <f t="shared" si="6"/>
        <v>4.918032786885246</v>
      </c>
      <c r="P22" s="12">
        <f t="shared" si="6"/>
        <v>16.666666666666664</v>
      </c>
      <c r="Q22" s="12">
        <f t="shared" si="6"/>
        <v>17.073170731707318</v>
      </c>
      <c r="R22" s="12">
        <f t="shared" si="6"/>
        <v>7.1428571428571423</v>
      </c>
      <c r="S22" s="20">
        <f t="shared" si="4"/>
        <v>9.67741935483871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5.3669222343921135</v>
      </c>
      <c r="D23" s="12">
        <f t="shared" si="7"/>
        <v>5.1428571428571423</v>
      </c>
      <c r="E23" s="12">
        <f t="shared" si="7"/>
        <v>8.4337349397590362</v>
      </c>
      <c r="F23" s="12">
        <f t="shared" si="7"/>
        <v>0</v>
      </c>
      <c r="G23" s="12">
        <f t="shared" si="7"/>
        <v>0.9569377990430622</v>
      </c>
      <c r="H23" s="12">
        <f t="shared" si="7"/>
        <v>4.5751633986928102</v>
      </c>
      <c r="I23" s="12">
        <f t="shared" si="7"/>
        <v>4.8355899419729207</v>
      </c>
      <c r="J23" s="12">
        <f t="shared" si="7"/>
        <v>5.4487179487179489</v>
      </c>
      <c r="K23" s="12">
        <f t="shared" si="7"/>
        <v>8.4158415841584162</v>
      </c>
      <c r="L23" s="12">
        <f t="shared" si="7"/>
        <v>7.6923076923076925</v>
      </c>
      <c r="M23" s="12">
        <f t="shared" si="7"/>
        <v>5.785123966942149</v>
      </c>
      <c r="N23" s="12">
        <f t="shared" si="7"/>
        <v>5.2631578947368416</v>
      </c>
      <c r="O23" s="12">
        <f t="shared" si="7"/>
        <v>6.557377049180328</v>
      </c>
      <c r="P23" s="12">
        <f t="shared" si="7"/>
        <v>9.5238095238095237</v>
      </c>
      <c r="Q23" s="12">
        <f t="shared" si="7"/>
        <v>7.3170731707317067</v>
      </c>
      <c r="R23" s="12">
        <f t="shared" si="7"/>
        <v>10.714285714285714</v>
      </c>
      <c r="S23" s="20">
        <f t="shared" si="4"/>
        <v>8.064516129032258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6.024096385542169</v>
      </c>
      <c r="D24" s="12">
        <f t="shared" si="8"/>
        <v>8</v>
      </c>
      <c r="E24" s="12">
        <f t="shared" si="8"/>
        <v>4.8192771084337354</v>
      </c>
      <c r="F24" s="12">
        <f t="shared" si="8"/>
        <v>5.5555555555555554</v>
      </c>
      <c r="G24" s="12">
        <f t="shared" si="8"/>
        <v>4.3062200956937797</v>
      </c>
      <c r="H24" s="12">
        <f t="shared" si="8"/>
        <v>4.738562091503268</v>
      </c>
      <c r="I24" s="12">
        <f t="shared" si="8"/>
        <v>5.8027079303675047</v>
      </c>
      <c r="J24" s="12">
        <f t="shared" si="8"/>
        <v>8.9743589743589745</v>
      </c>
      <c r="K24" s="12">
        <f t="shared" si="8"/>
        <v>5.9405940594059405</v>
      </c>
      <c r="L24" s="12">
        <f t="shared" si="8"/>
        <v>5.5944055944055942</v>
      </c>
      <c r="M24" s="12">
        <f t="shared" si="8"/>
        <v>5.785123966942149</v>
      </c>
      <c r="N24" s="12">
        <f t="shared" si="8"/>
        <v>6.3157894736842106</v>
      </c>
      <c r="O24" s="12">
        <f t="shared" si="8"/>
        <v>4.918032786885246</v>
      </c>
      <c r="P24" s="12">
        <f t="shared" si="8"/>
        <v>4.7619047619047619</v>
      </c>
      <c r="Q24" s="12">
        <f t="shared" si="8"/>
        <v>12.195121951219512</v>
      </c>
      <c r="R24" s="12">
        <f t="shared" si="8"/>
        <v>7.1428571428571423</v>
      </c>
      <c r="S24" s="20">
        <f t="shared" si="4"/>
        <v>6.4516129032258061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4.7097480832420597</v>
      </c>
      <c r="D25" s="12">
        <f t="shared" si="9"/>
        <v>4</v>
      </c>
      <c r="E25" s="12">
        <f t="shared" si="9"/>
        <v>1.2048192771084338</v>
      </c>
      <c r="F25" s="12">
        <f t="shared" si="9"/>
        <v>0</v>
      </c>
      <c r="G25" s="12">
        <f t="shared" si="9"/>
        <v>2.8708133971291865</v>
      </c>
      <c r="H25" s="12">
        <f t="shared" si="9"/>
        <v>7.6797385620915035</v>
      </c>
      <c r="I25" s="12">
        <f t="shared" si="9"/>
        <v>4.061895551257253</v>
      </c>
      <c r="J25" s="12">
        <f t="shared" si="9"/>
        <v>5.1282051282051277</v>
      </c>
      <c r="K25" s="12">
        <f t="shared" si="9"/>
        <v>4.9504950495049505</v>
      </c>
      <c r="L25" s="12">
        <f t="shared" si="9"/>
        <v>3.4965034965034967</v>
      </c>
      <c r="M25" s="12">
        <f t="shared" si="9"/>
        <v>4.1322314049586781</v>
      </c>
      <c r="N25" s="12">
        <f t="shared" si="9"/>
        <v>4.2105263157894735</v>
      </c>
      <c r="O25" s="12">
        <f t="shared" si="9"/>
        <v>0</v>
      </c>
      <c r="P25" s="12">
        <f t="shared" si="9"/>
        <v>4.7619047619047619</v>
      </c>
      <c r="Q25" s="12">
        <f t="shared" si="9"/>
        <v>4.8780487804878048</v>
      </c>
      <c r="R25" s="12">
        <f t="shared" si="9"/>
        <v>7.1428571428571423</v>
      </c>
      <c r="S25" s="20">
        <f t="shared" si="4"/>
        <v>1.6129032258064515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22.343921139101862</v>
      </c>
      <c r="D26" s="12">
        <f t="shared" si="10"/>
        <v>25.714285714285712</v>
      </c>
      <c r="E26" s="12">
        <f t="shared" si="10"/>
        <v>22.891566265060241</v>
      </c>
      <c r="F26" s="12">
        <f t="shared" si="10"/>
        <v>19.444444444444446</v>
      </c>
      <c r="G26" s="12">
        <f t="shared" si="10"/>
        <v>36.363636363636367</v>
      </c>
      <c r="H26" s="12">
        <f t="shared" si="10"/>
        <v>30.718954248366014</v>
      </c>
      <c r="I26" s="12">
        <f t="shared" si="10"/>
        <v>18.181818181818183</v>
      </c>
      <c r="J26" s="12">
        <f t="shared" si="10"/>
        <v>17.307692307692307</v>
      </c>
      <c r="K26" s="12">
        <f t="shared" si="10"/>
        <v>14.85148514851485</v>
      </c>
      <c r="L26" s="12">
        <f t="shared" si="10"/>
        <v>16.083916083916083</v>
      </c>
      <c r="M26" s="12">
        <f t="shared" si="10"/>
        <v>26.446280991735538</v>
      </c>
      <c r="N26" s="12">
        <f t="shared" si="10"/>
        <v>12.631578947368421</v>
      </c>
      <c r="O26" s="12">
        <f t="shared" si="10"/>
        <v>18.032786885245901</v>
      </c>
      <c r="P26" s="12">
        <f t="shared" si="10"/>
        <v>21.428571428571427</v>
      </c>
      <c r="Q26" s="12">
        <f t="shared" si="10"/>
        <v>7.3170731707317067</v>
      </c>
      <c r="R26" s="12">
        <f t="shared" si="10"/>
        <v>7.1428571428571423</v>
      </c>
      <c r="S26" s="20">
        <f t="shared" si="4"/>
        <v>11.29032258064516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14.968966776195691</v>
      </c>
      <c r="D27" s="12">
        <f t="shared" si="11"/>
        <v>14.285714285714285</v>
      </c>
      <c r="E27" s="12">
        <f t="shared" si="11"/>
        <v>20.481927710843372</v>
      </c>
      <c r="F27" s="12">
        <f t="shared" si="11"/>
        <v>33.333333333333329</v>
      </c>
      <c r="G27" s="12">
        <f t="shared" si="11"/>
        <v>25.837320574162682</v>
      </c>
      <c r="H27" s="12">
        <f t="shared" si="11"/>
        <v>10.620915032679738</v>
      </c>
      <c r="I27" s="12">
        <f t="shared" si="11"/>
        <v>16.247582205029012</v>
      </c>
      <c r="J27" s="12">
        <f t="shared" si="11"/>
        <v>13.782051282051283</v>
      </c>
      <c r="K27" s="12">
        <f t="shared" si="11"/>
        <v>11.386138613861387</v>
      </c>
      <c r="L27" s="12">
        <f t="shared" si="11"/>
        <v>16.783216783216783</v>
      </c>
      <c r="M27" s="12">
        <f t="shared" si="11"/>
        <v>15.702479338842975</v>
      </c>
      <c r="N27" s="12">
        <f t="shared" si="11"/>
        <v>15.789473684210526</v>
      </c>
      <c r="O27" s="12">
        <f t="shared" si="11"/>
        <v>18.032786885245901</v>
      </c>
      <c r="P27" s="12">
        <f t="shared" si="11"/>
        <v>4.7619047619047619</v>
      </c>
      <c r="Q27" s="12">
        <f t="shared" si="11"/>
        <v>9.7560975609756095</v>
      </c>
      <c r="R27" s="12">
        <f t="shared" si="11"/>
        <v>7.1428571428571423</v>
      </c>
      <c r="S27" s="20">
        <f t="shared" si="4"/>
        <v>16.129032258064516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7.9956188389923328</v>
      </c>
      <c r="D28" s="12">
        <f t="shared" si="12"/>
        <v>6.2857142857142865</v>
      </c>
      <c r="E28" s="12">
        <f t="shared" si="12"/>
        <v>2.4096385542168677</v>
      </c>
      <c r="F28" s="12">
        <f t="shared" si="12"/>
        <v>2.7777777777777777</v>
      </c>
      <c r="G28" s="12">
        <f t="shared" si="12"/>
        <v>5.2631578947368416</v>
      </c>
      <c r="H28" s="12">
        <f t="shared" si="12"/>
        <v>7.8431372549019605</v>
      </c>
      <c r="I28" s="12">
        <f t="shared" si="12"/>
        <v>8.7040618955512574</v>
      </c>
      <c r="J28" s="12">
        <f t="shared" si="12"/>
        <v>8.9743589743589745</v>
      </c>
      <c r="K28" s="12">
        <f t="shared" si="12"/>
        <v>6.435643564356436</v>
      </c>
      <c r="L28" s="12">
        <f t="shared" si="12"/>
        <v>8.3916083916083917</v>
      </c>
      <c r="M28" s="12">
        <f t="shared" si="12"/>
        <v>12.396694214876034</v>
      </c>
      <c r="N28" s="12">
        <f t="shared" si="12"/>
        <v>11.578947368421053</v>
      </c>
      <c r="O28" s="12">
        <f t="shared" si="12"/>
        <v>13.114754098360656</v>
      </c>
      <c r="P28" s="12">
        <f t="shared" si="12"/>
        <v>4.7619047619047619</v>
      </c>
      <c r="Q28" s="12">
        <f t="shared" si="12"/>
        <v>9.7560975609756095</v>
      </c>
      <c r="R28" s="12">
        <f t="shared" si="12"/>
        <v>7.1428571428571423</v>
      </c>
      <c r="S28" s="20">
        <f t="shared" si="4"/>
        <v>9.67741935483871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6.4622124863088715</v>
      </c>
      <c r="D29" s="12">
        <f t="shared" si="13"/>
        <v>6.8571428571428577</v>
      </c>
      <c r="E29" s="12">
        <f t="shared" si="13"/>
        <v>4.8192771084337354</v>
      </c>
      <c r="F29" s="12">
        <f t="shared" si="13"/>
        <v>0</v>
      </c>
      <c r="G29" s="12">
        <f t="shared" si="13"/>
        <v>4.7846889952153111</v>
      </c>
      <c r="H29" s="12">
        <f t="shared" si="13"/>
        <v>5.7189542483660132</v>
      </c>
      <c r="I29" s="12">
        <f t="shared" si="13"/>
        <v>6.7698259187620886</v>
      </c>
      <c r="J29" s="12">
        <f t="shared" si="13"/>
        <v>8.3333333333333321</v>
      </c>
      <c r="K29" s="12">
        <f t="shared" si="13"/>
        <v>8.4158415841584162</v>
      </c>
      <c r="L29" s="12">
        <f t="shared" si="13"/>
        <v>4.1958041958041958</v>
      </c>
      <c r="M29" s="12">
        <f t="shared" si="13"/>
        <v>4.1322314049586781</v>
      </c>
      <c r="N29" s="12">
        <f t="shared" si="13"/>
        <v>7.3684210526315779</v>
      </c>
      <c r="O29" s="12">
        <f t="shared" si="13"/>
        <v>3.278688524590164</v>
      </c>
      <c r="P29" s="12">
        <f t="shared" si="13"/>
        <v>14.285714285714285</v>
      </c>
      <c r="Q29" s="12">
        <f t="shared" si="13"/>
        <v>2.4390243902439024</v>
      </c>
      <c r="R29" s="12">
        <f t="shared" si="13"/>
        <v>7.1428571428571423</v>
      </c>
      <c r="S29" s="20">
        <f t="shared" si="4"/>
        <v>14.516129032258066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6.7177802117561152</v>
      </c>
      <c r="D30" s="12">
        <f t="shared" si="14"/>
        <v>5.1428571428571423</v>
      </c>
      <c r="E30" s="12">
        <f t="shared" si="14"/>
        <v>3.6144578313253009</v>
      </c>
      <c r="F30" s="12">
        <f t="shared" si="14"/>
        <v>2.7777777777777777</v>
      </c>
      <c r="G30" s="12">
        <f t="shared" si="14"/>
        <v>2.8708133971291865</v>
      </c>
      <c r="H30" s="12">
        <f t="shared" si="14"/>
        <v>6.3725490196078427</v>
      </c>
      <c r="I30" s="12">
        <f t="shared" si="14"/>
        <v>10.444874274661508</v>
      </c>
      <c r="J30" s="12">
        <f t="shared" si="14"/>
        <v>8.0128205128205128</v>
      </c>
      <c r="K30" s="12">
        <f t="shared" si="14"/>
        <v>6.435643564356436</v>
      </c>
      <c r="L30" s="12">
        <f t="shared" si="14"/>
        <v>6.9930069930069934</v>
      </c>
      <c r="M30" s="12">
        <f t="shared" si="14"/>
        <v>3.3057851239669422</v>
      </c>
      <c r="N30" s="12">
        <f t="shared" si="14"/>
        <v>5.2631578947368416</v>
      </c>
      <c r="O30" s="12">
        <f t="shared" si="14"/>
        <v>11.475409836065573</v>
      </c>
      <c r="P30" s="12">
        <f t="shared" si="14"/>
        <v>0</v>
      </c>
      <c r="Q30" s="12">
        <f>IFERROR(Q17/Q$7*100, 0)</f>
        <v>4.8780487804878048</v>
      </c>
      <c r="R30" s="12">
        <f t="shared" si="14"/>
        <v>10.714285714285714</v>
      </c>
      <c r="S30" s="20">
        <f t="shared" si="4"/>
        <v>4.838709677419355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6.9733479372033589</v>
      </c>
      <c r="D31" s="12">
        <f t="shared" si="15"/>
        <v>5.7142857142857144</v>
      </c>
      <c r="E31" s="12">
        <f t="shared" si="15"/>
        <v>18.072289156626507</v>
      </c>
      <c r="F31" s="12">
        <f t="shared" si="15"/>
        <v>19.444444444444446</v>
      </c>
      <c r="G31" s="12">
        <f t="shared" si="15"/>
        <v>7.1770334928229662</v>
      </c>
      <c r="H31" s="12">
        <f t="shared" si="15"/>
        <v>6.3725490196078427</v>
      </c>
      <c r="I31" s="12">
        <f t="shared" si="15"/>
        <v>5.4158607350096712</v>
      </c>
      <c r="J31" s="12">
        <f t="shared" si="15"/>
        <v>6.7307692307692308</v>
      </c>
      <c r="K31" s="12">
        <f t="shared" si="15"/>
        <v>9.9009900990099009</v>
      </c>
      <c r="L31" s="12">
        <f t="shared" si="15"/>
        <v>8.3916083916083917</v>
      </c>
      <c r="M31" s="12">
        <f t="shared" si="15"/>
        <v>4.9586776859504136</v>
      </c>
      <c r="N31" s="12">
        <f t="shared" si="15"/>
        <v>6.3157894736842106</v>
      </c>
      <c r="O31" s="12">
        <f t="shared" si="15"/>
        <v>3.278688524590164</v>
      </c>
      <c r="P31" s="12">
        <f t="shared" si="15"/>
        <v>7.1428571428571423</v>
      </c>
      <c r="Q31" s="12">
        <f t="shared" si="15"/>
        <v>4.8780487804878048</v>
      </c>
      <c r="R31" s="12">
        <f t="shared" si="15"/>
        <v>7.1428571428571423</v>
      </c>
      <c r="S31" s="20">
        <f t="shared" si="4"/>
        <v>4.838709677419355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5.6224899598393572</v>
      </c>
      <c r="D32" s="23">
        <f t="shared" si="16"/>
        <v>2.8571428571428572</v>
      </c>
      <c r="E32" s="23">
        <f t="shared" si="16"/>
        <v>6.024096385542169</v>
      </c>
      <c r="F32" s="23">
        <f t="shared" si="16"/>
        <v>5.5555555555555554</v>
      </c>
      <c r="G32" s="23">
        <f t="shared" si="16"/>
        <v>2.8708133971291865</v>
      </c>
      <c r="H32" s="23">
        <f t="shared" si="16"/>
        <v>3.2679738562091507</v>
      </c>
      <c r="I32" s="23">
        <f t="shared" si="16"/>
        <v>6.1895551257253389</v>
      </c>
      <c r="J32" s="23">
        <f t="shared" si="16"/>
        <v>3.8461538461538463</v>
      </c>
      <c r="K32" s="23">
        <f t="shared" si="16"/>
        <v>9.9009900990099009</v>
      </c>
      <c r="L32" s="23">
        <f t="shared" si="16"/>
        <v>9.79020979020979</v>
      </c>
      <c r="M32" s="23">
        <f t="shared" si="16"/>
        <v>5.785123966942149</v>
      </c>
      <c r="N32" s="23">
        <f t="shared" si="16"/>
        <v>7.3684210526315779</v>
      </c>
      <c r="O32" s="23">
        <f t="shared" si="16"/>
        <v>8.1967213114754092</v>
      </c>
      <c r="P32" s="23">
        <f t="shared" si="16"/>
        <v>9.5238095238095237</v>
      </c>
      <c r="Q32" s="23">
        <f t="shared" si="16"/>
        <v>12.195121951219512</v>
      </c>
      <c r="R32" s="23">
        <f t="shared" si="16"/>
        <v>21.428571428571427</v>
      </c>
      <c r="S32" s="24">
        <f t="shared" si="4"/>
        <v>6.4516129032258061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26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2562</v>
      </c>
      <c r="D7" s="14">
        <f t="shared" si="0"/>
        <v>183</v>
      </c>
      <c r="E7" s="14">
        <f t="shared" si="0"/>
        <v>79</v>
      </c>
      <c r="F7" s="14">
        <f t="shared" si="0"/>
        <v>21</v>
      </c>
      <c r="G7" s="14">
        <f t="shared" si="0"/>
        <v>150</v>
      </c>
      <c r="H7" s="14">
        <f t="shared" si="0"/>
        <v>536</v>
      </c>
      <c r="I7" s="14">
        <f t="shared" si="0"/>
        <v>446</v>
      </c>
      <c r="J7" s="14">
        <f t="shared" si="0"/>
        <v>297</v>
      </c>
      <c r="K7" s="14">
        <f t="shared" si="0"/>
        <v>191</v>
      </c>
      <c r="L7" s="14">
        <f t="shared" si="0"/>
        <v>155</v>
      </c>
      <c r="M7" s="14">
        <f t="shared" si="0"/>
        <v>142</v>
      </c>
      <c r="N7" s="14">
        <f t="shared" si="0"/>
        <v>104</v>
      </c>
      <c r="O7" s="14">
        <f t="shared" si="0"/>
        <v>83</v>
      </c>
      <c r="P7" s="14">
        <f t="shared" si="0"/>
        <v>44</v>
      </c>
      <c r="Q7" s="14">
        <f>SUM(Q8:Q19)</f>
        <v>29</v>
      </c>
      <c r="R7" s="14">
        <f>SUM(R8:R19)</f>
        <v>34</v>
      </c>
      <c r="S7" s="17">
        <f>SUM(S8:S19)</f>
        <v>68</v>
      </c>
    </row>
    <row r="8" spans="1:19" ht="31.5" customHeight="1" x14ac:dyDescent="0.25">
      <c r="A8" s="35"/>
      <c r="B8" s="7" t="s">
        <v>43</v>
      </c>
      <c r="C8" s="15">
        <f>SUM(D8:S8)</f>
        <v>218</v>
      </c>
      <c r="D8" s="16">
        <v>19</v>
      </c>
      <c r="E8" s="16">
        <v>6</v>
      </c>
      <c r="F8" s="16">
        <v>0</v>
      </c>
      <c r="G8" s="16">
        <v>8</v>
      </c>
      <c r="H8" s="16">
        <v>50</v>
      </c>
      <c r="I8" s="16">
        <v>51</v>
      </c>
      <c r="J8" s="16">
        <v>34</v>
      </c>
      <c r="K8" s="16">
        <v>12</v>
      </c>
      <c r="L8" s="16">
        <v>9</v>
      </c>
      <c r="M8" s="16">
        <v>8</v>
      </c>
      <c r="N8" s="16">
        <v>2</v>
      </c>
      <c r="O8" s="16">
        <v>4</v>
      </c>
      <c r="P8" s="16">
        <v>4</v>
      </c>
      <c r="Q8" s="16">
        <v>1</v>
      </c>
      <c r="R8" s="16">
        <v>2</v>
      </c>
      <c r="S8" s="18">
        <v>8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161</v>
      </c>
      <c r="D9" s="16">
        <v>20</v>
      </c>
      <c r="E9" s="16">
        <v>2</v>
      </c>
      <c r="F9" s="16">
        <v>0</v>
      </c>
      <c r="G9" s="16">
        <v>9</v>
      </c>
      <c r="H9" s="16">
        <v>30</v>
      </c>
      <c r="I9" s="16">
        <v>22</v>
      </c>
      <c r="J9" s="16">
        <v>29</v>
      </c>
      <c r="K9" s="16">
        <v>16</v>
      </c>
      <c r="L9" s="16">
        <v>7</v>
      </c>
      <c r="M9" s="16">
        <v>8</v>
      </c>
      <c r="N9" s="16">
        <v>5</v>
      </c>
      <c r="O9" s="16">
        <v>1</v>
      </c>
      <c r="P9" s="16">
        <v>2</v>
      </c>
      <c r="Q9" s="16">
        <v>1</v>
      </c>
      <c r="R9" s="16">
        <v>2</v>
      </c>
      <c r="S9" s="18">
        <v>7</v>
      </c>
    </row>
    <row r="10" spans="1:19" ht="30.75" customHeight="1" x14ac:dyDescent="0.25">
      <c r="A10" s="35"/>
      <c r="B10" s="7" t="s">
        <v>45</v>
      </c>
      <c r="C10" s="15">
        <f t="shared" si="1"/>
        <v>121</v>
      </c>
      <c r="D10" s="16">
        <v>8</v>
      </c>
      <c r="E10" s="16">
        <v>0</v>
      </c>
      <c r="F10" s="16">
        <v>0</v>
      </c>
      <c r="G10" s="16">
        <v>3</v>
      </c>
      <c r="H10" s="16">
        <v>28</v>
      </c>
      <c r="I10" s="16">
        <v>17</v>
      </c>
      <c r="J10" s="16">
        <v>15</v>
      </c>
      <c r="K10" s="16">
        <v>8</v>
      </c>
      <c r="L10" s="16">
        <v>6</v>
      </c>
      <c r="M10" s="16">
        <v>6</v>
      </c>
      <c r="N10" s="16">
        <v>8</v>
      </c>
      <c r="O10" s="16">
        <v>9</v>
      </c>
      <c r="P10" s="16">
        <v>2</v>
      </c>
      <c r="Q10" s="16">
        <v>2</v>
      </c>
      <c r="R10" s="16">
        <v>4</v>
      </c>
      <c r="S10" s="18">
        <v>5</v>
      </c>
    </row>
    <row r="11" spans="1:19" ht="30.75" customHeight="1" x14ac:dyDescent="0.25">
      <c r="A11" s="35"/>
      <c r="B11" s="7" t="s">
        <v>46</v>
      </c>
      <c r="C11" s="15">
        <f t="shared" si="1"/>
        <v>115</v>
      </c>
      <c r="D11" s="16">
        <v>11</v>
      </c>
      <c r="E11" s="16">
        <v>3</v>
      </c>
      <c r="F11" s="16">
        <v>0</v>
      </c>
      <c r="G11" s="16">
        <v>3</v>
      </c>
      <c r="H11" s="16">
        <v>26</v>
      </c>
      <c r="I11" s="16">
        <v>19</v>
      </c>
      <c r="J11" s="16">
        <v>14</v>
      </c>
      <c r="K11" s="16">
        <v>11</v>
      </c>
      <c r="L11" s="16">
        <v>6</v>
      </c>
      <c r="M11" s="16">
        <v>5</v>
      </c>
      <c r="N11" s="16">
        <v>8</v>
      </c>
      <c r="O11" s="16">
        <v>2</v>
      </c>
      <c r="P11" s="16">
        <v>3</v>
      </c>
      <c r="Q11" s="16">
        <v>1</v>
      </c>
      <c r="R11" s="16">
        <v>0</v>
      </c>
      <c r="S11" s="18">
        <v>3</v>
      </c>
    </row>
    <row r="12" spans="1:19" ht="30.75" customHeight="1" x14ac:dyDescent="0.25">
      <c r="A12" s="35"/>
      <c r="B12" s="7" t="s">
        <v>47</v>
      </c>
      <c r="C12" s="15">
        <f t="shared" si="1"/>
        <v>118</v>
      </c>
      <c r="D12" s="16">
        <v>9</v>
      </c>
      <c r="E12" s="16">
        <v>1</v>
      </c>
      <c r="F12" s="16">
        <v>0</v>
      </c>
      <c r="G12" s="16">
        <v>4</v>
      </c>
      <c r="H12" s="16">
        <v>30</v>
      </c>
      <c r="I12" s="16">
        <v>28</v>
      </c>
      <c r="J12" s="16">
        <v>11</v>
      </c>
      <c r="K12" s="16">
        <v>7</v>
      </c>
      <c r="L12" s="16">
        <v>3</v>
      </c>
      <c r="M12" s="16">
        <v>7</v>
      </c>
      <c r="N12" s="16">
        <v>3</v>
      </c>
      <c r="O12" s="16">
        <v>4</v>
      </c>
      <c r="P12" s="16">
        <v>1</v>
      </c>
      <c r="Q12" s="16">
        <v>3</v>
      </c>
      <c r="R12" s="16">
        <v>2</v>
      </c>
      <c r="S12" s="18">
        <v>5</v>
      </c>
    </row>
    <row r="13" spans="1:19" ht="30.75" customHeight="1" x14ac:dyDescent="0.25">
      <c r="A13" s="35"/>
      <c r="B13" s="7" t="s">
        <v>48</v>
      </c>
      <c r="C13" s="15">
        <f t="shared" si="1"/>
        <v>501</v>
      </c>
      <c r="D13" s="16">
        <v>39</v>
      </c>
      <c r="E13" s="16">
        <v>34</v>
      </c>
      <c r="F13" s="16">
        <v>10</v>
      </c>
      <c r="G13" s="16">
        <v>50</v>
      </c>
      <c r="H13" s="16">
        <v>115</v>
      </c>
      <c r="I13" s="16">
        <v>51</v>
      </c>
      <c r="J13" s="16">
        <v>45</v>
      </c>
      <c r="K13" s="16">
        <v>37</v>
      </c>
      <c r="L13" s="16">
        <v>33</v>
      </c>
      <c r="M13" s="16">
        <v>27</v>
      </c>
      <c r="N13" s="16">
        <v>24</v>
      </c>
      <c r="O13" s="16">
        <v>13</v>
      </c>
      <c r="P13" s="16">
        <v>9</v>
      </c>
      <c r="Q13" s="16">
        <v>1</v>
      </c>
      <c r="R13" s="16">
        <v>5</v>
      </c>
      <c r="S13" s="18">
        <v>8</v>
      </c>
    </row>
    <row r="14" spans="1:19" ht="30.75" customHeight="1" x14ac:dyDescent="0.25">
      <c r="A14" s="35"/>
      <c r="B14" s="7" t="s">
        <v>49</v>
      </c>
      <c r="C14" s="15">
        <f t="shared" si="1"/>
        <v>356</v>
      </c>
      <c r="D14" s="16">
        <v>23</v>
      </c>
      <c r="E14" s="16">
        <v>14</v>
      </c>
      <c r="F14" s="16">
        <v>5</v>
      </c>
      <c r="G14" s="16">
        <v>19</v>
      </c>
      <c r="H14" s="16">
        <v>66</v>
      </c>
      <c r="I14" s="16">
        <v>75</v>
      </c>
      <c r="J14" s="16">
        <v>41</v>
      </c>
      <c r="K14" s="16">
        <v>29</v>
      </c>
      <c r="L14" s="16">
        <v>11</v>
      </c>
      <c r="M14" s="16">
        <v>21</v>
      </c>
      <c r="N14" s="16">
        <v>15</v>
      </c>
      <c r="O14" s="16">
        <v>15</v>
      </c>
      <c r="P14" s="16">
        <v>6</v>
      </c>
      <c r="Q14" s="16">
        <v>4</v>
      </c>
      <c r="R14" s="16">
        <v>5</v>
      </c>
      <c r="S14" s="18">
        <v>7</v>
      </c>
    </row>
    <row r="15" spans="1:19" ht="30.75" customHeight="1" x14ac:dyDescent="0.25">
      <c r="A15" s="35"/>
      <c r="B15" s="7" t="s">
        <v>50</v>
      </c>
      <c r="C15" s="15">
        <f t="shared" si="1"/>
        <v>212</v>
      </c>
      <c r="D15" s="16">
        <v>13</v>
      </c>
      <c r="E15" s="16">
        <v>6</v>
      </c>
      <c r="F15" s="16">
        <v>0</v>
      </c>
      <c r="G15" s="16">
        <v>11</v>
      </c>
      <c r="H15" s="16">
        <v>35</v>
      </c>
      <c r="I15" s="16">
        <v>43</v>
      </c>
      <c r="J15" s="16">
        <v>24</v>
      </c>
      <c r="K15" s="16">
        <v>16</v>
      </c>
      <c r="L15" s="16">
        <v>19</v>
      </c>
      <c r="M15" s="16">
        <v>9</v>
      </c>
      <c r="N15" s="16">
        <v>12</v>
      </c>
      <c r="O15" s="16">
        <v>5</v>
      </c>
      <c r="P15" s="16">
        <v>6</v>
      </c>
      <c r="Q15" s="16">
        <v>4</v>
      </c>
      <c r="R15" s="16">
        <v>2</v>
      </c>
      <c r="S15" s="18">
        <v>7</v>
      </c>
    </row>
    <row r="16" spans="1:19" ht="30.75" customHeight="1" x14ac:dyDescent="0.25">
      <c r="A16" s="35"/>
      <c r="B16" s="7" t="s">
        <v>51</v>
      </c>
      <c r="C16" s="15">
        <f t="shared" si="1"/>
        <v>191</v>
      </c>
      <c r="D16" s="16">
        <v>10</v>
      </c>
      <c r="E16" s="16">
        <v>1</v>
      </c>
      <c r="F16" s="16">
        <v>1</v>
      </c>
      <c r="G16" s="16">
        <v>7</v>
      </c>
      <c r="H16" s="16">
        <v>52</v>
      </c>
      <c r="I16" s="16">
        <v>37</v>
      </c>
      <c r="J16" s="16">
        <v>22</v>
      </c>
      <c r="K16" s="16">
        <v>9</v>
      </c>
      <c r="L16" s="16">
        <v>13</v>
      </c>
      <c r="M16" s="16">
        <v>10</v>
      </c>
      <c r="N16" s="16">
        <v>6</v>
      </c>
      <c r="O16" s="16">
        <v>9</v>
      </c>
      <c r="P16" s="16">
        <v>1</v>
      </c>
      <c r="Q16" s="16">
        <v>3</v>
      </c>
      <c r="R16" s="16">
        <v>2</v>
      </c>
      <c r="S16" s="18">
        <v>8</v>
      </c>
    </row>
    <row r="17" spans="1:19" ht="30.75" customHeight="1" x14ac:dyDescent="0.25">
      <c r="A17" s="35"/>
      <c r="B17" s="7" t="s">
        <v>52</v>
      </c>
      <c r="C17" s="15">
        <f t="shared" si="1"/>
        <v>225</v>
      </c>
      <c r="D17" s="16">
        <v>13</v>
      </c>
      <c r="E17" s="16">
        <v>6</v>
      </c>
      <c r="F17" s="16">
        <v>2</v>
      </c>
      <c r="G17" s="16">
        <v>11</v>
      </c>
      <c r="H17" s="16">
        <v>45</v>
      </c>
      <c r="I17" s="16">
        <v>47</v>
      </c>
      <c r="J17" s="16">
        <v>23</v>
      </c>
      <c r="K17" s="16">
        <v>15</v>
      </c>
      <c r="L17" s="16">
        <v>21</v>
      </c>
      <c r="M17" s="16">
        <v>18</v>
      </c>
      <c r="N17" s="16">
        <v>6</v>
      </c>
      <c r="O17" s="16">
        <v>7</v>
      </c>
      <c r="P17" s="16">
        <v>3</v>
      </c>
      <c r="Q17" s="16">
        <v>3</v>
      </c>
      <c r="R17" s="16">
        <v>2</v>
      </c>
      <c r="S17" s="18">
        <v>3</v>
      </c>
    </row>
    <row r="18" spans="1:19" ht="30.75" customHeight="1" x14ac:dyDescent="0.25">
      <c r="A18" s="35"/>
      <c r="B18" s="7" t="s">
        <v>53</v>
      </c>
      <c r="C18" s="15">
        <f t="shared" si="1"/>
        <v>181</v>
      </c>
      <c r="D18" s="16">
        <v>6</v>
      </c>
      <c r="E18" s="16">
        <v>5</v>
      </c>
      <c r="F18" s="16">
        <v>2</v>
      </c>
      <c r="G18" s="16">
        <v>13</v>
      </c>
      <c r="H18" s="16">
        <v>27</v>
      </c>
      <c r="I18" s="16">
        <v>27</v>
      </c>
      <c r="J18" s="16">
        <v>22</v>
      </c>
      <c r="K18" s="16">
        <v>21</v>
      </c>
      <c r="L18" s="16">
        <v>14</v>
      </c>
      <c r="M18" s="16">
        <v>14</v>
      </c>
      <c r="N18" s="16">
        <v>8</v>
      </c>
      <c r="O18" s="16">
        <v>8</v>
      </c>
      <c r="P18" s="16">
        <v>5</v>
      </c>
      <c r="Q18" s="16">
        <v>3</v>
      </c>
      <c r="R18" s="16">
        <v>3</v>
      </c>
      <c r="S18" s="18">
        <v>3</v>
      </c>
    </row>
    <row r="19" spans="1:19" ht="30.75" customHeight="1" x14ac:dyDescent="0.25">
      <c r="A19" s="35"/>
      <c r="B19" s="7" t="s">
        <v>54</v>
      </c>
      <c r="C19" s="15">
        <f t="shared" si="1"/>
        <v>163</v>
      </c>
      <c r="D19" s="16">
        <v>12</v>
      </c>
      <c r="E19" s="16">
        <v>1</v>
      </c>
      <c r="F19" s="16">
        <v>1</v>
      </c>
      <c r="G19" s="16">
        <v>12</v>
      </c>
      <c r="H19" s="16">
        <v>32</v>
      </c>
      <c r="I19" s="16">
        <v>29</v>
      </c>
      <c r="J19" s="16">
        <v>17</v>
      </c>
      <c r="K19" s="16">
        <v>10</v>
      </c>
      <c r="L19" s="16">
        <v>13</v>
      </c>
      <c r="M19" s="16">
        <v>9</v>
      </c>
      <c r="N19" s="16">
        <v>7</v>
      </c>
      <c r="O19" s="16">
        <v>6</v>
      </c>
      <c r="P19" s="16">
        <v>2</v>
      </c>
      <c r="Q19" s="16">
        <v>3</v>
      </c>
      <c r="R19" s="16">
        <v>5</v>
      </c>
      <c r="S19" s="18">
        <v>4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99.999999999999986</v>
      </c>
      <c r="E20" s="10">
        <f t="shared" si="2"/>
        <v>100</v>
      </c>
      <c r="F20" s="10">
        <f t="shared" si="2"/>
        <v>99.999999999999972</v>
      </c>
      <c r="G20" s="10">
        <f t="shared" si="2"/>
        <v>100</v>
      </c>
      <c r="H20" s="10">
        <f t="shared" si="2"/>
        <v>99.999999999999972</v>
      </c>
      <c r="I20" s="10">
        <f t="shared" si="2"/>
        <v>100.00000000000001</v>
      </c>
      <c r="J20" s="10">
        <f t="shared" si="2"/>
        <v>100</v>
      </c>
      <c r="K20" s="10">
        <f t="shared" si="2"/>
        <v>99.999999999999986</v>
      </c>
      <c r="L20" s="10">
        <f t="shared" si="2"/>
        <v>100</v>
      </c>
      <c r="M20" s="10">
        <f t="shared" si="2"/>
        <v>100</v>
      </c>
      <c r="N20" s="10">
        <f t="shared" si="2"/>
        <v>100</v>
      </c>
      <c r="O20" s="10">
        <f t="shared" si="2"/>
        <v>100.00000000000001</v>
      </c>
      <c r="P20" s="10">
        <f t="shared" si="2"/>
        <v>99.999999999999986</v>
      </c>
      <c r="Q20" s="10">
        <f>SUM(Q21:Q32)</f>
        <v>99.999999999999972</v>
      </c>
      <c r="R20" s="10">
        <f>SUM(R21:R32)</f>
        <v>99.999999999999986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8.5089773614363775</v>
      </c>
      <c r="D21" s="12">
        <f t="shared" si="3"/>
        <v>10.382513661202186</v>
      </c>
      <c r="E21" s="12">
        <f t="shared" si="3"/>
        <v>7.59493670886076</v>
      </c>
      <c r="F21" s="12">
        <f t="shared" si="3"/>
        <v>0</v>
      </c>
      <c r="G21" s="12">
        <f t="shared" si="3"/>
        <v>5.3333333333333339</v>
      </c>
      <c r="H21" s="12">
        <f t="shared" si="3"/>
        <v>9.3283582089552244</v>
      </c>
      <c r="I21" s="12">
        <f t="shared" si="3"/>
        <v>11.434977578475337</v>
      </c>
      <c r="J21" s="12">
        <f t="shared" si="3"/>
        <v>11.447811447811448</v>
      </c>
      <c r="K21" s="12">
        <f t="shared" si="3"/>
        <v>6.2827225130890048</v>
      </c>
      <c r="L21" s="12">
        <f t="shared" si="3"/>
        <v>5.806451612903226</v>
      </c>
      <c r="M21" s="12">
        <f t="shared" si="3"/>
        <v>5.6338028169014089</v>
      </c>
      <c r="N21" s="12">
        <f t="shared" si="3"/>
        <v>1.9230769230769231</v>
      </c>
      <c r="O21" s="12">
        <f t="shared" si="3"/>
        <v>4.8192771084337354</v>
      </c>
      <c r="P21" s="12">
        <f t="shared" si="3"/>
        <v>9.0909090909090917</v>
      </c>
      <c r="Q21" s="12">
        <f>IFERROR(Q8/Q$7*100, 0)</f>
        <v>3.4482758620689653</v>
      </c>
      <c r="R21" s="12">
        <f>IFERROR(R8/R$7*100, 0)</f>
        <v>5.8823529411764701</v>
      </c>
      <c r="S21" s="20">
        <f t="shared" ref="S21:S32" si="4">IFERROR(S8/S$7*100, 0)</f>
        <v>11.76470588235294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6.2841530054644812</v>
      </c>
      <c r="D22" s="12">
        <f t="shared" si="6"/>
        <v>10.928961748633879</v>
      </c>
      <c r="E22" s="12">
        <f t="shared" si="6"/>
        <v>2.5316455696202533</v>
      </c>
      <c r="F22" s="12">
        <f t="shared" si="6"/>
        <v>0</v>
      </c>
      <c r="G22" s="12">
        <f t="shared" si="6"/>
        <v>6</v>
      </c>
      <c r="H22" s="12">
        <f t="shared" si="6"/>
        <v>5.5970149253731343</v>
      </c>
      <c r="I22" s="12">
        <f t="shared" si="6"/>
        <v>4.9327354260089686</v>
      </c>
      <c r="J22" s="12">
        <f t="shared" si="6"/>
        <v>9.7643097643097647</v>
      </c>
      <c r="K22" s="12">
        <f t="shared" si="6"/>
        <v>8.3769633507853403</v>
      </c>
      <c r="L22" s="12">
        <f t="shared" si="6"/>
        <v>4.5161290322580641</v>
      </c>
      <c r="M22" s="12">
        <f t="shared" si="6"/>
        <v>5.6338028169014089</v>
      </c>
      <c r="N22" s="12">
        <f t="shared" si="6"/>
        <v>4.8076923076923084</v>
      </c>
      <c r="O22" s="12">
        <f t="shared" si="6"/>
        <v>1.2048192771084338</v>
      </c>
      <c r="P22" s="12">
        <f t="shared" si="6"/>
        <v>4.5454545454545459</v>
      </c>
      <c r="Q22" s="12">
        <f t="shared" si="6"/>
        <v>3.4482758620689653</v>
      </c>
      <c r="R22" s="12">
        <f t="shared" si="6"/>
        <v>5.8823529411764701</v>
      </c>
      <c r="S22" s="20">
        <f t="shared" si="4"/>
        <v>10.294117647058822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4.7228727556596404</v>
      </c>
      <c r="D23" s="12">
        <f t="shared" si="7"/>
        <v>4.3715846994535523</v>
      </c>
      <c r="E23" s="12">
        <f t="shared" si="7"/>
        <v>0</v>
      </c>
      <c r="F23" s="12">
        <f t="shared" si="7"/>
        <v>0</v>
      </c>
      <c r="G23" s="12">
        <f t="shared" si="7"/>
        <v>2</v>
      </c>
      <c r="H23" s="12">
        <f t="shared" si="7"/>
        <v>5.2238805970149249</v>
      </c>
      <c r="I23" s="12">
        <f t="shared" si="7"/>
        <v>3.811659192825112</v>
      </c>
      <c r="J23" s="12">
        <f t="shared" si="7"/>
        <v>5.0505050505050502</v>
      </c>
      <c r="K23" s="12">
        <f t="shared" si="7"/>
        <v>4.1884816753926701</v>
      </c>
      <c r="L23" s="12">
        <f t="shared" si="7"/>
        <v>3.870967741935484</v>
      </c>
      <c r="M23" s="12">
        <f t="shared" si="7"/>
        <v>4.225352112676056</v>
      </c>
      <c r="N23" s="12">
        <f t="shared" si="7"/>
        <v>7.6923076923076925</v>
      </c>
      <c r="O23" s="12">
        <f t="shared" si="7"/>
        <v>10.843373493975903</v>
      </c>
      <c r="P23" s="12">
        <f t="shared" si="7"/>
        <v>4.5454545454545459</v>
      </c>
      <c r="Q23" s="12">
        <f t="shared" si="7"/>
        <v>6.8965517241379306</v>
      </c>
      <c r="R23" s="12">
        <f t="shared" si="7"/>
        <v>11.76470588235294</v>
      </c>
      <c r="S23" s="20">
        <f t="shared" si="4"/>
        <v>7.3529411764705888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4.488680718188915</v>
      </c>
      <c r="D24" s="12">
        <f t="shared" si="8"/>
        <v>6.0109289617486334</v>
      </c>
      <c r="E24" s="12">
        <f t="shared" si="8"/>
        <v>3.79746835443038</v>
      </c>
      <c r="F24" s="12">
        <f t="shared" si="8"/>
        <v>0</v>
      </c>
      <c r="G24" s="12">
        <f t="shared" si="8"/>
        <v>2</v>
      </c>
      <c r="H24" s="12">
        <f t="shared" si="8"/>
        <v>4.8507462686567164</v>
      </c>
      <c r="I24" s="12">
        <f t="shared" si="8"/>
        <v>4.2600896860986541</v>
      </c>
      <c r="J24" s="12">
        <f t="shared" si="8"/>
        <v>4.7138047138047137</v>
      </c>
      <c r="K24" s="12">
        <f t="shared" si="8"/>
        <v>5.7591623036649215</v>
      </c>
      <c r="L24" s="12">
        <f t="shared" si="8"/>
        <v>3.870967741935484</v>
      </c>
      <c r="M24" s="12">
        <f t="shared" si="8"/>
        <v>3.5211267605633805</v>
      </c>
      <c r="N24" s="12">
        <f t="shared" si="8"/>
        <v>7.6923076923076925</v>
      </c>
      <c r="O24" s="12">
        <f t="shared" si="8"/>
        <v>2.4096385542168677</v>
      </c>
      <c r="P24" s="12">
        <f t="shared" si="8"/>
        <v>6.8181818181818175</v>
      </c>
      <c r="Q24" s="12">
        <f t="shared" si="8"/>
        <v>3.4482758620689653</v>
      </c>
      <c r="R24" s="12">
        <f t="shared" si="8"/>
        <v>0</v>
      </c>
      <c r="S24" s="20">
        <f t="shared" si="4"/>
        <v>4.4117647058823533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4.6057767369242786</v>
      </c>
      <c r="D25" s="12">
        <f t="shared" si="9"/>
        <v>4.918032786885246</v>
      </c>
      <c r="E25" s="12">
        <f t="shared" si="9"/>
        <v>1.2658227848101267</v>
      </c>
      <c r="F25" s="12">
        <f t="shared" si="9"/>
        <v>0</v>
      </c>
      <c r="G25" s="12">
        <f t="shared" si="9"/>
        <v>2.666666666666667</v>
      </c>
      <c r="H25" s="12">
        <f t="shared" si="9"/>
        <v>5.5970149253731343</v>
      </c>
      <c r="I25" s="12">
        <f t="shared" si="9"/>
        <v>6.2780269058295968</v>
      </c>
      <c r="J25" s="12">
        <f t="shared" si="9"/>
        <v>3.7037037037037033</v>
      </c>
      <c r="K25" s="12">
        <f t="shared" si="9"/>
        <v>3.664921465968586</v>
      </c>
      <c r="L25" s="12">
        <f t="shared" si="9"/>
        <v>1.935483870967742</v>
      </c>
      <c r="M25" s="12">
        <f t="shared" si="9"/>
        <v>4.929577464788732</v>
      </c>
      <c r="N25" s="12">
        <f t="shared" si="9"/>
        <v>2.8846153846153846</v>
      </c>
      <c r="O25" s="12">
        <f t="shared" si="9"/>
        <v>4.8192771084337354</v>
      </c>
      <c r="P25" s="12">
        <f t="shared" si="9"/>
        <v>2.2727272727272729</v>
      </c>
      <c r="Q25" s="12">
        <f t="shared" si="9"/>
        <v>10.344827586206897</v>
      </c>
      <c r="R25" s="12">
        <f t="shared" si="9"/>
        <v>5.8823529411764701</v>
      </c>
      <c r="S25" s="20">
        <f t="shared" si="4"/>
        <v>7.3529411764705888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19.555035128805621</v>
      </c>
      <c r="D26" s="12">
        <f t="shared" si="10"/>
        <v>21.311475409836063</v>
      </c>
      <c r="E26" s="12">
        <f t="shared" si="10"/>
        <v>43.037974683544306</v>
      </c>
      <c r="F26" s="12">
        <f t="shared" si="10"/>
        <v>47.619047619047613</v>
      </c>
      <c r="G26" s="12">
        <f t="shared" si="10"/>
        <v>33.333333333333329</v>
      </c>
      <c r="H26" s="12">
        <f t="shared" si="10"/>
        <v>21.455223880597014</v>
      </c>
      <c r="I26" s="12">
        <f t="shared" si="10"/>
        <v>11.434977578475337</v>
      </c>
      <c r="J26" s="12">
        <f t="shared" si="10"/>
        <v>15.151515151515152</v>
      </c>
      <c r="K26" s="12">
        <f t="shared" si="10"/>
        <v>19.3717277486911</v>
      </c>
      <c r="L26" s="12">
        <f t="shared" si="10"/>
        <v>21.29032258064516</v>
      </c>
      <c r="M26" s="12">
        <f t="shared" si="10"/>
        <v>19.014084507042252</v>
      </c>
      <c r="N26" s="12">
        <f t="shared" si="10"/>
        <v>23.076923076923077</v>
      </c>
      <c r="O26" s="12">
        <f t="shared" si="10"/>
        <v>15.66265060240964</v>
      </c>
      <c r="P26" s="12">
        <f t="shared" si="10"/>
        <v>20.454545454545457</v>
      </c>
      <c r="Q26" s="12">
        <f t="shared" si="10"/>
        <v>3.4482758620689653</v>
      </c>
      <c r="R26" s="12">
        <f t="shared" si="10"/>
        <v>14.705882352941178</v>
      </c>
      <c r="S26" s="20">
        <f t="shared" si="4"/>
        <v>11.76470588235294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13.895394223263075</v>
      </c>
      <c r="D27" s="12">
        <f t="shared" si="11"/>
        <v>12.568306010928962</v>
      </c>
      <c r="E27" s="12">
        <f t="shared" si="11"/>
        <v>17.721518987341771</v>
      </c>
      <c r="F27" s="12">
        <f t="shared" si="11"/>
        <v>23.809523809523807</v>
      </c>
      <c r="G27" s="12">
        <f t="shared" si="11"/>
        <v>12.666666666666668</v>
      </c>
      <c r="H27" s="12">
        <f t="shared" si="11"/>
        <v>12.313432835820896</v>
      </c>
      <c r="I27" s="12">
        <f t="shared" si="11"/>
        <v>16.816143497757849</v>
      </c>
      <c r="J27" s="12">
        <f t="shared" si="11"/>
        <v>13.804713804713806</v>
      </c>
      <c r="K27" s="12">
        <f t="shared" si="11"/>
        <v>15.183246073298429</v>
      </c>
      <c r="L27" s="12">
        <f t="shared" si="11"/>
        <v>7.096774193548387</v>
      </c>
      <c r="M27" s="12">
        <f t="shared" si="11"/>
        <v>14.788732394366196</v>
      </c>
      <c r="N27" s="12">
        <f t="shared" si="11"/>
        <v>14.423076923076922</v>
      </c>
      <c r="O27" s="12">
        <f t="shared" si="11"/>
        <v>18.072289156626507</v>
      </c>
      <c r="P27" s="12">
        <f t="shared" si="11"/>
        <v>13.636363636363635</v>
      </c>
      <c r="Q27" s="12">
        <f t="shared" si="11"/>
        <v>13.793103448275861</v>
      </c>
      <c r="R27" s="12">
        <f t="shared" si="11"/>
        <v>14.705882352941178</v>
      </c>
      <c r="S27" s="20">
        <f t="shared" si="4"/>
        <v>10.294117647058822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8.2747853239656521</v>
      </c>
      <c r="D28" s="12">
        <f t="shared" si="12"/>
        <v>7.1038251366120218</v>
      </c>
      <c r="E28" s="12">
        <f t="shared" si="12"/>
        <v>7.59493670886076</v>
      </c>
      <c r="F28" s="12">
        <f t="shared" si="12"/>
        <v>0</v>
      </c>
      <c r="G28" s="12">
        <f t="shared" si="12"/>
        <v>7.333333333333333</v>
      </c>
      <c r="H28" s="12">
        <f t="shared" si="12"/>
        <v>6.5298507462686564</v>
      </c>
      <c r="I28" s="12">
        <f t="shared" si="12"/>
        <v>9.6412556053811667</v>
      </c>
      <c r="J28" s="12">
        <f t="shared" si="12"/>
        <v>8.0808080808080813</v>
      </c>
      <c r="K28" s="12">
        <f t="shared" si="12"/>
        <v>8.3769633507853403</v>
      </c>
      <c r="L28" s="12">
        <f t="shared" si="12"/>
        <v>12.258064516129032</v>
      </c>
      <c r="M28" s="12">
        <f t="shared" si="12"/>
        <v>6.3380281690140841</v>
      </c>
      <c r="N28" s="12">
        <f t="shared" si="12"/>
        <v>11.538461538461538</v>
      </c>
      <c r="O28" s="12">
        <f t="shared" si="12"/>
        <v>6.024096385542169</v>
      </c>
      <c r="P28" s="12">
        <f t="shared" si="12"/>
        <v>13.636363636363635</v>
      </c>
      <c r="Q28" s="12">
        <f t="shared" si="12"/>
        <v>13.793103448275861</v>
      </c>
      <c r="R28" s="12">
        <f t="shared" si="12"/>
        <v>5.8823529411764701</v>
      </c>
      <c r="S28" s="20">
        <f t="shared" si="4"/>
        <v>10.294117647058822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7.4551131928181107</v>
      </c>
      <c r="D29" s="12">
        <f t="shared" si="13"/>
        <v>5.4644808743169397</v>
      </c>
      <c r="E29" s="12">
        <f t="shared" si="13"/>
        <v>1.2658227848101267</v>
      </c>
      <c r="F29" s="12">
        <f t="shared" si="13"/>
        <v>4.7619047619047619</v>
      </c>
      <c r="G29" s="12">
        <f t="shared" si="13"/>
        <v>4.666666666666667</v>
      </c>
      <c r="H29" s="12">
        <f t="shared" si="13"/>
        <v>9.7014925373134329</v>
      </c>
      <c r="I29" s="12">
        <f t="shared" si="13"/>
        <v>8.2959641255605376</v>
      </c>
      <c r="J29" s="12">
        <f t="shared" si="13"/>
        <v>7.4074074074074066</v>
      </c>
      <c r="K29" s="12">
        <f t="shared" si="13"/>
        <v>4.7120418848167542</v>
      </c>
      <c r="L29" s="12">
        <f t="shared" si="13"/>
        <v>8.3870967741935498</v>
      </c>
      <c r="M29" s="12">
        <f t="shared" si="13"/>
        <v>7.042253521126761</v>
      </c>
      <c r="N29" s="12">
        <f t="shared" si="13"/>
        <v>5.7692307692307692</v>
      </c>
      <c r="O29" s="12">
        <f t="shared" si="13"/>
        <v>10.843373493975903</v>
      </c>
      <c r="P29" s="12">
        <f t="shared" si="13"/>
        <v>2.2727272727272729</v>
      </c>
      <c r="Q29" s="12">
        <f t="shared" si="13"/>
        <v>10.344827586206897</v>
      </c>
      <c r="R29" s="12">
        <f t="shared" si="13"/>
        <v>5.8823529411764701</v>
      </c>
      <c r="S29" s="20">
        <f t="shared" si="4"/>
        <v>11.76470588235294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8.7822014051522252</v>
      </c>
      <c r="D30" s="12">
        <f t="shared" si="14"/>
        <v>7.1038251366120218</v>
      </c>
      <c r="E30" s="12">
        <f t="shared" si="14"/>
        <v>7.59493670886076</v>
      </c>
      <c r="F30" s="12">
        <f t="shared" si="14"/>
        <v>9.5238095238095237</v>
      </c>
      <c r="G30" s="12">
        <f t="shared" si="14"/>
        <v>7.333333333333333</v>
      </c>
      <c r="H30" s="12">
        <f t="shared" si="14"/>
        <v>8.3955223880597014</v>
      </c>
      <c r="I30" s="12">
        <f t="shared" si="14"/>
        <v>10.538116591928251</v>
      </c>
      <c r="J30" s="12">
        <f t="shared" si="14"/>
        <v>7.7441077441077439</v>
      </c>
      <c r="K30" s="12">
        <f t="shared" si="14"/>
        <v>7.8534031413612562</v>
      </c>
      <c r="L30" s="12">
        <f t="shared" si="14"/>
        <v>13.548387096774196</v>
      </c>
      <c r="M30" s="12">
        <f t="shared" si="14"/>
        <v>12.676056338028168</v>
      </c>
      <c r="N30" s="12">
        <f t="shared" si="14"/>
        <v>5.7692307692307692</v>
      </c>
      <c r="O30" s="12">
        <f t="shared" si="14"/>
        <v>8.4337349397590362</v>
      </c>
      <c r="P30" s="12">
        <f t="shared" si="14"/>
        <v>6.8181818181818175</v>
      </c>
      <c r="Q30" s="12">
        <f>IFERROR(Q17/Q$7*100, 0)</f>
        <v>10.344827586206897</v>
      </c>
      <c r="R30" s="12">
        <f t="shared" si="14"/>
        <v>5.8823529411764701</v>
      </c>
      <c r="S30" s="20">
        <f t="shared" si="4"/>
        <v>4.4117647058823533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7.0647931303669003</v>
      </c>
      <c r="D31" s="12">
        <f t="shared" si="15"/>
        <v>3.278688524590164</v>
      </c>
      <c r="E31" s="12">
        <f t="shared" si="15"/>
        <v>6.3291139240506329</v>
      </c>
      <c r="F31" s="12">
        <f t="shared" si="15"/>
        <v>9.5238095238095237</v>
      </c>
      <c r="G31" s="12">
        <f t="shared" si="15"/>
        <v>8.6666666666666679</v>
      </c>
      <c r="H31" s="12">
        <f t="shared" si="15"/>
        <v>5.0373134328358207</v>
      </c>
      <c r="I31" s="12">
        <f t="shared" si="15"/>
        <v>6.0538116591928253</v>
      </c>
      <c r="J31" s="12">
        <f t="shared" si="15"/>
        <v>7.4074074074074066</v>
      </c>
      <c r="K31" s="12">
        <f t="shared" si="15"/>
        <v>10.99476439790576</v>
      </c>
      <c r="L31" s="12">
        <f t="shared" si="15"/>
        <v>9.0322580645161281</v>
      </c>
      <c r="M31" s="12">
        <f t="shared" si="15"/>
        <v>9.8591549295774641</v>
      </c>
      <c r="N31" s="12">
        <f t="shared" si="15"/>
        <v>7.6923076923076925</v>
      </c>
      <c r="O31" s="12">
        <f t="shared" si="15"/>
        <v>9.6385542168674707</v>
      </c>
      <c r="P31" s="12">
        <f t="shared" si="15"/>
        <v>11.363636363636363</v>
      </c>
      <c r="Q31" s="12">
        <f t="shared" si="15"/>
        <v>10.344827586206897</v>
      </c>
      <c r="R31" s="12">
        <f t="shared" si="15"/>
        <v>8.8235294117647065</v>
      </c>
      <c r="S31" s="20">
        <f t="shared" si="4"/>
        <v>4.4117647058823533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6.3622170179547233</v>
      </c>
      <c r="D32" s="23">
        <f t="shared" si="16"/>
        <v>6.557377049180328</v>
      </c>
      <c r="E32" s="23">
        <f t="shared" si="16"/>
        <v>1.2658227848101267</v>
      </c>
      <c r="F32" s="23">
        <f t="shared" si="16"/>
        <v>4.7619047619047619</v>
      </c>
      <c r="G32" s="23">
        <f t="shared" si="16"/>
        <v>8</v>
      </c>
      <c r="H32" s="23">
        <f t="shared" si="16"/>
        <v>5.9701492537313428</v>
      </c>
      <c r="I32" s="23">
        <f t="shared" si="16"/>
        <v>6.5022421524663674</v>
      </c>
      <c r="J32" s="23">
        <f t="shared" si="16"/>
        <v>5.7239057239057241</v>
      </c>
      <c r="K32" s="23">
        <f t="shared" si="16"/>
        <v>5.2356020942408374</v>
      </c>
      <c r="L32" s="23">
        <f t="shared" si="16"/>
        <v>8.3870967741935498</v>
      </c>
      <c r="M32" s="23">
        <f t="shared" si="16"/>
        <v>6.3380281690140841</v>
      </c>
      <c r="N32" s="23">
        <f t="shared" si="16"/>
        <v>6.7307692307692308</v>
      </c>
      <c r="O32" s="23">
        <f t="shared" si="16"/>
        <v>7.2289156626506017</v>
      </c>
      <c r="P32" s="23">
        <f t="shared" si="16"/>
        <v>4.5454545454545459</v>
      </c>
      <c r="Q32" s="23">
        <f t="shared" si="16"/>
        <v>10.344827586206897</v>
      </c>
      <c r="R32" s="23">
        <f t="shared" si="16"/>
        <v>14.705882352941178</v>
      </c>
      <c r="S32" s="24">
        <f t="shared" si="4"/>
        <v>5.8823529411764701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27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612</v>
      </c>
      <c r="D7" s="14">
        <f t="shared" si="0"/>
        <v>29</v>
      </c>
      <c r="E7" s="14">
        <f t="shared" si="0"/>
        <v>17</v>
      </c>
      <c r="F7" s="14">
        <f t="shared" si="0"/>
        <v>6</v>
      </c>
      <c r="G7" s="14">
        <f t="shared" si="0"/>
        <v>49</v>
      </c>
      <c r="H7" s="14">
        <f t="shared" si="0"/>
        <v>129</v>
      </c>
      <c r="I7" s="14">
        <f t="shared" si="0"/>
        <v>84</v>
      </c>
      <c r="J7" s="14">
        <f t="shared" si="0"/>
        <v>92</v>
      </c>
      <c r="K7" s="14">
        <f t="shared" si="0"/>
        <v>47</v>
      </c>
      <c r="L7" s="14">
        <f t="shared" si="0"/>
        <v>41</v>
      </c>
      <c r="M7" s="14">
        <f t="shared" si="0"/>
        <v>24</v>
      </c>
      <c r="N7" s="14">
        <f t="shared" si="0"/>
        <v>17</v>
      </c>
      <c r="O7" s="14">
        <f t="shared" si="0"/>
        <v>19</v>
      </c>
      <c r="P7" s="14">
        <f t="shared" si="0"/>
        <v>16</v>
      </c>
      <c r="Q7" s="14">
        <f>SUM(Q8:Q19)</f>
        <v>9</v>
      </c>
      <c r="R7" s="14">
        <f>SUM(R8:R19)</f>
        <v>12</v>
      </c>
      <c r="S7" s="17">
        <f>SUM(S8:S19)</f>
        <v>21</v>
      </c>
    </row>
    <row r="8" spans="1:19" ht="31.5" customHeight="1" x14ac:dyDescent="0.25">
      <c r="A8" s="35"/>
      <c r="B8" s="7" t="s">
        <v>43</v>
      </c>
      <c r="C8" s="15">
        <f>SUM(D8:S8)</f>
        <v>43</v>
      </c>
      <c r="D8" s="16">
        <v>0</v>
      </c>
      <c r="E8" s="16">
        <v>0</v>
      </c>
      <c r="F8" s="16">
        <v>1</v>
      </c>
      <c r="G8" s="16">
        <v>1</v>
      </c>
      <c r="H8" s="16">
        <v>6</v>
      </c>
      <c r="I8" s="16">
        <v>11</v>
      </c>
      <c r="J8" s="16">
        <v>9</v>
      </c>
      <c r="K8" s="16">
        <v>2</v>
      </c>
      <c r="L8" s="16">
        <v>3</v>
      </c>
      <c r="M8" s="16">
        <v>2</v>
      </c>
      <c r="N8" s="16">
        <v>2</v>
      </c>
      <c r="O8" s="16">
        <v>0</v>
      </c>
      <c r="P8" s="16">
        <v>2</v>
      </c>
      <c r="Q8" s="16">
        <v>1</v>
      </c>
      <c r="R8" s="16">
        <v>1</v>
      </c>
      <c r="S8" s="18">
        <v>2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38</v>
      </c>
      <c r="D9" s="16">
        <v>2</v>
      </c>
      <c r="E9" s="16">
        <v>0</v>
      </c>
      <c r="F9" s="16">
        <v>0</v>
      </c>
      <c r="G9" s="16">
        <v>3</v>
      </c>
      <c r="H9" s="16">
        <v>7</v>
      </c>
      <c r="I9" s="16">
        <v>7</v>
      </c>
      <c r="J9" s="16">
        <v>7</v>
      </c>
      <c r="K9" s="16">
        <v>3</v>
      </c>
      <c r="L9" s="16">
        <v>3</v>
      </c>
      <c r="M9" s="16">
        <v>1</v>
      </c>
      <c r="N9" s="16">
        <v>0</v>
      </c>
      <c r="O9" s="16">
        <v>1</v>
      </c>
      <c r="P9" s="16">
        <v>2</v>
      </c>
      <c r="Q9" s="16">
        <v>0</v>
      </c>
      <c r="R9" s="16">
        <v>2</v>
      </c>
      <c r="S9" s="18">
        <v>0</v>
      </c>
    </row>
    <row r="10" spans="1:19" ht="30.75" customHeight="1" x14ac:dyDescent="0.25">
      <c r="A10" s="35"/>
      <c r="B10" s="7" t="s">
        <v>45</v>
      </c>
      <c r="C10" s="15">
        <f t="shared" si="1"/>
        <v>41</v>
      </c>
      <c r="D10" s="16">
        <v>5</v>
      </c>
      <c r="E10" s="16">
        <v>0</v>
      </c>
      <c r="F10" s="16">
        <v>0</v>
      </c>
      <c r="G10" s="16">
        <v>1</v>
      </c>
      <c r="H10" s="16">
        <v>4</v>
      </c>
      <c r="I10" s="16">
        <v>7</v>
      </c>
      <c r="J10" s="16">
        <v>10</v>
      </c>
      <c r="K10" s="16">
        <v>3</v>
      </c>
      <c r="L10" s="16">
        <v>3</v>
      </c>
      <c r="M10" s="16">
        <v>1</v>
      </c>
      <c r="N10" s="16">
        <v>0</v>
      </c>
      <c r="O10" s="16">
        <v>1</v>
      </c>
      <c r="P10" s="16">
        <v>1</v>
      </c>
      <c r="Q10" s="16">
        <v>0</v>
      </c>
      <c r="R10" s="16">
        <v>1</v>
      </c>
      <c r="S10" s="18">
        <v>4</v>
      </c>
    </row>
    <row r="11" spans="1:19" ht="30.75" customHeight="1" x14ac:dyDescent="0.25">
      <c r="A11" s="35"/>
      <c r="B11" s="7" t="s">
        <v>46</v>
      </c>
      <c r="C11" s="15">
        <f t="shared" si="1"/>
        <v>27</v>
      </c>
      <c r="D11" s="16">
        <v>0</v>
      </c>
      <c r="E11" s="16">
        <v>0</v>
      </c>
      <c r="F11" s="16">
        <v>0</v>
      </c>
      <c r="G11" s="16">
        <v>1</v>
      </c>
      <c r="H11" s="16">
        <v>3</v>
      </c>
      <c r="I11" s="16">
        <v>6</v>
      </c>
      <c r="J11" s="16">
        <v>6</v>
      </c>
      <c r="K11" s="16">
        <v>2</v>
      </c>
      <c r="L11" s="16">
        <v>3</v>
      </c>
      <c r="M11" s="16">
        <v>0</v>
      </c>
      <c r="N11" s="16">
        <v>2</v>
      </c>
      <c r="O11" s="16">
        <v>0</v>
      </c>
      <c r="P11" s="16">
        <v>2</v>
      </c>
      <c r="Q11" s="16">
        <v>0</v>
      </c>
      <c r="R11" s="16">
        <v>2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28</v>
      </c>
      <c r="D12" s="16">
        <v>0</v>
      </c>
      <c r="E12" s="16">
        <v>0</v>
      </c>
      <c r="F12" s="16">
        <v>0</v>
      </c>
      <c r="G12" s="16">
        <v>2</v>
      </c>
      <c r="H12" s="16">
        <v>3</v>
      </c>
      <c r="I12" s="16">
        <v>4</v>
      </c>
      <c r="J12" s="16">
        <v>5</v>
      </c>
      <c r="K12" s="16">
        <v>3</v>
      </c>
      <c r="L12" s="16">
        <v>3</v>
      </c>
      <c r="M12" s="16">
        <v>2</v>
      </c>
      <c r="N12" s="16">
        <v>0</v>
      </c>
      <c r="O12" s="16">
        <v>0</v>
      </c>
      <c r="P12" s="16">
        <v>1</v>
      </c>
      <c r="Q12" s="16">
        <v>3</v>
      </c>
      <c r="R12" s="16">
        <v>0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129</v>
      </c>
      <c r="D13" s="16">
        <v>10</v>
      </c>
      <c r="E13" s="16">
        <v>8</v>
      </c>
      <c r="F13" s="16">
        <v>1</v>
      </c>
      <c r="G13" s="16">
        <v>21</v>
      </c>
      <c r="H13" s="16">
        <v>29</v>
      </c>
      <c r="I13" s="16">
        <v>11</v>
      </c>
      <c r="J13" s="16">
        <v>18</v>
      </c>
      <c r="K13" s="16">
        <v>11</v>
      </c>
      <c r="L13" s="16">
        <v>5</v>
      </c>
      <c r="M13" s="16">
        <v>2</v>
      </c>
      <c r="N13" s="16">
        <v>4</v>
      </c>
      <c r="O13" s="16">
        <v>3</v>
      </c>
      <c r="P13" s="16">
        <v>0</v>
      </c>
      <c r="Q13" s="16">
        <v>1</v>
      </c>
      <c r="R13" s="16">
        <v>0</v>
      </c>
      <c r="S13" s="18">
        <v>5</v>
      </c>
    </row>
    <row r="14" spans="1:19" ht="30.75" customHeight="1" x14ac:dyDescent="0.25">
      <c r="A14" s="35"/>
      <c r="B14" s="7" t="s">
        <v>49</v>
      </c>
      <c r="C14" s="15">
        <f t="shared" si="1"/>
        <v>87</v>
      </c>
      <c r="D14" s="16">
        <v>8</v>
      </c>
      <c r="E14" s="16">
        <v>6</v>
      </c>
      <c r="F14" s="16">
        <v>0</v>
      </c>
      <c r="G14" s="16">
        <v>10</v>
      </c>
      <c r="H14" s="16">
        <v>13</v>
      </c>
      <c r="I14" s="16">
        <v>14</v>
      </c>
      <c r="J14" s="16">
        <v>8</v>
      </c>
      <c r="K14" s="16">
        <v>5</v>
      </c>
      <c r="L14" s="16">
        <v>5</v>
      </c>
      <c r="M14" s="16">
        <v>5</v>
      </c>
      <c r="N14" s="16">
        <v>2</v>
      </c>
      <c r="O14" s="16">
        <v>7</v>
      </c>
      <c r="P14" s="16">
        <v>1</v>
      </c>
      <c r="Q14" s="16">
        <v>0</v>
      </c>
      <c r="R14" s="16">
        <v>1</v>
      </c>
      <c r="S14" s="18">
        <v>2</v>
      </c>
    </row>
    <row r="15" spans="1:19" ht="30.75" customHeight="1" x14ac:dyDescent="0.25">
      <c r="A15" s="35"/>
      <c r="B15" s="7" t="s">
        <v>50</v>
      </c>
      <c r="C15" s="15">
        <f t="shared" si="1"/>
        <v>37</v>
      </c>
      <c r="D15" s="16">
        <v>0</v>
      </c>
      <c r="E15" s="16">
        <v>0</v>
      </c>
      <c r="F15" s="16">
        <v>0</v>
      </c>
      <c r="G15" s="16">
        <v>0</v>
      </c>
      <c r="H15" s="16">
        <v>9</v>
      </c>
      <c r="I15" s="16">
        <v>2</v>
      </c>
      <c r="J15" s="16">
        <v>6</v>
      </c>
      <c r="K15" s="16">
        <v>3</v>
      </c>
      <c r="L15" s="16">
        <v>6</v>
      </c>
      <c r="M15" s="16">
        <v>1</v>
      </c>
      <c r="N15" s="16">
        <v>2</v>
      </c>
      <c r="O15" s="16">
        <v>2</v>
      </c>
      <c r="P15" s="16">
        <v>2</v>
      </c>
      <c r="Q15" s="16">
        <v>1</v>
      </c>
      <c r="R15" s="16">
        <v>2</v>
      </c>
      <c r="S15" s="18">
        <v>1</v>
      </c>
    </row>
    <row r="16" spans="1:19" ht="30.75" customHeight="1" x14ac:dyDescent="0.25">
      <c r="A16" s="35"/>
      <c r="B16" s="7" t="s">
        <v>51</v>
      </c>
      <c r="C16" s="15">
        <f t="shared" si="1"/>
        <v>53</v>
      </c>
      <c r="D16" s="16">
        <v>0</v>
      </c>
      <c r="E16" s="16">
        <v>0</v>
      </c>
      <c r="F16" s="16">
        <v>2</v>
      </c>
      <c r="G16" s="16">
        <v>2</v>
      </c>
      <c r="H16" s="16">
        <v>23</v>
      </c>
      <c r="I16" s="16">
        <v>4</v>
      </c>
      <c r="J16" s="16">
        <v>4</v>
      </c>
      <c r="K16" s="16">
        <v>4</v>
      </c>
      <c r="L16" s="16">
        <v>3</v>
      </c>
      <c r="M16" s="16">
        <v>2</v>
      </c>
      <c r="N16" s="16">
        <v>2</v>
      </c>
      <c r="O16" s="16">
        <v>2</v>
      </c>
      <c r="P16" s="16">
        <v>2</v>
      </c>
      <c r="Q16" s="16">
        <v>0</v>
      </c>
      <c r="R16" s="16">
        <v>1</v>
      </c>
      <c r="S16" s="18">
        <v>2</v>
      </c>
    </row>
    <row r="17" spans="1:19" ht="30.75" customHeight="1" x14ac:dyDescent="0.25">
      <c r="A17" s="35"/>
      <c r="B17" s="7" t="s">
        <v>52</v>
      </c>
      <c r="C17" s="15">
        <f t="shared" si="1"/>
        <v>40</v>
      </c>
      <c r="D17" s="16">
        <v>1</v>
      </c>
      <c r="E17" s="16">
        <v>2</v>
      </c>
      <c r="F17" s="16">
        <v>2</v>
      </c>
      <c r="G17" s="16">
        <v>1</v>
      </c>
      <c r="H17" s="16">
        <v>7</v>
      </c>
      <c r="I17" s="16">
        <v>4</v>
      </c>
      <c r="J17" s="16">
        <v>5</v>
      </c>
      <c r="K17" s="16">
        <v>2</v>
      </c>
      <c r="L17" s="16">
        <v>2</v>
      </c>
      <c r="M17" s="16">
        <v>5</v>
      </c>
      <c r="N17" s="16">
        <v>2</v>
      </c>
      <c r="O17" s="16">
        <v>2</v>
      </c>
      <c r="P17" s="16">
        <v>2</v>
      </c>
      <c r="Q17" s="16">
        <v>0</v>
      </c>
      <c r="R17" s="16">
        <v>1</v>
      </c>
      <c r="S17" s="18">
        <v>2</v>
      </c>
    </row>
    <row r="18" spans="1:19" ht="30.75" customHeight="1" x14ac:dyDescent="0.25">
      <c r="A18" s="35"/>
      <c r="B18" s="7" t="s">
        <v>53</v>
      </c>
      <c r="C18" s="15">
        <f t="shared" si="1"/>
        <v>52</v>
      </c>
      <c r="D18" s="16">
        <v>2</v>
      </c>
      <c r="E18" s="16">
        <v>1</v>
      </c>
      <c r="F18" s="16">
        <v>0</v>
      </c>
      <c r="G18" s="16">
        <v>2</v>
      </c>
      <c r="H18" s="16">
        <v>13</v>
      </c>
      <c r="I18" s="16">
        <v>9</v>
      </c>
      <c r="J18" s="16">
        <v>9</v>
      </c>
      <c r="K18" s="16">
        <v>5</v>
      </c>
      <c r="L18" s="16">
        <v>3</v>
      </c>
      <c r="M18" s="16">
        <v>3</v>
      </c>
      <c r="N18" s="16">
        <v>1</v>
      </c>
      <c r="O18" s="16">
        <v>1</v>
      </c>
      <c r="P18" s="16">
        <v>0</v>
      </c>
      <c r="Q18" s="16">
        <v>2</v>
      </c>
      <c r="R18" s="16">
        <v>0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37</v>
      </c>
      <c r="D19" s="16">
        <v>1</v>
      </c>
      <c r="E19" s="16">
        <v>0</v>
      </c>
      <c r="F19" s="16">
        <v>0</v>
      </c>
      <c r="G19" s="16">
        <v>5</v>
      </c>
      <c r="H19" s="16">
        <v>12</v>
      </c>
      <c r="I19" s="16">
        <v>5</v>
      </c>
      <c r="J19" s="16">
        <v>5</v>
      </c>
      <c r="K19" s="16">
        <v>4</v>
      </c>
      <c r="L19" s="16">
        <v>2</v>
      </c>
      <c r="M19" s="16">
        <v>0</v>
      </c>
      <c r="N19" s="16">
        <v>0</v>
      </c>
      <c r="O19" s="16">
        <v>0</v>
      </c>
      <c r="P19" s="16">
        <v>1</v>
      </c>
      <c r="Q19" s="16">
        <v>1</v>
      </c>
      <c r="R19" s="16">
        <v>1</v>
      </c>
      <c r="S19" s="18">
        <v>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100.00000000000001</v>
      </c>
      <c r="E20" s="10">
        <f t="shared" si="2"/>
        <v>99.999999999999986</v>
      </c>
      <c r="F20" s="10">
        <f t="shared" si="2"/>
        <v>99.999999999999986</v>
      </c>
      <c r="G20" s="10">
        <f t="shared" si="2"/>
        <v>100</v>
      </c>
      <c r="H20" s="10">
        <f t="shared" si="2"/>
        <v>100</v>
      </c>
      <c r="I20" s="10">
        <f t="shared" si="2"/>
        <v>99.999999999999972</v>
      </c>
      <c r="J20" s="10">
        <f t="shared" si="2"/>
        <v>100</v>
      </c>
      <c r="K20" s="10">
        <f t="shared" si="2"/>
        <v>100</v>
      </c>
      <c r="L20" s="10">
        <f t="shared" si="2"/>
        <v>99.999999999999972</v>
      </c>
      <c r="M20" s="10">
        <f t="shared" si="2"/>
        <v>100</v>
      </c>
      <c r="N20" s="10">
        <f t="shared" si="2"/>
        <v>99.999999999999986</v>
      </c>
      <c r="O20" s="10">
        <f t="shared" si="2"/>
        <v>99.999999999999986</v>
      </c>
      <c r="P20" s="10">
        <f t="shared" si="2"/>
        <v>100</v>
      </c>
      <c r="Q20" s="10">
        <f>SUM(Q21:Q32)</f>
        <v>100</v>
      </c>
      <c r="R20" s="10">
        <f>SUM(R21:R32)</f>
        <v>99.999999999999986</v>
      </c>
      <c r="S20" s="19">
        <f>SUM(S21:S32)</f>
        <v>99.999999999999972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7.0261437908496731</v>
      </c>
      <c r="D21" s="12">
        <f t="shared" si="3"/>
        <v>0</v>
      </c>
      <c r="E21" s="12">
        <f t="shared" si="3"/>
        <v>0</v>
      </c>
      <c r="F21" s="12">
        <f t="shared" si="3"/>
        <v>16.666666666666664</v>
      </c>
      <c r="G21" s="12">
        <f t="shared" si="3"/>
        <v>2.0408163265306123</v>
      </c>
      <c r="H21" s="12">
        <f t="shared" si="3"/>
        <v>4.6511627906976747</v>
      </c>
      <c r="I21" s="12">
        <f t="shared" si="3"/>
        <v>13.095238095238097</v>
      </c>
      <c r="J21" s="12">
        <f t="shared" si="3"/>
        <v>9.7826086956521738</v>
      </c>
      <c r="K21" s="12">
        <f t="shared" si="3"/>
        <v>4.2553191489361701</v>
      </c>
      <c r="L21" s="12">
        <f t="shared" si="3"/>
        <v>7.3170731707317067</v>
      </c>
      <c r="M21" s="12">
        <f t="shared" si="3"/>
        <v>8.3333333333333321</v>
      </c>
      <c r="N21" s="12">
        <f t="shared" si="3"/>
        <v>11.76470588235294</v>
      </c>
      <c r="O21" s="12">
        <f t="shared" si="3"/>
        <v>0</v>
      </c>
      <c r="P21" s="12">
        <f t="shared" si="3"/>
        <v>12.5</v>
      </c>
      <c r="Q21" s="12">
        <f>IFERROR(Q8/Q$7*100, 0)</f>
        <v>11.111111111111111</v>
      </c>
      <c r="R21" s="12">
        <f>IFERROR(R8/R$7*100, 0)</f>
        <v>8.3333333333333321</v>
      </c>
      <c r="S21" s="20">
        <f t="shared" ref="S21:S32" si="4">IFERROR(S8/S$7*100, 0)</f>
        <v>9.5238095238095237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6.2091503267973858</v>
      </c>
      <c r="D22" s="12">
        <f t="shared" si="6"/>
        <v>6.8965517241379306</v>
      </c>
      <c r="E22" s="12">
        <f t="shared" si="6"/>
        <v>0</v>
      </c>
      <c r="F22" s="12">
        <f t="shared" si="6"/>
        <v>0</v>
      </c>
      <c r="G22" s="12">
        <f t="shared" si="6"/>
        <v>6.1224489795918364</v>
      </c>
      <c r="H22" s="12">
        <f t="shared" si="6"/>
        <v>5.4263565891472867</v>
      </c>
      <c r="I22" s="12">
        <f t="shared" si="6"/>
        <v>8.3333333333333321</v>
      </c>
      <c r="J22" s="12">
        <f t="shared" si="6"/>
        <v>7.608695652173914</v>
      </c>
      <c r="K22" s="12">
        <f t="shared" si="6"/>
        <v>6.3829787234042552</v>
      </c>
      <c r="L22" s="12">
        <f t="shared" si="6"/>
        <v>7.3170731707317067</v>
      </c>
      <c r="M22" s="12">
        <f t="shared" si="6"/>
        <v>4.1666666666666661</v>
      </c>
      <c r="N22" s="12">
        <f t="shared" si="6"/>
        <v>0</v>
      </c>
      <c r="O22" s="12">
        <f t="shared" si="6"/>
        <v>5.2631578947368416</v>
      </c>
      <c r="P22" s="12">
        <f t="shared" si="6"/>
        <v>12.5</v>
      </c>
      <c r="Q22" s="12">
        <f t="shared" si="6"/>
        <v>0</v>
      </c>
      <c r="R22" s="12">
        <f t="shared" si="6"/>
        <v>16.666666666666664</v>
      </c>
      <c r="S22" s="20">
        <f t="shared" si="4"/>
        <v>0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6.6993464052287583</v>
      </c>
      <c r="D23" s="12">
        <f t="shared" si="7"/>
        <v>17.241379310344829</v>
      </c>
      <c r="E23" s="12">
        <f t="shared" si="7"/>
        <v>0</v>
      </c>
      <c r="F23" s="12">
        <f t="shared" si="7"/>
        <v>0</v>
      </c>
      <c r="G23" s="12">
        <f t="shared" si="7"/>
        <v>2.0408163265306123</v>
      </c>
      <c r="H23" s="12">
        <f t="shared" si="7"/>
        <v>3.1007751937984498</v>
      </c>
      <c r="I23" s="12">
        <f t="shared" si="7"/>
        <v>8.3333333333333321</v>
      </c>
      <c r="J23" s="12">
        <f t="shared" si="7"/>
        <v>10.869565217391305</v>
      </c>
      <c r="K23" s="12">
        <f t="shared" si="7"/>
        <v>6.3829787234042552</v>
      </c>
      <c r="L23" s="12">
        <f t="shared" si="7"/>
        <v>7.3170731707317067</v>
      </c>
      <c r="M23" s="12">
        <f t="shared" si="7"/>
        <v>4.1666666666666661</v>
      </c>
      <c r="N23" s="12">
        <f t="shared" si="7"/>
        <v>0</v>
      </c>
      <c r="O23" s="12">
        <f t="shared" si="7"/>
        <v>5.2631578947368416</v>
      </c>
      <c r="P23" s="12">
        <f t="shared" si="7"/>
        <v>6.25</v>
      </c>
      <c r="Q23" s="12">
        <f t="shared" si="7"/>
        <v>0</v>
      </c>
      <c r="R23" s="12">
        <f t="shared" si="7"/>
        <v>8.3333333333333321</v>
      </c>
      <c r="S23" s="20">
        <f t="shared" si="4"/>
        <v>19.047619047619047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4.4117647058823533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2.0408163265306123</v>
      </c>
      <c r="H24" s="12">
        <f t="shared" si="8"/>
        <v>2.3255813953488373</v>
      </c>
      <c r="I24" s="12">
        <f t="shared" si="8"/>
        <v>7.1428571428571423</v>
      </c>
      <c r="J24" s="12">
        <f t="shared" si="8"/>
        <v>6.5217391304347823</v>
      </c>
      <c r="K24" s="12">
        <f t="shared" si="8"/>
        <v>4.2553191489361701</v>
      </c>
      <c r="L24" s="12">
        <f t="shared" si="8"/>
        <v>7.3170731707317067</v>
      </c>
      <c r="M24" s="12">
        <f t="shared" si="8"/>
        <v>0</v>
      </c>
      <c r="N24" s="12">
        <f t="shared" si="8"/>
        <v>11.76470588235294</v>
      </c>
      <c r="O24" s="12">
        <f t="shared" si="8"/>
        <v>0</v>
      </c>
      <c r="P24" s="12">
        <f t="shared" si="8"/>
        <v>12.5</v>
      </c>
      <c r="Q24" s="12">
        <f t="shared" si="8"/>
        <v>0</v>
      </c>
      <c r="R24" s="12">
        <f t="shared" si="8"/>
        <v>16.666666666666664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4.5751633986928102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4.0816326530612246</v>
      </c>
      <c r="H25" s="12">
        <f t="shared" si="9"/>
        <v>2.3255813953488373</v>
      </c>
      <c r="I25" s="12">
        <f t="shared" si="9"/>
        <v>4.7619047619047619</v>
      </c>
      <c r="J25" s="12">
        <f t="shared" si="9"/>
        <v>5.4347826086956523</v>
      </c>
      <c r="K25" s="12">
        <f t="shared" si="9"/>
        <v>6.3829787234042552</v>
      </c>
      <c r="L25" s="12">
        <f t="shared" si="9"/>
        <v>7.3170731707317067</v>
      </c>
      <c r="M25" s="12">
        <f t="shared" si="9"/>
        <v>8.3333333333333321</v>
      </c>
      <c r="N25" s="12">
        <f t="shared" si="9"/>
        <v>0</v>
      </c>
      <c r="O25" s="12">
        <f t="shared" si="9"/>
        <v>0</v>
      </c>
      <c r="P25" s="12">
        <f t="shared" si="9"/>
        <v>6.25</v>
      </c>
      <c r="Q25" s="12">
        <f t="shared" si="9"/>
        <v>33.333333333333329</v>
      </c>
      <c r="R25" s="12">
        <f t="shared" si="9"/>
        <v>0</v>
      </c>
      <c r="S25" s="20">
        <f t="shared" si="4"/>
        <v>9.5238095238095237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21.078431372549019</v>
      </c>
      <c r="D26" s="12">
        <f t="shared" si="10"/>
        <v>34.482758620689658</v>
      </c>
      <c r="E26" s="12">
        <f t="shared" si="10"/>
        <v>47.058823529411761</v>
      </c>
      <c r="F26" s="12">
        <f t="shared" si="10"/>
        <v>16.666666666666664</v>
      </c>
      <c r="G26" s="12">
        <f t="shared" si="10"/>
        <v>42.857142857142854</v>
      </c>
      <c r="H26" s="12">
        <f t="shared" si="10"/>
        <v>22.480620155038761</v>
      </c>
      <c r="I26" s="12">
        <f t="shared" si="10"/>
        <v>13.095238095238097</v>
      </c>
      <c r="J26" s="12">
        <f t="shared" si="10"/>
        <v>19.565217391304348</v>
      </c>
      <c r="K26" s="12">
        <f t="shared" si="10"/>
        <v>23.404255319148938</v>
      </c>
      <c r="L26" s="12">
        <f t="shared" si="10"/>
        <v>12.195121951219512</v>
      </c>
      <c r="M26" s="12">
        <f t="shared" si="10"/>
        <v>8.3333333333333321</v>
      </c>
      <c r="N26" s="12">
        <f t="shared" si="10"/>
        <v>23.52941176470588</v>
      </c>
      <c r="O26" s="12">
        <f t="shared" si="10"/>
        <v>15.789473684210526</v>
      </c>
      <c r="P26" s="12">
        <f t="shared" si="10"/>
        <v>0</v>
      </c>
      <c r="Q26" s="12">
        <f t="shared" si="10"/>
        <v>11.111111111111111</v>
      </c>
      <c r="R26" s="12">
        <f t="shared" si="10"/>
        <v>0</v>
      </c>
      <c r="S26" s="20">
        <f t="shared" si="4"/>
        <v>23.809523809523807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14.215686274509803</v>
      </c>
      <c r="D27" s="12">
        <f t="shared" si="11"/>
        <v>27.586206896551722</v>
      </c>
      <c r="E27" s="12">
        <f t="shared" si="11"/>
        <v>35.294117647058826</v>
      </c>
      <c r="F27" s="12">
        <f t="shared" si="11"/>
        <v>0</v>
      </c>
      <c r="G27" s="12">
        <f t="shared" si="11"/>
        <v>20.408163265306122</v>
      </c>
      <c r="H27" s="12">
        <f t="shared" si="11"/>
        <v>10.077519379844961</v>
      </c>
      <c r="I27" s="12">
        <f t="shared" si="11"/>
        <v>16.666666666666664</v>
      </c>
      <c r="J27" s="12">
        <f t="shared" si="11"/>
        <v>8.695652173913043</v>
      </c>
      <c r="K27" s="12">
        <f t="shared" si="11"/>
        <v>10.638297872340425</v>
      </c>
      <c r="L27" s="12">
        <f t="shared" si="11"/>
        <v>12.195121951219512</v>
      </c>
      <c r="M27" s="12">
        <f t="shared" si="11"/>
        <v>20.833333333333336</v>
      </c>
      <c r="N27" s="12">
        <f t="shared" si="11"/>
        <v>11.76470588235294</v>
      </c>
      <c r="O27" s="12">
        <f t="shared" si="11"/>
        <v>36.84210526315789</v>
      </c>
      <c r="P27" s="12">
        <f t="shared" si="11"/>
        <v>6.25</v>
      </c>
      <c r="Q27" s="12">
        <f t="shared" si="11"/>
        <v>0</v>
      </c>
      <c r="R27" s="12">
        <f t="shared" si="11"/>
        <v>8.3333333333333321</v>
      </c>
      <c r="S27" s="20">
        <f t="shared" si="4"/>
        <v>9.5238095238095237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6.0457516339869279</v>
      </c>
      <c r="D28" s="12">
        <f t="shared" si="12"/>
        <v>0</v>
      </c>
      <c r="E28" s="12">
        <f t="shared" si="12"/>
        <v>0</v>
      </c>
      <c r="F28" s="12">
        <f t="shared" si="12"/>
        <v>0</v>
      </c>
      <c r="G28" s="12">
        <f t="shared" si="12"/>
        <v>0</v>
      </c>
      <c r="H28" s="12">
        <f t="shared" si="12"/>
        <v>6.9767441860465116</v>
      </c>
      <c r="I28" s="12">
        <f t="shared" si="12"/>
        <v>2.3809523809523809</v>
      </c>
      <c r="J28" s="12">
        <f t="shared" si="12"/>
        <v>6.5217391304347823</v>
      </c>
      <c r="K28" s="12">
        <f t="shared" si="12"/>
        <v>6.3829787234042552</v>
      </c>
      <c r="L28" s="12">
        <f t="shared" si="12"/>
        <v>14.634146341463413</v>
      </c>
      <c r="M28" s="12">
        <f t="shared" si="12"/>
        <v>4.1666666666666661</v>
      </c>
      <c r="N28" s="12">
        <f t="shared" si="12"/>
        <v>11.76470588235294</v>
      </c>
      <c r="O28" s="12">
        <f t="shared" si="12"/>
        <v>10.526315789473683</v>
      </c>
      <c r="P28" s="12">
        <f t="shared" si="12"/>
        <v>12.5</v>
      </c>
      <c r="Q28" s="12">
        <f t="shared" si="12"/>
        <v>11.111111111111111</v>
      </c>
      <c r="R28" s="12">
        <f t="shared" si="12"/>
        <v>16.666666666666664</v>
      </c>
      <c r="S28" s="20">
        <f t="shared" si="4"/>
        <v>4.7619047619047619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8.6601307189542478</v>
      </c>
      <c r="D29" s="12">
        <f t="shared" si="13"/>
        <v>0</v>
      </c>
      <c r="E29" s="12">
        <f t="shared" si="13"/>
        <v>0</v>
      </c>
      <c r="F29" s="12">
        <f t="shared" si="13"/>
        <v>33.333333333333329</v>
      </c>
      <c r="G29" s="12">
        <f t="shared" si="13"/>
        <v>4.0816326530612246</v>
      </c>
      <c r="H29" s="12">
        <f t="shared" si="13"/>
        <v>17.829457364341085</v>
      </c>
      <c r="I29" s="12">
        <f t="shared" si="13"/>
        <v>4.7619047619047619</v>
      </c>
      <c r="J29" s="12">
        <f t="shared" si="13"/>
        <v>4.3478260869565215</v>
      </c>
      <c r="K29" s="12">
        <f t="shared" si="13"/>
        <v>8.5106382978723403</v>
      </c>
      <c r="L29" s="12">
        <f t="shared" si="13"/>
        <v>7.3170731707317067</v>
      </c>
      <c r="M29" s="12">
        <f t="shared" si="13"/>
        <v>8.3333333333333321</v>
      </c>
      <c r="N29" s="12">
        <f t="shared" si="13"/>
        <v>11.76470588235294</v>
      </c>
      <c r="O29" s="12">
        <f t="shared" si="13"/>
        <v>10.526315789473683</v>
      </c>
      <c r="P29" s="12">
        <f t="shared" si="13"/>
        <v>12.5</v>
      </c>
      <c r="Q29" s="12">
        <f t="shared" si="13"/>
        <v>0</v>
      </c>
      <c r="R29" s="12">
        <f t="shared" si="13"/>
        <v>8.3333333333333321</v>
      </c>
      <c r="S29" s="20">
        <f t="shared" si="4"/>
        <v>9.5238095238095237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6.5359477124183014</v>
      </c>
      <c r="D30" s="12">
        <f t="shared" si="14"/>
        <v>3.4482758620689653</v>
      </c>
      <c r="E30" s="12">
        <f t="shared" si="14"/>
        <v>11.76470588235294</v>
      </c>
      <c r="F30" s="12">
        <f t="shared" si="14"/>
        <v>33.333333333333329</v>
      </c>
      <c r="G30" s="12">
        <f t="shared" si="14"/>
        <v>2.0408163265306123</v>
      </c>
      <c r="H30" s="12">
        <f t="shared" si="14"/>
        <v>5.4263565891472867</v>
      </c>
      <c r="I30" s="12">
        <f t="shared" si="14"/>
        <v>4.7619047619047619</v>
      </c>
      <c r="J30" s="12">
        <f t="shared" si="14"/>
        <v>5.4347826086956523</v>
      </c>
      <c r="K30" s="12">
        <f t="shared" si="14"/>
        <v>4.2553191489361701</v>
      </c>
      <c r="L30" s="12">
        <f t="shared" si="14"/>
        <v>4.8780487804878048</v>
      </c>
      <c r="M30" s="12">
        <f t="shared" si="14"/>
        <v>20.833333333333336</v>
      </c>
      <c r="N30" s="12">
        <f t="shared" si="14"/>
        <v>11.76470588235294</v>
      </c>
      <c r="O30" s="12">
        <f t="shared" si="14"/>
        <v>10.526315789473683</v>
      </c>
      <c r="P30" s="12">
        <f t="shared" si="14"/>
        <v>12.5</v>
      </c>
      <c r="Q30" s="12">
        <f>IFERROR(Q17/Q$7*100, 0)</f>
        <v>0</v>
      </c>
      <c r="R30" s="12">
        <f t="shared" si="14"/>
        <v>8.3333333333333321</v>
      </c>
      <c r="S30" s="20">
        <f t="shared" si="4"/>
        <v>9.5238095238095237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8.4967320261437909</v>
      </c>
      <c r="D31" s="12">
        <f t="shared" si="15"/>
        <v>6.8965517241379306</v>
      </c>
      <c r="E31" s="12">
        <f t="shared" si="15"/>
        <v>5.8823529411764701</v>
      </c>
      <c r="F31" s="12">
        <f t="shared" si="15"/>
        <v>0</v>
      </c>
      <c r="G31" s="12">
        <f t="shared" si="15"/>
        <v>4.0816326530612246</v>
      </c>
      <c r="H31" s="12">
        <f t="shared" si="15"/>
        <v>10.077519379844961</v>
      </c>
      <c r="I31" s="12">
        <f t="shared" si="15"/>
        <v>10.714285714285714</v>
      </c>
      <c r="J31" s="12">
        <f t="shared" si="15"/>
        <v>9.7826086956521738</v>
      </c>
      <c r="K31" s="12">
        <f t="shared" si="15"/>
        <v>10.638297872340425</v>
      </c>
      <c r="L31" s="12">
        <f t="shared" si="15"/>
        <v>7.3170731707317067</v>
      </c>
      <c r="M31" s="12">
        <f t="shared" si="15"/>
        <v>12.5</v>
      </c>
      <c r="N31" s="12">
        <f t="shared" si="15"/>
        <v>5.8823529411764701</v>
      </c>
      <c r="O31" s="12">
        <f t="shared" si="15"/>
        <v>5.2631578947368416</v>
      </c>
      <c r="P31" s="12">
        <f t="shared" si="15"/>
        <v>0</v>
      </c>
      <c r="Q31" s="12">
        <f t="shared" si="15"/>
        <v>22.222222222222221</v>
      </c>
      <c r="R31" s="12">
        <f t="shared" si="15"/>
        <v>0</v>
      </c>
      <c r="S31" s="20">
        <f t="shared" si="4"/>
        <v>4.7619047619047619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6.0457516339869279</v>
      </c>
      <c r="D32" s="23">
        <f t="shared" si="16"/>
        <v>3.4482758620689653</v>
      </c>
      <c r="E32" s="23">
        <f t="shared" si="16"/>
        <v>0</v>
      </c>
      <c r="F32" s="23">
        <f t="shared" si="16"/>
        <v>0</v>
      </c>
      <c r="G32" s="23">
        <f t="shared" si="16"/>
        <v>10.204081632653061</v>
      </c>
      <c r="H32" s="23">
        <f t="shared" si="16"/>
        <v>9.3023255813953494</v>
      </c>
      <c r="I32" s="23">
        <f t="shared" si="16"/>
        <v>5.9523809523809517</v>
      </c>
      <c r="J32" s="23">
        <f t="shared" si="16"/>
        <v>5.4347826086956523</v>
      </c>
      <c r="K32" s="23">
        <f t="shared" si="16"/>
        <v>8.5106382978723403</v>
      </c>
      <c r="L32" s="23">
        <f t="shared" si="16"/>
        <v>4.8780487804878048</v>
      </c>
      <c r="M32" s="23">
        <f t="shared" si="16"/>
        <v>0</v>
      </c>
      <c r="N32" s="23">
        <f t="shared" si="16"/>
        <v>0</v>
      </c>
      <c r="O32" s="23">
        <f t="shared" si="16"/>
        <v>0</v>
      </c>
      <c r="P32" s="23">
        <f t="shared" si="16"/>
        <v>6.25</v>
      </c>
      <c r="Q32" s="23">
        <f t="shared" si="16"/>
        <v>11.111111111111111</v>
      </c>
      <c r="R32" s="23">
        <f t="shared" si="16"/>
        <v>8.3333333333333321</v>
      </c>
      <c r="S32" s="24">
        <f t="shared" si="4"/>
        <v>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28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130</v>
      </c>
      <c r="D7" s="14">
        <f t="shared" si="0"/>
        <v>4</v>
      </c>
      <c r="E7" s="14">
        <f t="shared" si="0"/>
        <v>2</v>
      </c>
      <c r="F7" s="14">
        <f t="shared" si="0"/>
        <v>4</v>
      </c>
      <c r="G7" s="14">
        <f t="shared" si="0"/>
        <v>6</v>
      </c>
      <c r="H7" s="14">
        <f t="shared" si="0"/>
        <v>19</v>
      </c>
      <c r="I7" s="14">
        <f t="shared" si="0"/>
        <v>21</v>
      </c>
      <c r="J7" s="14">
        <f t="shared" si="0"/>
        <v>15</v>
      </c>
      <c r="K7" s="14">
        <f t="shared" si="0"/>
        <v>7</v>
      </c>
      <c r="L7" s="14">
        <f t="shared" si="0"/>
        <v>12</v>
      </c>
      <c r="M7" s="14">
        <f t="shared" si="0"/>
        <v>9</v>
      </c>
      <c r="N7" s="14">
        <f t="shared" si="0"/>
        <v>7</v>
      </c>
      <c r="O7" s="14">
        <f t="shared" si="0"/>
        <v>5</v>
      </c>
      <c r="P7" s="14">
        <f t="shared" si="0"/>
        <v>7</v>
      </c>
      <c r="Q7" s="14">
        <f>SUM(Q8:Q19)</f>
        <v>2</v>
      </c>
      <c r="R7" s="14">
        <f>SUM(R8:R19)</f>
        <v>2</v>
      </c>
      <c r="S7" s="17">
        <f>SUM(S8:S19)</f>
        <v>8</v>
      </c>
    </row>
    <row r="8" spans="1:19" ht="31.5" customHeight="1" x14ac:dyDescent="0.25">
      <c r="A8" s="35"/>
      <c r="B8" s="7" t="s">
        <v>43</v>
      </c>
      <c r="C8" s="15">
        <f>SUM(D8:S8)</f>
        <v>12</v>
      </c>
      <c r="D8" s="16">
        <v>1</v>
      </c>
      <c r="E8" s="16">
        <v>1</v>
      </c>
      <c r="F8" s="16">
        <v>1</v>
      </c>
      <c r="G8" s="16">
        <v>1</v>
      </c>
      <c r="H8" s="16">
        <v>1</v>
      </c>
      <c r="I8" s="16">
        <v>3</v>
      </c>
      <c r="J8" s="16">
        <v>1</v>
      </c>
      <c r="K8" s="16">
        <v>0</v>
      </c>
      <c r="L8" s="16">
        <v>2</v>
      </c>
      <c r="M8" s="16">
        <v>0</v>
      </c>
      <c r="N8" s="16">
        <v>1</v>
      </c>
      <c r="O8" s="16">
        <v>0</v>
      </c>
      <c r="P8" s="16">
        <v>0</v>
      </c>
      <c r="Q8" s="16">
        <v>0</v>
      </c>
      <c r="R8" s="16">
        <v>0</v>
      </c>
      <c r="S8" s="18">
        <v>0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5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2</v>
      </c>
      <c r="K9" s="16">
        <v>1</v>
      </c>
      <c r="L9" s="16">
        <v>0</v>
      </c>
      <c r="M9" s="16">
        <v>0</v>
      </c>
      <c r="N9" s="16">
        <v>0</v>
      </c>
      <c r="O9" s="16">
        <v>0</v>
      </c>
      <c r="P9" s="16">
        <v>2</v>
      </c>
      <c r="Q9" s="16">
        <v>0</v>
      </c>
      <c r="R9" s="16">
        <v>0</v>
      </c>
      <c r="S9" s="18">
        <v>0</v>
      </c>
    </row>
    <row r="10" spans="1:19" ht="30.75" customHeight="1" x14ac:dyDescent="0.25">
      <c r="A10" s="35"/>
      <c r="B10" s="7" t="s">
        <v>45</v>
      </c>
      <c r="C10" s="15">
        <f t="shared" si="1"/>
        <v>14</v>
      </c>
      <c r="D10" s="16">
        <v>2</v>
      </c>
      <c r="E10" s="16">
        <v>1</v>
      </c>
      <c r="F10" s="16">
        <v>0</v>
      </c>
      <c r="G10" s="16">
        <v>1</v>
      </c>
      <c r="H10" s="16">
        <v>1</v>
      </c>
      <c r="I10" s="16">
        <v>0</v>
      </c>
      <c r="J10" s="16">
        <v>1</v>
      </c>
      <c r="K10" s="16">
        <v>0</v>
      </c>
      <c r="L10" s="16">
        <v>2</v>
      </c>
      <c r="M10" s="16">
        <v>1</v>
      </c>
      <c r="N10" s="16">
        <v>1</v>
      </c>
      <c r="O10" s="16">
        <v>1</v>
      </c>
      <c r="P10" s="16">
        <v>0</v>
      </c>
      <c r="Q10" s="16">
        <v>1</v>
      </c>
      <c r="R10" s="16">
        <v>0</v>
      </c>
      <c r="S10" s="18">
        <v>2</v>
      </c>
    </row>
    <row r="11" spans="1:19" ht="30.75" customHeight="1" x14ac:dyDescent="0.25">
      <c r="A11" s="35"/>
      <c r="B11" s="7" t="s">
        <v>46</v>
      </c>
      <c r="C11" s="15">
        <f t="shared" si="1"/>
        <v>8</v>
      </c>
      <c r="D11" s="16">
        <v>0</v>
      </c>
      <c r="E11" s="16">
        <v>0</v>
      </c>
      <c r="F11" s="16">
        <v>0</v>
      </c>
      <c r="G11" s="16">
        <v>0</v>
      </c>
      <c r="H11" s="16">
        <v>2</v>
      </c>
      <c r="I11" s="16">
        <v>2</v>
      </c>
      <c r="J11" s="16">
        <v>1</v>
      </c>
      <c r="K11" s="16">
        <v>1</v>
      </c>
      <c r="L11" s="16">
        <v>0</v>
      </c>
      <c r="M11" s="16">
        <v>0</v>
      </c>
      <c r="N11" s="16">
        <v>1</v>
      </c>
      <c r="O11" s="16">
        <v>0</v>
      </c>
      <c r="P11" s="16">
        <v>0</v>
      </c>
      <c r="Q11" s="16">
        <v>0</v>
      </c>
      <c r="R11" s="16">
        <v>0</v>
      </c>
      <c r="S11" s="18">
        <v>1</v>
      </c>
    </row>
    <row r="12" spans="1:19" ht="30.75" customHeight="1" x14ac:dyDescent="0.25">
      <c r="A12" s="35"/>
      <c r="B12" s="7" t="s">
        <v>47</v>
      </c>
      <c r="C12" s="15">
        <f t="shared" si="1"/>
        <v>5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2</v>
      </c>
      <c r="J12" s="16">
        <v>1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28</v>
      </c>
      <c r="D13" s="16">
        <v>1</v>
      </c>
      <c r="E13" s="16">
        <v>0</v>
      </c>
      <c r="F13" s="16">
        <v>2</v>
      </c>
      <c r="G13" s="16">
        <v>4</v>
      </c>
      <c r="H13" s="16">
        <v>5</v>
      </c>
      <c r="I13" s="16">
        <v>5</v>
      </c>
      <c r="J13" s="16">
        <v>2</v>
      </c>
      <c r="K13" s="16">
        <v>2</v>
      </c>
      <c r="L13" s="16">
        <v>2</v>
      </c>
      <c r="M13" s="16">
        <v>1</v>
      </c>
      <c r="N13" s="16">
        <v>1</v>
      </c>
      <c r="O13" s="16">
        <v>1</v>
      </c>
      <c r="P13" s="16">
        <v>1</v>
      </c>
      <c r="Q13" s="16">
        <v>1</v>
      </c>
      <c r="R13" s="16">
        <v>0</v>
      </c>
      <c r="S13" s="18">
        <v>0</v>
      </c>
    </row>
    <row r="14" spans="1:19" ht="30.75" customHeight="1" x14ac:dyDescent="0.25">
      <c r="A14" s="35"/>
      <c r="B14" s="7" t="s">
        <v>49</v>
      </c>
      <c r="C14" s="15">
        <f t="shared" si="1"/>
        <v>15</v>
      </c>
      <c r="D14" s="16">
        <v>0</v>
      </c>
      <c r="E14" s="16">
        <v>0</v>
      </c>
      <c r="F14" s="16">
        <v>0</v>
      </c>
      <c r="G14" s="16">
        <v>0</v>
      </c>
      <c r="H14" s="16">
        <v>5</v>
      </c>
      <c r="I14" s="16">
        <v>2</v>
      </c>
      <c r="J14" s="16">
        <v>1</v>
      </c>
      <c r="K14" s="16">
        <v>1</v>
      </c>
      <c r="L14" s="16">
        <v>2</v>
      </c>
      <c r="M14" s="16">
        <v>1</v>
      </c>
      <c r="N14" s="16">
        <v>0</v>
      </c>
      <c r="O14" s="16">
        <v>1</v>
      </c>
      <c r="P14" s="16">
        <v>1</v>
      </c>
      <c r="Q14" s="16">
        <v>0</v>
      </c>
      <c r="R14" s="16">
        <v>0</v>
      </c>
      <c r="S14" s="18">
        <v>1</v>
      </c>
    </row>
    <row r="15" spans="1:19" ht="30.75" customHeight="1" x14ac:dyDescent="0.25">
      <c r="A15" s="35"/>
      <c r="B15" s="7" t="s">
        <v>50</v>
      </c>
      <c r="C15" s="15">
        <f t="shared" si="1"/>
        <v>9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  <c r="I15" s="16">
        <v>3</v>
      </c>
      <c r="J15" s="16">
        <v>2</v>
      </c>
      <c r="K15" s="16">
        <v>0</v>
      </c>
      <c r="L15" s="16">
        <v>0</v>
      </c>
      <c r="M15" s="16">
        <v>2</v>
      </c>
      <c r="N15" s="16">
        <v>0</v>
      </c>
      <c r="O15" s="16">
        <v>1</v>
      </c>
      <c r="P15" s="16">
        <v>0</v>
      </c>
      <c r="Q15" s="16">
        <v>0</v>
      </c>
      <c r="R15" s="16">
        <v>0</v>
      </c>
      <c r="S15" s="18">
        <v>0</v>
      </c>
    </row>
    <row r="16" spans="1:19" ht="30.75" customHeight="1" x14ac:dyDescent="0.25">
      <c r="A16" s="35"/>
      <c r="B16" s="7" t="s">
        <v>51</v>
      </c>
      <c r="C16" s="15">
        <f t="shared" si="1"/>
        <v>14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6">
        <v>4</v>
      </c>
      <c r="J16" s="16">
        <v>2</v>
      </c>
      <c r="K16" s="16">
        <v>2</v>
      </c>
      <c r="L16" s="16">
        <v>1</v>
      </c>
      <c r="M16" s="16">
        <v>0</v>
      </c>
      <c r="N16" s="16">
        <v>2</v>
      </c>
      <c r="O16" s="16">
        <v>0</v>
      </c>
      <c r="P16" s="16">
        <v>2</v>
      </c>
      <c r="Q16" s="16">
        <v>0</v>
      </c>
      <c r="R16" s="16">
        <v>0</v>
      </c>
      <c r="S16" s="18">
        <v>0</v>
      </c>
    </row>
    <row r="17" spans="1:19" ht="30.75" customHeight="1" x14ac:dyDescent="0.25">
      <c r="A17" s="35"/>
      <c r="B17" s="7" t="s">
        <v>52</v>
      </c>
      <c r="C17" s="15">
        <f t="shared" si="1"/>
        <v>5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2</v>
      </c>
      <c r="M17" s="16">
        <v>2</v>
      </c>
      <c r="N17" s="16">
        <v>1</v>
      </c>
      <c r="O17" s="16">
        <v>0</v>
      </c>
      <c r="P17" s="16">
        <v>0</v>
      </c>
      <c r="Q17" s="16">
        <v>0</v>
      </c>
      <c r="R17" s="16">
        <v>0</v>
      </c>
      <c r="S17" s="18">
        <v>0</v>
      </c>
    </row>
    <row r="18" spans="1:19" ht="30.75" customHeight="1" x14ac:dyDescent="0.25">
      <c r="A18" s="35"/>
      <c r="B18" s="7" t="s">
        <v>53</v>
      </c>
      <c r="C18" s="15">
        <f t="shared" si="1"/>
        <v>9</v>
      </c>
      <c r="D18" s="16">
        <v>0</v>
      </c>
      <c r="E18" s="16">
        <v>0</v>
      </c>
      <c r="F18" s="16">
        <v>1</v>
      </c>
      <c r="G18" s="16">
        <v>0</v>
      </c>
      <c r="H18" s="16">
        <v>2</v>
      </c>
      <c r="I18" s="16">
        <v>0</v>
      </c>
      <c r="J18" s="16">
        <v>1</v>
      </c>
      <c r="K18" s="16">
        <v>0</v>
      </c>
      <c r="L18" s="16">
        <v>0</v>
      </c>
      <c r="M18" s="16">
        <v>0</v>
      </c>
      <c r="N18" s="16">
        <v>0</v>
      </c>
      <c r="O18" s="16">
        <v>1</v>
      </c>
      <c r="P18" s="16">
        <v>1</v>
      </c>
      <c r="Q18" s="16">
        <v>0</v>
      </c>
      <c r="R18" s="16">
        <v>2</v>
      </c>
      <c r="S18" s="18">
        <v>1</v>
      </c>
    </row>
    <row r="19" spans="1:19" ht="30.75" customHeight="1" x14ac:dyDescent="0.25">
      <c r="A19" s="35"/>
      <c r="B19" s="7" t="s">
        <v>54</v>
      </c>
      <c r="C19" s="15">
        <f t="shared" si="1"/>
        <v>6</v>
      </c>
      <c r="D19" s="16">
        <v>0</v>
      </c>
      <c r="E19" s="16">
        <v>0</v>
      </c>
      <c r="F19" s="16">
        <v>0</v>
      </c>
      <c r="G19" s="16">
        <v>0</v>
      </c>
      <c r="H19" s="16">
        <v>1</v>
      </c>
      <c r="I19" s="16">
        <v>0</v>
      </c>
      <c r="J19" s="16">
        <v>1</v>
      </c>
      <c r="K19" s="16">
        <v>0</v>
      </c>
      <c r="L19" s="16">
        <v>1</v>
      </c>
      <c r="M19" s="16">
        <v>2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8">
        <v>1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99.999999999999986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99.999999999999986</v>
      </c>
      <c r="H20" s="10">
        <f t="shared" si="2"/>
        <v>99.999999999999972</v>
      </c>
      <c r="I20" s="10">
        <f t="shared" si="2"/>
        <v>99.999999999999986</v>
      </c>
      <c r="J20" s="10">
        <f t="shared" si="2"/>
        <v>100</v>
      </c>
      <c r="K20" s="10">
        <f t="shared" si="2"/>
        <v>99.999999999999986</v>
      </c>
      <c r="L20" s="10">
        <f t="shared" si="2"/>
        <v>99.999999999999986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9.2307692307692317</v>
      </c>
      <c r="D21" s="12">
        <f t="shared" si="3"/>
        <v>25</v>
      </c>
      <c r="E21" s="12">
        <f t="shared" si="3"/>
        <v>50</v>
      </c>
      <c r="F21" s="12">
        <f t="shared" si="3"/>
        <v>25</v>
      </c>
      <c r="G21" s="12">
        <f t="shared" si="3"/>
        <v>16.666666666666664</v>
      </c>
      <c r="H21" s="12">
        <f t="shared" si="3"/>
        <v>5.2631578947368416</v>
      </c>
      <c r="I21" s="12">
        <f t="shared" si="3"/>
        <v>14.285714285714285</v>
      </c>
      <c r="J21" s="12">
        <f t="shared" si="3"/>
        <v>6.666666666666667</v>
      </c>
      <c r="K21" s="12">
        <f t="shared" si="3"/>
        <v>0</v>
      </c>
      <c r="L21" s="12">
        <f t="shared" si="3"/>
        <v>16.666666666666664</v>
      </c>
      <c r="M21" s="12">
        <f t="shared" si="3"/>
        <v>0</v>
      </c>
      <c r="N21" s="12">
        <f t="shared" si="3"/>
        <v>14.285714285714285</v>
      </c>
      <c r="O21" s="12">
        <f t="shared" si="3"/>
        <v>0</v>
      </c>
      <c r="P21" s="12">
        <f t="shared" si="3"/>
        <v>0</v>
      </c>
      <c r="Q21" s="12">
        <f>IFERROR(Q8/Q$7*100, 0)</f>
        <v>0</v>
      </c>
      <c r="R21" s="12">
        <f>IFERROR(R8/R$7*100, 0)</f>
        <v>0</v>
      </c>
      <c r="S21" s="20">
        <f t="shared" ref="S21:S32" si="4">IFERROR(S8/S$7*100, 0)</f>
        <v>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3.8461538461538463</v>
      </c>
      <c r="D22" s="12">
        <f t="shared" si="6"/>
        <v>0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0</v>
      </c>
      <c r="I22" s="12">
        <f t="shared" si="6"/>
        <v>0</v>
      </c>
      <c r="J22" s="12">
        <f t="shared" si="6"/>
        <v>13.333333333333334</v>
      </c>
      <c r="K22" s="12">
        <f t="shared" si="6"/>
        <v>14.285714285714285</v>
      </c>
      <c r="L22" s="12">
        <f t="shared" si="6"/>
        <v>0</v>
      </c>
      <c r="M22" s="12">
        <f t="shared" si="6"/>
        <v>0</v>
      </c>
      <c r="N22" s="12">
        <f t="shared" si="6"/>
        <v>0</v>
      </c>
      <c r="O22" s="12">
        <f t="shared" si="6"/>
        <v>0</v>
      </c>
      <c r="P22" s="12">
        <f t="shared" si="6"/>
        <v>28.571428571428569</v>
      </c>
      <c r="Q22" s="12">
        <f t="shared" si="6"/>
        <v>0</v>
      </c>
      <c r="R22" s="12">
        <f t="shared" si="6"/>
        <v>0</v>
      </c>
      <c r="S22" s="20">
        <f t="shared" si="4"/>
        <v>0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10.76923076923077</v>
      </c>
      <c r="D23" s="12">
        <f t="shared" si="7"/>
        <v>50</v>
      </c>
      <c r="E23" s="12">
        <f t="shared" si="7"/>
        <v>50</v>
      </c>
      <c r="F23" s="12">
        <f t="shared" si="7"/>
        <v>0</v>
      </c>
      <c r="G23" s="12">
        <f t="shared" si="7"/>
        <v>16.666666666666664</v>
      </c>
      <c r="H23" s="12">
        <f t="shared" si="7"/>
        <v>5.2631578947368416</v>
      </c>
      <c r="I23" s="12">
        <f t="shared" si="7"/>
        <v>0</v>
      </c>
      <c r="J23" s="12">
        <f t="shared" si="7"/>
        <v>6.666666666666667</v>
      </c>
      <c r="K23" s="12">
        <f t="shared" si="7"/>
        <v>0</v>
      </c>
      <c r="L23" s="12">
        <f t="shared" si="7"/>
        <v>16.666666666666664</v>
      </c>
      <c r="M23" s="12">
        <f t="shared" si="7"/>
        <v>11.111111111111111</v>
      </c>
      <c r="N23" s="12">
        <f t="shared" si="7"/>
        <v>14.285714285714285</v>
      </c>
      <c r="O23" s="12">
        <f t="shared" si="7"/>
        <v>20</v>
      </c>
      <c r="P23" s="12">
        <f t="shared" si="7"/>
        <v>0</v>
      </c>
      <c r="Q23" s="12">
        <f t="shared" si="7"/>
        <v>50</v>
      </c>
      <c r="R23" s="12">
        <f t="shared" si="7"/>
        <v>0</v>
      </c>
      <c r="S23" s="20">
        <f t="shared" si="4"/>
        <v>25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6.1538461538461542</v>
      </c>
      <c r="D24" s="12">
        <f t="shared" si="8"/>
        <v>0</v>
      </c>
      <c r="E24" s="12">
        <f t="shared" si="8"/>
        <v>0</v>
      </c>
      <c r="F24" s="12">
        <f t="shared" si="8"/>
        <v>0</v>
      </c>
      <c r="G24" s="12">
        <f t="shared" si="8"/>
        <v>0</v>
      </c>
      <c r="H24" s="12">
        <f t="shared" si="8"/>
        <v>10.526315789473683</v>
      </c>
      <c r="I24" s="12">
        <f t="shared" si="8"/>
        <v>9.5238095238095237</v>
      </c>
      <c r="J24" s="12">
        <f t="shared" si="8"/>
        <v>6.666666666666667</v>
      </c>
      <c r="K24" s="12">
        <f t="shared" si="8"/>
        <v>14.285714285714285</v>
      </c>
      <c r="L24" s="12">
        <f t="shared" si="8"/>
        <v>0</v>
      </c>
      <c r="M24" s="12">
        <f t="shared" si="8"/>
        <v>0</v>
      </c>
      <c r="N24" s="12">
        <f t="shared" si="8"/>
        <v>14.285714285714285</v>
      </c>
      <c r="O24" s="12">
        <f t="shared" si="8"/>
        <v>0</v>
      </c>
      <c r="P24" s="12">
        <f t="shared" si="8"/>
        <v>0</v>
      </c>
      <c r="Q24" s="12">
        <f t="shared" si="8"/>
        <v>0</v>
      </c>
      <c r="R24" s="12">
        <f t="shared" si="8"/>
        <v>0</v>
      </c>
      <c r="S24" s="20">
        <f t="shared" si="4"/>
        <v>12.5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3.8461538461538463</v>
      </c>
      <c r="D25" s="12">
        <f t="shared" si="9"/>
        <v>0</v>
      </c>
      <c r="E25" s="12">
        <f t="shared" si="9"/>
        <v>0</v>
      </c>
      <c r="F25" s="12">
        <f t="shared" si="9"/>
        <v>0</v>
      </c>
      <c r="G25" s="12">
        <f t="shared" si="9"/>
        <v>0</v>
      </c>
      <c r="H25" s="12">
        <f t="shared" si="9"/>
        <v>0</v>
      </c>
      <c r="I25" s="12">
        <f t="shared" si="9"/>
        <v>9.5238095238095237</v>
      </c>
      <c r="J25" s="12">
        <f t="shared" si="9"/>
        <v>6.666666666666667</v>
      </c>
      <c r="K25" s="12">
        <f t="shared" si="9"/>
        <v>0</v>
      </c>
      <c r="L25" s="12">
        <f t="shared" si="9"/>
        <v>0</v>
      </c>
      <c r="M25" s="12">
        <f t="shared" si="9"/>
        <v>0</v>
      </c>
      <c r="N25" s="12">
        <f t="shared" si="9"/>
        <v>0</v>
      </c>
      <c r="O25" s="12">
        <f t="shared" si="9"/>
        <v>0</v>
      </c>
      <c r="P25" s="12">
        <f t="shared" si="9"/>
        <v>0</v>
      </c>
      <c r="Q25" s="12">
        <f t="shared" si="9"/>
        <v>0</v>
      </c>
      <c r="R25" s="12">
        <f t="shared" si="9"/>
        <v>0</v>
      </c>
      <c r="S25" s="20">
        <f t="shared" si="4"/>
        <v>25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21.53846153846154</v>
      </c>
      <c r="D26" s="12">
        <f t="shared" si="10"/>
        <v>25</v>
      </c>
      <c r="E26" s="12">
        <f t="shared" si="10"/>
        <v>0</v>
      </c>
      <c r="F26" s="12">
        <f t="shared" si="10"/>
        <v>50</v>
      </c>
      <c r="G26" s="12">
        <f t="shared" si="10"/>
        <v>66.666666666666657</v>
      </c>
      <c r="H26" s="12">
        <f t="shared" si="10"/>
        <v>26.315789473684209</v>
      </c>
      <c r="I26" s="12">
        <f t="shared" si="10"/>
        <v>23.809523809523807</v>
      </c>
      <c r="J26" s="12">
        <f t="shared" si="10"/>
        <v>13.333333333333334</v>
      </c>
      <c r="K26" s="12">
        <f t="shared" si="10"/>
        <v>28.571428571428569</v>
      </c>
      <c r="L26" s="12">
        <f t="shared" si="10"/>
        <v>16.666666666666664</v>
      </c>
      <c r="M26" s="12">
        <f t="shared" si="10"/>
        <v>11.111111111111111</v>
      </c>
      <c r="N26" s="12">
        <f t="shared" si="10"/>
        <v>14.285714285714285</v>
      </c>
      <c r="O26" s="12">
        <f t="shared" si="10"/>
        <v>20</v>
      </c>
      <c r="P26" s="12">
        <f t="shared" si="10"/>
        <v>14.285714285714285</v>
      </c>
      <c r="Q26" s="12">
        <f t="shared" si="10"/>
        <v>50</v>
      </c>
      <c r="R26" s="12">
        <f t="shared" si="10"/>
        <v>0</v>
      </c>
      <c r="S26" s="20">
        <f t="shared" si="4"/>
        <v>0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11.538461538461538</v>
      </c>
      <c r="D27" s="12">
        <f t="shared" si="11"/>
        <v>0</v>
      </c>
      <c r="E27" s="12">
        <f t="shared" si="11"/>
        <v>0</v>
      </c>
      <c r="F27" s="12">
        <f t="shared" si="11"/>
        <v>0</v>
      </c>
      <c r="G27" s="12">
        <f t="shared" si="11"/>
        <v>0</v>
      </c>
      <c r="H27" s="12">
        <f t="shared" si="11"/>
        <v>26.315789473684209</v>
      </c>
      <c r="I27" s="12">
        <f t="shared" si="11"/>
        <v>9.5238095238095237</v>
      </c>
      <c r="J27" s="12">
        <f t="shared" si="11"/>
        <v>6.666666666666667</v>
      </c>
      <c r="K27" s="12">
        <f t="shared" si="11"/>
        <v>14.285714285714285</v>
      </c>
      <c r="L27" s="12">
        <f t="shared" si="11"/>
        <v>16.666666666666664</v>
      </c>
      <c r="M27" s="12">
        <f t="shared" si="11"/>
        <v>11.111111111111111</v>
      </c>
      <c r="N27" s="12">
        <f t="shared" si="11"/>
        <v>0</v>
      </c>
      <c r="O27" s="12">
        <f t="shared" si="11"/>
        <v>20</v>
      </c>
      <c r="P27" s="12">
        <f t="shared" si="11"/>
        <v>14.285714285714285</v>
      </c>
      <c r="Q27" s="12">
        <f t="shared" si="11"/>
        <v>0</v>
      </c>
      <c r="R27" s="12">
        <f t="shared" si="11"/>
        <v>0</v>
      </c>
      <c r="S27" s="20">
        <f t="shared" si="4"/>
        <v>12.5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6.9230769230769234</v>
      </c>
      <c r="D28" s="12">
        <f t="shared" si="12"/>
        <v>0</v>
      </c>
      <c r="E28" s="12">
        <f t="shared" si="12"/>
        <v>0</v>
      </c>
      <c r="F28" s="12">
        <f t="shared" si="12"/>
        <v>0</v>
      </c>
      <c r="G28" s="12">
        <f t="shared" si="12"/>
        <v>0</v>
      </c>
      <c r="H28" s="12">
        <f t="shared" si="12"/>
        <v>5.2631578947368416</v>
      </c>
      <c r="I28" s="12">
        <f t="shared" si="12"/>
        <v>14.285714285714285</v>
      </c>
      <c r="J28" s="12">
        <f t="shared" si="12"/>
        <v>13.333333333333334</v>
      </c>
      <c r="K28" s="12">
        <f t="shared" si="12"/>
        <v>0</v>
      </c>
      <c r="L28" s="12">
        <f t="shared" si="12"/>
        <v>0</v>
      </c>
      <c r="M28" s="12">
        <f t="shared" si="12"/>
        <v>22.222222222222221</v>
      </c>
      <c r="N28" s="12">
        <f t="shared" si="12"/>
        <v>0</v>
      </c>
      <c r="O28" s="12">
        <f t="shared" si="12"/>
        <v>20</v>
      </c>
      <c r="P28" s="12">
        <f t="shared" si="12"/>
        <v>0</v>
      </c>
      <c r="Q28" s="12">
        <f t="shared" si="12"/>
        <v>0</v>
      </c>
      <c r="R28" s="12">
        <f t="shared" si="12"/>
        <v>0</v>
      </c>
      <c r="S28" s="20">
        <f t="shared" si="4"/>
        <v>0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10.76923076923077</v>
      </c>
      <c r="D29" s="12">
        <f t="shared" si="13"/>
        <v>0</v>
      </c>
      <c r="E29" s="12">
        <f t="shared" si="13"/>
        <v>0</v>
      </c>
      <c r="F29" s="12">
        <f t="shared" si="13"/>
        <v>0</v>
      </c>
      <c r="G29" s="12">
        <f t="shared" si="13"/>
        <v>0</v>
      </c>
      <c r="H29" s="12">
        <f t="shared" si="13"/>
        <v>5.2631578947368416</v>
      </c>
      <c r="I29" s="12">
        <f t="shared" si="13"/>
        <v>19.047619047619047</v>
      </c>
      <c r="J29" s="12">
        <f t="shared" si="13"/>
        <v>13.333333333333334</v>
      </c>
      <c r="K29" s="12">
        <f t="shared" si="13"/>
        <v>28.571428571428569</v>
      </c>
      <c r="L29" s="12">
        <f t="shared" si="13"/>
        <v>8.3333333333333321</v>
      </c>
      <c r="M29" s="12">
        <f t="shared" si="13"/>
        <v>0</v>
      </c>
      <c r="N29" s="12">
        <f t="shared" si="13"/>
        <v>28.571428571428569</v>
      </c>
      <c r="O29" s="12">
        <f t="shared" si="13"/>
        <v>0</v>
      </c>
      <c r="P29" s="12">
        <f t="shared" si="13"/>
        <v>28.571428571428569</v>
      </c>
      <c r="Q29" s="12">
        <f t="shared" si="13"/>
        <v>0</v>
      </c>
      <c r="R29" s="12">
        <f t="shared" si="13"/>
        <v>0</v>
      </c>
      <c r="S29" s="20">
        <f t="shared" si="4"/>
        <v>0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3.8461538461538463</v>
      </c>
      <c r="D30" s="12">
        <f t="shared" si="14"/>
        <v>0</v>
      </c>
      <c r="E30" s="12">
        <f t="shared" si="14"/>
        <v>0</v>
      </c>
      <c r="F30" s="12">
        <f t="shared" si="14"/>
        <v>0</v>
      </c>
      <c r="G30" s="12">
        <f t="shared" si="14"/>
        <v>0</v>
      </c>
      <c r="H30" s="12">
        <f t="shared" si="14"/>
        <v>0</v>
      </c>
      <c r="I30" s="12">
        <f t="shared" si="14"/>
        <v>0</v>
      </c>
      <c r="J30" s="12">
        <f t="shared" si="14"/>
        <v>0</v>
      </c>
      <c r="K30" s="12">
        <f t="shared" si="14"/>
        <v>0</v>
      </c>
      <c r="L30" s="12">
        <f t="shared" si="14"/>
        <v>16.666666666666664</v>
      </c>
      <c r="M30" s="12">
        <f t="shared" si="14"/>
        <v>22.222222222222221</v>
      </c>
      <c r="N30" s="12">
        <f t="shared" si="14"/>
        <v>14.285714285714285</v>
      </c>
      <c r="O30" s="12">
        <f t="shared" si="14"/>
        <v>0</v>
      </c>
      <c r="P30" s="12">
        <f t="shared" si="14"/>
        <v>0</v>
      </c>
      <c r="Q30" s="12">
        <f>IFERROR(Q17/Q$7*100, 0)</f>
        <v>0</v>
      </c>
      <c r="R30" s="12">
        <f t="shared" si="14"/>
        <v>0</v>
      </c>
      <c r="S30" s="20">
        <f t="shared" si="4"/>
        <v>0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6.9230769230769234</v>
      </c>
      <c r="D31" s="12">
        <f t="shared" si="15"/>
        <v>0</v>
      </c>
      <c r="E31" s="12">
        <f t="shared" si="15"/>
        <v>0</v>
      </c>
      <c r="F31" s="12">
        <f t="shared" si="15"/>
        <v>25</v>
      </c>
      <c r="G31" s="12">
        <f t="shared" si="15"/>
        <v>0</v>
      </c>
      <c r="H31" s="12">
        <f t="shared" si="15"/>
        <v>10.526315789473683</v>
      </c>
      <c r="I31" s="12">
        <f t="shared" si="15"/>
        <v>0</v>
      </c>
      <c r="J31" s="12">
        <f t="shared" si="15"/>
        <v>6.666666666666667</v>
      </c>
      <c r="K31" s="12">
        <f t="shared" si="15"/>
        <v>0</v>
      </c>
      <c r="L31" s="12">
        <f t="shared" si="15"/>
        <v>0</v>
      </c>
      <c r="M31" s="12">
        <f t="shared" si="15"/>
        <v>0</v>
      </c>
      <c r="N31" s="12">
        <f t="shared" si="15"/>
        <v>0</v>
      </c>
      <c r="O31" s="12">
        <f t="shared" si="15"/>
        <v>20</v>
      </c>
      <c r="P31" s="12">
        <f t="shared" si="15"/>
        <v>14.285714285714285</v>
      </c>
      <c r="Q31" s="12">
        <f t="shared" si="15"/>
        <v>0</v>
      </c>
      <c r="R31" s="12">
        <f t="shared" si="15"/>
        <v>100</v>
      </c>
      <c r="S31" s="20">
        <f t="shared" si="4"/>
        <v>12.5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4.6153846153846159</v>
      </c>
      <c r="D32" s="23">
        <f t="shared" si="16"/>
        <v>0</v>
      </c>
      <c r="E32" s="23">
        <f t="shared" si="16"/>
        <v>0</v>
      </c>
      <c r="F32" s="23">
        <f t="shared" si="16"/>
        <v>0</v>
      </c>
      <c r="G32" s="23">
        <f t="shared" si="16"/>
        <v>0</v>
      </c>
      <c r="H32" s="23">
        <f t="shared" si="16"/>
        <v>5.2631578947368416</v>
      </c>
      <c r="I32" s="23">
        <f t="shared" si="16"/>
        <v>0</v>
      </c>
      <c r="J32" s="23">
        <f t="shared" si="16"/>
        <v>6.666666666666667</v>
      </c>
      <c r="K32" s="23">
        <f t="shared" si="16"/>
        <v>0</v>
      </c>
      <c r="L32" s="23">
        <f t="shared" si="16"/>
        <v>8.3333333333333321</v>
      </c>
      <c r="M32" s="23">
        <f t="shared" si="16"/>
        <v>22.222222222222221</v>
      </c>
      <c r="N32" s="23">
        <f t="shared" si="16"/>
        <v>0</v>
      </c>
      <c r="O32" s="23">
        <f t="shared" si="16"/>
        <v>0</v>
      </c>
      <c r="P32" s="23">
        <f t="shared" si="16"/>
        <v>0</v>
      </c>
      <c r="Q32" s="23">
        <f t="shared" si="16"/>
        <v>0</v>
      </c>
      <c r="R32" s="23">
        <f t="shared" si="16"/>
        <v>0</v>
      </c>
      <c r="S32" s="24">
        <f t="shared" si="4"/>
        <v>12.5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29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427</v>
      </c>
      <c r="D7" s="14">
        <f t="shared" si="0"/>
        <v>32</v>
      </c>
      <c r="E7" s="14">
        <f t="shared" si="0"/>
        <v>16</v>
      </c>
      <c r="F7" s="14">
        <f t="shared" si="0"/>
        <v>9</v>
      </c>
      <c r="G7" s="14">
        <f t="shared" si="0"/>
        <v>15</v>
      </c>
      <c r="H7" s="14">
        <f t="shared" si="0"/>
        <v>81</v>
      </c>
      <c r="I7" s="14">
        <f t="shared" si="0"/>
        <v>73</v>
      </c>
      <c r="J7" s="14">
        <f t="shared" si="0"/>
        <v>45</v>
      </c>
      <c r="K7" s="14">
        <f t="shared" si="0"/>
        <v>23</v>
      </c>
      <c r="L7" s="14">
        <f t="shared" si="0"/>
        <v>34</v>
      </c>
      <c r="M7" s="14">
        <f t="shared" si="0"/>
        <v>16</v>
      </c>
      <c r="N7" s="14">
        <f t="shared" si="0"/>
        <v>20</v>
      </c>
      <c r="O7" s="14">
        <f t="shared" si="0"/>
        <v>13</v>
      </c>
      <c r="P7" s="14">
        <f t="shared" si="0"/>
        <v>10</v>
      </c>
      <c r="Q7" s="14">
        <f>SUM(Q8:Q19)</f>
        <v>8</v>
      </c>
      <c r="R7" s="14">
        <f>SUM(R8:R19)</f>
        <v>7</v>
      </c>
      <c r="S7" s="17">
        <f>SUM(S8:S19)</f>
        <v>25</v>
      </c>
    </row>
    <row r="8" spans="1:19" ht="31.5" customHeight="1" x14ac:dyDescent="0.25">
      <c r="A8" s="35"/>
      <c r="B8" s="7" t="s">
        <v>43</v>
      </c>
      <c r="C8" s="15">
        <f>SUM(D8:S8)</f>
        <v>32</v>
      </c>
      <c r="D8" s="16">
        <v>3</v>
      </c>
      <c r="E8" s="16">
        <v>0</v>
      </c>
      <c r="F8" s="16">
        <v>0</v>
      </c>
      <c r="G8" s="16">
        <v>0</v>
      </c>
      <c r="H8" s="16">
        <v>5</v>
      </c>
      <c r="I8" s="16">
        <v>6</v>
      </c>
      <c r="J8" s="16">
        <v>5</v>
      </c>
      <c r="K8" s="16">
        <v>1</v>
      </c>
      <c r="L8" s="16">
        <v>2</v>
      </c>
      <c r="M8" s="16">
        <v>1</v>
      </c>
      <c r="N8" s="16">
        <v>1</v>
      </c>
      <c r="O8" s="16">
        <v>2</v>
      </c>
      <c r="P8" s="16">
        <v>0</v>
      </c>
      <c r="Q8" s="16">
        <v>1</v>
      </c>
      <c r="R8" s="16">
        <v>0</v>
      </c>
      <c r="S8" s="18">
        <v>5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32</v>
      </c>
      <c r="D9" s="16">
        <v>2</v>
      </c>
      <c r="E9" s="16">
        <v>0</v>
      </c>
      <c r="F9" s="16">
        <v>0</v>
      </c>
      <c r="G9" s="16">
        <v>0</v>
      </c>
      <c r="H9" s="16">
        <v>4</v>
      </c>
      <c r="I9" s="16">
        <v>9</v>
      </c>
      <c r="J9" s="16">
        <v>1</v>
      </c>
      <c r="K9" s="16">
        <v>2</v>
      </c>
      <c r="L9" s="16">
        <v>2</v>
      </c>
      <c r="M9" s="16">
        <v>3</v>
      </c>
      <c r="N9" s="16">
        <v>2</v>
      </c>
      <c r="O9" s="16">
        <v>1</v>
      </c>
      <c r="P9" s="16">
        <v>1</v>
      </c>
      <c r="Q9" s="16">
        <v>0</v>
      </c>
      <c r="R9" s="16">
        <v>3</v>
      </c>
      <c r="S9" s="18">
        <v>2</v>
      </c>
    </row>
    <row r="10" spans="1:19" ht="30.75" customHeight="1" x14ac:dyDescent="0.25">
      <c r="A10" s="35"/>
      <c r="B10" s="7" t="s">
        <v>45</v>
      </c>
      <c r="C10" s="15">
        <f t="shared" si="1"/>
        <v>12</v>
      </c>
      <c r="D10" s="16">
        <v>1</v>
      </c>
      <c r="E10" s="16">
        <v>1</v>
      </c>
      <c r="F10" s="16">
        <v>0</v>
      </c>
      <c r="G10" s="16">
        <v>0</v>
      </c>
      <c r="H10" s="16">
        <v>0</v>
      </c>
      <c r="I10" s="16">
        <v>1</v>
      </c>
      <c r="J10" s="16">
        <v>0</v>
      </c>
      <c r="K10" s="16">
        <v>1</v>
      </c>
      <c r="L10" s="16">
        <v>2</v>
      </c>
      <c r="M10" s="16">
        <v>0</v>
      </c>
      <c r="N10" s="16">
        <v>2</v>
      </c>
      <c r="O10" s="16">
        <v>0</v>
      </c>
      <c r="P10" s="16">
        <v>1</v>
      </c>
      <c r="Q10" s="16">
        <v>1</v>
      </c>
      <c r="R10" s="16">
        <v>0</v>
      </c>
      <c r="S10" s="18">
        <v>2</v>
      </c>
    </row>
    <row r="11" spans="1:19" ht="30.75" customHeight="1" x14ac:dyDescent="0.25">
      <c r="A11" s="35"/>
      <c r="B11" s="7" t="s">
        <v>46</v>
      </c>
      <c r="C11" s="15">
        <f t="shared" si="1"/>
        <v>25</v>
      </c>
      <c r="D11" s="16">
        <v>2</v>
      </c>
      <c r="E11" s="16">
        <v>1</v>
      </c>
      <c r="F11" s="16">
        <v>0</v>
      </c>
      <c r="G11" s="16">
        <v>0</v>
      </c>
      <c r="H11" s="16">
        <v>5</v>
      </c>
      <c r="I11" s="16">
        <v>3</v>
      </c>
      <c r="J11" s="16">
        <v>6</v>
      </c>
      <c r="K11" s="16">
        <v>3</v>
      </c>
      <c r="L11" s="16">
        <v>1</v>
      </c>
      <c r="M11" s="16">
        <v>1</v>
      </c>
      <c r="N11" s="16">
        <v>1</v>
      </c>
      <c r="O11" s="16">
        <v>1</v>
      </c>
      <c r="P11" s="16">
        <v>1</v>
      </c>
      <c r="Q11" s="16">
        <v>0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17</v>
      </c>
      <c r="D12" s="16">
        <v>2</v>
      </c>
      <c r="E12" s="16">
        <v>1</v>
      </c>
      <c r="F12" s="16">
        <v>0</v>
      </c>
      <c r="G12" s="16">
        <v>1</v>
      </c>
      <c r="H12" s="16">
        <v>1</v>
      </c>
      <c r="I12" s="16">
        <v>4</v>
      </c>
      <c r="J12" s="16">
        <v>2</v>
      </c>
      <c r="K12" s="16">
        <v>1</v>
      </c>
      <c r="L12" s="16">
        <v>0</v>
      </c>
      <c r="M12" s="16">
        <v>2</v>
      </c>
      <c r="N12" s="16">
        <v>0</v>
      </c>
      <c r="O12" s="16">
        <v>0</v>
      </c>
      <c r="P12" s="16">
        <v>1</v>
      </c>
      <c r="Q12" s="16">
        <v>0</v>
      </c>
      <c r="R12" s="16">
        <v>0</v>
      </c>
      <c r="S12" s="18">
        <v>2</v>
      </c>
    </row>
    <row r="13" spans="1:19" ht="30.75" customHeight="1" x14ac:dyDescent="0.25">
      <c r="A13" s="35"/>
      <c r="B13" s="7" t="s">
        <v>48</v>
      </c>
      <c r="C13" s="15">
        <f t="shared" si="1"/>
        <v>83</v>
      </c>
      <c r="D13" s="16">
        <v>7</v>
      </c>
      <c r="E13" s="16">
        <v>3</v>
      </c>
      <c r="F13" s="16">
        <v>4</v>
      </c>
      <c r="G13" s="16">
        <v>8</v>
      </c>
      <c r="H13" s="16">
        <v>24</v>
      </c>
      <c r="I13" s="16">
        <v>7</v>
      </c>
      <c r="J13" s="16">
        <v>7</v>
      </c>
      <c r="K13" s="16">
        <v>3</v>
      </c>
      <c r="L13" s="16">
        <v>10</v>
      </c>
      <c r="M13" s="16">
        <v>2</v>
      </c>
      <c r="N13" s="16">
        <v>2</v>
      </c>
      <c r="O13" s="16">
        <v>3</v>
      </c>
      <c r="P13" s="16">
        <v>0</v>
      </c>
      <c r="Q13" s="16">
        <v>1</v>
      </c>
      <c r="R13" s="16">
        <v>1</v>
      </c>
      <c r="S13" s="18">
        <v>1</v>
      </c>
    </row>
    <row r="14" spans="1:19" ht="30.75" customHeight="1" x14ac:dyDescent="0.25">
      <c r="A14" s="35"/>
      <c r="B14" s="7" t="s">
        <v>49</v>
      </c>
      <c r="C14" s="15">
        <f t="shared" si="1"/>
        <v>85</v>
      </c>
      <c r="D14" s="16">
        <v>9</v>
      </c>
      <c r="E14" s="16">
        <v>5</v>
      </c>
      <c r="F14" s="16">
        <v>4</v>
      </c>
      <c r="G14" s="16">
        <v>0</v>
      </c>
      <c r="H14" s="16">
        <v>14</v>
      </c>
      <c r="I14" s="16">
        <v>14</v>
      </c>
      <c r="J14" s="16">
        <v>6</v>
      </c>
      <c r="K14" s="16">
        <v>5</v>
      </c>
      <c r="L14" s="16">
        <v>10</v>
      </c>
      <c r="M14" s="16">
        <v>5</v>
      </c>
      <c r="N14" s="16">
        <v>4</v>
      </c>
      <c r="O14" s="16">
        <v>1</v>
      </c>
      <c r="P14" s="16">
        <v>2</v>
      </c>
      <c r="Q14" s="16">
        <v>1</v>
      </c>
      <c r="R14" s="16">
        <v>0</v>
      </c>
      <c r="S14" s="18">
        <v>5</v>
      </c>
    </row>
    <row r="15" spans="1:19" ht="30.75" customHeight="1" x14ac:dyDescent="0.25">
      <c r="A15" s="35"/>
      <c r="B15" s="7" t="s">
        <v>50</v>
      </c>
      <c r="C15" s="15">
        <f t="shared" si="1"/>
        <v>35</v>
      </c>
      <c r="D15" s="16">
        <v>0</v>
      </c>
      <c r="E15" s="16">
        <v>1</v>
      </c>
      <c r="F15" s="16">
        <v>0</v>
      </c>
      <c r="G15" s="16">
        <v>1</v>
      </c>
      <c r="H15" s="16">
        <v>5</v>
      </c>
      <c r="I15" s="16">
        <v>6</v>
      </c>
      <c r="J15" s="16">
        <v>5</v>
      </c>
      <c r="K15" s="16">
        <v>2</v>
      </c>
      <c r="L15" s="16">
        <v>4</v>
      </c>
      <c r="M15" s="16">
        <v>1</v>
      </c>
      <c r="N15" s="16">
        <v>4</v>
      </c>
      <c r="O15" s="16">
        <v>0</v>
      </c>
      <c r="P15" s="16">
        <v>1</v>
      </c>
      <c r="Q15" s="16">
        <v>2</v>
      </c>
      <c r="R15" s="16">
        <v>0</v>
      </c>
      <c r="S15" s="18">
        <v>3</v>
      </c>
    </row>
    <row r="16" spans="1:19" ht="30.75" customHeight="1" x14ac:dyDescent="0.25">
      <c r="A16" s="35"/>
      <c r="B16" s="7" t="s">
        <v>51</v>
      </c>
      <c r="C16" s="15">
        <f t="shared" si="1"/>
        <v>37</v>
      </c>
      <c r="D16" s="16">
        <v>1</v>
      </c>
      <c r="E16" s="16">
        <v>0</v>
      </c>
      <c r="F16" s="16">
        <v>0</v>
      </c>
      <c r="G16" s="16">
        <v>4</v>
      </c>
      <c r="H16" s="16">
        <v>7</v>
      </c>
      <c r="I16" s="16">
        <v>13</v>
      </c>
      <c r="J16" s="16">
        <v>5</v>
      </c>
      <c r="K16" s="16">
        <v>0</v>
      </c>
      <c r="L16" s="16">
        <v>1</v>
      </c>
      <c r="M16" s="16">
        <v>0</v>
      </c>
      <c r="N16" s="16">
        <v>1</v>
      </c>
      <c r="O16" s="16">
        <v>1</v>
      </c>
      <c r="P16" s="16">
        <v>1</v>
      </c>
      <c r="Q16" s="16">
        <v>1</v>
      </c>
      <c r="R16" s="16">
        <v>1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20</v>
      </c>
      <c r="D17" s="16">
        <v>1</v>
      </c>
      <c r="E17" s="16">
        <v>1</v>
      </c>
      <c r="F17" s="16">
        <v>1</v>
      </c>
      <c r="G17" s="16">
        <v>0</v>
      </c>
      <c r="H17" s="16">
        <v>6</v>
      </c>
      <c r="I17" s="16">
        <v>5</v>
      </c>
      <c r="J17" s="16">
        <v>0</v>
      </c>
      <c r="K17" s="16">
        <v>0</v>
      </c>
      <c r="L17" s="16">
        <v>1</v>
      </c>
      <c r="M17" s="16">
        <v>0</v>
      </c>
      <c r="N17" s="16">
        <v>1</v>
      </c>
      <c r="O17" s="16">
        <v>1</v>
      </c>
      <c r="P17" s="16">
        <v>1</v>
      </c>
      <c r="Q17" s="16">
        <v>0</v>
      </c>
      <c r="R17" s="16">
        <v>0</v>
      </c>
      <c r="S17" s="18">
        <v>2</v>
      </c>
    </row>
    <row r="18" spans="1:19" ht="30.75" customHeight="1" x14ac:dyDescent="0.25">
      <c r="A18" s="35"/>
      <c r="B18" s="7" t="s">
        <v>53</v>
      </c>
      <c r="C18" s="15">
        <f t="shared" si="1"/>
        <v>21</v>
      </c>
      <c r="D18" s="16">
        <v>1</v>
      </c>
      <c r="E18" s="16">
        <v>0</v>
      </c>
      <c r="F18" s="16">
        <v>0</v>
      </c>
      <c r="G18" s="16">
        <v>0</v>
      </c>
      <c r="H18" s="16">
        <v>2</v>
      </c>
      <c r="I18" s="16">
        <v>1</v>
      </c>
      <c r="J18" s="16">
        <v>6</v>
      </c>
      <c r="K18" s="16">
        <v>2</v>
      </c>
      <c r="L18" s="16">
        <v>1</v>
      </c>
      <c r="M18" s="16">
        <v>1</v>
      </c>
      <c r="N18" s="16">
        <v>0</v>
      </c>
      <c r="O18" s="16">
        <v>2</v>
      </c>
      <c r="P18" s="16">
        <v>0</v>
      </c>
      <c r="Q18" s="16">
        <v>1</v>
      </c>
      <c r="R18" s="16">
        <v>2</v>
      </c>
      <c r="S18" s="18">
        <v>2</v>
      </c>
    </row>
    <row r="19" spans="1:19" ht="30.75" customHeight="1" x14ac:dyDescent="0.25">
      <c r="A19" s="35"/>
      <c r="B19" s="7" t="s">
        <v>54</v>
      </c>
      <c r="C19" s="15">
        <f t="shared" si="1"/>
        <v>28</v>
      </c>
      <c r="D19" s="16">
        <v>3</v>
      </c>
      <c r="E19" s="16">
        <v>3</v>
      </c>
      <c r="F19" s="16">
        <v>0</v>
      </c>
      <c r="G19" s="16">
        <v>1</v>
      </c>
      <c r="H19" s="16">
        <v>8</v>
      </c>
      <c r="I19" s="16">
        <v>4</v>
      </c>
      <c r="J19" s="16">
        <v>2</v>
      </c>
      <c r="K19" s="16">
        <v>3</v>
      </c>
      <c r="L19" s="16">
        <v>0</v>
      </c>
      <c r="M19" s="16">
        <v>0</v>
      </c>
      <c r="N19" s="16">
        <v>2</v>
      </c>
      <c r="O19" s="16">
        <v>1</v>
      </c>
      <c r="P19" s="16">
        <v>1</v>
      </c>
      <c r="Q19" s="16">
        <v>0</v>
      </c>
      <c r="R19" s="16">
        <v>0</v>
      </c>
      <c r="S19" s="18">
        <v>0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</v>
      </c>
      <c r="D20" s="10">
        <f t="shared" si="2"/>
        <v>100</v>
      </c>
      <c r="E20" s="10">
        <f t="shared" si="2"/>
        <v>100</v>
      </c>
      <c r="F20" s="10">
        <f t="shared" si="2"/>
        <v>100</v>
      </c>
      <c r="G20" s="10">
        <f t="shared" si="2"/>
        <v>100.00000000000001</v>
      </c>
      <c r="H20" s="10">
        <f t="shared" si="2"/>
        <v>99.999999999999986</v>
      </c>
      <c r="I20" s="10">
        <f t="shared" si="2"/>
        <v>100</v>
      </c>
      <c r="J20" s="10">
        <f t="shared" si="2"/>
        <v>100</v>
      </c>
      <c r="K20" s="10">
        <f t="shared" si="2"/>
        <v>100</v>
      </c>
      <c r="L20" s="10">
        <f t="shared" si="2"/>
        <v>99.999999999999986</v>
      </c>
      <c r="M20" s="10">
        <f t="shared" si="2"/>
        <v>100</v>
      </c>
      <c r="N20" s="10">
        <f t="shared" si="2"/>
        <v>100</v>
      </c>
      <c r="O20" s="10">
        <f t="shared" si="2"/>
        <v>100</v>
      </c>
      <c r="P20" s="10">
        <f t="shared" si="2"/>
        <v>100</v>
      </c>
      <c r="Q20" s="10">
        <f>SUM(Q21:Q32)</f>
        <v>100</v>
      </c>
      <c r="R20" s="10">
        <f>SUM(R21:R32)</f>
        <v>99.999999999999986</v>
      </c>
      <c r="S20" s="19">
        <f>SUM(S21:S32)</f>
        <v>100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7.4941451990632322</v>
      </c>
      <c r="D21" s="12">
        <f t="shared" si="3"/>
        <v>9.375</v>
      </c>
      <c r="E21" s="12">
        <f t="shared" si="3"/>
        <v>0</v>
      </c>
      <c r="F21" s="12">
        <f t="shared" si="3"/>
        <v>0</v>
      </c>
      <c r="G21" s="12">
        <f t="shared" si="3"/>
        <v>0</v>
      </c>
      <c r="H21" s="12">
        <f t="shared" si="3"/>
        <v>6.1728395061728394</v>
      </c>
      <c r="I21" s="12">
        <f t="shared" si="3"/>
        <v>8.2191780821917799</v>
      </c>
      <c r="J21" s="12">
        <f t="shared" si="3"/>
        <v>11.111111111111111</v>
      </c>
      <c r="K21" s="12">
        <f t="shared" si="3"/>
        <v>4.3478260869565215</v>
      </c>
      <c r="L21" s="12">
        <f t="shared" si="3"/>
        <v>5.8823529411764701</v>
      </c>
      <c r="M21" s="12">
        <f t="shared" si="3"/>
        <v>6.25</v>
      </c>
      <c r="N21" s="12">
        <f t="shared" si="3"/>
        <v>5</v>
      </c>
      <c r="O21" s="12">
        <f t="shared" si="3"/>
        <v>15.384615384615385</v>
      </c>
      <c r="P21" s="12">
        <f t="shared" si="3"/>
        <v>0</v>
      </c>
      <c r="Q21" s="12">
        <f>IFERROR(Q8/Q$7*100, 0)</f>
        <v>12.5</v>
      </c>
      <c r="R21" s="12">
        <f>IFERROR(R8/R$7*100, 0)</f>
        <v>0</v>
      </c>
      <c r="S21" s="20">
        <f t="shared" ref="S21:S32" si="4">IFERROR(S8/S$7*100, 0)</f>
        <v>20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7.4941451990632322</v>
      </c>
      <c r="D22" s="12">
        <f t="shared" si="6"/>
        <v>6.25</v>
      </c>
      <c r="E22" s="12">
        <f t="shared" si="6"/>
        <v>0</v>
      </c>
      <c r="F22" s="12">
        <f t="shared" si="6"/>
        <v>0</v>
      </c>
      <c r="G22" s="12">
        <f t="shared" si="6"/>
        <v>0</v>
      </c>
      <c r="H22" s="12">
        <f t="shared" si="6"/>
        <v>4.9382716049382713</v>
      </c>
      <c r="I22" s="12">
        <f t="shared" si="6"/>
        <v>12.328767123287671</v>
      </c>
      <c r="J22" s="12">
        <f t="shared" si="6"/>
        <v>2.2222222222222223</v>
      </c>
      <c r="K22" s="12">
        <f t="shared" si="6"/>
        <v>8.695652173913043</v>
      </c>
      <c r="L22" s="12">
        <f t="shared" si="6"/>
        <v>5.8823529411764701</v>
      </c>
      <c r="M22" s="12">
        <f t="shared" si="6"/>
        <v>18.75</v>
      </c>
      <c r="N22" s="12">
        <f t="shared" si="6"/>
        <v>10</v>
      </c>
      <c r="O22" s="12">
        <f t="shared" si="6"/>
        <v>7.6923076923076925</v>
      </c>
      <c r="P22" s="12">
        <f t="shared" si="6"/>
        <v>10</v>
      </c>
      <c r="Q22" s="12">
        <f t="shared" si="6"/>
        <v>0</v>
      </c>
      <c r="R22" s="12">
        <f t="shared" si="6"/>
        <v>42.857142857142854</v>
      </c>
      <c r="S22" s="20">
        <f t="shared" si="4"/>
        <v>8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2.810304449648712</v>
      </c>
      <c r="D23" s="12">
        <f t="shared" si="7"/>
        <v>3.125</v>
      </c>
      <c r="E23" s="12">
        <f t="shared" si="7"/>
        <v>6.25</v>
      </c>
      <c r="F23" s="12">
        <f t="shared" si="7"/>
        <v>0</v>
      </c>
      <c r="G23" s="12">
        <f t="shared" si="7"/>
        <v>0</v>
      </c>
      <c r="H23" s="12">
        <f t="shared" si="7"/>
        <v>0</v>
      </c>
      <c r="I23" s="12">
        <f t="shared" si="7"/>
        <v>1.3698630136986301</v>
      </c>
      <c r="J23" s="12">
        <f t="shared" si="7"/>
        <v>0</v>
      </c>
      <c r="K23" s="12">
        <f t="shared" si="7"/>
        <v>4.3478260869565215</v>
      </c>
      <c r="L23" s="12">
        <f t="shared" si="7"/>
        <v>5.8823529411764701</v>
      </c>
      <c r="M23" s="12">
        <f t="shared" si="7"/>
        <v>0</v>
      </c>
      <c r="N23" s="12">
        <f t="shared" si="7"/>
        <v>10</v>
      </c>
      <c r="O23" s="12">
        <f t="shared" si="7"/>
        <v>0</v>
      </c>
      <c r="P23" s="12">
        <f t="shared" si="7"/>
        <v>10</v>
      </c>
      <c r="Q23" s="12">
        <f t="shared" si="7"/>
        <v>12.5</v>
      </c>
      <c r="R23" s="12">
        <f t="shared" si="7"/>
        <v>0</v>
      </c>
      <c r="S23" s="20">
        <f t="shared" si="4"/>
        <v>8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5.8548009367681502</v>
      </c>
      <c r="D24" s="12">
        <f t="shared" si="8"/>
        <v>6.25</v>
      </c>
      <c r="E24" s="12">
        <f t="shared" si="8"/>
        <v>6.25</v>
      </c>
      <c r="F24" s="12">
        <f t="shared" si="8"/>
        <v>0</v>
      </c>
      <c r="G24" s="12">
        <f t="shared" si="8"/>
        <v>0</v>
      </c>
      <c r="H24" s="12">
        <f t="shared" si="8"/>
        <v>6.1728395061728394</v>
      </c>
      <c r="I24" s="12">
        <f t="shared" si="8"/>
        <v>4.10958904109589</v>
      </c>
      <c r="J24" s="12">
        <f t="shared" si="8"/>
        <v>13.333333333333334</v>
      </c>
      <c r="K24" s="12">
        <f t="shared" si="8"/>
        <v>13.043478260869565</v>
      </c>
      <c r="L24" s="12">
        <f t="shared" si="8"/>
        <v>2.9411764705882351</v>
      </c>
      <c r="M24" s="12">
        <f t="shared" si="8"/>
        <v>6.25</v>
      </c>
      <c r="N24" s="12">
        <f t="shared" si="8"/>
        <v>5</v>
      </c>
      <c r="O24" s="12">
        <f t="shared" si="8"/>
        <v>7.6923076923076925</v>
      </c>
      <c r="P24" s="12">
        <f t="shared" si="8"/>
        <v>10</v>
      </c>
      <c r="Q24" s="12">
        <f t="shared" si="8"/>
        <v>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3.9812646370023423</v>
      </c>
      <c r="D25" s="12">
        <f t="shared" si="9"/>
        <v>6.25</v>
      </c>
      <c r="E25" s="12">
        <f t="shared" si="9"/>
        <v>6.25</v>
      </c>
      <c r="F25" s="12">
        <f t="shared" si="9"/>
        <v>0</v>
      </c>
      <c r="G25" s="12">
        <f t="shared" si="9"/>
        <v>6.666666666666667</v>
      </c>
      <c r="H25" s="12">
        <f t="shared" si="9"/>
        <v>1.2345679012345678</v>
      </c>
      <c r="I25" s="12">
        <f t="shared" si="9"/>
        <v>5.4794520547945202</v>
      </c>
      <c r="J25" s="12">
        <f t="shared" si="9"/>
        <v>4.4444444444444446</v>
      </c>
      <c r="K25" s="12">
        <f t="shared" si="9"/>
        <v>4.3478260869565215</v>
      </c>
      <c r="L25" s="12">
        <f t="shared" si="9"/>
        <v>0</v>
      </c>
      <c r="M25" s="12">
        <f t="shared" si="9"/>
        <v>12.5</v>
      </c>
      <c r="N25" s="12">
        <f t="shared" si="9"/>
        <v>0</v>
      </c>
      <c r="O25" s="12">
        <f t="shared" si="9"/>
        <v>0</v>
      </c>
      <c r="P25" s="12">
        <f t="shared" si="9"/>
        <v>10</v>
      </c>
      <c r="Q25" s="12">
        <f t="shared" si="9"/>
        <v>0</v>
      </c>
      <c r="R25" s="12">
        <f t="shared" si="9"/>
        <v>0</v>
      </c>
      <c r="S25" s="20">
        <f t="shared" si="4"/>
        <v>8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19.437939110070257</v>
      </c>
      <c r="D26" s="12">
        <f t="shared" si="10"/>
        <v>21.875</v>
      </c>
      <c r="E26" s="12">
        <f t="shared" si="10"/>
        <v>18.75</v>
      </c>
      <c r="F26" s="12">
        <f t="shared" si="10"/>
        <v>44.444444444444443</v>
      </c>
      <c r="G26" s="12">
        <f t="shared" si="10"/>
        <v>53.333333333333336</v>
      </c>
      <c r="H26" s="12">
        <f t="shared" si="10"/>
        <v>29.629629629629626</v>
      </c>
      <c r="I26" s="12">
        <f t="shared" si="10"/>
        <v>9.5890410958904102</v>
      </c>
      <c r="J26" s="12">
        <f t="shared" si="10"/>
        <v>15.555555555555555</v>
      </c>
      <c r="K26" s="12">
        <f t="shared" si="10"/>
        <v>13.043478260869565</v>
      </c>
      <c r="L26" s="12">
        <f t="shared" si="10"/>
        <v>29.411764705882355</v>
      </c>
      <c r="M26" s="12">
        <f t="shared" si="10"/>
        <v>12.5</v>
      </c>
      <c r="N26" s="12">
        <f t="shared" si="10"/>
        <v>10</v>
      </c>
      <c r="O26" s="12">
        <f t="shared" si="10"/>
        <v>23.076923076923077</v>
      </c>
      <c r="P26" s="12">
        <f t="shared" si="10"/>
        <v>0</v>
      </c>
      <c r="Q26" s="12">
        <f t="shared" si="10"/>
        <v>12.5</v>
      </c>
      <c r="R26" s="12">
        <f t="shared" si="10"/>
        <v>14.285714285714285</v>
      </c>
      <c r="S26" s="20">
        <f t="shared" si="4"/>
        <v>4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19.906323185011708</v>
      </c>
      <c r="D27" s="12">
        <f t="shared" si="11"/>
        <v>28.125</v>
      </c>
      <c r="E27" s="12">
        <f t="shared" si="11"/>
        <v>31.25</v>
      </c>
      <c r="F27" s="12">
        <f t="shared" si="11"/>
        <v>44.444444444444443</v>
      </c>
      <c r="G27" s="12">
        <f t="shared" si="11"/>
        <v>0</v>
      </c>
      <c r="H27" s="12">
        <f t="shared" si="11"/>
        <v>17.283950617283949</v>
      </c>
      <c r="I27" s="12">
        <f t="shared" si="11"/>
        <v>19.17808219178082</v>
      </c>
      <c r="J27" s="12">
        <f t="shared" si="11"/>
        <v>13.333333333333334</v>
      </c>
      <c r="K27" s="12">
        <f t="shared" si="11"/>
        <v>21.739130434782609</v>
      </c>
      <c r="L27" s="12">
        <f t="shared" si="11"/>
        <v>29.411764705882355</v>
      </c>
      <c r="M27" s="12">
        <f t="shared" si="11"/>
        <v>31.25</v>
      </c>
      <c r="N27" s="12">
        <f t="shared" si="11"/>
        <v>20</v>
      </c>
      <c r="O27" s="12">
        <f t="shared" si="11"/>
        <v>7.6923076923076925</v>
      </c>
      <c r="P27" s="12">
        <f t="shared" si="11"/>
        <v>20</v>
      </c>
      <c r="Q27" s="12">
        <f t="shared" si="11"/>
        <v>12.5</v>
      </c>
      <c r="R27" s="12">
        <f t="shared" si="11"/>
        <v>0</v>
      </c>
      <c r="S27" s="20">
        <f t="shared" si="4"/>
        <v>20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8.1967213114754092</v>
      </c>
      <c r="D28" s="12">
        <f t="shared" si="12"/>
        <v>0</v>
      </c>
      <c r="E28" s="12">
        <f t="shared" si="12"/>
        <v>6.25</v>
      </c>
      <c r="F28" s="12">
        <f t="shared" si="12"/>
        <v>0</v>
      </c>
      <c r="G28" s="12">
        <f t="shared" si="12"/>
        <v>6.666666666666667</v>
      </c>
      <c r="H28" s="12">
        <f t="shared" si="12"/>
        <v>6.1728395061728394</v>
      </c>
      <c r="I28" s="12">
        <f t="shared" si="12"/>
        <v>8.2191780821917799</v>
      </c>
      <c r="J28" s="12">
        <f t="shared" si="12"/>
        <v>11.111111111111111</v>
      </c>
      <c r="K28" s="12">
        <f t="shared" si="12"/>
        <v>8.695652173913043</v>
      </c>
      <c r="L28" s="12">
        <f t="shared" si="12"/>
        <v>11.76470588235294</v>
      </c>
      <c r="M28" s="12">
        <f t="shared" si="12"/>
        <v>6.25</v>
      </c>
      <c r="N28" s="12">
        <f t="shared" si="12"/>
        <v>20</v>
      </c>
      <c r="O28" s="12">
        <f t="shared" si="12"/>
        <v>0</v>
      </c>
      <c r="P28" s="12">
        <f t="shared" si="12"/>
        <v>10</v>
      </c>
      <c r="Q28" s="12">
        <f t="shared" si="12"/>
        <v>25</v>
      </c>
      <c r="R28" s="12">
        <f t="shared" si="12"/>
        <v>0</v>
      </c>
      <c r="S28" s="20">
        <f t="shared" si="4"/>
        <v>12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8.6651053864168617</v>
      </c>
      <c r="D29" s="12">
        <f t="shared" si="13"/>
        <v>3.125</v>
      </c>
      <c r="E29" s="12">
        <f t="shared" si="13"/>
        <v>0</v>
      </c>
      <c r="F29" s="12">
        <f t="shared" si="13"/>
        <v>0</v>
      </c>
      <c r="G29" s="12">
        <f t="shared" si="13"/>
        <v>26.666666666666668</v>
      </c>
      <c r="H29" s="12">
        <f t="shared" si="13"/>
        <v>8.6419753086419746</v>
      </c>
      <c r="I29" s="12">
        <f t="shared" si="13"/>
        <v>17.80821917808219</v>
      </c>
      <c r="J29" s="12">
        <f t="shared" si="13"/>
        <v>11.111111111111111</v>
      </c>
      <c r="K29" s="12">
        <f t="shared" si="13"/>
        <v>0</v>
      </c>
      <c r="L29" s="12">
        <f t="shared" si="13"/>
        <v>2.9411764705882351</v>
      </c>
      <c r="M29" s="12">
        <f t="shared" si="13"/>
        <v>0</v>
      </c>
      <c r="N29" s="12">
        <f t="shared" si="13"/>
        <v>5</v>
      </c>
      <c r="O29" s="12">
        <f t="shared" si="13"/>
        <v>7.6923076923076925</v>
      </c>
      <c r="P29" s="12">
        <f t="shared" si="13"/>
        <v>10</v>
      </c>
      <c r="Q29" s="12">
        <f t="shared" si="13"/>
        <v>12.5</v>
      </c>
      <c r="R29" s="12">
        <f t="shared" si="13"/>
        <v>14.285714285714285</v>
      </c>
      <c r="S29" s="20">
        <f t="shared" si="4"/>
        <v>4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4.6838407494145207</v>
      </c>
      <c r="D30" s="12">
        <f t="shared" si="14"/>
        <v>3.125</v>
      </c>
      <c r="E30" s="12">
        <f t="shared" si="14"/>
        <v>6.25</v>
      </c>
      <c r="F30" s="12">
        <f t="shared" si="14"/>
        <v>11.111111111111111</v>
      </c>
      <c r="G30" s="12">
        <f t="shared" si="14"/>
        <v>0</v>
      </c>
      <c r="H30" s="12">
        <f t="shared" si="14"/>
        <v>7.4074074074074066</v>
      </c>
      <c r="I30" s="12">
        <f t="shared" si="14"/>
        <v>6.8493150684931505</v>
      </c>
      <c r="J30" s="12">
        <f t="shared" si="14"/>
        <v>0</v>
      </c>
      <c r="K30" s="12">
        <f t="shared" si="14"/>
        <v>0</v>
      </c>
      <c r="L30" s="12">
        <f t="shared" si="14"/>
        <v>2.9411764705882351</v>
      </c>
      <c r="M30" s="12">
        <f t="shared" si="14"/>
        <v>0</v>
      </c>
      <c r="N30" s="12">
        <f t="shared" si="14"/>
        <v>5</v>
      </c>
      <c r="O30" s="12">
        <f t="shared" si="14"/>
        <v>7.6923076923076925</v>
      </c>
      <c r="P30" s="12">
        <f t="shared" si="14"/>
        <v>10</v>
      </c>
      <c r="Q30" s="12">
        <f>IFERROR(Q17/Q$7*100, 0)</f>
        <v>0</v>
      </c>
      <c r="R30" s="12">
        <f t="shared" si="14"/>
        <v>0</v>
      </c>
      <c r="S30" s="20">
        <f t="shared" si="4"/>
        <v>8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4.918032786885246</v>
      </c>
      <c r="D31" s="12">
        <f t="shared" si="15"/>
        <v>3.125</v>
      </c>
      <c r="E31" s="12">
        <f t="shared" si="15"/>
        <v>0</v>
      </c>
      <c r="F31" s="12">
        <f t="shared" si="15"/>
        <v>0</v>
      </c>
      <c r="G31" s="12">
        <f t="shared" si="15"/>
        <v>0</v>
      </c>
      <c r="H31" s="12">
        <f t="shared" si="15"/>
        <v>2.4691358024691357</v>
      </c>
      <c r="I31" s="12">
        <f t="shared" si="15"/>
        <v>1.3698630136986301</v>
      </c>
      <c r="J31" s="12">
        <f t="shared" si="15"/>
        <v>13.333333333333334</v>
      </c>
      <c r="K31" s="12">
        <f t="shared" si="15"/>
        <v>8.695652173913043</v>
      </c>
      <c r="L31" s="12">
        <f t="shared" si="15"/>
        <v>2.9411764705882351</v>
      </c>
      <c r="M31" s="12">
        <f t="shared" si="15"/>
        <v>6.25</v>
      </c>
      <c r="N31" s="12">
        <f t="shared" si="15"/>
        <v>0</v>
      </c>
      <c r="O31" s="12">
        <f t="shared" si="15"/>
        <v>15.384615384615385</v>
      </c>
      <c r="P31" s="12">
        <f t="shared" si="15"/>
        <v>0</v>
      </c>
      <c r="Q31" s="12">
        <f t="shared" si="15"/>
        <v>12.5</v>
      </c>
      <c r="R31" s="12">
        <f t="shared" si="15"/>
        <v>28.571428571428569</v>
      </c>
      <c r="S31" s="20">
        <f t="shared" si="4"/>
        <v>8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6.557377049180328</v>
      </c>
      <c r="D32" s="23">
        <f t="shared" si="16"/>
        <v>9.375</v>
      </c>
      <c r="E32" s="23">
        <f t="shared" si="16"/>
        <v>18.75</v>
      </c>
      <c r="F32" s="23">
        <f t="shared" si="16"/>
        <v>0</v>
      </c>
      <c r="G32" s="23">
        <f t="shared" si="16"/>
        <v>6.666666666666667</v>
      </c>
      <c r="H32" s="23">
        <f t="shared" si="16"/>
        <v>9.8765432098765427</v>
      </c>
      <c r="I32" s="23">
        <f t="shared" si="16"/>
        <v>5.4794520547945202</v>
      </c>
      <c r="J32" s="23">
        <f t="shared" si="16"/>
        <v>4.4444444444444446</v>
      </c>
      <c r="K32" s="23">
        <f t="shared" si="16"/>
        <v>13.043478260869565</v>
      </c>
      <c r="L32" s="23">
        <f t="shared" si="16"/>
        <v>0</v>
      </c>
      <c r="M32" s="23">
        <f t="shared" si="16"/>
        <v>0</v>
      </c>
      <c r="N32" s="23">
        <f t="shared" si="16"/>
        <v>10</v>
      </c>
      <c r="O32" s="23">
        <f t="shared" si="16"/>
        <v>7.6923076923076925</v>
      </c>
      <c r="P32" s="23">
        <f t="shared" si="16"/>
        <v>10</v>
      </c>
      <c r="Q32" s="23">
        <f t="shared" si="16"/>
        <v>0</v>
      </c>
      <c r="R32" s="23">
        <f t="shared" si="16"/>
        <v>0</v>
      </c>
      <c r="S32" s="24">
        <f t="shared" si="4"/>
        <v>0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32"/>
  <sheetViews>
    <sheetView view="pageBreakPreview" zoomScale="75" zoomScaleNormal="100" zoomScaleSheetLayoutView="75" workbookViewId="0"/>
  </sheetViews>
  <sheetFormatPr defaultRowHeight="16.5" x14ac:dyDescent="0.25"/>
  <cols>
    <col min="1" max="2" width="4.78515625" customWidth="1"/>
    <col min="3" max="3" width="6.5" customWidth="1"/>
    <col min="4" max="19" width="5.5" customWidth="1"/>
  </cols>
  <sheetData>
    <row r="1" spans="1:19" ht="20.25" customHeight="1" x14ac:dyDescent="0.25">
      <c r="A1" s="4" t="s">
        <v>55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5"/>
    </row>
    <row r="2" spans="1:19" ht="2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</row>
    <row r="3" spans="1:19" ht="20.25" customHeight="1" thickBot="1" x14ac:dyDescent="0.3">
      <c r="A3" s="27" t="s">
        <v>30</v>
      </c>
      <c r="B3" s="27"/>
      <c r="C3" s="27"/>
      <c r="D3" s="27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3"/>
      <c r="R3" s="3"/>
      <c r="S3" s="3" t="s">
        <v>42</v>
      </c>
    </row>
    <row r="4" spans="1:19" x14ac:dyDescent="0.25">
      <c r="A4" s="39" t="s">
        <v>16</v>
      </c>
      <c r="B4" s="40"/>
      <c r="C4" s="31" t="s">
        <v>19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3"/>
    </row>
    <row r="5" spans="1:19" ht="20.25" customHeight="1" x14ac:dyDescent="0.25">
      <c r="A5" s="41"/>
      <c r="B5" s="42"/>
      <c r="C5" s="37" t="s">
        <v>18</v>
      </c>
      <c r="D5" s="28" t="s">
        <v>12</v>
      </c>
      <c r="E5" s="28" t="s">
        <v>0</v>
      </c>
      <c r="F5" s="28" t="s">
        <v>1</v>
      </c>
      <c r="G5" s="28" t="s">
        <v>2</v>
      </c>
      <c r="H5" s="28" t="s">
        <v>3</v>
      </c>
      <c r="I5" s="28" t="s">
        <v>4</v>
      </c>
      <c r="J5" s="28" t="s">
        <v>5</v>
      </c>
      <c r="K5" s="28" t="s">
        <v>6</v>
      </c>
      <c r="L5" s="28" t="s">
        <v>7</v>
      </c>
      <c r="M5" s="28" t="s">
        <v>8</v>
      </c>
      <c r="N5" s="28" t="s">
        <v>9</v>
      </c>
      <c r="O5" s="28" t="s">
        <v>10</v>
      </c>
      <c r="P5" s="28" t="s">
        <v>11</v>
      </c>
      <c r="Q5" s="28" t="s">
        <v>14</v>
      </c>
      <c r="R5" s="28" t="s">
        <v>15</v>
      </c>
      <c r="S5" s="25" t="s">
        <v>17</v>
      </c>
    </row>
    <row r="6" spans="1:19" ht="38.25" customHeight="1" x14ac:dyDescent="0.25">
      <c r="A6" s="43"/>
      <c r="B6" s="44"/>
      <c r="C6" s="38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0"/>
      <c r="S6" s="26"/>
    </row>
    <row r="7" spans="1:19" ht="31.5" customHeight="1" x14ac:dyDescent="0.25">
      <c r="A7" s="34" t="s">
        <v>20</v>
      </c>
      <c r="B7" s="6" t="s">
        <v>13</v>
      </c>
      <c r="C7" s="13">
        <f t="shared" ref="C7:P7" si="0">SUM(C8:C19)</f>
        <v>760</v>
      </c>
      <c r="D7" s="14">
        <f t="shared" si="0"/>
        <v>56</v>
      </c>
      <c r="E7" s="14">
        <f t="shared" si="0"/>
        <v>28</v>
      </c>
      <c r="F7" s="14">
        <f t="shared" si="0"/>
        <v>12</v>
      </c>
      <c r="G7" s="14">
        <f t="shared" si="0"/>
        <v>70</v>
      </c>
      <c r="H7" s="14">
        <f t="shared" si="0"/>
        <v>137</v>
      </c>
      <c r="I7" s="14">
        <f t="shared" si="0"/>
        <v>106</v>
      </c>
      <c r="J7" s="14">
        <f t="shared" si="0"/>
        <v>87</v>
      </c>
      <c r="K7" s="14">
        <f t="shared" si="0"/>
        <v>68</v>
      </c>
      <c r="L7" s="14">
        <f t="shared" si="0"/>
        <v>50</v>
      </c>
      <c r="M7" s="14">
        <f t="shared" si="0"/>
        <v>42</v>
      </c>
      <c r="N7" s="14">
        <f t="shared" si="0"/>
        <v>20</v>
      </c>
      <c r="O7" s="14">
        <f t="shared" si="0"/>
        <v>23</v>
      </c>
      <c r="P7" s="14">
        <f t="shared" si="0"/>
        <v>16</v>
      </c>
      <c r="Q7" s="14">
        <f>SUM(Q8:Q19)</f>
        <v>10</v>
      </c>
      <c r="R7" s="14">
        <f>SUM(R8:R19)</f>
        <v>9</v>
      </c>
      <c r="S7" s="17">
        <f>SUM(S8:S19)</f>
        <v>26</v>
      </c>
    </row>
    <row r="8" spans="1:19" ht="31.5" customHeight="1" x14ac:dyDescent="0.25">
      <c r="A8" s="35"/>
      <c r="B8" s="7" t="s">
        <v>43</v>
      </c>
      <c r="C8" s="15">
        <f>SUM(D8:S8)</f>
        <v>42</v>
      </c>
      <c r="D8" s="16">
        <v>3</v>
      </c>
      <c r="E8" s="16">
        <v>3</v>
      </c>
      <c r="F8" s="16">
        <v>2</v>
      </c>
      <c r="G8" s="16">
        <v>1</v>
      </c>
      <c r="H8" s="16">
        <v>8</v>
      </c>
      <c r="I8" s="16">
        <v>4</v>
      </c>
      <c r="J8" s="16">
        <v>3</v>
      </c>
      <c r="K8" s="16">
        <v>5</v>
      </c>
      <c r="L8" s="16">
        <v>2</v>
      </c>
      <c r="M8" s="16">
        <v>3</v>
      </c>
      <c r="N8" s="16">
        <v>0</v>
      </c>
      <c r="O8" s="16">
        <v>1</v>
      </c>
      <c r="P8" s="16">
        <v>2</v>
      </c>
      <c r="Q8" s="16">
        <v>1</v>
      </c>
      <c r="R8" s="16">
        <v>1</v>
      </c>
      <c r="S8" s="18">
        <v>3</v>
      </c>
    </row>
    <row r="9" spans="1:19" ht="30.75" customHeight="1" x14ac:dyDescent="0.25">
      <c r="A9" s="35"/>
      <c r="B9" s="7" t="s">
        <v>44</v>
      </c>
      <c r="C9" s="15">
        <f t="shared" ref="C9:C19" si="1">SUM(D9:S9)</f>
        <v>55</v>
      </c>
      <c r="D9" s="16">
        <v>5</v>
      </c>
      <c r="E9" s="16">
        <v>1</v>
      </c>
      <c r="F9" s="16">
        <v>0</v>
      </c>
      <c r="G9" s="16">
        <v>6</v>
      </c>
      <c r="H9" s="16">
        <v>14</v>
      </c>
      <c r="I9" s="16">
        <v>5</v>
      </c>
      <c r="J9" s="16">
        <v>10</v>
      </c>
      <c r="K9" s="16">
        <v>5</v>
      </c>
      <c r="L9" s="16">
        <v>3</v>
      </c>
      <c r="M9" s="16">
        <v>5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8">
        <v>1</v>
      </c>
    </row>
    <row r="10" spans="1:19" ht="30.75" customHeight="1" x14ac:dyDescent="0.25">
      <c r="A10" s="35"/>
      <c r="B10" s="7" t="s">
        <v>45</v>
      </c>
      <c r="C10" s="15">
        <f t="shared" si="1"/>
        <v>40</v>
      </c>
      <c r="D10" s="16">
        <v>1</v>
      </c>
      <c r="E10" s="16">
        <v>2</v>
      </c>
      <c r="F10" s="16">
        <v>0</v>
      </c>
      <c r="G10" s="16">
        <v>1</v>
      </c>
      <c r="H10" s="16">
        <v>6</v>
      </c>
      <c r="I10" s="16">
        <v>10</v>
      </c>
      <c r="J10" s="16">
        <v>4</v>
      </c>
      <c r="K10" s="16">
        <v>7</v>
      </c>
      <c r="L10" s="16">
        <v>3</v>
      </c>
      <c r="M10" s="16">
        <v>0</v>
      </c>
      <c r="N10" s="16">
        <v>2</v>
      </c>
      <c r="O10" s="16">
        <v>1</v>
      </c>
      <c r="P10" s="16">
        <v>1</v>
      </c>
      <c r="Q10" s="16">
        <v>0</v>
      </c>
      <c r="R10" s="16">
        <v>0</v>
      </c>
      <c r="S10" s="18">
        <v>2</v>
      </c>
    </row>
    <row r="11" spans="1:19" ht="30.75" customHeight="1" x14ac:dyDescent="0.25">
      <c r="A11" s="35"/>
      <c r="B11" s="7" t="s">
        <v>46</v>
      </c>
      <c r="C11" s="15">
        <f t="shared" si="1"/>
        <v>43</v>
      </c>
      <c r="D11" s="16">
        <v>5</v>
      </c>
      <c r="E11" s="16">
        <v>1</v>
      </c>
      <c r="F11" s="16">
        <v>0</v>
      </c>
      <c r="G11" s="16">
        <v>3</v>
      </c>
      <c r="H11" s="16">
        <v>5</v>
      </c>
      <c r="I11" s="16">
        <v>7</v>
      </c>
      <c r="J11" s="16">
        <v>7</v>
      </c>
      <c r="K11" s="16">
        <v>5</v>
      </c>
      <c r="L11" s="16">
        <v>5</v>
      </c>
      <c r="M11" s="16">
        <v>2</v>
      </c>
      <c r="N11" s="16">
        <v>0</v>
      </c>
      <c r="O11" s="16">
        <v>1</v>
      </c>
      <c r="P11" s="16">
        <v>1</v>
      </c>
      <c r="Q11" s="16">
        <v>1</v>
      </c>
      <c r="R11" s="16">
        <v>0</v>
      </c>
      <c r="S11" s="18">
        <v>0</v>
      </c>
    </row>
    <row r="12" spans="1:19" ht="30.75" customHeight="1" x14ac:dyDescent="0.25">
      <c r="A12" s="35"/>
      <c r="B12" s="7" t="s">
        <v>47</v>
      </c>
      <c r="C12" s="15">
        <f t="shared" si="1"/>
        <v>38</v>
      </c>
      <c r="D12" s="16">
        <v>3</v>
      </c>
      <c r="E12" s="16">
        <v>2</v>
      </c>
      <c r="F12" s="16">
        <v>0</v>
      </c>
      <c r="G12" s="16">
        <v>2</v>
      </c>
      <c r="H12" s="16">
        <v>4</v>
      </c>
      <c r="I12" s="16">
        <v>7</v>
      </c>
      <c r="J12" s="16">
        <v>4</v>
      </c>
      <c r="K12" s="16">
        <v>7</v>
      </c>
      <c r="L12" s="16">
        <v>4</v>
      </c>
      <c r="M12" s="16">
        <v>1</v>
      </c>
      <c r="N12" s="16">
        <v>1</v>
      </c>
      <c r="O12" s="16">
        <v>1</v>
      </c>
      <c r="P12" s="16">
        <v>0</v>
      </c>
      <c r="Q12" s="16">
        <v>0</v>
      </c>
      <c r="R12" s="16">
        <v>1</v>
      </c>
      <c r="S12" s="18">
        <v>1</v>
      </c>
    </row>
    <row r="13" spans="1:19" ht="30.75" customHeight="1" x14ac:dyDescent="0.25">
      <c r="A13" s="35"/>
      <c r="B13" s="7" t="s">
        <v>48</v>
      </c>
      <c r="C13" s="15">
        <f t="shared" si="1"/>
        <v>161</v>
      </c>
      <c r="D13" s="16">
        <v>9</v>
      </c>
      <c r="E13" s="16">
        <v>8</v>
      </c>
      <c r="F13" s="16">
        <v>5</v>
      </c>
      <c r="G13" s="16">
        <v>22</v>
      </c>
      <c r="H13" s="16">
        <v>45</v>
      </c>
      <c r="I13" s="16">
        <v>18</v>
      </c>
      <c r="J13" s="16">
        <v>12</v>
      </c>
      <c r="K13" s="16">
        <v>13</v>
      </c>
      <c r="L13" s="16">
        <v>4</v>
      </c>
      <c r="M13" s="16">
        <v>8</v>
      </c>
      <c r="N13" s="16">
        <v>5</v>
      </c>
      <c r="O13" s="16">
        <v>4</v>
      </c>
      <c r="P13" s="16">
        <v>3</v>
      </c>
      <c r="Q13" s="16">
        <v>1</v>
      </c>
      <c r="R13" s="16">
        <v>1</v>
      </c>
      <c r="S13" s="18">
        <v>3</v>
      </c>
    </row>
    <row r="14" spans="1:19" ht="30.75" customHeight="1" x14ac:dyDescent="0.25">
      <c r="A14" s="35"/>
      <c r="B14" s="7" t="s">
        <v>49</v>
      </c>
      <c r="C14" s="15">
        <f t="shared" si="1"/>
        <v>111</v>
      </c>
      <c r="D14" s="16">
        <v>7</v>
      </c>
      <c r="E14" s="16">
        <v>4</v>
      </c>
      <c r="F14" s="16">
        <v>2</v>
      </c>
      <c r="G14" s="16">
        <v>21</v>
      </c>
      <c r="H14" s="16">
        <v>16</v>
      </c>
      <c r="I14" s="16">
        <v>11</v>
      </c>
      <c r="J14" s="16">
        <v>5</v>
      </c>
      <c r="K14" s="16">
        <v>6</v>
      </c>
      <c r="L14" s="16">
        <v>9</v>
      </c>
      <c r="M14" s="16">
        <v>9</v>
      </c>
      <c r="N14" s="16">
        <v>4</v>
      </c>
      <c r="O14" s="16">
        <v>4</v>
      </c>
      <c r="P14" s="16">
        <v>4</v>
      </c>
      <c r="Q14" s="16">
        <v>3</v>
      </c>
      <c r="R14" s="16">
        <v>1</v>
      </c>
      <c r="S14" s="18">
        <v>5</v>
      </c>
    </row>
    <row r="15" spans="1:19" ht="30.75" customHeight="1" x14ac:dyDescent="0.25">
      <c r="A15" s="35"/>
      <c r="B15" s="7" t="s">
        <v>50</v>
      </c>
      <c r="C15" s="15">
        <f t="shared" si="1"/>
        <v>62</v>
      </c>
      <c r="D15" s="16">
        <v>12</v>
      </c>
      <c r="E15" s="16">
        <v>0</v>
      </c>
      <c r="F15" s="16">
        <v>1</v>
      </c>
      <c r="G15" s="16">
        <v>3</v>
      </c>
      <c r="H15" s="16">
        <v>7</v>
      </c>
      <c r="I15" s="16">
        <v>10</v>
      </c>
      <c r="J15" s="16">
        <v>9</v>
      </c>
      <c r="K15" s="16">
        <v>2</v>
      </c>
      <c r="L15" s="16">
        <v>4</v>
      </c>
      <c r="M15" s="16">
        <v>4</v>
      </c>
      <c r="N15" s="16">
        <v>2</v>
      </c>
      <c r="O15" s="16">
        <v>2</v>
      </c>
      <c r="P15" s="16">
        <v>3</v>
      </c>
      <c r="Q15" s="16">
        <v>1</v>
      </c>
      <c r="R15" s="16">
        <v>0</v>
      </c>
      <c r="S15" s="18">
        <v>2</v>
      </c>
    </row>
    <row r="16" spans="1:19" ht="30.75" customHeight="1" x14ac:dyDescent="0.25">
      <c r="A16" s="35"/>
      <c r="B16" s="7" t="s">
        <v>51</v>
      </c>
      <c r="C16" s="15">
        <f t="shared" si="1"/>
        <v>57</v>
      </c>
      <c r="D16" s="16">
        <v>4</v>
      </c>
      <c r="E16" s="16">
        <v>3</v>
      </c>
      <c r="F16" s="16">
        <v>0</v>
      </c>
      <c r="G16" s="16">
        <v>1</v>
      </c>
      <c r="H16" s="16">
        <v>7</v>
      </c>
      <c r="I16" s="16">
        <v>10</v>
      </c>
      <c r="J16" s="16">
        <v>11</v>
      </c>
      <c r="K16" s="16">
        <v>5</v>
      </c>
      <c r="L16" s="16">
        <v>2</v>
      </c>
      <c r="M16" s="16">
        <v>5</v>
      </c>
      <c r="N16" s="16">
        <v>2</v>
      </c>
      <c r="O16" s="16">
        <v>3</v>
      </c>
      <c r="P16" s="16">
        <v>2</v>
      </c>
      <c r="Q16" s="16">
        <v>0</v>
      </c>
      <c r="R16" s="16">
        <v>1</v>
      </c>
      <c r="S16" s="18">
        <v>1</v>
      </c>
    </row>
    <row r="17" spans="1:19" ht="30.75" customHeight="1" x14ac:dyDescent="0.25">
      <c r="A17" s="35"/>
      <c r="B17" s="7" t="s">
        <v>52</v>
      </c>
      <c r="C17" s="15">
        <f t="shared" si="1"/>
        <v>47</v>
      </c>
      <c r="D17" s="16">
        <v>3</v>
      </c>
      <c r="E17" s="16">
        <v>1</v>
      </c>
      <c r="F17" s="16">
        <v>0</v>
      </c>
      <c r="G17" s="16">
        <v>3</v>
      </c>
      <c r="H17" s="16">
        <v>10</v>
      </c>
      <c r="I17" s="16">
        <v>9</v>
      </c>
      <c r="J17" s="16">
        <v>4</v>
      </c>
      <c r="K17" s="16">
        <v>3</v>
      </c>
      <c r="L17" s="16">
        <v>2</v>
      </c>
      <c r="M17" s="16">
        <v>2</v>
      </c>
      <c r="N17" s="16">
        <v>3</v>
      </c>
      <c r="O17" s="16">
        <v>1</v>
      </c>
      <c r="P17" s="16">
        <v>0</v>
      </c>
      <c r="Q17" s="16">
        <v>0</v>
      </c>
      <c r="R17" s="16">
        <v>3</v>
      </c>
      <c r="S17" s="18">
        <v>3</v>
      </c>
    </row>
    <row r="18" spans="1:19" ht="30.75" customHeight="1" x14ac:dyDescent="0.25">
      <c r="A18" s="35"/>
      <c r="B18" s="7" t="s">
        <v>53</v>
      </c>
      <c r="C18" s="15">
        <f t="shared" si="1"/>
        <v>54</v>
      </c>
      <c r="D18" s="16">
        <v>2</v>
      </c>
      <c r="E18" s="16">
        <v>2</v>
      </c>
      <c r="F18" s="16">
        <v>0</v>
      </c>
      <c r="G18" s="16">
        <v>5</v>
      </c>
      <c r="H18" s="16">
        <v>10</v>
      </c>
      <c r="I18" s="16">
        <v>11</v>
      </c>
      <c r="J18" s="16">
        <v>11</v>
      </c>
      <c r="K18" s="16">
        <v>3</v>
      </c>
      <c r="L18" s="16">
        <v>4</v>
      </c>
      <c r="M18" s="16">
        <v>2</v>
      </c>
      <c r="N18" s="16">
        <v>0</v>
      </c>
      <c r="O18" s="16">
        <v>0</v>
      </c>
      <c r="P18" s="16">
        <v>0</v>
      </c>
      <c r="Q18" s="16">
        <v>1</v>
      </c>
      <c r="R18" s="16">
        <v>1</v>
      </c>
      <c r="S18" s="18">
        <v>2</v>
      </c>
    </row>
    <row r="19" spans="1:19" ht="30.75" customHeight="1" x14ac:dyDescent="0.25">
      <c r="A19" s="35"/>
      <c r="B19" s="7" t="s">
        <v>54</v>
      </c>
      <c r="C19" s="15">
        <f t="shared" si="1"/>
        <v>50</v>
      </c>
      <c r="D19" s="16">
        <v>2</v>
      </c>
      <c r="E19" s="16">
        <v>1</v>
      </c>
      <c r="F19" s="16">
        <v>2</v>
      </c>
      <c r="G19" s="16">
        <v>2</v>
      </c>
      <c r="H19" s="16">
        <v>5</v>
      </c>
      <c r="I19" s="16">
        <v>4</v>
      </c>
      <c r="J19" s="16">
        <v>7</v>
      </c>
      <c r="K19" s="16">
        <v>7</v>
      </c>
      <c r="L19" s="16">
        <v>8</v>
      </c>
      <c r="M19" s="16">
        <v>1</v>
      </c>
      <c r="N19" s="16">
        <v>1</v>
      </c>
      <c r="O19" s="16">
        <v>5</v>
      </c>
      <c r="P19" s="16">
        <v>0</v>
      </c>
      <c r="Q19" s="16">
        <v>2</v>
      </c>
      <c r="R19" s="16">
        <v>0</v>
      </c>
      <c r="S19" s="18">
        <v>3</v>
      </c>
    </row>
    <row r="20" spans="1:19" ht="31.5" customHeight="1" x14ac:dyDescent="0.25">
      <c r="A20" s="34" t="s">
        <v>21</v>
      </c>
      <c r="B20" s="8" t="s">
        <v>13</v>
      </c>
      <c r="C20" s="9">
        <f t="shared" ref="C20:P20" si="2">SUM(C21:C32)</f>
        <v>100.00000000000001</v>
      </c>
      <c r="D20" s="10">
        <f t="shared" si="2"/>
        <v>100</v>
      </c>
      <c r="E20" s="10">
        <f t="shared" si="2"/>
        <v>99.999999999999986</v>
      </c>
      <c r="F20" s="10">
        <f t="shared" si="2"/>
        <v>100</v>
      </c>
      <c r="G20" s="10">
        <f t="shared" si="2"/>
        <v>100.00000000000001</v>
      </c>
      <c r="H20" s="10">
        <f t="shared" si="2"/>
        <v>100.00000000000001</v>
      </c>
      <c r="I20" s="10">
        <f t="shared" si="2"/>
        <v>100</v>
      </c>
      <c r="J20" s="10">
        <f t="shared" si="2"/>
        <v>99.999999999999986</v>
      </c>
      <c r="K20" s="10">
        <f t="shared" si="2"/>
        <v>99.999999999999986</v>
      </c>
      <c r="L20" s="10">
        <f t="shared" si="2"/>
        <v>100</v>
      </c>
      <c r="M20" s="10">
        <f t="shared" si="2"/>
        <v>99.999999999999972</v>
      </c>
      <c r="N20" s="10">
        <f t="shared" si="2"/>
        <v>100</v>
      </c>
      <c r="O20" s="10">
        <f t="shared" si="2"/>
        <v>99.999999999999986</v>
      </c>
      <c r="P20" s="10">
        <f t="shared" si="2"/>
        <v>100</v>
      </c>
      <c r="Q20" s="10">
        <f>SUM(Q21:Q32)</f>
        <v>100</v>
      </c>
      <c r="R20" s="10">
        <f>SUM(R21:R32)</f>
        <v>100</v>
      </c>
      <c r="S20" s="19">
        <f>SUM(S21:S32)</f>
        <v>99.999999999999986</v>
      </c>
    </row>
    <row r="21" spans="1:19" ht="31.5" customHeight="1" x14ac:dyDescent="0.25">
      <c r="A21" s="35"/>
      <c r="B21" s="7" t="str">
        <f>B8</f>
        <v>10月</v>
      </c>
      <c r="C21" s="11">
        <f t="shared" ref="C21:P21" si="3">IFERROR(C8/C$7*100, 0)</f>
        <v>5.5263157894736841</v>
      </c>
      <c r="D21" s="12">
        <f t="shared" si="3"/>
        <v>5.3571428571428568</v>
      </c>
      <c r="E21" s="12">
        <f t="shared" si="3"/>
        <v>10.714285714285714</v>
      </c>
      <c r="F21" s="12">
        <f t="shared" si="3"/>
        <v>16.666666666666664</v>
      </c>
      <c r="G21" s="12">
        <f t="shared" si="3"/>
        <v>1.4285714285714286</v>
      </c>
      <c r="H21" s="12">
        <f t="shared" si="3"/>
        <v>5.8394160583941606</v>
      </c>
      <c r="I21" s="12">
        <f t="shared" si="3"/>
        <v>3.7735849056603774</v>
      </c>
      <c r="J21" s="12">
        <f t="shared" si="3"/>
        <v>3.4482758620689653</v>
      </c>
      <c r="K21" s="12">
        <f t="shared" si="3"/>
        <v>7.3529411764705888</v>
      </c>
      <c r="L21" s="12">
        <f t="shared" si="3"/>
        <v>4</v>
      </c>
      <c r="M21" s="12">
        <f t="shared" si="3"/>
        <v>7.1428571428571423</v>
      </c>
      <c r="N21" s="12">
        <f t="shared" si="3"/>
        <v>0</v>
      </c>
      <c r="O21" s="12">
        <f t="shared" si="3"/>
        <v>4.3478260869565215</v>
      </c>
      <c r="P21" s="12">
        <f t="shared" si="3"/>
        <v>12.5</v>
      </c>
      <c r="Q21" s="12">
        <f>IFERROR(Q8/Q$7*100, 0)</f>
        <v>10</v>
      </c>
      <c r="R21" s="12">
        <f>IFERROR(R8/R$7*100, 0)</f>
        <v>11.111111111111111</v>
      </c>
      <c r="S21" s="20">
        <f t="shared" ref="S21:S32" si="4">IFERROR(S8/S$7*100, 0)</f>
        <v>11.538461538461538</v>
      </c>
    </row>
    <row r="22" spans="1:19" ht="30.75" customHeight="1" x14ac:dyDescent="0.25">
      <c r="A22" s="35"/>
      <c r="B22" s="7" t="str">
        <f t="shared" ref="B22:B32" si="5">B9</f>
        <v>11月</v>
      </c>
      <c r="C22" s="11">
        <f t="shared" ref="C22:R22" si="6">IFERROR(C9/C$7*100, 0)</f>
        <v>7.2368421052631584</v>
      </c>
      <c r="D22" s="12">
        <f t="shared" si="6"/>
        <v>8.9285714285714288</v>
      </c>
      <c r="E22" s="12">
        <f t="shared" si="6"/>
        <v>3.5714285714285712</v>
      </c>
      <c r="F22" s="12">
        <f t="shared" si="6"/>
        <v>0</v>
      </c>
      <c r="G22" s="12">
        <f t="shared" si="6"/>
        <v>8.5714285714285712</v>
      </c>
      <c r="H22" s="12">
        <f t="shared" si="6"/>
        <v>10.218978102189782</v>
      </c>
      <c r="I22" s="12">
        <f t="shared" si="6"/>
        <v>4.716981132075472</v>
      </c>
      <c r="J22" s="12">
        <f t="shared" si="6"/>
        <v>11.494252873563218</v>
      </c>
      <c r="K22" s="12">
        <f t="shared" si="6"/>
        <v>7.3529411764705888</v>
      </c>
      <c r="L22" s="12">
        <f t="shared" si="6"/>
        <v>6</v>
      </c>
      <c r="M22" s="12">
        <f t="shared" si="6"/>
        <v>11.904761904761903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20">
        <f t="shared" si="4"/>
        <v>3.8461538461538463</v>
      </c>
    </row>
    <row r="23" spans="1:19" ht="30.75" customHeight="1" x14ac:dyDescent="0.25">
      <c r="A23" s="35"/>
      <c r="B23" s="7" t="str">
        <f t="shared" si="5"/>
        <v>12月</v>
      </c>
      <c r="C23" s="11">
        <f t="shared" ref="C23:R23" si="7">IFERROR(C10/C$7*100, 0)</f>
        <v>5.2631578947368416</v>
      </c>
      <c r="D23" s="12">
        <f t="shared" si="7"/>
        <v>1.7857142857142856</v>
      </c>
      <c r="E23" s="12">
        <f t="shared" si="7"/>
        <v>7.1428571428571423</v>
      </c>
      <c r="F23" s="12">
        <f t="shared" si="7"/>
        <v>0</v>
      </c>
      <c r="G23" s="12">
        <f t="shared" si="7"/>
        <v>1.4285714285714286</v>
      </c>
      <c r="H23" s="12">
        <f t="shared" si="7"/>
        <v>4.3795620437956204</v>
      </c>
      <c r="I23" s="12">
        <f t="shared" si="7"/>
        <v>9.433962264150944</v>
      </c>
      <c r="J23" s="12">
        <f t="shared" si="7"/>
        <v>4.5977011494252871</v>
      </c>
      <c r="K23" s="12">
        <f t="shared" si="7"/>
        <v>10.294117647058822</v>
      </c>
      <c r="L23" s="12">
        <f t="shared" si="7"/>
        <v>6</v>
      </c>
      <c r="M23" s="12">
        <f t="shared" si="7"/>
        <v>0</v>
      </c>
      <c r="N23" s="12">
        <f t="shared" si="7"/>
        <v>10</v>
      </c>
      <c r="O23" s="12">
        <f t="shared" si="7"/>
        <v>4.3478260869565215</v>
      </c>
      <c r="P23" s="12">
        <f t="shared" si="7"/>
        <v>6.25</v>
      </c>
      <c r="Q23" s="12">
        <f t="shared" si="7"/>
        <v>0</v>
      </c>
      <c r="R23" s="12">
        <f t="shared" si="7"/>
        <v>0</v>
      </c>
      <c r="S23" s="20">
        <f t="shared" si="4"/>
        <v>7.6923076923076925</v>
      </c>
    </row>
    <row r="24" spans="1:19" ht="30.75" customHeight="1" x14ac:dyDescent="0.25">
      <c r="A24" s="35"/>
      <c r="B24" s="7" t="str">
        <f t="shared" si="5"/>
        <v>1月</v>
      </c>
      <c r="C24" s="11">
        <f t="shared" ref="C24:R24" si="8">IFERROR(C11/C$7*100, 0)</f>
        <v>5.6578947368421053</v>
      </c>
      <c r="D24" s="12">
        <f t="shared" si="8"/>
        <v>8.9285714285714288</v>
      </c>
      <c r="E24" s="12">
        <f t="shared" si="8"/>
        <v>3.5714285714285712</v>
      </c>
      <c r="F24" s="12">
        <f t="shared" si="8"/>
        <v>0</v>
      </c>
      <c r="G24" s="12">
        <f t="shared" si="8"/>
        <v>4.2857142857142856</v>
      </c>
      <c r="H24" s="12">
        <f t="shared" si="8"/>
        <v>3.6496350364963499</v>
      </c>
      <c r="I24" s="12">
        <f t="shared" si="8"/>
        <v>6.6037735849056602</v>
      </c>
      <c r="J24" s="12">
        <f t="shared" si="8"/>
        <v>8.0459770114942533</v>
      </c>
      <c r="K24" s="12">
        <f t="shared" si="8"/>
        <v>7.3529411764705888</v>
      </c>
      <c r="L24" s="12">
        <f t="shared" si="8"/>
        <v>10</v>
      </c>
      <c r="M24" s="12">
        <f t="shared" si="8"/>
        <v>4.7619047619047619</v>
      </c>
      <c r="N24" s="12">
        <f t="shared" si="8"/>
        <v>0</v>
      </c>
      <c r="O24" s="12">
        <f t="shared" si="8"/>
        <v>4.3478260869565215</v>
      </c>
      <c r="P24" s="12">
        <f t="shared" si="8"/>
        <v>6.25</v>
      </c>
      <c r="Q24" s="12">
        <f t="shared" si="8"/>
        <v>10</v>
      </c>
      <c r="R24" s="12">
        <f t="shared" si="8"/>
        <v>0</v>
      </c>
      <c r="S24" s="20">
        <f t="shared" si="4"/>
        <v>0</v>
      </c>
    </row>
    <row r="25" spans="1:19" ht="30.75" customHeight="1" x14ac:dyDescent="0.25">
      <c r="A25" s="35"/>
      <c r="B25" s="7" t="str">
        <f t="shared" si="5"/>
        <v>2月</v>
      </c>
      <c r="C25" s="11">
        <f t="shared" ref="C25:R25" si="9">IFERROR(C12/C$7*100, 0)</f>
        <v>5</v>
      </c>
      <c r="D25" s="12">
        <f t="shared" si="9"/>
        <v>5.3571428571428568</v>
      </c>
      <c r="E25" s="12">
        <f t="shared" si="9"/>
        <v>7.1428571428571423</v>
      </c>
      <c r="F25" s="12">
        <f t="shared" si="9"/>
        <v>0</v>
      </c>
      <c r="G25" s="12">
        <f t="shared" si="9"/>
        <v>2.8571428571428572</v>
      </c>
      <c r="H25" s="12">
        <f t="shared" si="9"/>
        <v>2.9197080291970803</v>
      </c>
      <c r="I25" s="12">
        <f t="shared" si="9"/>
        <v>6.6037735849056602</v>
      </c>
      <c r="J25" s="12">
        <f t="shared" si="9"/>
        <v>4.5977011494252871</v>
      </c>
      <c r="K25" s="12">
        <f t="shared" si="9"/>
        <v>10.294117647058822</v>
      </c>
      <c r="L25" s="12">
        <f t="shared" si="9"/>
        <v>8</v>
      </c>
      <c r="M25" s="12">
        <f t="shared" si="9"/>
        <v>2.3809523809523809</v>
      </c>
      <c r="N25" s="12">
        <f t="shared" si="9"/>
        <v>5</v>
      </c>
      <c r="O25" s="12">
        <f t="shared" si="9"/>
        <v>4.3478260869565215</v>
      </c>
      <c r="P25" s="12">
        <f t="shared" si="9"/>
        <v>0</v>
      </c>
      <c r="Q25" s="12">
        <f t="shared" si="9"/>
        <v>0</v>
      </c>
      <c r="R25" s="12">
        <f t="shared" si="9"/>
        <v>11.111111111111111</v>
      </c>
      <c r="S25" s="20">
        <f t="shared" si="4"/>
        <v>3.8461538461538463</v>
      </c>
    </row>
    <row r="26" spans="1:19" ht="30.75" customHeight="1" x14ac:dyDescent="0.25">
      <c r="A26" s="35"/>
      <c r="B26" s="7" t="str">
        <f t="shared" si="5"/>
        <v>3月</v>
      </c>
      <c r="C26" s="11">
        <f t="shared" ref="C26:R26" si="10">IFERROR(C13/C$7*100, 0)</f>
        <v>21.184210526315788</v>
      </c>
      <c r="D26" s="12">
        <f t="shared" si="10"/>
        <v>16.071428571428573</v>
      </c>
      <c r="E26" s="12">
        <f t="shared" si="10"/>
        <v>28.571428571428569</v>
      </c>
      <c r="F26" s="12">
        <f t="shared" si="10"/>
        <v>41.666666666666671</v>
      </c>
      <c r="G26" s="12">
        <f t="shared" si="10"/>
        <v>31.428571428571427</v>
      </c>
      <c r="H26" s="12">
        <f t="shared" si="10"/>
        <v>32.846715328467155</v>
      </c>
      <c r="I26" s="12">
        <f t="shared" si="10"/>
        <v>16.981132075471699</v>
      </c>
      <c r="J26" s="12">
        <f t="shared" si="10"/>
        <v>13.793103448275861</v>
      </c>
      <c r="K26" s="12">
        <f t="shared" si="10"/>
        <v>19.117647058823529</v>
      </c>
      <c r="L26" s="12">
        <f t="shared" si="10"/>
        <v>8</v>
      </c>
      <c r="M26" s="12">
        <f t="shared" si="10"/>
        <v>19.047619047619047</v>
      </c>
      <c r="N26" s="12">
        <f t="shared" si="10"/>
        <v>25</v>
      </c>
      <c r="O26" s="12">
        <f t="shared" si="10"/>
        <v>17.391304347826086</v>
      </c>
      <c r="P26" s="12">
        <f t="shared" si="10"/>
        <v>18.75</v>
      </c>
      <c r="Q26" s="12">
        <f t="shared" si="10"/>
        <v>10</v>
      </c>
      <c r="R26" s="12">
        <f t="shared" si="10"/>
        <v>11.111111111111111</v>
      </c>
      <c r="S26" s="20">
        <f t="shared" si="4"/>
        <v>11.538461538461538</v>
      </c>
    </row>
    <row r="27" spans="1:19" ht="30.75" customHeight="1" x14ac:dyDescent="0.25">
      <c r="A27" s="35"/>
      <c r="B27" s="7" t="str">
        <f t="shared" si="5"/>
        <v>4月</v>
      </c>
      <c r="C27" s="11">
        <f t="shared" ref="C27:R27" si="11">IFERROR(C14/C$7*100, 0)</f>
        <v>14.605263157894738</v>
      </c>
      <c r="D27" s="12">
        <f t="shared" si="11"/>
        <v>12.5</v>
      </c>
      <c r="E27" s="12">
        <f t="shared" si="11"/>
        <v>14.285714285714285</v>
      </c>
      <c r="F27" s="12">
        <f t="shared" si="11"/>
        <v>16.666666666666664</v>
      </c>
      <c r="G27" s="12">
        <f t="shared" si="11"/>
        <v>30</v>
      </c>
      <c r="H27" s="12">
        <f t="shared" si="11"/>
        <v>11.678832116788321</v>
      </c>
      <c r="I27" s="12">
        <f t="shared" si="11"/>
        <v>10.377358490566039</v>
      </c>
      <c r="J27" s="12">
        <f t="shared" si="11"/>
        <v>5.7471264367816088</v>
      </c>
      <c r="K27" s="12">
        <f t="shared" si="11"/>
        <v>8.8235294117647065</v>
      </c>
      <c r="L27" s="12">
        <f t="shared" si="11"/>
        <v>18</v>
      </c>
      <c r="M27" s="12">
        <f t="shared" si="11"/>
        <v>21.428571428571427</v>
      </c>
      <c r="N27" s="12">
        <f t="shared" si="11"/>
        <v>20</v>
      </c>
      <c r="O27" s="12">
        <f t="shared" si="11"/>
        <v>17.391304347826086</v>
      </c>
      <c r="P27" s="12">
        <f t="shared" si="11"/>
        <v>25</v>
      </c>
      <c r="Q27" s="12">
        <f t="shared" si="11"/>
        <v>30</v>
      </c>
      <c r="R27" s="12">
        <f t="shared" si="11"/>
        <v>11.111111111111111</v>
      </c>
      <c r="S27" s="20">
        <f t="shared" si="4"/>
        <v>19.230769230769234</v>
      </c>
    </row>
    <row r="28" spans="1:19" ht="30.75" customHeight="1" x14ac:dyDescent="0.25">
      <c r="A28" s="35"/>
      <c r="B28" s="7" t="str">
        <f t="shared" si="5"/>
        <v>5月</v>
      </c>
      <c r="C28" s="11">
        <f t="shared" ref="C28:R28" si="12">IFERROR(C15/C$7*100, 0)</f>
        <v>8.1578947368421062</v>
      </c>
      <c r="D28" s="12">
        <f t="shared" si="12"/>
        <v>21.428571428571427</v>
      </c>
      <c r="E28" s="12">
        <f t="shared" si="12"/>
        <v>0</v>
      </c>
      <c r="F28" s="12">
        <f t="shared" si="12"/>
        <v>8.3333333333333321</v>
      </c>
      <c r="G28" s="12">
        <f t="shared" si="12"/>
        <v>4.2857142857142856</v>
      </c>
      <c r="H28" s="12">
        <f t="shared" si="12"/>
        <v>5.1094890510948909</v>
      </c>
      <c r="I28" s="12">
        <f t="shared" si="12"/>
        <v>9.433962264150944</v>
      </c>
      <c r="J28" s="12">
        <f t="shared" si="12"/>
        <v>10.344827586206897</v>
      </c>
      <c r="K28" s="12">
        <f t="shared" si="12"/>
        <v>2.9411764705882351</v>
      </c>
      <c r="L28" s="12">
        <f t="shared" si="12"/>
        <v>8</v>
      </c>
      <c r="M28" s="12">
        <f t="shared" si="12"/>
        <v>9.5238095238095237</v>
      </c>
      <c r="N28" s="12">
        <f t="shared" si="12"/>
        <v>10</v>
      </c>
      <c r="O28" s="12">
        <f t="shared" si="12"/>
        <v>8.695652173913043</v>
      </c>
      <c r="P28" s="12">
        <f t="shared" si="12"/>
        <v>18.75</v>
      </c>
      <c r="Q28" s="12">
        <f t="shared" si="12"/>
        <v>10</v>
      </c>
      <c r="R28" s="12">
        <f t="shared" si="12"/>
        <v>0</v>
      </c>
      <c r="S28" s="20">
        <f t="shared" si="4"/>
        <v>7.6923076923076925</v>
      </c>
    </row>
    <row r="29" spans="1:19" ht="30.75" customHeight="1" x14ac:dyDescent="0.25">
      <c r="A29" s="35"/>
      <c r="B29" s="7" t="str">
        <f t="shared" si="5"/>
        <v>6月</v>
      </c>
      <c r="C29" s="11">
        <f t="shared" ref="C29:R29" si="13">IFERROR(C16/C$7*100, 0)</f>
        <v>7.5</v>
      </c>
      <c r="D29" s="12">
        <f t="shared" si="13"/>
        <v>7.1428571428571423</v>
      </c>
      <c r="E29" s="12">
        <f t="shared" si="13"/>
        <v>10.714285714285714</v>
      </c>
      <c r="F29" s="12">
        <f t="shared" si="13"/>
        <v>0</v>
      </c>
      <c r="G29" s="12">
        <f t="shared" si="13"/>
        <v>1.4285714285714286</v>
      </c>
      <c r="H29" s="12">
        <f t="shared" si="13"/>
        <v>5.1094890510948909</v>
      </c>
      <c r="I29" s="12">
        <f t="shared" si="13"/>
        <v>9.433962264150944</v>
      </c>
      <c r="J29" s="12">
        <f t="shared" si="13"/>
        <v>12.643678160919542</v>
      </c>
      <c r="K29" s="12">
        <f t="shared" si="13"/>
        <v>7.3529411764705888</v>
      </c>
      <c r="L29" s="12">
        <f t="shared" si="13"/>
        <v>4</v>
      </c>
      <c r="M29" s="12">
        <f t="shared" si="13"/>
        <v>11.904761904761903</v>
      </c>
      <c r="N29" s="12">
        <f t="shared" si="13"/>
        <v>10</v>
      </c>
      <c r="O29" s="12">
        <f t="shared" si="13"/>
        <v>13.043478260869565</v>
      </c>
      <c r="P29" s="12">
        <f t="shared" si="13"/>
        <v>12.5</v>
      </c>
      <c r="Q29" s="12">
        <f t="shared" si="13"/>
        <v>0</v>
      </c>
      <c r="R29" s="12">
        <f t="shared" si="13"/>
        <v>11.111111111111111</v>
      </c>
      <c r="S29" s="20">
        <f t="shared" si="4"/>
        <v>3.8461538461538463</v>
      </c>
    </row>
    <row r="30" spans="1:19" ht="30.75" customHeight="1" x14ac:dyDescent="0.25">
      <c r="A30" s="35"/>
      <c r="B30" s="7" t="str">
        <f t="shared" si="5"/>
        <v>7月</v>
      </c>
      <c r="C30" s="11">
        <f t="shared" ref="C30:R30" si="14">IFERROR(C17/C$7*100, 0)</f>
        <v>6.1842105263157894</v>
      </c>
      <c r="D30" s="12">
        <f t="shared" si="14"/>
        <v>5.3571428571428568</v>
      </c>
      <c r="E30" s="12">
        <f t="shared" si="14"/>
        <v>3.5714285714285712</v>
      </c>
      <c r="F30" s="12">
        <f t="shared" si="14"/>
        <v>0</v>
      </c>
      <c r="G30" s="12">
        <f t="shared" si="14"/>
        <v>4.2857142857142856</v>
      </c>
      <c r="H30" s="12">
        <f t="shared" si="14"/>
        <v>7.2992700729926998</v>
      </c>
      <c r="I30" s="12">
        <f t="shared" si="14"/>
        <v>8.4905660377358494</v>
      </c>
      <c r="J30" s="12">
        <f t="shared" si="14"/>
        <v>4.5977011494252871</v>
      </c>
      <c r="K30" s="12">
        <f t="shared" si="14"/>
        <v>4.4117647058823533</v>
      </c>
      <c r="L30" s="12">
        <f t="shared" si="14"/>
        <v>4</v>
      </c>
      <c r="M30" s="12">
        <f t="shared" si="14"/>
        <v>4.7619047619047619</v>
      </c>
      <c r="N30" s="12">
        <f t="shared" si="14"/>
        <v>15</v>
      </c>
      <c r="O30" s="12">
        <f t="shared" si="14"/>
        <v>4.3478260869565215</v>
      </c>
      <c r="P30" s="12">
        <f t="shared" si="14"/>
        <v>0</v>
      </c>
      <c r="Q30" s="12">
        <f>IFERROR(Q17/Q$7*100, 0)</f>
        <v>0</v>
      </c>
      <c r="R30" s="12">
        <f t="shared" si="14"/>
        <v>33.333333333333329</v>
      </c>
      <c r="S30" s="20">
        <f t="shared" si="4"/>
        <v>11.538461538461538</v>
      </c>
    </row>
    <row r="31" spans="1:19" ht="30.75" customHeight="1" x14ac:dyDescent="0.25">
      <c r="A31" s="35"/>
      <c r="B31" s="7" t="str">
        <f t="shared" si="5"/>
        <v>8月</v>
      </c>
      <c r="C31" s="11">
        <f t="shared" ref="C31:R31" si="15">IFERROR(C18/C$7*100, 0)</f>
        <v>7.1052631578947363</v>
      </c>
      <c r="D31" s="12">
        <f t="shared" si="15"/>
        <v>3.5714285714285712</v>
      </c>
      <c r="E31" s="12">
        <f t="shared" si="15"/>
        <v>7.1428571428571423</v>
      </c>
      <c r="F31" s="12">
        <f t="shared" si="15"/>
        <v>0</v>
      </c>
      <c r="G31" s="12">
        <f t="shared" si="15"/>
        <v>7.1428571428571423</v>
      </c>
      <c r="H31" s="12">
        <f t="shared" si="15"/>
        <v>7.2992700729926998</v>
      </c>
      <c r="I31" s="12">
        <f t="shared" si="15"/>
        <v>10.377358490566039</v>
      </c>
      <c r="J31" s="12">
        <f t="shared" si="15"/>
        <v>12.643678160919542</v>
      </c>
      <c r="K31" s="12">
        <f t="shared" si="15"/>
        <v>4.4117647058823533</v>
      </c>
      <c r="L31" s="12">
        <f t="shared" si="15"/>
        <v>8</v>
      </c>
      <c r="M31" s="12">
        <f t="shared" si="15"/>
        <v>4.7619047619047619</v>
      </c>
      <c r="N31" s="12">
        <f t="shared" si="15"/>
        <v>0</v>
      </c>
      <c r="O31" s="12">
        <f t="shared" si="15"/>
        <v>0</v>
      </c>
      <c r="P31" s="12">
        <f t="shared" si="15"/>
        <v>0</v>
      </c>
      <c r="Q31" s="12">
        <f t="shared" si="15"/>
        <v>10</v>
      </c>
      <c r="R31" s="12">
        <f t="shared" si="15"/>
        <v>11.111111111111111</v>
      </c>
      <c r="S31" s="20">
        <f t="shared" si="4"/>
        <v>7.6923076923076925</v>
      </c>
    </row>
    <row r="32" spans="1:19" ht="30.75" customHeight="1" thickBot="1" x14ac:dyDescent="0.3">
      <c r="A32" s="36"/>
      <c r="B32" s="21" t="str">
        <f t="shared" si="5"/>
        <v>9月</v>
      </c>
      <c r="C32" s="22">
        <f t="shared" ref="C32:R32" si="16">IFERROR(C19/C$7*100, 0)</f>
        <v>6.5789473684210522</v>
      </c>
      <c r="D32" s="23">
        <f t="shared" si="16"/>
        <v>3.5714285714285712</v>
      </c>
      <c r="E32" s="23">
        <f t="shared" si="16"/>
        <v>3.5714285714285712</v>
      </c>
      <c r="F32" s="23">
        <f t="shared" si="16"/>
        <v>16.666666666666664</v>
      </c>
      <c r="G32" s="23">
        <f t="shared" si="16"/>
        <v>2.8571428571428572</v>
      </c>
      <c r="H32" s="23">
        <f t="shared" si="16"/>
        <v>3.6496350364963499</v>
      </c>
      <c r="I32" s="23">
        <f t="shared" si="16"/>
        <v>3.7735849056603774</v>
      </c>
      <c r="J32" s="23">
        <f t="shared" si="16"/>
        <v>8.0459770114942533</v>
      </c>
      <c r="K32" s="23">
        <f t="shared" si="16"/>
        <v>10.294117647058822</v>
      </c>
      <c r="L32" s="23">
        <f t="shared" si="16"/>
        <v>16</v>
      </c>
      <c r="M32" s="23">
        <f t="shared" si="16"/>
        <v>2.3809523809523809</v>
      </c>
      <c r="N32" s="23">
        <f t="shared" si="16"/>
        <v>5</v>
      </c>
      <c r="O32" s="23">
        <f t="shared" si="16"/>
        <v>21.739130434782609</v>
      </c>
      <c r="P32" s="23">
        <f t="shared" si="16"/>
        <v>0</v>
      </c>
      <c r="Q32" s="23">
        <f t="shared" si="16"/>
        <v>20</v>
      </c>
      <c r="R32" s="23">
        <f t="shared" si="16"/>
        <v>0</v>
      </c>
      <c r="S32" s="24">
        <f t="shared" si="4"/>
        <v>11.538461538461538</v>
      </c>
    </row>
  </sheetData>
  <mergeCells count="22">
    <mergeCell ref="A20:A32"/>
    <mergeCell ref="J5:J6"/>
    <mergeCell ref="K5:K6"/>
    <mergeCell ref="L5:L6"/>
    <mergeCell ref="M5:M6"/>
    <mergeCell ref="A7:A19"/>
    <mergeCell ref="A3:E3"/>
    <mergeCell ref="A4:B6"/>
    <mergeCell ref="C4:S4"/>
    <mergeCell ref="C5:C6"/>
    <mergeCell ref="D5:D6"/>
    <mergeCell ref="E5:E6"/>
    <mergeCell ref="F5:F6"/>
    <mergeCell ref="G5:G6"/>
    <mergeCell ref="H5:H6"/>
    <mergeCell ref="I5:I6"/>
    <mergeCell ref="P5:P6"/>
    <mergeCell ref="Q5:Q6"/>
    <mergeCell ref="R5:R6"/>
    <mergeCell ref="S5:S6"/>
    <mergeCell ref="N5:N6"/>
    <mergeCell ref="O5:O6"/>
  </mergeCells>
  <phoneticPr fontId="7"/>
  <pageMargins left="0.74803149606299213" right="0.74803149606299213" top="0.98425196850393704" bottom="0.27559055118110237" header="0.51181102362204722" footer="0.39370078740157483"/>
  <pageSetup paperSize="9" scale="65" firstPageNumber="1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県計!Print_Area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</cp:lastModifiedBy>
  <cp:lastPrinted>2017-12-24T05:30:28Z</cp:lastPrinted>
  <dcterms:created xsi:type="dcterms:W3CDTF">2006-01-04T04:53:39Z</dcterms:created>
  <dcterms:modified xsi:type="dcterms:W3CDTF">2022-11-25T05:50:33Z</dcterms:modified>
</cp:coreProperties>
</file>