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<sst xmlns="http://schemas.openxmlformats.org/spreadsheetml/2006/main" count="833" uniqueCount="833">
  <si>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岩美町国民健康保険岩美病院</t>
  </si>
  <si>
    <t>〒681-0003 鳥取県 岩美郡岩美町浦富１０２９－２</t>
  </si>
  <si>
    <t>病棟の建築時期と構造</t>
  </si>
  <si>
    <t>建物情報＼病棟名</t>
  </si>
  <si>
    <t>一般病棟</t>
  </si>
  <si>
    <t>療養病棟</t>
  </si>
  <si>
    <t>様式１病院病棟票(1)</t>
  </si>
  <si>
    <t>建築時期</t>
  </si>
  <si>
    <t>2004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</si>
  <si>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</si>
  <si>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</si>
  <si>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</si>
  <si>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</si>
  <si>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</si>
  <si>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</si>
  <si>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</si>
  <si>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</si>
  <si>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</si>
  <si>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</si>
  <si>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</si>
  <si>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</si>
  <si>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</si>
  <si>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</si>
  <si>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</si>
  <si>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</si>
  <si>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</si>
  <si>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</si>
  <si>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</si>
  <si>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</si>
  <si>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</si>
  <si>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</si>
  <si>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</si>
  <si>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</si>
  <si>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</si>
  <si>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</si>
  <si>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</si>
  <si>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</si>
  <si>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</si>
  <si>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</si>
  <si>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</si>
  <si>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</si>
  <si>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</si>
  <si>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</si>
  <si>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</si>
  <si>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</si>
  <si>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</si>
  <si>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</si>
  <si>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</si>
  <si>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</si>
  <si>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</si>
  <si>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</si>
  <si>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</si>
  <si>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</si>
  <si>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</si>
  <si>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</si>
  <si>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</si>
  <si>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</si>
  <si>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</si>
  <si>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</si>
  <si>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</si>
  <si>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</si>
  <si>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</si>
  <si>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</si>
  <si>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</si>
  <si>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</si>
  <si>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</si>
  <si>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</si>
  <si>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</si>
  <si>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</si>
  <si>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</si>
  <si>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</si>
  <si>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</si>
  <si>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</si>
  <si>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</si>
  <si>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</si>
  <si>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</si>
  <si>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</si>
  <si>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</si>
  <si>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</si>
  <si>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</si>
  <si>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</si>
  <si>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</si>
  <si>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</si>
  <si>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</si>
  <si>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</si>
  <si>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</si>
  <si>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</si>
  <si>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</si>
  <si>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</si>
  <si>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</si>
  <si>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</si>
  <si>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</si>
  <si>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</si>
  <si>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</si>
  <si>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</si>
  <si>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</si>
  <si>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</si>
  <si>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</si>
  <si>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</si>
  <si>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</si>
  <si>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</si>
  <si>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</si>
  <si>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</si>
  <si>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</si>
  <si>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</si>
  <si>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</si>
  <si>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</si>
  <si>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</si>
  <si>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</si>
  <si>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</si>
  <si>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</si>
  <si>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</si>
  <si>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療養病棟入院料２</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</si>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</sst>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60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50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32</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18</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50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25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25</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50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50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113</v>
      </c>
      <c r="F137" s="292"/>
      <c r="G137" s="292"/>
      <c r="H137" s="293"/>
      <c r="I137" s="361"/>
      <c r="J137" s="81"/>
      <c r="K137" s="82"/>
      <c r="L137" s="80">
        <v>60</v>
      </c>
      <c r="M137" s="253">
        <v>32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8" t="s">
        <v>115</v>
      </c>
      <c r="D138" s="299"/>
      <c r="E138" s="299"/>
      <c r="F138" s="299"/>
      <c r="G138" s="299"/>
      <c r="H138" s="300"/>
      <c r="I138" s="361"/>
      <c r="J138" s="81"/>
      <c r="K138" s="82"/>
      <c r="L138" s="80" t="s">
        <v>116</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1" t="s">
        <v>113</v>
      </c>
      <c r="F139" s="292"/>
      <c r="G139" s="292"/>
      <c r="H139" s="293"/>
      <c r="I139" s="361"/>
      <c r="J139" s="81"/>
      <c r="K139" s="82"/>
      <c r="L139" s="80">
        <v>12</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115</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113</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v>18</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1" t="s">
        <v>133</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25</v>
      </c>
      <c r="M191" s="255">
        <v>15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1.5</v>
      </c>
      <c r="M192" s="255">
        <v>2</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4</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v>0.9</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0</v>
      </c>
      <c r="M195" s="255">
        <v>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5.1</v>
      </c>
      <c r="M196" s="255">
        <v>8.9</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11</v>
      </c>
      <c r="N219" s="108">
        <v>5</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7.6</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1</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v>
      </c>
      <c r="N222" s="109">
        <v>0.9</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1.8</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0</v>
      </c>
      <c r="N227" s="108">
        <v>5</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0</v>
      </c>
      <c r="N229" s="108">
        <v>3</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2</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5</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2</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789</v>
      </c>
      <c r="M314" s="255">
        <v>169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186</v>
      </c>
      <c r="M315" s="255">
        <v>169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307</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296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16823</v>
      </c>
      <c r="M318" s="255">
        <v>15903</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777</v>
      </c>
      <c r="M319" s="255">
        <v>168</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789</v>
      </c>
      <c r="M327" s="255">
        <v>169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v>
      </c>
      <c r="M328" s="255">
        <v>36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571</v>
      </c>
      <c r="M329" s="255">
        <v>115</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96</v>
      </c>
      <c r="M330" s="255">
        <v>11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120</v>
      </c>
      <c r="M331" s="255">
        <v>7</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1</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777</v>
      </c>
      <c r="M335" s="255">
        <v>168</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3</v>
      </c>
      <c r="M336" s="255">
        <v>25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500</v>
      </c>
      <c r="M337" s="255">
        <v>100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90</v>
      </c>
      <c r="M338" s="255">
        <v>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6</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21</v>
      </c>
      <c r="M340" s="255">
        <v>8</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82</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74</v>
      </c>
      <c r="M343" s="255">
        <v>26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1</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774</v>
      </c>
      <c r="M352" s="255">
        <v>143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703</v>
      </c>
      <c r="M353" s="255">
        <v>135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60</v>
      </c>
      <c r="M354" s="255">
        <v>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9</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2</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4</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16</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16</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4</v>
      </c>
      <c r="N388" s="247" t="s">
        <v>5</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14</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111</v>
      </c>
      <c r="D394" s="283"/>
      <c r="E394" s="283"/>
      <c r="F394" s="283"/>
      <c r="G394" s="283"/>
      <c r="H394" s="284"/>
      <c r="I394" s="390"/>
      <c r="J394" s="195" t="str">
        <f t="shared" si="59"/>
        <v>未確認</v>
      </c>
      <c r="K394" s="196" t="str">
        <f t="shared" si="60"/>
        <v>※</v>
      </c>
      <c r="L394" s="94" t="s">
        <v>355</v>
      </c>
      <c r="M394" s="259">
        <v>105</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228</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112</v>
      </c>
      <c r="D403" s="283"/>
      <c r="E403" s="283"/>
      <c r="F403" s="283"/>
      <c r="G403" s="283"/>
      <c r="H403" s="284"/>
      <c r="I403" s="390"/>
      <c r="J403" s="195" t="str">
        <f t="shared" si="59"/>
        <v>未確認</v>
      </c>
      <c r="K403" s="196" t="str">
        <f t="shared" si="60"/>
        <v>※</v>
      </c>
      <c r="L403" s="94">
        <v>274</v>
      </c>
      <c r="M403" s="259">
        <v>0</v>
      </c>
      <c r="N403" s="259">
        <v>25</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116</v>
      </c>
      <c r="D449" s="283"/>
      <c r="E449" s="283"/>
      <c r="F449" s="283"/>
      <c r="G449" s="283"/>
      <c r="H449" s="284"/>
      <c r="I449" s="390"/>
      <c r="J449" s="195" t="str">
        <f t="shared" si="61"/>
        <v>未確認</v>
      </c>
      <c r="K449" s="196" t="str">
        <f t="shared" si="62"/>
        <v>※</v>
      </c>
      <c r="L449" s="94">
        <v>270</v>
      </c>
      <c r="M449" s="259">
        <v>22</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409</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410</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411</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412</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414</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415</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416</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417</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418</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419</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420</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421</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422</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423</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424</v>
      </c>
      <c r="D465" s="283"/>
      <c r="E465" s="283"/>
      <c r="F465" s="283"/>
      <c r="G465" s="283"/>
      <c r="H465" s="284"/>
      <c r="I465" s="391"/>
      <c r="J465" s="195" t="str">
        <f t="shared" si="63"/>
        <v>未確認</v>
      </c>
      <c r="K465" s="196" t="str">
        <f t="shared" si="64"/>
        <v>※</v>
      </c>
      <c r="L465" s="94" t="s">
        <v>355</v>
      </c>
      <c r="M465" s="259" t="s">
        <v>355</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426</v>
      </c>
      <c r="B473" s="1"/>
      <c r="C473" s="298" t="s">
        <v>427</v>
      </c>
      <c r="D473" s="299"/>
      <c r="E473" s="299"/>
      <c r="F473" s="299"/>
      <c r="G473" s="299"/>
      <c r="H473" s="300"/>
      <c r="I473" s="295" t="s">
        <v>428</v>
      </c>
      <c r="J473" s="93" t="str">
        <f>IF(SUM(L473:BS473)=0,IF(COUNTIF(L473:BS473,"未確認")&gt;0,"未確認",IF(COUNTIF(L473:BS473,"~*")&gt;0,"*",SUM(L473:BS473))),SUM(L473:BS473))</f>
        <v>未確認</v>
      </c>
      <c r="K473" s="152" t="str">
        <f ref="K473:K480" t="shared" si="69">IF(OR(COUNTIF(L473:BS473,"未確認")&gt;0,COUNTIF(L473:BS473,"*")&gt;0),"※","")</f>
        <v>※</v>
      </c>
      <c r="L473" s="94" t="s">
        <v>355</v>
      </c>
      <c r="M473" s="259" t="s">
        <v>355</v>
      </c>
      <c r="N473" s="259">
        <v>0</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t="s">
        <v>355</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t="s">
        <v>355</v>
      </c>
      <c r="M475" s="259" t="s">
        <v>355</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t="s">
        <v>355</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t="s">
        <v>355</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t="s">
        <v>355</v>
      </c>
      <c r="M482" s="259" t="s">
        <v>355</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t="s">
        <v>355</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t="s">
        <v>355</v>
      </c>
      <c r="M510" s="259" t="s">
        <v>355</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355</v>
      </c>
      <c r="M513" s="259" t="s">
        <v>355</v>
      </c>
      <c r="N513" s="259" t="s">
        <v>355</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t="s">
        <v>355</v>
      </c>
      <c r="M541" s="259">
        <v>54</v>
      </c>
      <c r="N541" s="259">
        <v>17</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583</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584</v>
      </c>
      <c r="D569" s="286"/>
      <c r="E569" s="286"/>
      <c r="F569" s="286"/>
      <c r="G569" s="286"/>
      <c r="H569" s="287"/>
      <c r="I569" s="279" t="s">
        <v>585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3" t="s">
        <v>587</v>
      </c>
      <c r="E570" s="324"/>
      <c r="F570" s="324"/>
      <c r="G570" s="324"/>
      <c r="H570" s="325"/>
      <c r="I570" s="326"/>
      <c r="J570" s="277"/>
      <c r="K570" s="278"/>
      <c r="L570" s="158">
        <v>30.7</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3" t="s">
        <v>589</v>
      </c>
      <c r="E571" s="324"/>
      <c r="F571" s="324"/>
      <c r="G571" s="324"/>
      <c r="H571" s="325"/>
      <c r="I571" s="326"/>
      <c r="J571" s="277"/>
      <c r="K571" s="278"/>
      <c r="L571" s="158">
        <v>15.6</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3" t="s">
        <v>591</v>
      </c>
      <c r="E572" s="324"/>
      <c r="F572" s="324"/>
      <c r="G572" s="324"/>
      <c r="H572" s="325"/>
      <c r="I572" s="326"/>
      <c r="J572" s="277"/>
      <c r="K572" s="278"/>
      <c r="L572" s="158">
        <v>12.4</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3" t="s">
        <v>593</v>
      </c>
      <c r="E573" s="324"/>
      <c r="F573" s="324"/>
      <c r="G573" s="324"/>
      <c r="H573" s="325"/>
      <c r="I573" s="326"/>
      <c r="J573" s="277"/>
      <c r="K573" s="278"/>
      <c r="L573" s="158">
        <v>5.5</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3" t="s">
        <v>595</v>
      </c>
      <c r="E574" s="324"/>
      <c r="F574" s="324"/>
      <c r="G574" s="324"/>
      <c r="H574" s="325"/>
      <c r="I574" s="326"/>
      <c r="J574" s="277"/>
      <c r="K574" s="278"/>
      <c r="L574" s="158">
        <v>2</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3" t="s">
        <v>597</v>
      </c>
      <c r="E575" s="324"/>
      <c r="F575" s="324"/>
      <c r="G575" s="324"/>
      <c r="H575" s="325"/>
      <c r="I575" s="326"/>
      <c r="J575" s="277"/>
      <c r="K575" s="278"/>
      <c r="L575" s="158">
        <v>14.6</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3" t="s">
        <v>587</v>
      </c>
      <c r="E577" s="324"/>
      <c r="F577" s="324"/>
      <c r="G577" s="324"/>
      <c r="H577" s="325"/>
      <c r="I577" s="326"/>
      <c r="J577" s="277"/>
      <c r="K577" s="278"/>
      <c r="L577" s="158">
        <v>28.9</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3" t="s">
        <v>589</v>
      </c>
      <c r="E578" s="324"/>
      <c r="F578" s="324"/>
      <c r="G578" s="324"/>
      <c r="H578" s="325"/>
      <c r="I578" s="326"/>
      <c r="J578" s="277"/>
      <c r="K578" s="278"/>
      <c r="L578" s="158">
        <v>10.9</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3" t="s">
        <v>591</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3" t="s">
        <v>593</v>
      </c>
      <c r="E580" s="324"/>
      <c r="F580" s="324"/>
      <c r="G580" s="324"/>
      <c r="H580" s="325"/>
      <c r="I580" s="326"/>
      <c r="J580" s="277"/>
      <c r="K580" s="278"/>
      <c r="L580" s="158">
        <v>3.4</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3" t="s">
        <v>595</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3" t="s">
        <v>597</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3" t="s">
        <v>587</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3" t="s">
        <v>589</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3" t="s">
        <v>591</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3" t="s">
        <v>593</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3" t="s">
        <v>595</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3" t="s">
        <v>597</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613</v>
      </c>
      <c r="C597" s="291" t="s">
        <v>614</v>
      </c>
      <c r="D597" s="292"/>
      <c r="E597" s="292"/>
      <c r="F597" s="292"/>
      <c r="G597" s="292"/>
      <c r="H597" s="293"/>
      <c r="I597" s="100" t="s">
        <v>615</v>
      </c>
      <c r="J597" s="93" t="str">
        <f>IF(SUM(L597:BS597)=0,IF(COUNTIF(L597:BS597,"未確認")&gt;0,"未確認",IF(COUNTIF(L597:BS597,"~*")&gt;0,"*",SUM(L597:BS597))),SUM(L597:BS597))</f>
        <v>未確認</v>
      </c>
      <c r="K597" s="152" t="str">
        <f>IF(OR(COUNTIF(L597:BS597,"未確認")&gt;0,COUNTIF(L597:BS597,"*")&gt;0),"※","")</f>
        <v>※</v>
      </c>
      <c r="L597" s="94" t="s">
        <v>355</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616</v>
      </c>
      <c r="B598" s="68"/>
      <c r="C598" s="291" t="s">
        <v>617</v>
      </c>
      <c r="D598" s="292"/>
      <c r="E598" s="292"/>
      <c r="F598" s="292"/>
      <c r="G598" s="292"/>
      <c r="H598" s="293"/>
      <c r="I598" s="100" t="s">
        <v>618</v>
      </c>
      <c r="J598" s="93" t="str">
        <f>IF(SUM(L598:BS598)=0,IF(COUNTIF(L598:BS598,"未確認")&gt;0,"未確認",IF(COUNTIF(L598:BS598,"~*")&gt;0,"*",SUM(L598:BS598))),SUM(L598:BS598))</f>
        <v>未確認</v>
      </c>
      <c r="K598" s="152" t="str">
        <f>IF(OR(COUNTIF(L598:BS598,"未確認")&gt;0,COUNTIF(L598:BS598,"*")&gt;0),"※","")</f>
        <v>※</v>
      </c>
      <c r="L598" s="94" t="s">
        <v>355</v>
      </c>
      <c r="M598" s="259" t="s">
        <v>355</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91" t="s">
        <v>620</v>
      </c>
      <c r="D599" s="292"/>
      <c r="E599" s="292"/>
      <c r="F599" s="292"/>
      <c r="G599" s="292"/>
      <c r="H599" s="293"/>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622</v>
      </c>
      <c r="B600" s="68"/>
      <c r="C600" s="291" t="s">
        <v>623</v>
      </c>
      <c r="D600" s="292"/>
      <c r="E600" s="292"/>
      <c r="F600" s="292"/>
      <c r="G600" s="292"/>
      <c r="H600" s="293"/>
      <c r="I600" s="220" t="s">
        <v>624</v>
      </c>
      <c r="J600" s="93" t="str">
        <f>IF(SUM(L600:BS600)=0,IF(COUNTIF(L600:BS600,"未確認")&gt;0,"未確認",IF(COUNTIF(L600:BS600,"~*")&gt;0,"*",SUM(L600:BS600))),SUM(L600:BS600))</f>
        <v>未確認</v>
      </c>
      <c r="K600" s="152" t="str">
        <f>IF(OR(COUNTIF(L600:BS600,"未確認")&gt;0,COUNTIF(L600:BS600,"*")&gt;0),"※","")</f>
        <v>※</v>
      </c>
      <c r="L600" s="94">
        <v>240</v>
      </c>
      <c r="M600" s="259">
        <v>17</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91" t="s">
        <v>626</v>
      </c>
      <c r="D601" s="292"/>
      <c r="E601" s="292"/>
      <c r="F601" s="292"/>
      <c r="G601" s="292"/>
      <c r="H601" s="293"/>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628</v>
      </c>
      <c r="B602" s="68"/>
      <c r="C602" s="285" t="s">
        <v>629</v>
      </c>
      <c r="D602" s="286"/>
      <c r="E602" s="286"/>
      <c r="F602" s="286"/>
      <c r="G602" s="286"/>
      <c r="H602" s="287"/>
      <c r="I602" s="295" t="s">
        <v>630</v>
      </c>
      <c r="J602" s="105">
        <v>493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631</v>
      </c>
      <c r="B603" s="68"/>
      <c r="C603" s="218"/>
      <c r="D603" s="219"/>
      <c r="E603" s="282" t="s">
        <v>632</v>
      </c>
      <c r="F603" s="283"/>
      <c r="G603" s="283"/>
      <c r="H603" s="284"/>
      <c r="I603" s="297"/>
      <c r="J603" s="105">
        <v>66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633</v>
      </c>
      <c r="B604" s="68"/>
      <c r="C604" s="285" t="s">
        <v>634</v>
      </c>
      <c r="D604" s="286"/>
      <c r="E604" s="286"/>
      <c r="F604" s="286"/>
      <c r="G604" s="286"/>
      <c r="H604" s="287"/>
      <c r="I604" s="279" t="s">
        <v>635</v>
      </c>
      <c r="J604" s="105">
        <v>850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636</v>
      </c>
      <c r="B605" s="68"/>
      <c r="C605" s="218"/>
      <c r="D605" s="219"/>
      <c r="E605" s="282" t="s">
        <v>632</v>
      </c>
      <c r="F605" s="283"/>
      <c r="G605" s="283"/>
      <c r="H605" s="284"/>
      <c r="I605" s="281"/>
      <c r="J605" s="105">
        <v>138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2" t="s">
        <v>638</v>
      </c>
      <c r="D606" s="283"/>
      <c r="E606" s="283"/>
      <c r="F606" s="283"/>
      <c r="G606" s="283"/>
      <c r="H606" s="284"/>
      <c r="I606" s="98" t="s">
        <v>639</v>
      </c>
      <c r="J606" s="93">
        <v>222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640</v>
      </c>
      <c r="B607" s="68"/>
      <c r="C607" s="291" t="s">
        <v>641</v>
      </c>
      <c r="D607" s="292"/>
      <c r="E607" s="292"/>
      <c r="F607" s="292"/>
      <c r="G607" s="292"/>
      <c r="H607" s="293"/>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355</v>
      </c>
      <c r="M607" s="259" t="s">
        <v>355</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643</v>
      </c>
      <c r="B608" s="68"/>
      <c r="C608" s="291" t="s">
        <v>644</v>
      </c>
      <c r="D608" s="292"/>
      <c r="E608" s="292"/>
      <c r="F608" s="292"/>
      <c r="G608" s="292"/>
      <c r="H608" s="293"/>
      <c r="I608" s="98" t="s">
        <v>645</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646</v>
      </c>
      <c r="B609" s="68"/>
      <c r="C609" s="291" t="s">
        <v>647</v>
      </c>
      <c r="D609" s="292"/>
      <c r="E609" s="292"/>
      <c r="F609" s="292"/>
      <c r="G609" s="292"/>
      <c r="H609" s="293"/>
      <c r="I609" s="98" t="s">
        <v>648</v>
      </c>
      <c r="J609" s="93" t="str">
        <f t="shared" si="108"/>
        <v>未確認</v>
      </c>
      <c r="K609" s="152" t="str">
        <f t="shared" si="109"/>
        <v>※</v>
      </c>
      <c r="L609" s="94" t="s">
        <v>355</v>
      </c>
      <c r="M609" s="259" t="s">
        <v>355</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649</v>
      </c>
      <c r="B610" s="68"/>
      <c r="C610" s="291" t="s">
        <v>650</v>
      </c>
      <c r="D610" s="292"/>
      <c r="E610" s="292"/>
      <c r="F610" s="292"/>
      <c r="G610" s="292"/>
      <c r="H610" s="293"/>
      <c r="I610" s="98" t="s">
        <v>651</v>
      </c>
      <c r="J610" s="93" t="str">
        <f t="shared" si="108"/>
        <v>未確認</v>
      </c>
      <c r="K610" s="152" t="str">
        <f t="shared" si="109"/>
        <v>※</v>
      </c>
      <c r="L610" s="94" t="s">
        <v>355</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91" t="s">
        <v>653</v>
      </c>
      <c r="D611" s="292"/>
      <c r="E611" s="292"/>
      <c r="F611" s="292"/>
      <c r="G611" s="292"/>
      <c r="H611" s="293"/>
      <c r="I611" s="160" t="s">
        <v>654</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655</v>
      </c>
      <c r="B612" s="68"/>
      <c r="C612" s="291" t="s">
        <v>656</v>
      </c>
      <c r="D612" s="292"/>
      <c r="E612" s="292"/>
      <c r="F612" s="292"/>
      <c r="G612" s="292"/>
      <c r="H612" s="293"/>
      <c r="I612" s="98" t="s">
        <v>657</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2" t="s">
        <v>660</v>
      </c>
      <c r="D620" s="283"/>
      <c r="E620" s="283"/>
      <c r="F620" s="283"/>
      <c r="G620" s="283"/>
      <c r="H620" s="284"/>
      <c r="I620" s="320"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2" t="s">
        <v>663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2" t="s">
        <v>665</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666</v>
      </c>
      <c r="B623" s="92"/>
      <c r="C623" s="282" t="s">
        <v>667</v>
      </c>
      <c r="D623" s="283"/>
      <c r="E623" s="283"/>
      <c r="F623" s="283"/>
      <c r="G623" s="283"/>
      <c r="H623" s="284"/>
      <c r="I623" s="274" t="s">
        <v>668</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91" t="s">
        <v>671</v>
      </c>
      <c r="D625" s="292"/>
      <c r="E625" s="292"/>
      <c r="F625" s="292"/>
      <c r="G625" s="292"/>
      <c r="H625" s="293"/>
      <c r="I625" s="98" t="s">
        <v>672</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673</v>
      </c>
      <c r="B626" s="92"/>
      <c r="C626" s="282" t="s">
        <v>674</v>
      </c>
      <c r="D626" s="283"/>
      <c r="E626" s="283"/>
      <c r="F626" s="283"/>
      <c r="G626" s="283"/>
      <c r="H626" s="284"/>
      <c r="I626" s="103" t="s">
        <v>675</v>
      </c>
      <c r="J626" s="93" t="str">
        <f t="shared" si="115"/>
        <v>未確認</v>
      </c>
      <c r="K626" s="152" t="str">
        <f t="shared" si="114"/>
        <v>※</v>
      </c>
      <c r="L626" s="94" t="s">
        <v>355</v>
      </c>
      <c r="M626" s="259">
        <v>12</v>
      </c>
      <c r="N626" s="259" t="s">
        <v>355</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676</v>
      </c>
      <c r="B627" s="96"/>
      <c r="C627" s="282" t="s">
        <v>677</v>
      </c>
      <c r="D627" s="283"/>
      <c r="E627" s="283"/>
      <c r="F627" s="283"/>
      <c r="G627" s="283"/>
      <c r="H627" s="284"/>
      <c r="I627" s="103" t="s">
        <v>678</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679</v>
      </c>
      <c r="B628" s="96"/>
      <c r="C628" s="291" t="s">
        <v>680</v>
      </c>
      <c r="D628" s="292"/>
      <c r="E628" s="292"/>
      <c r="F628" s="292"/>
      <c r="G628" s="292"/>
      <c r="H628" s="293"/>
      <c r="I628" s="98" t="s">
        <v>681</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682</v>
      </c>
      <c r="B629" s="96"/>
      <c r="C629" s="282" t="s">
        <v>683</v>
      </c>
      <c r="D629" s="283"/>
      <c r="E629" s="283"/>
      <c r="F629" s="283"/>
      <c r="G629" s="283"/>
      <c r="H629" s="284"/>
      <c r="I629" s="98" t="s">
        <v>684</v>
      </c>
      <c r="J629" s="93" t="str">
        <f t="shared" si="115"/>
        <v>未確認</v>
      </c>
      <c r="K629" s="152" t="str">
        <f t="shared" si="114"/>
        <v>※</v>
      </c>
      <c r="L629" s="94" t="s">
        <v>355</v>
      </c>
      <c r="M629" s="259">
        <v>17</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685</v>
      </c>
      <c r="B630" s="96"/>
      <c r="C630" s="291" t="s">
        <v>686</v>
      </c>
      <c r="D630" s="292"/>
      <c r="E630" s="292"/>
      <c r="F630" s="292"/>
      <c r="G630" s="292"/>
      <c r="H630" s="293"/>
      <c r="I630" s="98" t="s">
        <v>687</v>
      </c>
      <c r="J630" s="93" t="str">
        <f t="shared" si="115"/>
        <v>未確認</v>
      </c>
      <c r="K630" s="152" t="str">
        <f t="shared" si="114"/>
        <v>※</v>
      </c>
      <c r="L630" s="94" t="s">
        <v>355</v>
      </c>
      <c r="M630" s="259">
        <v>15</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688</v>
      </c>
      <c r="B631" s="96"/>
      <c r="C631" s="291" t="s">
        <v>689</v>
      </c>
      <c r="D631" s="292"/>
      <c r="E631" s="292"/>
      <c r="F631" s="292"/>
      <c r="G631" s="292"/>
      <c r="H631" s="293"/>
      <c r="I631" s="98" t="s">
        <v>690</v>
      </c>
      <c r="J631" s="93" t="str">
        <f t="shared" si="115"/>
        <v>未確認</v>
      </c>
      <c r="K631" s="152" t="str">
        <f t="shared" si="114"/>
        <v>※</v>
      </c>
      <c r="L631" s="94" t="s">
        <v>355</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692</v>
      </c>
      <c r="B639" s="92"/>
      <c r="C639" s="291" t="s">
        <v>693</v>
      </c>
      <c r="D639" s="292"/>
      <c r="E639" s="292"/>
      <c r="F639" s="292"/>
      <c r="G639" s="292"/>
      <c r="H639" s="293"/>
      <c r="I639" s="98" t="s">
        <v>694</v>
      </c>
      <c r="J639" s="93" t="str">
        <f>IF(SUM(L639:BS639)=0,IF(COUNTIF(L639:BS639,"未確認")&gt;0,"未確認",IF(COUNTIF(L639:BS639,"~*")&gt;0,"*",SUM(L639:BS639))),SUM(L639:BS639))</f>
        <v>未確認</v>
      </c>
      <c r="K639" s="152" t="str">
        <f ref="K639:K646" t="shared" si="120">IF(OR(COUNTIF(L639:BS639,"未確認")&gt;0,COUNTIF(L639:BS639,"*")&gt;0),"※","")</f>
        <v>※</v>
      </c>
      <c r="L639" s="94" t="s">
        <v>355</v>
      </c>
      <c r="M639" s="259" t="s">
        <v>355</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695</v>
      </c>
      <c r="B640" s="96"/>
      <c r="C640" s="291" t="s">
        <v>696</v>
      </c>
      <c r="D640" s="292"/>
      <c r="E640" s="292"/>
      <c r="F640" s="292"/>
      <c r="G640" s="292"/>
      <c r="H640" s="293"/>
      <c r="I640" s="98" t="s">
        <v>697</v>
      </c>
      <c r="J640" s="93" t="str">
        <f ref="J640:J646" t="shared" si="121">IF(SUM(L640:BS640)=0,IF(COUNTIF(L640:BS640,"未確認")&gt;0,"未確認",IF(COUNTIF(L640:BS640,"~*")&gt;0,"*",SUM(L640:BS640))),SUM(L640:BS640))</f>
        <v>未確認</v>
      </c>
      <c r="K640" s="152" t="str">
        <f t="shared" si="120"/>
        <v>※</v>
      </c>
      <c r="L640" s="94">
        <v>178</v>
      </c>
      <c r="M640" s="259">
        <v>17</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698</v>
      </c>
      <c r="B641" s="96"/>
      <c r="C641" s="291" t="s">
        <v>699</v>
      </c>
      <c r="D641" s="292"/>
      <c r="E641" s="292"/>
      <c r="F641" s="292"/>
      <c r="G641" s="292"/>
      <c r="H641" s="293"/>
      <c r="I641" s="98" t="s">
        <v>700</v>
      </c>
      <c r="J641" s="93" t="str">
        <f t="shared" si="121"/>
        <v>未確認</v>
      </c>
      <c r="K641" s="152" t="str">
        <f t="shared" si="120"/>
        <v>※</v>
      </c>
      <c r="L641" s="94">
        <v>210</v>
      </c>
      <c r="M641" s="259">
        <v>21</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701</v>
      </c>
      <c r="B642" s="96"/>
      <c r="C642" s="282" t="s">
        <v>702</v>
      </c>
      <c r="D642" s="283"/>
      <c r="E642" s="283"/>
      <c r="F642" s="283"/>
      <c r="G642" s="283"/>
      <c r="H642" s="284"/>
      <c r="I642" s="98" t="s">
        <v>703</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704</v>
      </c>
      <c r="B643" s="96"/>
      <c r="C643" s="291" t="s">
        <v>705</v>
      </c>
      <c r="D643" s="292"/>
      <c r="E643" s="292"/>
      <c r="F643" s="292"/>
      <c r="G643" s="292"/>
      <c r="H643" s="293"/>
      <c r="I643" s="98" t="s">
        <v>706</v>
      </c>
      <c r="J643" s="93" t="str">
        <f t="shared" si="121"/>
        <v>未確認</v>
      </c>
      <c r="K643" s="152" t="str">
        <f t="shared" si="120"/>
        <v>※</v>
      </c>
      <c r="L643" s="94" t="s">
        <v>355</v>
      </c>
      <c r="M643" s="259" t="s">
        <v>355</v>
      </c>
      <c r="N643" s="259" t="s">
        <v>355</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707</v>
      </c>
      <c r="B644" s="96"/>
      <c r="C644" s="291" t="s">
        <v>708</v>
      </c>
      <c r="D644" s="292"/>
      <c r="E644" s="292"/>
      <c r="F644" s="292"/>
      <c r="G644" s="292"/>
      <c r="H644" s="293"/>
      <c r="I644" s="98" t="s">
        <v>709</v>
      </c>
      <c r="J644" s="93" t="str">
        <f t="shared" si="121"/>
        <v>未確認</v>
      </c>
      <c r="K644" s="152" t="str">
        <f t="shared" si="120"/>
        <v>※</v>
      </c>
      <c r="L644" s="94" t="s">
        <v>355</v>
      </c>
      <c r="M644" s="259" t="s">
        <v>355</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710</v>
      </c>
      <c r="B645" s="96"/>
      <c r="C645" s="291" t="s">
        <v>711</v>
      </c>
      <c r="D645" s="292"/>
      <c r="E645" s="292"/>
      <c r="F645" s="292"/>
      <c r="G645" s="292"/>
      <c r="H645" s="293"/>
      <c r="I645" s="98" t="s">
        <v>712</v>
      </c>
      <c r="J645" s="93" t="str">
        <f t="shared" si="121"/>
        <v>未確認</v>
      </c>
      <c r="K645" s="152" t="str">
        <f t="shared" si="120"/>
        <v>※</v>
      </c>
      <c r="L645" s="94" t="s">
        <v>355</v>
      </c>
      <c r="M645" s="259" t="s">
        <v>355</v>
      </c>
      <c r="N645" s="259" t="s">
        <v>355</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713</v>
      </c>
      <c r="B646" s="96"/>
      <c r="C646" s="282" t="s">
        <v>714</v>
      </c>
      <c r="D646" s="283"/>
      <c r="E646" s="283"/>
      <c r="F646" s="283"/>
      <c r="G646" s="283"/>
      <c r="H646" s="284"/>
      <c r="I646" s="98" t="s">
        <v>715</v>
      </c>
      <c r="J646" s="93" t="str">
        <f t="shared" si="121"/>
        <v>未確認</v>
      </c>
      <c r="K646" s="152" t="str">
        <f t="shared" si="120"/>
        <v>※</v>
      </c>
      <c r="L646" s="94" t="s">
        <v>355</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717</v>
      </c>
      <c r="B654" s="92"/>
      <c r="C654" s="298" t="s">
        <v>718</v>
      </c>
      <c r="D654" s="299"/>
      <c r="E654" s="299"/>
      <c r="F654" s="299"/>
      <c r="G654" s="299"/>
      <c r="H654" s="300"/>
      <c r="I654" s="98" t="s">
        <v>719</v>
      </c>
      <c r="J654" s="93" t="str">
        <f>IF(SUM(L654:BS654)=0,IF(COUNTIF(L654:BS654,"未確認")&gt;0,"未確認",IF(COUNTIF(L654:BS654,"~*")&gt;0,"*",SUM(L654:BS654))),SUM(L654:BS654))</f>
        <v>未確認</v>
      </c>
      <c r="K654" s="152" t="str">
        <f ref="K654:K668" t="shared" si="126">IF(OR(COUNTIF(L654:BS654,"未確認")&gt;0,COUNTIF(L654:BS654,"*")&gt;0),"※","")</f>
        <v>※</v>
      </c>
      <c r="L654" s="94">
        <v>673</v>
      </c>
      <c r="M654" s="259">
        <v>55</v>
      </c>
      <c r="N654" s="259">
        <v>18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720</v>
      </c>
      <c r="B655" s="68"/>
      <c r="C655" s="139"/>
      <c r="D655" s="163"/>
      <c r="E655" s="291" t="s">
        <v>721</v>
      </c>
      <c r="F655" s="292"/>
      <c r="G655" s="292"/>
      <c r="H655" s="293"/>
      <c r="I655" s="98" t="s">
        <v>722</v>
      </c>
      <c r="J655" s="93" t="str">
        <f ref="J655:J668" t="shared" si="127">IF(SUM(L655:BS655)=0,IF(COUNTIF(L655:BS655,"未確認")&gt;0,"未確認",IF(COUNTIF(L655:BS655,"~*")&gt;0,"*",SUM(L655:BS655))),SUM(L655:BS655))</f>
        <v>未確認</v>
      </c>
      <c r="K655" s="152" t="str">
        <f t="shared" si="126"/>
        <v>※</v>
      </c>
      <c r="L655" s="94" t="s">
        <v>355</v>
      </c>
      <c r="M655" s="259" t="s">
        <v>355</v>
      </c>
      <c r="N655" s="259" t="s">
        <v>355</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723</v>
      </c>
      <c r="B656" s="68"/>
      <c r="C656" s="139"/>
      <c r="D656" s="163"/>
      <c r="E656" s="291" t="s">
        <v>724</v>
      </c>
      <c r="F656" s="292"/>
      <c r="G656" s="292"/>
      <c r="H656" s="293"/>
      <c r="I656" s="98" t="s">
        <v>725</v>
      </c>
      <c r="J656" s="93" t="str">
        <f t="shared" si="127"/>
        <v>未確認</v>
      </c>
      <c r="K656" s="152" t="str">
        <f t="shared" si="126"/>
        <v>※</v>
      </c>
      <c r="L656" s="94" t="s">
        <v>355</v>
      </c>
      <c r="M656" s="259" t="s">
        <v>355</v>
      </c>
      <c r="N656" s="259" t="s">
        <v>355</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726</v>
      </c>
      <c r="B657" s="68"/>
      <c r="C657" s="221"/>
      <c r="D657" s="222"/>
      <c r="E657" s="291" t="s">
        <v>727</v>
      </c>
      <c r="F657" s="292"/>
      <c r="G657" s="292"/>
      <c r="H657" s="293"/>
      <c r="I657" s="98" t="s">
        <v>728</v>
      </c>
      <c r="J657" s="93" t="str">
        <f t="shared" si="127"/>
        <v>未確認</v>
      </c>
      <c r="K657" s="152" t="str">
        <f t="shared" si="126"/>
        <v>※</v>
      </c>
      <c r="L657" s="94">
        <v>263</v>
      </c>
      <c r="M657" s="259">
        <v>25</v>
      </c>
      <c r="N657" s="259" t="s">
        <v>355</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729</v>
      </c>
      <c r="B658" s="68"/>
      <c r="C658" s="221"/>
      <c r="D658" s="222"/>
      <c r="E658" s="291" t="s">
        <v>730</v>
      </c>
      <c r="F658" s="292"/>
      <c r="G658" s="292"/>
      <c r="H658" s="293"/>
      <c r="I658" s="98" t="s">
        <v>731</v>
      </c>
      <c r="J658" s="93" t="str">
        <f t="shared" si="127"/>
        <v>未確認</v>
      </c>
      <c r="K658" s="152" t="str">
        <f t="shared" si="126"/>
        <v>※</v>
      </c>
      <c r="L658" s="94">
        <v>158</v>
      </c>
      <c r="M658" s="259">
        <v>16</v>
      </c>
      <c r="N658" s="259" t="s">
        <v>355</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732</v>
      </c>
      <c r="B659" s="68"/>
      <c r="C659" s="139"/>
      <c r="D659" s="163"/>
      <c r="E659" s="291" t="s">
        <v>733</v>
      </c>
      <c r="F659" s="292"/>
      <c r="G659" s="292"/>
      <c r="H659" s="293"/>
      <c r="I659" s="98" t="s">
        <v>734</v>
      </c>
      <c r="J659" s="93" t="str">
        <f t="shared" si="127"/>
        <v>未確認</v>
      </c>
      <c r="K659" s="152" t="str">
        <f t="shared" si="126"/>
        <v>※</v>
      </c>
      <c r="L659" s="94" t="s">
        <v>355</v>
      </c>
      <c r="M659" s="259" t="s">
        <v>355</v>
      </c>
      <c r="N659" s="259" t="s">
        <v>355</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735</v>
      </c>
      <c r="B660" s="68"/>
      <c r="C660" s="139"/>
      <c r="D660" s="163"/>
      <c r="E660" s="291" t="s">
        <v>736</v>
      </c>
      <c r="F660" s="292"/>
      <c r="G660" s="292"/>
      <c r="H660" s="293"/>
      <c r="I660" s="98" t="s">
        <v>737</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738</v>
      </c>
      <c r="B661" s="68"/>
      <c r="C661" s="139"/>
      <c r="D661" s="163"/>
      <c r="E661" s="291" t="s">
        <v>739</v>
      </c>
      <c r="F661" s="292"/>
      <c r="G661" s="292"/>
      <c r="H661" s="293"/>
      <c r="I661" s="98" t="s">
        <v>740</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741</v>
      </c>
      <c r="B662" s="68"/>
      <c r="C662" s="141"/>
      <c r="D662" s="164"/>
      <c r="E662" s="291" t="s">
        <v>742</v>
      </c>
      <c r="F662" s="292"/>
      <c r="G662" s="292"/>
      <c r="H662" s="293"/>
      <c r="I662" s="98" t="s">
        <v>743</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744</v>
      </c>
      <c r="B663" s="68"/>
      <c r="C663" s="291" t="s">
        <v>745</v>
      </c>
      <c r="D663" s="292"/>
      <c r="E663" s="292"/>
      <c r="F663" s="292"/>
      <c r="G663" s="292"/>
      <c r="H663" s="293"/>
      <c r="I663" s="98" t="s">
        <v>746</v>
      </c>
      <c r="J663" s="93" t="str">
        <f t="shared" si="127"/>
        <v>未確認</v>
      </c>
      <c r="K663" s="152" t="str">
        <f t="shared" si="126"/>
        <v>※</v>
      </c>
      <c r="L663" s="94">
        <v>363</v>
      </c>
      <c r="M663" s="259">
        <v>40</v>
      </c>
      <c r="N663" s="259" t="s">
        <v>355</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747</v>
      </c>
      <c r="B664" s="68"/>
      <c r="C664" s="282" t="s">
        <v>748</v>
      </c>
      <c r="D664" s="283"/>
      <c r="E664" s="283"/>
      <c r="F664" s="283"/>
      <c r="G664" s="283"/>
      <c r="H664" s="284"/>
      <c r="I664" s="103" t="s">
        <v>749</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750</v>
      </c>
      <c r="B665" s="68"/>
      <c r="C665" s="291" t="s">
        <v>751</v>
      </c>
      <c r="D665" s="292"/>
      <c r="E665" s="292"/>
      <c r="F665" s="292"/>
      <c r="G665" s="292"/>
      <c r="H665" s="293"/>
      <c r="I665" s="98" t="s">
        <v>752</v>
      </c>
      <c r="J665" s="93" t="str">
        <f t="shared" si="127"/>
        <v>未確認</v>
      </c>
      <c r="K665" s="152" t="str">
        <f t="shared" si="126"/>
        <v>※</v>
      </c>
      <c r="L665" s="94">
        <v>273</v>
      </c>
      <c r="M665" s="259">
        <v>32</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753</v>
      </c>
      <c r="B666" s="68"/>
      <c r="C666" s="291" t="s">
        <v>754</v>
      </c>
      <c r="D666" s="292"/>
      <c r="E666" s="292"/>
      <c r="F666" s="292"/>
      <c r="G666" s="292"/>
      <c r="H666" s="293"/>
      <c r="I666" s="98" t="s">
        <v>755</v>
      </c>
      <c r="J666" s="93" t="str">
        <f t="shared" si="127"/>
        <v>未確認</v>
      </c>
      <c r="K666" s="152" t="str">
        <f t="shared" si="126"/>
        <v>※</v>
      </c>
      <c r="L666" s="94" t="s">
        <v>355</v>
      </c>
      <c r="M666" s="259" t="s">
        <v>355</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756</v>
      </c>
      <c r="B667" s="68"/>
      <c r="C667" s="282" t="s">
        <v>757</v>
      </c>
      <c r="D667" s="283"/>
      <c r="E667" s="283"/>
      <c r="F667" s="283"/>
      <c r="G667" s="283"/>
      <c r="H667" s="284"/>
      <c r="I667" s="98" t="s">
        <v>758</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759</v>
      </c>
      <c r="B668" s="68"/>
      <c r="C668" s="291" t="s">
        <v>760</v>
      </c>
      <c r="D668" s="292"/>
      <c r="E668" s="292"/>
      <c r="F668" s="292"/>
      <c r="G668" s="292"/>
      <c r="H668" s="293"/>
      <c r="I668" s="98" t="s">
        <v>761</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762</v>
      </c>
      <c r="B675" s="68"/>
      <c r="C675" s="282" t="s">
        <v>763</v>
      </c>
      <c r="D675" s="283"/>
      <c r="E675" s="283"/>
      <c r="F675" s="283"/>
      <c r="G675" s="283"/>
      <c r="H675" s="284"/>
      <c r="I675" s="103" t="s">
        <v>764</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765</v>
      </c>
      <c r="B676" s="68"/>
      <c r="C676" s="282" t="s">
        <v>766</v>
      </c>
      <c r="D676" s="283"/>
      <c r="E676" s="283"/>
      <c r="F676" s="283"/>
      <c r="G676" s="283"/>
      <c r="H676" s="284"/>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768</v>
      </c>
      <c r="B677" s="68"/>
      <c r="C677" s="282" t="s">
        <v>769</v>
      </c>
      <c r="D677" s="283"/>
      <c r="E677" s="283"/>
      <c r="F677" s="283"/>
      <c r="G677" s="283"/>
      <c r="H677" s="284"/>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5" t="s">
        <v>772</v>
      </c>
      <c r="D678" s="286"/>
      <c r="E678" s="286"/>
      <c r="F678" s="286"/>
      <c r="G678" s="286"/>
      <c r="H678" s="287"/>
      <c r="I678" s="279" t="s">
        <v>773</v>
      </c>
      <c r="J678" s="165"/>
      <c r="K678" s="166"/>
      <c r="L678" s="225">
        <v>774</v>
      </c>
      <c r="M678" s="253">
        <v>143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774</v>
      </c>
      <c r="B679" s="68"/>
      <c r="C679" s="168"/>
      <c r="D679" s="169"/>
      <c r="E679" s="285" t="s">
        <v>775</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776</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777</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778</v>
      </c>
      <c r="B682" s="68"/>
      <c r="C682" s="170"/>
      <c r="D682" s="268"/>
      <c r="E682" s="288"/>
      <c r="F682" s="289"/>
      <c r="G682" s="267"/>
      <c r="H682" s="235" t="s">
        <v>779</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780</v>
      </c>
      <c r="B683" s="68"/>
      <c r="C683" s="285" t="s">
        <v>781</v>
      </c>
      <c r="D683" s="286"/>
      <c r="E683" s="286"/>
      <c r="F683" s="286"/>
      <c r="G683" s="290"/>
      <c r="H683" s="287"/>
      <c r="I683" s="274"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2" t="s">
        <v>784</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785</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786</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787</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788</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789</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790</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791</v>
      </c>
      <c r="B691" s="68"/>
      <c r="C691" s="282" t="s">
        <v>792</v>
      </c>
      <c r="D691" s="283"/>
      <c r="E691" s="283"/>
      <c r="F691" s="283"/>
      <c r="G691" s="283"/>
      <c r="H691" s="284"/>
      <c r="I691" s="273"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794</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795</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796</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798</v>
      </c>
      <c r="B702" s="96"/>
      <c r="C702" s="282" t="s">
        <v>799</v>
      </c>
      <c r="D702" s="283"/>
      <c r="E702" s="283"/>
      <c r="F702" s="283"/>
      <c r="G702" s="283"/>
      <c r="H702" s="284"/>
      <c r="I702" s="103" t="s">
        <v>800</v>
      </c>
      <c r="J702" s="156" t="str">
        <f>IF(SUM(L702:BS702)=0,IF(COUNTIF(L702:BS702,"未確認")&gt;0,"未確認",IF(COUNTIF(L702:BS702,"~*")&gt;0,"*",SUM(L702:BS702))),SUM(L702:BS702))</f>
        <v>未確認</v>
      </c>
      <c r="K702" s="152" t="str">
        <f>IF(OR(COUNTIF(L702:BS702,"未確認")&gt;0,COUNTIF(L702:BS702,"*")&gt;0),"※","")</f>
        <v>※</v>
      </c>
      <c r="L702" s="94" t="s">
        <v>355</v>
      </c>
      <c r="M702" s="259">
        <v>0</v>
      </c>
      <c r="N702" s="259">
        <v>13</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91" t="s">
        <v>802</v>
      </c>
      <c r="D703" s="292"/>
      <c r="E703" s="292"/>
      <c r="F703" s="292"/>
      <c r="G703" s="292"/>
      <c r="H703" s="293"/>
      <c r="I703" s="98" t="s">
        <v>803</v>
      </c>
      <c r="J703" s="156" t="str">
        <f>IF(SUM(L703:BS703)=0,IF(COUNTIF(L703:BS703,"未確認")&gt;0,"未確認",IF(COUNTIF(L703:BS703,"~*")&gt;0,"*",SUM(L703:BS703))),SUM(L703:BS703))</f>
        <v>未確認</v>
      </c>
      <c r="K703" s="152" t="str">
        <f>IF(OR(COUNTIF(L703:BS703,"未確認")&gt;0,COUNTIF(L703:BS703,"*")&gt;0),"※","")</f>
        <v>※</v>
      </c>
      <c r="L703" s="94" t="s">
        <v>355</v>
      </c>
      <c r="M703" s="259" t="s">
        <v>355</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91" t="s">
        <v>805</v>
      </c>
      <c r="D704" s="292"/>
      <c r="E704" s="292"/>
      <c r="F704" s="292"/>
      <c r="G704" s="292"/>
      <c r="H704" s="293"/>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808</v>
      </c>
      <c r="B712" s="92"/>
      <c r="C712" s="291" t="s">
        <v>809</v>
      </c>
      <c r="D712" s="292"/>
      <c r="E712" s="292"/>
      <c r="F712" s="292"/>
      <c r="G712" s="292"/>
      <c r="H712" s="293"/>
      <c r="I712" s="98" t="s">
        <v>810</v>
      </c>
      <c r="J712" s="93" t="str">
        <f>IF(SUM(L712:BS712)=0,IF(COUNTIF(L712:BS712,"未確認")&gt;0,"未確認",IF(COUNTIF(L712:BS712,"~*")&gt;0,"*",SUM(L712:BS712))),SUM(L712:BS712))</f>
        <v>未確認</v>
      </c>
      <c r="K712" s="152" t="str">
        <f>IF(OR(COUNTIF(L712:BS712,"未確認")&gt;0,COUNTIF(L712:BS712,"*")&gt;0),"※","")</f>
        <v>※</v>
      </c>
      <c r="L712" s="94" t="s">
        <v>355</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811</v>
      </c>
      <c r="B713" s="96"/>
      <c r="C713" s="291" t="s">
        <v>812</v>
      </c>
      <c r="D713" s="292"/>
      <c r="E713" s="292"/>
      <c r="F713" s="292"/>
      <c r="G713" s="292"/>
      <c r="H713" s="293"/>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814</v>
      </c>
      <c r="B714" s="96"/>
      <c r="C714" s="282" t="s">
        <v>815</v>
      </c>
      <c r="D714" s="283"/>
      <c r="E714" s="283"/>
      <c r="F714" s="283"/>
      <c r="G714" s="283"/>
      <c r="H714" s="284"/>
      <c r="I714" s="98" t="s">
        <v>816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817</v>
      </c>
      <c r="B715" s="96"/>
      <c r="C715" s="291" t="s">
        <v>818</v>
      </c>
      <c r="D715" s="292"/>
      <c r="E715" s="292"/>
      <c r="F715" s="292"/>
      <c r="G715" s="292"/>
      <c r="H715" s="293"/>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821</v>
      </c>
      <c r="B724" s="92"/>
      <c r="C724" s="291" t="s">
        <v>822</v>
      </c>
      <c r="D724" s="292"/>
      <c r="E724" s="292"/>
      <c r="F724" s="292"/>
      <c r="G724" s="292"/>
      <c r="H724" s="293"/>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824</v>
      </c>
      <c r="B725" s="96"/>
      <c r="C725" s="291" t="s">
        <v>825</v>
      </c>
      <c r="D725" s="292"/>
      <c r="E725" s="292"/>
      <c r="F725" s="292"/>
      <c r="G725" s="292"/>
      <c r="H725" s="293"/>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827</v>
      </c>
      <c r="B726" s="96"/>
      <c r="C726" s="282" t="s">
        <v>828</v>
      </c>
      <c r="D726" s="283"/>
      <c r="E726" s="283"/>
      <c r="F726" s="283"/>
      <c r="G726" s="283"/>
      <c r="H726" s="284"/>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830</v>
      </c>
      <c r="B727" s="96"/>
      <c r="C727" s="282" t="s">
        <v>831</v>
      </c>
      <c r="D727" s="283"/>
      <c r="E727" s="283"/>
      <c r="F727" s="283"/>
      <c r="G727" s="283"/>
      <c r="H727" s="284"/>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2022-03-24T05:11:01Z</dcterms:created>
  <dcterms:modified xsi:type="dcterms:W3CDTF">2022-03-24T05:11:01Z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