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135" windowWidth="15075" windowHeight="6030"/>
  </bookViews>
  <sheets>
    <sheet name="1-2" sheetId="1" r:id="rId1"/>
  </sheets>
  <definedNames>
    <definedName name="_xlnm.Print_Area" localSheetId="0">'1-2'!$A$1:$I$40</definedName>
  </definedNames>
  <calcPr calcId="162913"/>
</workbook>
</file>

<file path=xl/calcChain.xml><?xml version="1.0" encoding="utf-8"?>
<calcChain xmlns="http://schemas.openxmlformats.org/spreadsheetml/2006/main">
  <c r="D25" i="1" l="1"/>
  <c r="H35" i="1"/>
  <c r="H33" i="1"/>
  <c r="H32" i="1"/>
  <c r="H31" i="1"/>
  <c r="H30" i="1"/>
  <c r="H29" i="1"/>
  <c r="H28" i="1"/>
  <c r="H27" i="1"/>
  <c r="H26" i="1"/>
  <c r="D35" i="1"/>
  <c r="H25" i="1"/>
  <c r="D26" i="1"/>
  <c r="D27" i="1"/>
  <c r="D28" i="1"/>
  <c r="D29" i="1"/>
  <c r="D30" i="1"/>
  <c r="D31" i="1"/>
  <c r="D32" i="1"/>
  <c r="D33" i="1"/>
  <c r="D34" i="1"/>
  <c r="H34" i="1"/>
</calcChain>
</file>

<file path=xl/sharedStrings.xml><?xml version="1.0" encoding="utf-8"?>
<sst xmlns="http://schemas.openxmlformats.org/spreadsheetml/2006/main" count="67" uniqueCount="59">
  <si>
    <t>江府町</t>
    <rPh sb="0" eb="3">
      <t>コウフチョウ</t>
    </rPh>
    <phoneticPr fontId="3"/>
  </si>
  <si>
    <t>三朝町</t>
    <rPh sb="0" eb="3">
      <t>ミササチョウ</t>
    </rPh>
    <phoneticPr fontId="3"/>
  </si>
  <si>
    <t>日野町</t>
    <rPh sb="0" eb="3">
      <t>ヒノチョウ</t>
    </rPh>
    <phoneticPr fontId="3"/>
  </si>
  <si>
    <t>八頭町</t>
    <rPh sb="0" eb="2">
      <t>ヤズ</t>
    </rPh>
    <rPh sb="2" eb="3">
      <t>チョウ</t>
    </rPh>
    <phoneticPr fontId="3"/>
  </si>
  <si>
    <t>日南町</t>
    <rPh sb="0" eb="3">
      <t>ニチナンチョウ</t>
    </rPh>
    <phoneticPr fontId="3"/>
  </si>
  <si>
    <t>智頭町</t>
    <rPh sb="0" eb="3">
      <t>チズチョウ</t>
    </rPh>
    <phoneticPr fontId="3"/>
  </si>
  <si>
    <t>伯耆町</t>
    <rPh sb="0" eb="1">
      <t>ハク</t>
    </rPh>
    <rPh sb="1" eb="2">
      <t>キ</t>
    </rPh>
    <rPh sb="2" eb="3">
      <t>チョウ</t>
    </rPh>
    <phoneticPr fontId="3"/>
  </si>
  <si>
    <t>若桜町</t>
    <rPh sb="0" eb="3">
      <t>ワカサチョウ</t>
    </rPh>
    <phoneticPr fontId="3"/>
  </si>
  <si>
    <t>南部町</t>
    <rPh sb="0" eb="2">
      <t>ナンブ</t>
    </rPh>
    <rPh sb="2" eb="3">
      <t>チョウ</t>
    </rPh>
    <phoneticPr fontId="3"/>
  </si>
  <si>
    <t>岩美町</t>
    <rPh sb="0" eb="3">
      <t>イワミチョウ</t>
    </rPh>
    <phoneticPr fontId="3"/>
  </si>
  <si>
    <t>大山町</t>
    <rPh sb="0" eb="3">
      <t>ダイセンチョウ</t>
    </rPh>
    <phoneticPr fontId="3"/>
  </si>
  <si>
    <t>境港市</t>
    <rPh sb="0" eb="3">
      <t>サカイミナトシ</t>
    </rPh>
    <phoneticPr fontId="3"/>
  </si>
  <si>
    <t>日吉津村</t>
    <rPh sb="0" eb="1">
      <t>ヒ</t>
    </rPh>
    <rPh sb="1" eb="3">
      <t>ヨシヅ</t>
    </rPh>
    <rPh sb="3" eb="4">
      <t>ソン</t>
    </rPh>
    <phoneticPr fontId="3"/>
  </si>
  <si>
    <t>倉吉市</t>
    <rPh sb="0" eb="3">
      <t>クラヨシシ</t>
    </rPh>
    <phoneticPr fontId="3"/>
  </si>
  <si>
    <t>北栄町</t>
    <rPh sb="0" eb="1">
      <t>ホク</t>
    </rPh>
    <rPh sb="1" eb="2">
      <t>エイ</t>
    </rPh>
    <rPh sb="2" eb="3">
      <t>チョウ</t>
    </rPh>
    <phoneticPr fontId="3"/>
  </si>
  <si>
    <t>米子市</t>
    <rPh sb="0" eb="3">
      <t>ヨナゴシ</t>
    </rPh>
    <phoneticPr fontId="3"/>
  </si>
  <si>
    <t>琴浦町</t>
    <rPh sb="0" eb="3">
      <t>コトウラチョウ</t>
    </rPh>
    <phoneticPr fontId="3"/>
  </si>
  <si>
    <t>鳥取市</t>
    <rPh sb="0" eb="3">
      <t>トットリシ</t>
    </rPh>
    <phoneticPr fontId="3"/>
  </si>
  <si>
    <t>湯梨浜町</t>
    <rPh sb="0" eb="1">
      <t>ユ</t>
    </rPh>
    <rPh sb="1" eb="2">
      <t>リ</t>
    </rPh>
    <rPh sb="2" eb="4">
      <t>ハマチョウ</t>
    </rPh>
    <phoneticPr fontId="3"/>
  </si>
  <si>
    <t>百分比
（％）</t>
    <rPh sb="0" eb="3">
      <t>ヒャクブンヒ</t>
    </rPh>
    <phoneticPr fontId="5"/>
  </si>
  <si>
    <t>市町村</t>
    <rPh sb="0" eb="3">
      <t>シチョウソン</t>
    </rPh>
    <phoneticPr fontId="5"/>
  </si>
  <si>
    <t>資料：国土交通省国土地理院「全国都道府県市区町村別面積調」　</t>
    <rPh sb="0" eb="2">
      <t>シリョウ</t>
    </rPh>
    <phoneticPr fontId="2"/>
  </si>
  <si>
    <t>面　積（k㎡）</t>
    <rPh sb="0" eb="1">
      <t>メン</t>
    </rPh>
    <rPh sb="2" eb="3">
      <t>セキ</t>
    </rPh>
    <phoneticPr fontId="5"/>
  </si>
  <si>
    <t>　鳥取県は、中国山地の北側にあって、東は兵庫県、西は島根県、南は岡山・広島の両県に接し、北は日本海に面した、総面積</t>
    <phoneticPr fontId="2"/>
  </si>
  <si>
    <t>１　極地の経緯度及び距離</t>
    <rPh sb="2" eb="4">
      <t>キョクチ</t>
    </rPh>
    <rPh sb="5" eb="8">
      <t>ケイイド</t>
    </rPh>
    <rPh sb="8" eb="9">
      <t>オヨ</t>
    </rPh>
    <rPh sb="10" eb="12">
      <t>キョリ</t>
    </rPh>
    <phoneticPr fontId="2"/>
  </si>
  <si>
    <t>県の位置</t>
    <rPh sb="0" eb="1">
      <t>ケン</t>
    </rPh>
    <rPh sb="2" eb="4">
      <t>イチ</t>
    </rPh>
    <phoneticPr fontId="2"/>
  </si>
  <si>
    <t>総数</t>
    <rPh sb="0" eb="1">
      <t>フサ</t>
    </rPh>
    <rPh sb="1" eb="2">
      <t>カズ</t>
    </rPh>
    <phoneticPr fontId="5"/>
  </si>
  <si>
    <t>方位</t>
    <rPh sb="0" eb="2">
      <t>ホウイ</t>
    </rPh>
    <phoneticPr fontId="2"/>
  </si>
  <si>
    <t>地名</t>
    <rPh sb="0" eb="2">
      <t>チメイ</t>
    </rPh>
    <phoneticPr fontId="2"/>
  </si>
  <si>
    <t>八頭郡若桜町大字落折</t>
    <phoneticPr fontId="2"/>
  </si>
  <si>
    <t>日野郡日南町大字新屋</t>
    <phoneticPr fontId="2"/>
  </si>
  <si>
    <t xml:space="preserve"> 133°08′</t>
    <phoneticPr fontId="2"/>
  </si>
  <si>
    <t xml:space="preserve"> 134°31′</t>
    <phoneticPr fontId="2"/>
  </si>
  <si>
    <t>km</t>
    <phoneticPr fontId="2"/>
  </si>
  <si>
    <t xml:space="preserve"> </t>
    <phoneticPr fontId="2"/>
  </si>
  <si>
    <t>約 126</t>
    <phoneticPr fontId="2"/>
  </si>
  <si>
    <t>東経</t>
    <phoneticPr fontId="2"/>
  </si>
  <si>
    <t>距離</t>
    <rPh sb="0" eb="2">
      <t>キョリ</t>
    </rPh>
    <phoneticPr fontId="2"/>
  </si>
  <si>
    <t>北緯</t>
    <rPh sb="0" eb="2">
      <t>ホクイ</t>
    </rPh>
    <phoneticPr fontId="2"/>
  </si>
  <si>
    <t>日野郡日南町大字豊栄</t>
    <phoneticPr fontId="2"/>
  </si>
  <si>
    <t>岩美郡岩美町大字陸上</t>
    <phoneticPr fontId="2"/>
  </si>
  <si>
    <t>35°03′</t>
    <phoneticPr fontId="2"/>
  </si>
  <si>
    <t>35°37′</t>
    <phoneticPr fontId="2"/>
  </si>
  <si>
    <t xml:space="preserve"> 約62</t>
    <phoneticPr fontId="2"/>
  </si>
  <si>
    <t>鳥取市東町一丁目220番地</t>
    <phoneticPr fontId="2"/>
  </si>
  <si>
    <t>県庁所在地</t>
    <rPh sb="0" eb="2">
      <t>ケンチョウ</t>
    </rPh>
    <rPh sb="2" eb="5">
      <t>ショザイチ</t>
    </rPh>
    <phoneticPr fontId="2"/>
  </si>
  <si>
    <t>35°30′</t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</si>
  <si>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</si>
  <si>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</si>
  <si>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</si>
  <si>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北</t>
    <rPh sb="0" eb="1">
      <t>キタ</t>
    </rPh>
    <phoneticPr fontId="2"/>
  </si>
  <si>
    <t>東経　　　134°14′</t>
    <rPh sb="0" eb="2">
      <t>トウケイ</t>
    </rPh>
    <phoneticPr fontId="2"/>
  </si>
  <si>
    <t>２　市町村別面積</t>
    <rPh sb="2" eb="5">
      <t>シチョウソン</t>
    </rPh>
    <rPh sb="5" eb="6">
      <t>ベツ</t>
    </rPh>
    <rPh sb="6" eb="8">
      <t>メンセキ</t>
    </rPh>
    <phoneticPr fontId="2"/>
  </si>
  <si>
    <t>資料：国土交通省国土地理院「都道府県の庁舎及び東西南北端点の経緯度」</t>
    <rPh sb="0" eb="2">
      <t>シリョウ</t>
    </rPh>
    <rPh sb="3" eb="5">
      <t>コクド</t>
    </rPh>
    <rPh sb="5" eb="8">
      <t>コウツウショウ</t>
    </rPh>
    <rPh sb="8" eb="10">
      <t>コクド</t>
    </rPh>
    <rPh sb="10" eb="13">
      <t>チリイン</t>
    </rPh>
    <phoneticPr fontId="2"/>
  </si>
  <si>
    <t>１－２　位置及び面積</t>
    <rPh sb="4" eb="6">
      <t>イチ</t>
    </rPh>
    <rPh sb="6" eb="7">
      <t>オヨ</t>
    </rPh>
    <rPh sb="8" eb="10">
      <t>メンセキ</t>
    </rPh>
    <phoneticPr fontId="5"/>
  </si>
  <si>
    <t>市部</t>
    <rPh sb="0" eb="2">
      <t>シブ</t>
    </rPh>
    <phoneticPr fontId="5"/>
  </si>
  <si>
    <t>郡部</t>
    <rPh sb="0" eb="2">
      <t>グンブ</t>
    </rPh>
    <phoneticPr fontId="5"/>
  </si>
  <si>
    <t xml:space="preserve">が3,507.14平方キロメートルで、東西約120キロメートル、南北約20～60キロメートルの東西に細長い県である。
</t>
    <phoneticPr fontId="2"/>
  </si>
  <si>
    <t>令和２年10月１日現在。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</si>
</sst>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_ * #\ ###\ ###\ ##0.00_ ;_ * &quot;△&quot;#\ ###\ ###\ ##0.00_ ;_ * &quot;-&quot;_ ;_ @_ "/>
    <numFmt numFmtId="178" formatCode="_ * \ ###\ ##0.00_ ;_ * &quot;△&quot;\ ###\ ##0.00_ ;_ * &quot;-&quot;_ ;_ @_ "/>
    <numFmt numFmtId="179" formatCode="0.000_);[Red]\(0.000\)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0" fillId="0" borderId="1" xfId="0" applyFont="1" applyFill="1" applyBorder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 wrapText="1" justifyLastLine="1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6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12" xfId="0" applyFont="1" applyFill="1" applyBorder="1" applyAlignment="1">
      <alignment horizontal="distributed" vertical="center" indent="1"/>
    </xf>
    <xf numFmtId="0" fontId="0" fillId="0" borderId="2" xfId="0" applyFont="1" applyFill="1" applyBorder="1" applyAlignment="1">
      <alignment horizontal="distributed" vertical="center" indent="1"/>
    </xf>
    <xf numFmtId="0" fontId="0" fillId="0" borderId="14" xfId="0" applyFont="1" applyFill="1" applyBorder="1" applyAlignment="1">
      <alignment horizontal="distributed" vertical="center" indent="1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79" fontId="1" fillId="0" borderId="0" xfId="0" applyNumberFormat="1" applyFont="1" applyFill="1"/>
    <xf numFmtId="0" fontId="0" fillId="0" borderId="0" xfId="0" applyFont="1" applyFill="1" applyBorder="1"/>
    <xf numFmtId="0" fontId="1" fillId="0" borderId="1" xfId="0" applyFont="1" applyFill="1" applyBorder="1"/>
    <xf numFmtId="0" fontId="1" fillId="0" borderId="12" xfId="0" applyFont="1" applyFill="1" applyBorder="1"/>
    <xf numFmtId="176" fontId="4" fillId="0" borderId="17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13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distributed" vertical="center" indent="1"/>
    </xf>
    <xf numFmtId="0" fontId="0" fillId="0" borderId="17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0" fontId="0" fillId="0" borderId="13" xfId="0" applyFont="1" applyFill="1" applyBorder="1" applyAlignment="1">
      <alignment horizontal="distributed" vertical="center" wrapText="1" indent="1"/>
    </xf>
    <xf numFmtId="0" fontId="0" fillId="0" borderId="17" xfId="0" applyFont="1" applyFill="1" applyBorder="1" applyAlignment="1">
      <alignment horizontal="distributed" vertical="center" wrapText="1" indent="1"/>
    </xf>
    <xf numFmtId="0" fontId="0" fillId="0" borderId="0" xfId="0" applyFont="1" applyFill="1" applyBorder="1" applyAlignment="1">
      <alignment horizontal="distributed" vertical="center" indent="1" shrinkToFit="1"/>
    </xf>
    <xf numFmtId="0" fontId="0" fillId="0" borderId="17" xfId="0" applyFont="1" applyFill="1" applyBorder="1" applyAlignment="1">
      <alignment horizontal="distributed" vertical="center" indent="1" shrinkToFit="1"/>
    </xf>
    <xf numFmtId="0" fontId="7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indent="1"/>
    </xf>
    <xf numFmtId="0" fontId="0" fillId="0" borderId="8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8"/>
  <sheetViews>
    <sheetView showGridLines="0" tabSelected="1" view="pageBreakPreview" zoomScale="90" zoomScaleNormal="85" zoomScaleSheetLayoutView="90" workbookViewId="0">
      <selection activeCell="K15" sqref="K15"/>
    </sheetView>
  </sheetViews>
  <sheetFormatPr defaultRowHeight="13.5" x14ac:dyDescent="0.15"/>
  <cols>
    <col min="1" max="1" width="10.125" style="1" customWidth="1"/>
    <col min="2" max="2" width="8.125" style="1" customWidth="1"/>
    <col min="3" max="3" width="24.625" style="1" customWidth="1"/>
    <col min="4" max="5" width="11" style="1" customWidth="1"/>
    <col min="6" max="6" width="8.875" style="1" customWidth="1"/>
    <col min="7" max="7" width="24.625" style="1" customWidth="1"/>
    <col min="8" max="11" width="11" style="1" customWidth="1"/>
    <col min="12" max="12" width="9" style="1"/>
    <col min="13" max="13" width="12.125" style="1" bestFit="1" customWidth="1"/>
    <col min="14" max="16384" width="9" style="1"/>
  </cols>
  <sheetData>
    <row r="1" spans="1:11" s="4" customFormat="1" ht="26.1" customHeight="1" x14ac:dyDescent="0.15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23"/>
      <c r="K1" s="23"/>
    </row>
    <row r="2" spans="1:11" s="4" customFormat="1" ht="21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" customHeight="1" x14ac:dyDescent="0.15">
      <c r="A3" s="10" t="s">
        <v>23</v>
      </c>
      <c r="B3" s="10"/>
    </row>
    <row r="4" spans="1:11" ht="18" customHeight="1" x14ac:dyDescent="0.15">
      <c r="A4" s="10" t="s">
        <v>57</v>
      </c>
      <c r="B4" s="10"/>
    </row>
    <row r="5" spans="1:11" x14ac:dyDescent="0.15">
      <c r="A5" s="10"/>
      <c r="B5" s="10"/>
      <c r="I5" s="11"/>
    </row>
    <row r="7" spans="1:11" ht="23.25" customHeight="1" x14ac:dyDescent="0.2">
      <c r="A7" s="12" t="s">
        <v>24</v>
      </c>
      <c r="B7" s="12"/>
    </row>
    <row r="8" spans="1:11" ht="23.25" customHeight="1" thickBot="1" x14ac:dyDescent="0.2">
      <c r="A8" s="2"/>
    </row>
    <row r="9" spans="1:11" ht="29.25" customHeight="1" thickTop="1" x14ac:dyDescent="0.15">
      <c r="A9" s="61" t="s">
        <v>25</v>
      </c>
      <c r="B9" s="15" t="s">
        <v>27</v>
      </c>
      <c r="C9" s="15" t="s">
        <v>28</v>
      </c>
      <c r="D9" s="15" t="s">
        <v>36</v>
      </c>
      <c r="E9" s="15" t="s">
        <v>37</v>
      </c>
      <c r="F9" s="15" t="s">
        <v>27</v>
      </c>
      <c r="G9" s="15" t="s">
        <v>28</v>
      </c>
      <c r="H9" s="15" t="s">
        <v>38</v>
      </c>
      <c r="I9" s="16" t="s">
        <v>37</v>
      </c>
    </row>
    <row r="10" spans="1:11" ht="29.25" customHeight="1" x14ac:dyDescent="0.15">
      <c r="A10" s="62"/>
      <c r="B10" s="20" t="s">
        <v>47</v>
      </c>
      <c r="C10" s="29" t="s">
        <v>29</v>
      </c>
      <c r="D10" s="8" t="s">
        <v>32</v>
      </c>
      <c r="E10" s="17" t="s">
        <v>33</v>
      </c>
      <c r="F10" s="20" t="s">
        <v>49</v>
      </c>
      <c r="G10" s="29" t="s">
        <v>39</v>
      </c>
      <c r="H10" s="8" t="s">
        <v>41</v>
      </c>
      <c r="I10" s="17" t="s">
        <v>33</v>
      </c>
    </row>
    <row r="11" spans="1:11" x14ac:dyDescent="0.15">
      <c r="A11" s="62"/>
      <c r="B11" s="21"/>
      <c r="C11" s="30"/>
      <c r="D11" s="13" t="s">
        <v>34</v>
      </c>
      <c r="E11" s="13" t="s">
        <v>35</v>
      </c>
      <c r="F11" s="21"/>
      <c r="G11" s="30"/>
      <c r="H11" s="18"/>
      <c r="I11" s="13" t="s">
        <v>43</v>
      </c>
    </row>
    <row r="12" spans="1:11" ht="29.25" customHeight="1" x14ac:dyDescent="0.15">
      <c r="A12" s="62"/>
      <c r="B12" s="22" t="s">
        <v>48</v>
      </c>
      <c r="C12" s="31" t="s">
        <v>30</v>
      </c>
      <c r="D12" s="13" t="s">
        <v>31</v>
      </c>
      <c r="E12" s="18"/>
      <c r="F12" s="22" t="s">
        <v>50</v>
      </c>
      <c r="G12" s="31" t="s">
        <v>40</v>
      </c>
      <c r="H12" s="13" t="s">
        <v>42</v>
      </c>
      <c r="I12" s="18"/>
    </row>
    <row r="13" spans="1:11" ht="29.25" customHeight="1" thickBot="1" x14ac:dyDescent="0.2">
      <c r="A13" s="66" t="s">
        <v>45</v>
      </c>
      <c r="B13" s="67"/>
      <c r="C13" s="68" t="s">
        <v>44</v>
      </c>
      <c r="D13" s="69"/>
      <c r="E13" s="69"/>
      <c r="F13" s="70"/>
      <c r="G13" s="19" t="s">
        <v>51</v>
      </c>
      <c r="H13" s="19" t="s">
        <v>38</v>
      </c>
      <c r="I13" s="42" t="s">
        <v>46</v>
      </c>
      <c r="J13" s="14"/>
    </row>
    <row r="14" spans="1:11" ht="7.5" customHeight="1" thickTop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15">
      <c r="A15" s="2" t="s">
        <v>53</v>
      </c>
    </row>
    <row r="20" spans="1:8" ht="23.25" customHeight="1" x14ac:dyDescent="0.2">
      <c r="A20" s="12" t="s">
        <v>52</v>
      </c>
      <c r="B20" s="12"/>
    </row>
    <row r="21" spans="1:8" ht="23.25" customHeight="1" thickBot="1" x14ac:dyDescent="0.2">
      <c r="A21" s="2" t="s">
        <v>58</v>
      </c>
    </row>
    <row r="22" spans="1:8" s="4" customFormat="1" ht="21.95" customHeight="1" thickTop="1" x14ac:dyDescent="0.15">
      <c r="A22" s="63" t="s">
        <v>20</v>
      </c>
      <c r="B22" s="58"/>
      <c r="C22" s="65" t="s">
        <v>22</v>
      </c>
      <c r="D22" s="27"/>
      <c r="E22" s="57" t="s">
        <v>20</v>
      </c>
      <c r="F22" s="58"/>
      <c r="G22" s="65" t="s">
        <v>22</v>
      </c>
      <c r="H22" s="28"/>
    </row>
    <row r="23" spans="1:8" ht="36" customHeight="1" x14ac:dyDescent="0.15">
      <c r="A23" s="64"/>
      <c r="B23" s="60"/>
      <c r="C23" s="64"/>
      <c r="D23" s="9" t="s">
        <v>19</v>
      </c>
      <c r="E23" s="59"/>
      <c r="F23" s="60"/>
      <c r="G23" s="64"/>
      <c r="H23" s="9" t="s">
        <v>19</v>
      </c>
    </row>
    <row r="24" spans="1:8" ht="6.95" customHeight="1" x14ac:dyDescent="0.15">
      <c r="A24" s="8"/>
      <c r="B24" s="7"/>
      <c r="C24" s="6"/>
      <c r="D24" s="6"/>
      <c r="E24" s="40"/>
      <c r="F24" s="25"/>
      <c r="G24" s="6"/>
      <c r="H24" s="6"/>
    </row>
    <row r="25" spans="1:8" s="5" customFormat="1" ht="20.25" customHeight="1" x14ac:dyDescent="0.15">
      <c r="A25" s="50" t="s">
        <v>26</v>
      </c>
      <c r="B25" s="51"/>
      <c r="C25" s="43">
        <v>3507.14</v>
      </c>
      <c r="D25" s="36">
        <f>C25/$C$25*100</f>
        <v>100</v>
      </c>
      <c r="E25" s="49" t="s">
        <v>1</v>
      </c>
      <c r="F25" s="48"/>
      <c r="G25" s="44">
        <v>233.52</v>
      </c>
      <c r="H25" s="38">
        <f t="shared" ref="H25:H33" si="0">G25/$C$25*100</f>
        <v>6.6584168296674795</v>
      </c>
    </row>
    <row r="26" spans="1:8" s="4" customFormat="1" ht="20.25" customHeight="1" x14ac:dyDescent="0.15">
      <c r="A26" s="50" t="s">
        <v>55</v>
      </c>
      <c r="B26" s="51"/>
      <c r="C26" s="43">
        <v>1198.9000000000001</v>
      </c>
      <c r="D26" s="37">
        <f>C26/$C$25*100</f>
        <v>34.184549233848664</v>
      </c>
      <c r="E26" s="47" t="s">
        <v>18</v>
      </c>
      <c r="F26" s="48"/>
      <c r="G26" s="45">
        <v>77.94</v>
      </c>
      <c r="H26" s="38">
        <f t="shared" si="0"/>
        <v>2.2223236027076192</v>
      </c>
    </row>
    <row r="27" spans="1:8" s="4" customFormat="1" ht="20.25" customHeight="1" x14ac:dyDescent="0.15">
      <c r="A27" s="50" t="s">
        <v>56</v>
      </c>
      <c r="B27" s="51"/>
      <c r="C27" s="43">
        <v>2308.2399999999998</v>
      </c>
      <c r="D27" s="37">
        <f>C27/$C$25*100</f>
        <v>65.815450766151329</v>
      </c>
      <c r="E27" s="47" t="s">
        <v>16</v>
      </c>
      <c r="F27" s="48"/>
      <c r="G27" s="46">
        <v>139.97</v>
      </c>
      <c r="H27" s="38">
        <f t="shared" si="0"/>
        <v>3.9910012146649407</v>
      </c>
    </row>
    <row r="28" spans="1:8" s="4" customFormat="1" ht="20.25" customHeight="1" x14ac:dyDescent="0.15">
      <c r="A28" s="49" t="s">
        <v>17</v>
      </c>
      <c r="B28" s="48"/>
      <c r="C28" s="45">
        <v>765.31</v>
      </c>
      <c r="D28" s="38">
        <f t="shared" ref="D28:D34" si="1">C28/$C$25*100</f>
        <v>21.821484172288528</v>
      </c>
      <c r="E28" s="47" t="s">
        <v>14</v>
      </c>
      <c r="F28" s="48"/>
      <c r="G28" s="44">
        <v>56.94</v>
      </c>
      <c r="H28" s="38">
        <f t="shared" si="0"/>
        <v>1.6235451108310477</v>
      </c>
    </row>
    <row r="29" spans="1:8" s="4" customFormat="1" ht="20.25" customHeight="1" x14ac:dyDescent="0.15">
      <c r="A29" s="54" t="s">
        <v>15</v>
      </c>
      <c r="B29" s="55"/>
      <c r="C29" s="44">
        <v>132.41999999999999</v>
      </c>
      <c r="D29" s="38">
        <f t="shared" si="1"/>
        <v>3.7757260902045537</v>
      </c>
      <c r="E29" s="47" t="s">
        <v>12</v>
      </c>
      <c r="F29" s="48"/>
      <c r="G29" s="44">
        <v>4.2</v>
      </c>
      <c r="H29" s="38">
        <f t="shared" si="0"/>
        <v>0.11975569837531436</v>
      </c>
    </row>
    <row r="30" spans="1:8" s="4" customFormat="1" ht="20.25" customHeight="1" x14ac:dyDescent="0.15">
      <c r="A30" s="49" t="s">
        <v>13</v>
      </c>
      <c r="B30" s="48"/>
      <c r="C30" s="44">
        <v>272.06</v>
      </c>
      <c r="D30" s="38">
        <f t="shared" si="1"/>
        <v>7.7573179285685772</v>
      </c>
      <c r="E30" s="47" t="s">
        <v>10</v>
      </c>
      <c r="F30" s="48"/>
      <c r="G30" s="46">
        <v>189.83</v>
      </c>
      <c r="H30" s="38">
        <f t="shared" si="0"/>
        <v>5.4126724339490302</v>
      </c>
    </row>
    <row r="31" spans="1:8" s="4" customFormat="1" ht="20.25" customHeight="1" x14ac:dyDescent="0.15">
      <c r="A31" s="49" t="s">
        <v>11</v>
      </c>
      <c r="B31" s="48"/>
      <c r="C31" s="45">
        <v>29.11</v>
      </c>
      <c r="D31" s="38">
        <f t="shared" si="1"/>
        <v>0.83002104278700017</v>
      </c>
      <c r="E31" s="47" t="s">
        <v>8</v>
      </c>
      <c r="F31" s="48"/>
      <c r="G31" s="44">
        <v>114.03</v>
      </c>
      <c r="H31" s="38">
        <f t="shared" si="0"/>
        <v>3.2513672108897849</v>
      </c>
    </row>
    <row r="32" spans="1:8" s="4" customFormat="1" ht="20.25" customHeight="1" x14ac:dyDescent="0.15">
      <c r="A32" s="49" t="s">
        <v>9</v>
      </c>
      <c r="B32" s="48"/>
      <c r="C32" s="45">
        <v>122.32</v>
      </c>
      <c r="D32" s="38">
        <f t="shared" si="1"/>
        <v>3.4877421488734415</v>
      </c>
      <c r="E32" s="47" t="s">
        <v>6</v>
      </c>
      <c r="F32" s="48"/>
      <c r="G32" s="44">
        <v>139.44</v>
      </c>
      <c r="H32" s="38">
        <f t="shared" si="0"/>
        <v>3.9758891860604368</v>
      </c>
    </row>
    <row r="33" spans="1:11" s="4" customFormat="1" ht="20.25" customHeight="1" x14ac:dyDescent="0.15">
      <c r="A33" s="49" t="s">
        <v>7</v>
      </c>
      <c r="B33" s="48"/>
      <c r="C33" s="45">
        <v>199.18</v>
      </c>
      <c r="D33" s="38">
        <f t="shared" si="1"/>
        <v>5.6792714291416937</v>
      </c>
      <c r="E33" s="47" t="s">
        <v>4</v>
      </c>
      <c r="F33" s="48"/>
      <c r="G33" s="44">
        <v>340.96</v>
      </c>
      <c r="H33" s="38">
        <f t="shared" si="0"/>
        <v>9.7218816471540919</v>
      </c>
    </row>
    <row r="34" spans="1:11" s="4" customFormat="1" ht="20.25" customHeight="1" x14ac:dyDescent="0.15">
      <c r="A34" s="49" t="s">
        <v>5</v>
      </c>
      <c r="B34" s="48"/>
      <c r="C34" s="45">
        <v>224.7</v>
      </c>
      <c r="D34" s="38">
        <f t="shared" si="1"/>
        <v>6.4069298630793181</v>
      </c>
      <c r="E34" s="52" t="s">
        <v>2</v>
      </c>
      <c r="F34" s="53"/>
      <c r="G34" s="44">
        <v>133.97999999999999</v>
      </c>
      <c r="H34" s="38">
        <f>G34/$C$25*100</f>
        <v>3.820206778172528</v>
      </c>
    </row>
    <row r="35" spans="1:11" ht="20.25" customHeight="1" x14ac:dyDescent="0.15">
      <c r="A35" s="49" t="s">
        <v>3</v>
      </c>
      <c r="B35" s="48"/>
      <c r="C35" s="44">
        <v>206.71</v>
      </c>
      <c r="D35" s="38">
        <f>C35/$C$25*100</f>
        <v>5.8939762883717224</v>
      </c>
      <c r="E35" s="47" t="s">
        <v>0</v>
      </c>
      <c r="F35" s="48"/>
      <c r="G35" s="44">
        <v>124.52</v>
      </c>
      <c r="H35" s="38">
        <f>G35/$C$25*100</f>
        <v>3.5504713242128916</v>
      </c>
      <c r="J35" s="32"/>
      <c r="K35" s="32"/>
    </row>
    <row r="36" spans="1:11" ht="8.25" customHeight="1" thickBot="1" x14ac:dyDescent="0.2">
      <c r="A36" s="34"/>
      <c r="B36" s="35"/>
      <c r="C36" s="34"/>
      <c r="D36" s="35"/>
      <c r="E36" s="26"/>
      <c r="F36" s="24"/>
      <c r="G36" s="3"/>
      <c r="H36" s="3"/>
      <c r="I36" s="2"/>
      <c r="J36" s="2"/>
      <c r="K36" s="2"/>
    </row>
    <row r="37" spans="1:11" ht="7.5" customHeight="1" thickTop="1" x14ac:dyDescent="0.15">
      <c r="A37" s="39"/>
      <c r="B37" s="39"/>
      <c r="C37" s="33"/>
      <c r="D37" s="33"/>
      <c r="E37" s="2"/>
      <c r="F37" s="2"/>
      <c r="G37" s="2"/>
      <c r="H37" s="2"/>
    </row>
    <row r="38" spans="1:11" x14ac:dyDescent="0.15">
      <c r="A38" s="2" t="s">
        <v>21</v>
      </c>
      <c r="B38" s="2"/>
    </row>
  </sheetData>
  <mergeCells count="30">
    <mergeCell ref="A30:B30"/>
    <mergeCell ref="A31:B31"/>
    <mergeCell ref="A32:B32"/>
    <mergeCell ref="E27:F27"/>
    <mergeCell ref="A25:B25"/>
    <mergeCell ref="E26:F26"/>
    <mergeCell ref="A1:I1"/>
    <mergeCell ref="E22:F23"/>
    <mergeCell ref="A9:A12"/>
    <mergeCell ref="A22:B23"/>
    <mergeCell ref="G22:G23"/>
    <mergeCell ref="A13:B13"/>
    <mergeCell ref="C13:F13"/>
    <mergeCell ref="C22:C23"/>
    <mergeCell ref="E35:F35"/>
    <mergeCell ref="A33:B33"/>
    <mergeCell ref="A34:B34"/>
    <mergeCell ref="A35:B35"/>
    <mergeCell ref="E25:F25"/>
    <mergeCell ref="E28:F28"/>
    <mergeCell ref="E29:F29"/>
    <mergeCell ref="A28:B28"/>
    <mergeCell ref="E30:F30"/>
    <mergeCell ref="E32:F32"/>
    <mergeCell ref="A26:B26"/>
    <mergeCell ref="A27:B27"/>
    <mergeCell ref="E34:F34"/>
    <mergeCell ref="A29:B29"/>
    <mergeCell ref="E33:F33"/>
    <mergeCell ref="E31:F31"/>
  </mergeCells>
  <phoneticPr fontId="2"/>
  <pageMargins left="0.59055118110236227" right="0.59055118110236227" top="0.98425196850393704" bottom="0.78740157480314965" header="0.39370078740157483" footer="0.15748031496062992"/>
  <pageSetup paperSize="9" scale="75" fitToWidth="0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2022-02-14T07:47:51Z</dcterms:created>
  <dcterms:modified xsi:type="dcterms:W3CDTF">2022-02-15T04:45:03Z</dcterms:modified>
</cp:coreProperties>
</file>