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３年度\R4.2\③公表資料\01_統計表\"/>
    </mc:Choice>
  </mc:AlternateContent>
  <bookViews>
    <workbookView xWindow="0" yWindow="0" windowWidth="20490" windowHeight="7500"/>
  </bookViews>
  <sheets>
    <sheet name="年齢別（県計）" sheetId="1" r:id="rId1"/>
    <sheet name="年齢別（鳥取市計）" sheetId="4" r:id="rId2"/>
    <sheet name="年齢別（米子市計）" sheetId="5" r:id="rId3"/>
    <sheet name="年齢別（倉吉市計）" sheetId="6" r:id="rId4"/>
    <sheet name="年齢別（境港市計）" sheetId="7" r:id="rId5"/>
    <sheet name="年齢別（岩美町計）" sheetId="8" r:id="rId6"/>
    <sheet name="年齢別（若桜町計）" sheetId="9" r:id="rId7"/>
    <sheet name="年齢別（智頭町計）" sheetId="10" r:id="rId8"/>
    <sheet name="年齢別（八頭町計）" sheetId="11" r:id="rId9"/>
    <sheet name="年齢別（三朝町計）" sheetId="12" r:id="rId10"/>
    <sheet name="年齢別（湯梨浜町計）" sheetId="13" r:id="rId11"/>
    <sheet name="年齢別（琴浦町計）" sheetId="14" r:id="rId12"/>
    <sheet name="年齢別（北栄町計）" sheetId="15" r:id="rId13"/>
    <sheet name="年齢別（日吉津村計）" sheetId="16" r:id="rId14"/>
    <sheet name="年齢別（大山町計）" sheetId="17" r:id="rId15"/>
    <sheet name="年齢別（南部町計）" sheetId="18" r:id="rId16"/>
    <sheet name="年齢別（伯耆町計）" sheetId="19" r:id="rId17"/>
    <sheet name="年齢別（日南町計）" sheetId="20" r:id="rId18"/>
    <sheet name="年齢別（日野町計）" sheetId="21" r:id="rId19"/>
    <sheet name="年齢別（江府町計）" sheetId="22" r:id="rId20"/>
  </sheets>
  <definedNames>
    <definedName name="_xlnm.Print_Area" localSheetId="5">'年齢別（岩美町計）'!$A$1:$AE$43</definedName>
    <definedName name="_xlnm.Print_Area" localSheetId="4">'年齢別（境港市計）'!$A$1:$AE$43</definedName>
    <definedName name="_xlnm.Print_Area" localSheetId="11">'年齢別（琴浦町計）'!$A$1:$AE$43</definedName>
    <definedName name="_xlnm.Print_Area" localSheetId="0">'年齢別（県計）'!$A$1:$AE$43</definedName>
    <definedName name="_xlnm.Print_Area" localSheetId="19">'年齢別（江府町計）'!$A$1:$AE$43</definedName>
    <definedName name="_xlnm.Print_Area" localSheetId="9">'年齢別（三朝町計）'!$A$1:$AE$43</definedName>
    <definedName name="_xlnm.Print_Area" localSheetId="6">'年齢別（若桜町計）'!$A$1:$AE$43</definedName>
    <definedName name="_xlnm.Print_Area" localSheetId="3">'年齢別（倉吉市計）'!$A$1:$AE$43</definedName>
    <definedName name="_xlnm.Print_Area" localSheetId="14">'年齢別（大山町計）'!$A$1:$AE$43</definedName>
    <definedName name="_xlnm.Print_Area" localSheetId="7">'年齢別（智頭町計）'!$A$1:$AE$43</definedName>
    <definedName name="_xlnm.Print_Area" localSheetId="1">'年齢別（鳥取市計）'!$A$1:$AE$43</definedName>
    <definedName name="_xlnm.Print_Area" localSheetId="10">'年齢別（湯梨浜町計）'!$A$1:$AE$43</definedName>
    <definedName name="_xlnm.Print_Area" localSheetId="15">'年齢別（南部町計）'!$A$1:$AE$43</definedName>
    <definedName name="_xlnm.Print_Area" localSheetId="13">'年齢別（日吉津村計）'!$A$1:$AE$43</definedName>
    <definedName name="_xlnm.Print_Area" localSheetId="17">'年齢別（日南町計）'!$A$1:$AE$43</definedName>
    <definedName name="_xlnm.Print_Area" localSheetId="18">'年齢別（日野町計）'!$A$1:$AE$43</definedName>
    <definedName name="_xlnm.Print_Area" localSheetId="16">'年齢別（伯耆町計）'!$A$1:$AE$43</definedName>
    <definedName name="_xlnm.Print_Area" localSheetId="8">'年齢別（八頭町計）'!$A$1:$AE$43</definedName>
    <definedName name="_xlnm.Print_Area" localSheetId="2">'年齢別（米子市計）'!$A$1:$AE$43</definedName>
    <definedName name="_xlnm.Print_Area" localSheetId="12">'年齢別（北栄町計）'!$A$1:$AE$43</definedName>
  </definedNames>
  <calcPr calcId="162913" forceFullCalc="1"/>
</workbook>
</file>

<file path=xl/calcChain.xml><?xml version="1.0" encoding="utf-8"?>
<calcChain xmlns="http://schemas.openxmlformats.org/spreadsheetml/2006/main">
  <c r="AB36" i="22" l="1"/>
  <c r="AA36" i="22"/>
  <c r="AB35" i="22"/>
  <c r="AA35" i="22"/>
  <c r="AB34" i="22"/>
  <c r="AA34" i="22"/>
  <c r="AB33" i="22"/>
  <c r="AA33" i="22"/>
  <c r="AB32" i="22"/>
  <c r="AA32" i="22"/>
  <c r="AE30" i="22"/>
  <c r="AD30" i="22"/>
  <c r="Z30" i="22"/>
  <c r="Y30" i="22"/>
  <c r="X30" i="22"/>
  <c r="AE29" i="22"/>
  <c r="AD29" i="22"/>
  <c r="Z29" i="22"/>
  <c r="Y29" i="22"/>
  <c r="X29" i="22"/>
  <c r="AE28" i="22"/>
  <c r="AD28" i="22"/>
  <c r="Z28" i="22"/>
  <c r="Y28" i="22"/>
  <c r="X28" i="22"/>
  <c r="AE27" i="22"/>
  <c r="AD27" i="22"/>
  <c r="Z27" i="22"/>
  <c r="Y27" i="22"/>
  <c r="X27" i="22"/>
  <c r="AE26" i="22"/>
  <c r="AD26" i="22"/>
  <c r="Z26" i="22"/>
  <c r="Y26" i="22"/>
  <c r="X26" i="22"/>
  <c r="AE25" i="22"/>
  <c r="AD25" i="22"/>
  <c r="Z25" i="22"/>
  <c r="Y25" i="22"/>
  <c r="X25" i="22"/>
  <c r="AE24" i="22"/>
  <c r="AD24" i="22"/>
  <c r="Z24" i="22"/>
  <c r="Y24" i="22"/>
  <c r="X24" i="22"/>
  <c r="AE23" i="22"/>
  <c r="AD23" i="22"/>
  <c r="Z23" i="22"/>
  <c r="Y23" i="22"/>
  <c r="X23" i="22"/>
  <c r="AE22" i="22"/>
  <c r="AD22" i="22"/>
  <c r="Z22" i="22"/>
  <c r="Y22" i="22"/>
  <c r="X22" i="22"/>
  <c r="AE21" i="22"/>
  <c r="AD21" i="22"/>
  <c r="Z21" i="22"/>
  <c r="Y21" i="22"/>
  <c r="X21" i="22"/>
  <c r="AE20" i="22"/>
  <c r="AD20" i="22"/>
  <c r="Z20" i="22"/>
  <c r="Y20" i="22"/>
  <c r="X20" i="22"/>
  <c r="AE19" i="22"/>
  <c r="AD19" i="22"/>
  <c r="Z19" i="22"/>
  <c r="Y19" i="22"/>
  <c r="X19" i="22"/>
  <c r="AE18" i="22"/>
  <c r="AD18" i="22"/>
  <c r="Z18" i="22"/>
  <c r="Y18" i="22"/>
  <c r="X18" i="22"/>
  <c r="AE17" i="22"/>
  <c r="AD17" i="22"/>
  <c r="Z17" i="22"/>
  <c r="Y17" i="22"/>
  <c r="X17" i="22"/>
  <c r="AE16" i="22"/>
  <c r="AD16" i="22"/>
  <c r="Z16" i="22"/>
  <c r="Y16" i="22"/>
  <c r="X16" i="22"/>
  <c r="AE15" i="22"/>
  <c r="AD15" i="22"/>
  <c r="Z15" i="22"/>
  <c r="Y15" i="22"/>
  <c r="X15" i="22"/>
  <c r="AE14" i="22"/>
  <c r="AD14" i="22"/>
  <c r="Z14" i="22"/>
  <c r="Y14" i="22"/>
  <c r="X14" i="22"/>
  <c r="AE13" i="22"/>
  <c r="AD13" i="22"/>
  <c r="Z13" i="22"/>
  <c r="Y13" i="22"/>
  <c r="X13" i="22"/>
  <c r="AE12" i="22"/>
  <c r="AD12" i="22"/>
  <c r="Z12" i="22"/>
  <c r="Y12" i="22"/>
  <c r="X12" i="22"/>
  <c r="AE11" i="22"/>
  <c r="AD11" i="22"/>
  <c r="Z11" i="22"/>
  <c r="Y11" i="22"/>
  <c r="X11" i="22"/>
  <c r="AE10" i="22"/>
  <c r="AD10" i="22"/>
  <c r="Z10" i="22"/>
  <c r="Y10" i="22"/>
  <c r="X10" i="22"/>
  <c r="AB9" i="22"/>
  <c r="AA9" i="22"/>
  <c r="AB36" i="21"/>
  <c r="AA36" i="21"/>
  <c r="AB35" i="21"/>
  <c r="AA35" i="21"/>
  <c r="AB34" i="21"/>
  <c r="AA34" i="21"/>
  <c r="AB33" i="21"/>
  <c r="AA33" i="21"/>
  <c r="AB32" i="21"/>
  <c r="AA32" i="21"/>
  <c r="AE30" i="21"/>
  <c r="AD30" i="21"/>
  <c r="Z30" i="21"/>
  <c r="Y30" i="21"/>
  <c r="X30" i="21"/>
  <c r="AE29" i="21"/>
  <c r="AD29" i="21"/>
  <c r="Z29" i="21"/>
  <c r="Y29" i="21"/>
  <c r="X29" i="21"/>
  <c r="AE28" i="21"/>
  <c r="AD28" i="21"/>
  <c r="Z28" i="21"/>
  <c r="Y28" i="21"/>
  <c r="X28" i="21"/>
  <c r="AE27" i="21"/>
  <c r="AD27" i="21"/>
  <c r="Z27" i="21"/>
  <c r="Y27" i="21"/>
  <c r="X27" i="21"/>
  <c r="AE26" i="21"/>
  <c r="AD26" i="21"/>
  <c r="Z26" i="21"/>
  <c r="Y26" i="21"/>
  <c r="X26" i="21"/>
  <c r="AE25" i="21"/>
  <c r="AD25" i="21"/>
  <c r="Z25" i="21"/>
  <c r="Y25" i="21"/>
  <c r="X25" i="21"/>
  <c r="AE24" i="21"/>
  <c r="AD24" i="21"/>
  <c r="Z24" i="21"/>
  <c r="Y24" i="21"/>
  <c r="X24" i="21"/>
  <c r="AE23" i="21"/>
  <c r="AD23" i="21"/>
  <c r="Z23" i="21"/>
  <c r="Y23" i="21"/>
  <c r="X23" i="21"/>
  <c r="AE22" i="21"/>
  <c r="AD22" i="21"/>
  <c r="Z22" i="21"/>
  <c r="Y22" i="21"/>
  <c r="X22" i="21"/>
  <c r="AE21" i="21"/>
  <c r="AD21" i="21"/>
  <c r="Z21" i="21"/>
  <c r="Y21" i="21"/>
  <c r="X21" i="21"/>
  <c r="AE20" i="21"/>
  <c r="AD20" i="21"/>
  <c r="Z20" i="21"/>
  <c r="Y20" i="21"/>
  <c r="X20" i="21"/>
  <c r="AE19" i="21"/>
  <c r="AD19" i="21"/>
  <c r="Z19" i="21"/>
  <c r="Y19" i="21"/>
  <c r="X19" i="21"/>
  <c r="AE18" i="21"/>
  <c r="AD18" i="21"/>
  <c r="Z18" i="21"/>
  <c r="Y18" i="21"/>
  <c r="X18" i="21"/>
  <c r="AE17" i="21"/>
  <c r="AD17" i="21"/>
  <c r="Z17" i="21"/>
  <c r="Y17" i="21"/>
  <c r="X17" i="21"/>
  <c r="AE16" i="21"/>
  <c r="AD16" i="21"/>
  <c r="Z16" i="21"/>
  <c r="Y16" i="21"/>
  <c r="X16" i="21"/>
  <c r="AE15" i="21"/>
  <c r="AD15" i="21"/>
  <c r="Z15" i="21"/>
  <c r="Y15" i="21"/>
  <c r="X15" i="21"/>
  <c r="AE14" i="21"/>
  <c r="AD14" i="21"/>
  <c r="Z14" i="21"/>
  <c r="Y14" i="21"/>
  <c r="X14" i="21"/>
  <c r="AE13" i="21"/>
  <c r="AD13" i="21"/>
  <c r="Z13" i="21"/>
  <c r="Y13" i="21"/>
  <c r="X13" i="21"/>
  <c r="AE12" i="21"/>
  <c r="AD12" i="21"/>
  <c r="Z12" i="21"/>
  <c r="Y12" i="21"/>
  <c r="X12" i="21"/>
  <c r="AE11" i="21"/>
  <c r="AD11" i="21"/>
  <c r="Z11" i="21"/>
  <c r="Y11" i="21"/>
  <c r="X11" i="21"/>
  <c r="AE10" i="21"/>
  <c r="AD10" i="21"/>
  <c r="Z10" i="21"/>
  <c r="Y10" i="21"/>
  <c r="X10" i="21"/>
  <c r="AB9" i="21"/>
  <c r="AA9" i="21"/>
  <c r="AB36" i="20"/>
  <c r="AA36" i="20"/>
  <c r="AB35" i="20"/>
  <c r="AA35" i="20"/>
  <c r="AB34" i="20"/>
  <c r="AA34" i="20"/>
  <c r="AB33" i="20"/>
  <c r="AA33" i="20"/>
  <c r="AB32" i="20"/>
  <c r="AA32" i="20"/>
  <c r="AE30" i="20"/>
  <c r="AD30" i="20"/>
  <c r="Z30" i="20"/>
  <c r="Y30" i="20"/>
  <c r="X30" i="20"/>
  <c r="AE29" i="20"/>
  <c r="AD29" i="20"/>
  <c r="Z29" i="20"/>
  <c r="Y29" i="20"/>
  <c r="X29" i="20"/>
  <c r="AE28" i="20"/>
  <c r="AD28" i="20"/>
  <c r="Z28" i="20"/>
  <c r="Y28" i="20"/>
  <c r="X28" i="20"/>
  <c r="AE27" i="20"/>
  <c r="AD27" i="20"/>
  <c r="Z27" i="20"/>
  <c r="Y27" i="20"/>
  <c r="X27" i="20"/>
  <c r="AE26" i="20"/>
  <c r="AD26" i="20"/>
  <c r="Z26" i="20"/>
  <c r="Y26" i="20"/>
  <c r="X26" i="20"/>
  <c r="AE25" i="20"/>
  <c r="AD25" i="20"/>
  <c r="Z25" i="20"/>
  <c r="Y25" i="20"/>
  <c r="X25" i="20"/>
  <c r="AE24" i="20"/>
  <c r="AD24" i="20"/>
  <c r="Z24" i="20"/>
  <c r="Y24" i="20"/>
  <c r="X24" i="20"/>
  <c r="AE23" i="20"/>
  <c r="AD23" i="20"/>
  <c r="Z23" i="20"/>
  <c r="Y23" i="20"/>
  <c r="X23" i="20"/>
  <c r="AE22" i="20"/>
  <c r="AD22" i="20"/>
  <c r="Z22" i="20"/>
  <c r="Y22" i="20"/>
  <c r="X22" i="20"/>
  <c r="AE21" i="20"/>
  <c r="AD21" i="20"/>
  <c r="Z21" i="20"/>
  <c r="Y21" i="20"/>
  <c r="X21" i="20"/>
  <c r="AE20" i="20"/>
  <c r="AD20" i="20"/>
  <c r="Z20" i="20"/>
  <c r="Y20" i="20"/>
  <c r="X20" i="20"/>
  <c r="AE19" i="20"/>
  <c r="AD19" i="20"/>
  <c r="Z19" i="20"/>
  <c r="Y19" i="20"/>
  <c r="X19" i="20"/>
  <c r="AE18" i="20"/>
  <c r="AD18" i="20"/>
  <c r="Z18" i="20"/>
  <c r="Y18" i="20"/>
  <c r="X18" i="20"/>
  <c r="AE17" i="20"/>
  <c r="AD17" i="20"/>
  <c r="Z17" i="20"/>
  <c r="Y17" i="20"/>
  <c r="X17" i="20"/>
  <c r="AE16" i="20"/>
  <c r="AD16" i="20"/>
  <c r="Z16" i="20"/>
  <c r="Y16" i="20"/>
  <c r="X16" i="20"/>
  <c r="AE15" i="20"/>
  <c r="AD15" i="20"/>
  <c r="Z15" i="20"/>
  <c r="Y15" i="20"/>
  <c r="X15" i="20"/>
  <c r="AE14" i="20"/>
  <c r="AD14" i="20"/>
  <c r="Z14" i="20"/>
  <c r="Y14" i="20"/>
  <c r="X14" i="20"/>
  <c r="AE13" i="20"/>
  <c r="AD13" i="20"/>
  <c r="Z13" i="20"/>
  <c r="Y13" i="20"/>
  <c r="X13" i="20"/>
  <c r="AE12" i="20"/>
  <c r="AD12" i="20"/>
  <c r="Z12" i="20"/>
  <c r="Y12" i="20"/>
  <c r="X12" i="20"/>
  <c r="AE11" i="20"/>
  <c r="AD11" i="20"/>
  <c r="Z11" i="20"/>
  <c r="Y11" i="20"/>
  <c r="X11" i="20"/>
  <c r="AE10" i="20"/>
  <c r="AD10" i="20"/>
  <c r="Z10" i="20"/>
  <c r="Y10" i="20"/>
  <c r="X10" i="20"/>
  <c r="AB9" i="20"/>
  <c r="AA9" i="20"/>
  <c r="AB36" i="19"/>
  <c r="AA36" i="19"/>
  <c r="AB35" i="19"/>
  <c r="AA35" i="19"/>
  <c r="AB34" i="19"/>
  <c r="AA34" i="19"/>
  <c r="AB33" i="19"/>
  <c r="AA33" i="19"/>
  <c r="AB32" i="19"/>
  <c r="AA32" i="19"/>
  <c r="AE30" i="19"/>
  <c r="AD30" i="19"/>
  <c r="Z30" i="19"/>
  <c r="Y30" i="19"/>
  <c r="X30" i="19"/>
  <c r="AE29" i="19"/>
  <c r="AD29" i="19"/>
  <c r="Z29" i="19"/>
  <c r="Y29" i="19"/>
  <c r="X29" i="19"/>
  <c r="AE28" i="19"/>
  <c r="AD28" i="19"/>
  <c r="Z28" i="19"/>
  <c r="Y28" i="19"/>
  <c r="X28" i="19"/>
  <c r="AE27" i="19"/>
  <c r="AD27" i="19"/>
  <c r="Z27" i="19"/>
  <c r="Y27" i="19"/>
  <c r="X27" i="19"/>
  <c r="AE26" i="19"/>
  <c r="AD26" i="19"/>
  <c r="Z26" i="19"/>
  <c r="Y26" i="19"/>
  <c r="X26" i="19"/>
  <c r="AE25" i="19"/>
  <c r="AD25" i="19"/>
  <c r="Z25" i="19"/>
  <c r="Y25" i="19"/>
  <c r="X25" i="19"/>
  <c r="AE24" i="19"/>
  <c r="AD24" i="19"/>
  <c r="Z24" i="19"/>
  <c r="Y24" i="19"/>
  <c r="X24" i="19"/>
  <c r="AE23" i="19"/>
  <c r="AD23" i="19"/>
  <c r="Z23" i="19"/>
  <c r="Y23" i="19"/>
  <c r="X23" i="19"/>
  <c r="AE22" i="19"/>
  <c r="AD22" i="19"/>
  <c r="Z22" i="19"/>
  <c r="Y22" i="19"/>
  <c r="X22" i="19"/>
  <c r="AE21" i="19"/>
  <c r="AD21" i="19"/>
  <c r="Z21" i="19"/>
  <c r="Y21" i="19"/>
  <c r="X21" i="19"/>
  <c r="AE20" i="19"/>
  <c r="AD20" i="19"/>
  <c r="Z20" i="19"/>
  <c r="Y20" i="19"/>
  <c r="X20" i="19"/>
  <c r="AE19" i="19"/>
  <c r="AD19" i="19"/>
  <c r="Z19" i="19"/>
  <c r="Y19" i="19"/>
  <c r="X19" i="19"/>
  <c r="AE18" i="19"/>
  <c r="AD18" i="19"/>
  <c r="Z18" i="19"/>
  <c r="Y18" i="19"/>
  <c r="X18" i="19"/>
  <c r="AE17" i="19"/>
  <c r="AD17" i="19"/>
  <c r="Z17" i="19"/>
  <c r="Y17" i="19"/>
  <c r="X17" i="19"/>
  <c r="AE16" i="19"/>
  <c r="AD16" i="19"/>
  <c r="Z16" i="19"/>
  <c r="Y16" i="19"/>
  <c r="X16" i="19"/>
  <c r="AE15" i="19"/>
  <c r="AD15" i="19"/>
  <c r="Z15" i="19"/>
  <c r="Y15" i="19"/>
  <c r="X15" i="19"/>
  <c r="AE14" i="19"/>
  <c r="AD14" i="19"/>
  <c r="Z14" i="19"/>
  <c r="Y14" i="19"/>
  <c r="X14" i="19"/>
  <c r="AE13" i="19"/>
  <c r="AD13" i="19"/>
  <c r="Z13" i="19"/>
  <c r="Y13" i="19"/>
  <c r="X13" i="19"/>
  <c r="AE12" i="19"/>
  <c r="AD12" i="19"/>
  <c r="Z12" i="19"/>
  <c r="Y12" i="19"/>
  <c r="X12" i="19"/>
  <c r="AE11" i="19"/>
  <c r="AD11" i="19"/>
  <c r="Z11" i="19"/>
  <c r="Y11" i="19"/>
  <c r="X11" i="19"/>
  <c r="AE10" i="19"/>
  <c r="AD10" i="19"/>
  <c r="Z10" i="19"/>
  <c r="Y10" i="19"/>
  <c r="X10" i="19"/>
  <c r="AB9" i="19"/>
  <c r="AA9" i="19"/>
  <c r="AB36" i="18"/>
  <c r="AA36" i="18"/>
  <c r="AB35" i="18"/>
  <c r="AA35" i="18"/>
  <c r="AB34" i="18"/>
  <c r="AA34" i="18"/>
  <c r="AB33" i="18"/>
  <c r="AA33" i="18"/>
  <c r="AB32" i="18"/>
  <c r="AA32" i="18"/>
  <c r="AE30" i="18"/>
  <c r="AD30" i="18"/>
  <c r="Z30" i="18"/>
  <c r="Y30" i="18"/>
  <c r="X30" i="18"/>
  <c r="AE29" i="18"/>
  <c r="AD29" i="18"/>
  <c r="Z29" i="18"/>
  <c r="Y29" i="18"/>
  <c r="X29" i="18"/>
  <c r="AE28" i="18"/>
  <c r="AD28" i="18"/>
  <c r="Z28" i="18"/>
  <c r="Y28" i="18"/>
  <c r="X28" i="18"/>
  <c r="AE27" i="18"/>
  <c r="AD27" i="18"/>
  <c r="Z27" i="18"/>
  <c r="Y27" i="18"/>
  <c r="X27" i="18"/>
  <c r="AE26" i="18"/>
  <c r="AD26" i="18"/>
  <c r="Z26" i="18"/>
  <c r="Y26" i="18"/>
  <c r="X26" i="18"/>
  <c r="AE25" i="18"/>
  <c r="AD25" i="18"/>
  <c r="Z25" i="18"/>
  <c r="Y25" i="18"/>
  <c r="X25" i="18"/>
  <c r="AE24" i="18"/>
  <c r="AD24" i="18"/>
  <c r="Z24" i="18"/>
  <c r="Y24" i="18"/>
  <c r="X24" i="18"/>
  <c r="AE23" i="18"/>
  <c r="AD23" i="18"/>
  <c r="Z23" i="18"/>
  <c r="Y23" i="18"/>
  <c r="X23" i="18"/>
  <c r="AE22" i="18"/>
  <c r="AD22" i="18"/>
  <c r="Z22" i="18"/>
  <c r="Y22" i="18"/>
  <c r="X22" i="18"/>
  <c r="AE21" i="18"/>
  <c r="AD21" i="18"/>
  <c r="Z21" i="18"/>
  <c r="Y21" i="18"/>
  <c r="X21" i="18"/>
  <c r="AE20" i="18"/>
  <c r="AD20" i="18"/>
  <c r="Z20" i="18"/>
  <c r="Y20" i="18"/>
  <c r="X20" i="18"/>
  <c r="AE19" i="18"/>
  <c r="AD19" i="18"/>
  <c r="Z19" i="18"/>
  <c r="Y19" i="18"/>
  <c r="X19" i="18"/>
  <c r="AE18" i="18"/>
  <c r="AD18" i="18"/>
  <c r="Z18" i="18"/>
  <c r="Y18" i="18"/>
  <c r="X18" i="18"/>
  <c r="AE17" i="18"/>
  <c r="AD17" i="18"/>
  <c r="Z17" i="18"/>
  <c r="Y17" i="18"/>
  <c r="X17" i="18"/>
  <c r="AE16" i="18"/>
  <c r="AD16" i="18"/>
  <c r="Z16" i="18"/>
  <c r="Y16" i="18"/>
  <c r="X16" i="18"/>
  <c r="AE15" i="18"/>
  <c r="AD15" i="18"/>
  <c r="Z15" i="18"/>
  <c r="Y15" i="18"/>
  <c r="X15" i="18"/>
  <c r="AE14" i="18"/>
  <c r="AD14" i="18"/>
  <c r="Z14" i="18"/>
  <c r="Y14" i="18"/>
  <c r="X14" i="18"/>
  <c r="AE13" i="18"/>
  <c r="AD13" i="18"/>
  <c r="Z13" i="18"/>
  <c r="Y13" i="18"/>
  <c r="X13" i="18"/>
  <c r="AE12" i="18"/>
  <c r="AD12" i="18"/>
  <c r="Z12" i="18"/>
  <c r="Y12" i="18"/>
  <c r="X12" i="18"/>
  <c r="AE11" i="18"/>
  <c r="AD11" i="18"/>
  <c r="Z11" i="18"/>
  <c r="Y11" i="18"/>
  <c r="X11" i="18"/>
  <c r="AE10" i="18"/>
  <c r="AD10" i="18"/>
  <c r="Z10" i="18"/>
  <c r="Y10" i="18"/>
  <c r="X10" i="18"/>
  <c r="AB9" i="18"/>
  <c r="AA9" i="18"/>
  <c r="AB36" i="17"/>
  <c r="AA36" i="17"/>
  <c r="AB35" i="17"/>
  <c r="AA35" i="17"/>
  <c r="AB34" i="17"/>
  <c r="AA34" i="17"/>
  <c r="AB33" i="17"/>
  <c r="AA33" i="17"/>
  <c r="AB32" i="17"/>
  <c r="AA32" i="17"/>
  <c r="AE30" i="17"/>
  <c r="AD30" i="17"/>
  <c r="Z30" i="17"/>
  <c r="Y30" i="17"/>
  <c r="X30" i="17"/>
  <c r="AE29" i="17"/>
  <c r="AD29" i="17"/>
  <c r="Z29" i="17"/>
  <c r="Y29" i="17"/>
  <c r="X29" i="17"/>
  <c r="AE28" i="17"/>
  <c r="AD28" i="17"/>
  <c r="Z28" i="17"/>
  <c r="Y28" i="17"/>
  <c r="X28" i="17"/>
  <c r="AE27" i="17"/>
  <c r="AD27" i="17"/>
  <c r="Z27" i="17"/>
  <c r="Y27" i="17"/>
  <c r="X27" i="17"/>
  <c r="AE26" i="17"/>
  <c r="AD26" i="17"/>
  <c r="Z26" i="17"/>
  <c r="Y26" i="17"/>
  <c r="X26" i="17"/>
  <c r="AE25" i="17"/>
  <c r="AD25" i="17"/>
  <c r="Z25" i="17"/>
  <c r="Y25" i="17"/>
  <c r="X25" i="17"/>
  <c r="AE24" i="17"/>
  <c r="AD24" i="17"/>
  <c r="Z24" i="17"/>
  <c r="Y24" i="17"/>
  <c r="X24" i="17"/>
  <c r="AE23" i="17"/>
  <c r="AD23" i="17"/>
  <c r="Z23" i="17"/>
  <c r="Y23" i="17"/>
  <c r="X23" i="17"/>
  <c r="AE22" i="17"/>
  <c r="AD22" i="17"/>
  <c r="Z22" i="17"/>
  <c r="Y22" i="17"/>
  <c r="X22" i="17"/>
  <c r="AE21" i="17"/>
  <c r="AD21" i="17"/>
  <c r="Z21" i="17"/>
  <c r="Y21" i="17"/>
  <c r="X21" i="17"/>
  <c r="AE20" i="17"/>
  <c r="AD20" i="17"/>
  <c r="Z20" i="17"/>
  <c r="Y20" i="17"/>
  <c r="X20" i="17"/>
  <c r="AE19" i="17"/>
  <c r="AD19" i="17"/>
  <c r="Z19" i="17"/>
  <c r="Y19" i="17"/>
  <c r="X19" i="17"/>
  <c r="AE18" i="17"/>
  <c r="AD18" i="17"/>
  <c r="Z18" i="17"/>
  <c r="Y18" i="17"/>
  <c r="X18" i="17"/>
  <c r="AE17" i="17"/>
  <c r="AD17" i="17"/>
  <c r="Z17" i="17"/>
  <c r="Y17" i="17"/>
  <c r="X17" i="17"/>
  <c r="AE16" i="17"/>
  <c r="AD16" i="17"/>
  <c r="Z16" i="17"/>
  <c r="Y16" i="17"/>
  <c r="X16" i="17"/>
  <c r="AE15" i="17"/>
  <c r="AD15" i="17"/>
  <c r="Z15" i="17"/>
  <c r="Y15" i="17"/>
  <c r="X15" i="17"/>
  <c r="AE14" i="17"/>
  <c r="AD14" i="17"/>
  <c r="Z14" i="17"/>
  <c r="Y14" i="17"/>
  <c r="X14" i="17"/>
  <c r="AE13" i="17"/>
  <c r="AD13" i="17"/>
  <c r="Z13" i="17"/>
  <c r="Y13" i="17"/>
  <c r="X13" i="17"/>
  <c r="AE12" i="17"/>
  <c r="AD12" i="17"/>
  <c r="Z12" i="17"/>
  <c r="Y12" i="17"/>
  <c r="X12" i="17"/>
  <c r="AE11" i="17"/>
  <c r="AD11" i="17"/>
  <c r="Z11" i="17"/>
  <c r="Y11" i="17"/>
  <c r="X11" i="17"/>
  <c r="AE10" i="17"/>
  <c r="AD10" i="17"/>
  <c r="Z10" i="17"/>
  <c r="Y10" i="17"/>
  <c r="X10" i="17"/>
  <c r="AB9" i="17"/>
  <c r="AA9" i="17"/>
  <c r="AB36" i="16"/>
  <c r="AA36" i="16"/>
  <c r="AB35" i="16"/>
  <c r="AA35" i="16"/>
  <c r="AB34" i="16"/>
  <c r="AA34" i="16"/>
  <c r="AB33" i="16"/>
  <c r="AA33" i="16"/>
  <c r="AB32" i="16"/>
  <c r="AA32" i="16"/>
  <c r="AE30" i="16"/>
  <c r="AD30" i="16"/>
  <c r="Z30" i="16"/>
  <c r="Y30" i="16"/>
  <c r="X30" i="16"/>
  <c r="AE29" i="16"/>
  <c r="AD29" i="16"/>
  <c r="Z29" i="16"/>
  <c r="Y29" i="16"/>
  <c r="X29" i="16"/>
  <c r="AE28" i="16"/>
  <c r="AD28" i="16"/>
  <c r="Z28" i="16"/>
  <c r="Y28" i="16"/>
  <c r="X28" i="16"/>
  <c r="AE27" i="16"/>
  <c r="AD27" i="16"/>
  <c r="Z27" i="16"/>
  <c r="Y27" i="16"/>
  <c r="X27" i="16"/>
  <c r="AE26" i="16"/>
  <c r="AD26" i="16"/>
  <c r="Z26" i="16"/>
  <c r="Y26" i="16"/>
  <c r="X26" i="16"/>
  <c r="AE25" i="16"/>
  <c r="AD25" i="16"/>
  <c r="Z25" i="16"/>
  <c r="Y25" i="16"/>
  <c r="X25" i="16"/>
  <c r="AE24" i="16"/>
  <c r="AD24" i="16"/>
  <c r="Z24" i="16"/>
  <c r="Y24" i="16"/>
  <c r="X24" i="16"/>
  <c r="AE23" i="16"/>
  <c r="AD23" i="16"/>
  <c r="Z23" i="16"/>
  <c r="Y23" i="16"/>
  <c r="X23" i="16"/>
  <c r="AE22" i="16"/>
  <c r="AD22" i="16"/>
  <c r="Z22" i="16"/>
  <c r="Y22" i="16"/>
  <c r="X22" i="16"/>
  <c r="AE21" i="16"/>
  <c r="AD21" i="16"/>
  <c r="Z21" i="16"/>
  <c r="Y21" i="16"/>
  <c r="X21" i="16"/>
  <c r="AE20" i="16"/>
  <c r="AD20" i="16"/>
  <c r="Z20" i="16"/>
  <c r="Y20" i="16"/>
  <c r="X20" i="16"/>
  <c r="AE19" i="16"/>
  <c r="AD19" i="16"/>
  <c r="Z19" i="16"/>
  <c r="Y19" i="16"/>
  <c r="X19" i="16"/>
  <c r="AE18" i="16"/>
  <c r="AD18" i="16"/>
  <c r="Z18" i="16"/>
  <c r="Y18" i="16"/>
  <c r="X18" i="16"/>
  <c r="AE17" i="16"/>
  <c r="AD17" i="16"/>
  <c r="Z17" i="16"/>
  <c r="Y17" i="16"/>
  <c r="X17" i="16"/>
  <c r="AE16" i="16"/>
  <c r="AD16" i="16"/>
  <c r="Z16" i="16"/>
  <c r="Y16" i="16"/>
  <c r="X16" i="16"/>
  <c r="AE15" i="16"/>
  <c r="AD15" i="16"/>
  <c r="Z15" i="16"/>
  <c r="Y15" i="16"/>
  <c r="X15" i="16"/>
  <c r="AE14" i="16"/>
  <c r="AD14" i="16"/>
  <c r="Z14" i="16"/>
  <c r="Y14" i="16"/>
  <c r="X14" i="16"/>
  <c r="AE13" i="16"/>
  <c r="AD13" i="16"/>
  <c r="Z13" i="16"/>
  <c r="Y13" i="16"/>
  <c r="X13" i="16"/>
  <c r="AE12" i="16"/>
  <c r="AD12" i="16"/>
  <c r="Z12" i="16"/>
  <c r="Y12" i="16"/>
  <c r="X12" i="16"/>
  <c r="AE11" i="16"/>
  <c r="AD11" i="16"/>
  <c r="Z11" i="16"/>
  <c r="Y11" i="16"/>
  <c r="X11" i="16"/>
  <c r="AE10" i="16"/>
  <c r="AD10" i="16"/>
  <c r="Z10" i="16"/>
  <c r="Y10" i="16"/>
  <c r="X10" i="16"/>
  <c r="AB9" i="16"/>
  <c r="AA9" i="16"/>
  <c r="AB36" i="15"/>
  <c r="AA36" i="15"/>
  <c r="AB35" i="15"/>
  <c r="AA35" i="15"/>
  <c r="AB34" i="15"/>
  <c r="AA34" i="15"/>
  <c r="AB33" i="15"/>
  <c r="AA33" i="15"/>
  <c r="AB32" i="15"/>
  <c r="AA32" i="15"/>
  <c r="AE30" i="15"/>
  <c r="AD30" i="15"/>
  <c r="Z30" i="15"/>
  <c r="Y30" i="15"/>
  <c r="X30" i="15"/>
  <c r="AE29" i="15"/>
  <c r="AD29" i="15"/>
  <c r="Z29" i="15"/>
  <c r="Y29" i="15"/>
  <c r="X29" i="15"/>
  <c r="AE28" i="15"/>
  <c r="AD28" i="15"/>
  <c r="Z28" i="15"/>
  <c r="Y28" i="15"/>
  <c r="X28" i="15"/>
  <c r="AE27" i="15"/>
  <c r="AD27" i="15"/>
  <c r="Z27" i="15"/>
  <c r="Y27" i="15"/>
  <c r="X27" i="15"/>
  <c r="AE26" i="15"/>
  <c r="AD26" i="15"/>
  <c r="Z26" i="15"/>
  <c r="Y26" i="15"/>
  <c r="X26" i="15"/>
  <c r="AE25" i="15"/>
  <c r="AD25" i="15"/>
  <c r="Z25" i="15"/>
  <c r="Y25" i="15"/>
  <c r="X25" i="15"/>
  <c r="AE24" i="15"/>
  <c r="AD24" i="15"/>
  <c r="Z24" i="15"/>
  <c r="Y24" i="15"/>
  <c r="X24" i="15"/>
  <c r="AE23" i="15"/>
  <c r="AD23" i="15"/>
  <c r="Z23" i="15"/>
  <c r="Y23" i="15"/>
  <c r="X23" i="15"/>
  <c r="AE22" i="15"/>
  <c r="AD22" i="15"/>
  <c r="Z22" i="15"/>
  <c r="Y22" i="15"/>
  <c r="X22" i="15"/>
  <c r="AE21" i="15"/>
  <c r="AD21" i="15"/>
  <c r="Z21" i="15"/>
  <c r="Y21" i="15"/>
  <c r="X21" i="15"/>
  <c r="AE20" i="15"/>
  <c r="AD20" i="15"/>
  <c r="Z20" i="15"/>
  <c r="Y20" i="15"/>
  <c r="X20" i="15"/>
  <c r="AE19" i="15"/>
  <c r="AD19" i="15"/>
  <c r="Z19" i="15"/>
  <c r="Y19" i="15"/>
  <c r="X19" i="15"/>
  <c r="AE18" i="15"/>
  <c r="AD18" i="15"/>
  <c r="Z18" i="15"/>
  <c r="Y18" i="15"/>
  <c r="X18" i="15"/>
  <c r="AE17" i="15"/>
  <c r="AD17" i="15"/>
  <c r="Z17" i="15"/>
  <c r="Y17" i="15"/>
  <c r="X17" i="15"/>
  <c r="AE16" i="15"/>
  <c r="AD16" i="15"/>
  <c r="Z16" i="15"/>
  <c r="Y16" i="15"/>
  <c r="X16" i="15"/>
  <c r="AE15" i="15"/>
  <c r="AD15" i="15"/>
  <c r="Z15" i="15"/>
  <c r="Y15" i="15"/>
  <c r="X15" i="15"/>
  <c r="AE14" i="15"/>
  <c r="AD14" i="15"/>
  <c r="Z14" i="15"/>
  <c r="Y14" i="15"/>
  <c r="X14" i="15"/>
  <c r="AE13" i="15"/>
  <c r="AD13" i="15"/>
  <c r="Z13" i="15"/>
  <c r="Y13" i="15"/>
  <c r="X13" i="15"/>
  <c r="AE12" i="15"/>
  <c r="AD12" i="15"/>
  <c r="Z12" i="15"/>
  <c r="Y12" i="15"/>
  <c r="X12" i="15"/>
  <c r="AE11" i="15"/>
  <c r="AD11" i="15"/>
  <c r="Z11" i="15"/>
  <c r="Y11" i="15"/>
  <c r="X11" i="15"/>
  <c r="AE10" i="15"/>
  <c r="AD10" i="15"/>
  <c r="Z10" i="15"/>
  <c r="Y10" i="15"/>
  <c r="X10" i="15"/>
  <c r="AB9" i="15"/>
  <c r="AA9" i="15"/>
  <c r="AB36" i="14"/>
  <c r="AA36" i="14"/>
  <c r="AB35" i="14"/>
  <c r="AA35" i="14"/>
  <c r="AB34" i="14"/>
  <c r="AA34" i="14"/>
  <c r="AB33" i="14"/>
  <c r="AA33" i="14"/>
  <c r="AB32" i="14"/>
  <c r="AA32" i="14"/>
  <c r="AE30" i="14"/>
  <c r="AD30" i="14"/>
  <c r="Z30" i="14"/>
  <c r="Y30" i="14"/>
  <c r="X30" i="14"/>
  <c r="AE29" i="14"/>
  <c r="AD29" i="14"/>
  <c r="Z29" i="14"/>
  <c r="Y29" i="14"/>
  <c r="X29" i="14"/>
  <c r="AE28" i="14"/>
  <c r="AD28" i="14"/>
  <c r="Z28" i="14"/>
  <c r="Y28" i="14"/>
  <c r="X28" i="14"/>
  <c r="AE27" i="14"/>
  <c r="AD27" i="14"/>
  <c r="Z27" i="14"/>
  <c r="Y27" i="14"/>
  <c r="X27" i="14"/>
  <c r="AE26" i="14"/>
  <c r="AD26" i="14"/>
  <c r="Z26" i="14"/>
  <c r="Y26" i="14"/>
  <c r="X26" i="14"/>
  <c r="AE25" i="14"/>
  <c r="AD25" i="14"/>
  <c r="Z25" i="14"/>
  <c r="Y25" i="14"/>
  <c r="X25" i="14"/>
  <c r="AE24" i="14"/>
  <c r="AD24" i="14"/>
  <c r="Z24" i="14"/>
  <c r="Y24" i="14"/>
  <c r="X24" i="14"/>
  <c r="AE23" i="14"/>
  <c r="AD23" i="14"/>
  <c r="Z23" i="14"/>
  <c r="Y23" i="14"/>
  <c r="X23" i="14"/>
  <c r="AE22" i="14"/>
  <c r="AD22" i="14"/>
  <c r="Z22" i="14"/>
  <c r="Y22" i="14"/>
  <c r="X22" i="14"/>
  <c r="AE21" i="14"/>
  <c r="AD21" i="14"/>
  <c r="Z21" i="14"/>
  <c r="Y21" i="14"/>
  <c r="X21" i="14"/>
  <c r="AE20" i="14"/>
  <c r="AD20" i="14"/>
  <c r="Z20" i="14"/>
  <c r="Y20" i="14"/>
  <c r="X20" i="14"/>
  <c r="AE19" i="14"/>
  <c r="AD19" i="14"/>
  <c r="Z19" i="14"/>
  <c r="Y19" i="14"/>
  <c r="X19" i="14"/>
  <c r="AE18" i="14"/>
  <c r="AD18" i="14"/>
  <c r="Z18" i="14"/>
  <c r="Y18" i="14"/>
  <c r="X18" i="14"/>
  <c r="AE17" i="14"/>
  <c r="AD17" i="14"/>
  <c r="Z17" i="14"/>
  <c r="Y17" i="14"/>
  <c r="X17" i="14"/>
  <c r="AE16" i="14"/>
  <c r="AD16" i="14"/>
  <c r="Z16" i="14"/>
  <c r="Y16" i="14"/>
  <c r="X16" i="14"/>
  <c r="AE15" i="14"/>
  <c r="AD15" i="14"/>
  <c r="Z15" i="14"/>
  <c r="Y15" i="14"/>
  <c r="X15" i="14"/>
  <c r="AE14" i="14"/>
  <c r="AD14" i="14"/>
  <c r="Z14" i="14"/>
  <c r="Y14" i="14"/>
  <c r="X14" i="14"/>
  <c r="AE13" i="14"/>
  <c r="AD13" i="14"/>
  <c r="Z13" i="14"/>
  <c r="Y13" i="14"/>
  <c r="X13" i="14"/>
  <c r="AE12" i="14"/>
  <c r="AD12" i="14"/>
  <c r="Z12" i="14"/>
  <c r="Y12" i="14"/>
  <c r="X12" i="14"/>
  <c r="AE11" i="14"/>
  <c r="AD11" i="14"/>
  <c r="Z11" i="14"/>
  <c r="Y11" i="14"/>
  <c r="X11" i="14"/>
  <c r="AE10" i="14"/>
  <c r="AD10" i="14"/>
  <c r="Z10" i="14"/>
  <c r="Y10" i="14"/>
  <c r="X10" i="14"/>
  <c r="AB9" i="14"/>
  <c r="AA9" i="14"/>
  <c r="AB36" i="13"/>
  <c r="AA36" i="13"/>
  <c r="AB35" i="13"/>
  <c r="AA35" i="13"/>
  <c r="AB34" i="13"/>
  <c r="AA34" i="13"/>
  <c r="AB33" i="13"/>
  <c r="AA33" i="13"/>
  <c r="AB32" i="13"/>
  <c r="AA32" i="13"/>
  <c r="AE30" i="13"/>
  <c r="AD30" i="13"/>
  <c r="Z30" i="13"/>
  <c r="Y30" i="13"/>
  <c r="X30" i="13"/>
  <c r="AE29" i="13"/>
  <c r="AD29" i="13"/>
  <c r="Z29" i="13"/>
  <c r="Y29" i="13"/>
  <c r="X29" i="13"/>
  <c r="AE28" i="13"/>
  <c r="AD28" i="13"/>
  <c r="Z28" i="13"/>
  <c r="Y28" i="13"/>
  <c r="X28" i="13"/>
  <c r="AE27" i="13"/>
  <c r="AD27" i="13"/>
  <c r="Z27" i="13"/>
  <c r="Y27" i="13"/>
  <c r="X27" i="13"/>
  <c r="AE26" i="13"/>
  <c r="AD26" i="13"/>
  <c r="Z26" i="13"/>
  <c r="Y26" i="13"/>
  <c r="X26" i="13"/>
  <c r="AE25" i="13"/>
  <c r="AD25" i="13"/>
  <c r="Z25" i="13"/>
  <c r="Y25" i="13"/>
  <c r="X25" i="13"/>
  <c r="AE24" i="13"/>
  <c r="AD24" i="13"/>
  <c r="Z24" i="13"/>
  <c r="Y24" i="13"/>
  <c r="X24" i="13"/>
  <c r="AE23" i="13"/>
  <c r="AD23" i="13"/>
  <c r="Z23" i="13"/>
  <c r="Y23" i="13"/>
  <c r="X23" i="13"/>
  <c r="AE22" i="13"/>
  <c r="AD22" i="13"/>
  <c r="Z22" i="13"/>
  <c r="Y22" i="13"/>
  <c r="X22" i="13"/>
  <c r="AE21" i="13"/>
  <c r="AD21" i="13"/>
  <c r="Z21" i="13"/>
  <c r="Y21" i="13"/>
  <c r="X21" i="13"/>
  <c r="AE20" i="13"/>
  <c r="AD20" i="13"/>
  <c r="Z20" i="13"/>
  <c r="Y20" i="13"/>
  <c r="X20" i="13"/>
  <c r="AE19" i="13"/>
  <c r="AD19" i="13"/>
  <c r="Z19" i="13"/>
  <c r="Y19" i="13"/>
  <c r="X19" i="13"/>
  <c r="AE18" i="13"/>
  <c r="AD18" i="13"/>
  <c r="Z18" i="13"/>
  <c r="Y18" i="13"/>
  <c r="X18" i="13"/>
  <c r="AE17" i="13"/>
  <c r="AD17" i="13"/>
  <c r="Z17" i="13"/>
  <c r="Y17" i="13"/>
  <c r="X17" i="13"/>
  <c r="AE16" i="13"/>
  <c r="AD16" i="13"/>
  <c r="Z16" i="13"/>
  <c r="Y16" i="13"/>
  <c r="X16" i="13"/>
  <c r="AE15" i="13"/>
  <c r="AD15" i="13"/>
  <c r="Z15" i="13"/>
  <c r="Y15" i="13"/>
  <c r="X15" i="13"/>
  <c r="AE14" i="13"/>
  <c r="AD14" i="13"/>
  <c r="Z14" i="13"/>
  <c r="Y14" i="13"/>
  <c r="X14" i="13"/>
  <c r="AE13" i="13"/>
  <c r="AD13" i="13"/>
  <c r="Z13" i="13"/>
  <c r="Y13" i="13"/>
  <c r="X13" i="13"/>
  <c r="AE12" i="13"/>
  <c r="AD12" i="13"/>
  <c r="Z12" i="13"/>
  <c r="Y12" i="13"/>
  <c r="X12" i="13"/>
  <c r="AE11" i="13"/>
  <c r="AD11" i="13"/>
  <c r="Z11" i="13"/>
  <c r="Y11" i="13"/>
  <c r="X11" i="13"/>
  <c r="AE10" i="13"/>
  <c r="AD10" i="13"/>
  <c r="Z10" i="13"/>
  <c r="Y10" i="13"/>
  <c r="X10" i="13"/>
  <c r="AB9" i="13"/>
  <c r="AA9" i="13"/>
  <c r="AB36" i="12"/>
  <c r="AA36" i="12"/>
  <c r="AB35" i="12"/>
  <c r="AA35" i="12"/>
  <c r="AB34" i="12"/>
  <c r="AA34" i="12"/>
  <c r="AB33" i="12"/>
  <c r="AA33" i="12"/>
  <c r="AB32" i="12"/>
  <c r="AA32" i="12"/>
  <c r="AE30" i="12"/>
  <c r="AD30" i="12"/>
  <c r="Z30" i="12"/>
  <c r="Y30" i="12"/>
  <c r="X30" i="12"/>
  <c r="AE29" i="12"/>
  <c r="AD29" i="12"/>
  <c r="Z29" i="12"/>
  <c r="Y29" i="12"/>
  <c r="X29" i="12"/>
  <c r="AE28" i="12"/>
  <c r="AD28" i="12"/>
  <c r="Z28" i="12"/>
  <c r="Y28" i="12"/>
  <c r="X28" i="12"/>
  <c r="AE27" i="12"/>
  <c r="AD27" i="12"/>
  <c r="Z27" i="12"/>
  <c r="Y27" i="12"/>
  <c r="X27" i="12"/>
  <c r="AE26" i="12"/>
  <c r="AD26" i="12"/>
  <c r="Z26" i="12"/>
  <c r="Y26" i="12"/>
  <c r="X26" i="12"/>
  <c r="AE25" i="12"/>
  <c r="AD25" i="12"/>
  <c r="Z25" i="12"/>
  <c r="Y25" i="12"/>
  <c r="X25" i="12"/>
  <c r="AE24" i="12"/>
  <c r="AD24" i="12"/>
  <c r="Z24" i="12"/>
  <c r="Y24" i="12"/>
  <c r="X24" i="12"/>
  <c r="AE23" i="12"/>
  <c r="AD23" i="12"/>
  <c r="Z23" i="12"/>
  <c r="Y23" i="12"/>
  <c r="X23" i="12"/>
  <c r="AE22" i="12"/>
  <c r="AD22" i="12"/>
  <c r="Z22" i="12"/>
  <c r="Y22" i="12"/>
  <c r="X22" i="12"/>
  <c r="AE21" i="12"/>
  <c r="AD21" i="12"/>
  <c r="Z21" i="12"/>
  <c r="Y21" i="12"/>
  <c r="X21" i="12"/>
  <c r="AE20" i="12"/>
  <c r="AD20" i="12"/>
  <c r="Z20" i="12"/>
  <c r="Y20" i="12"/>
  <c r="X20" i="12"/>
  <c r="AE19" i="12"/>
  <c r="AD19" i="12"/>
  <c r="Z19" i="12"/>
  <c r="Y19" i="12"/>
  <c r="X19" i="12"/>
  <c r="AE18" i="12"/>
  <c r="AD18" i="12"/>
  <c r="Z18" i="12"/>
  <c r="Y18" i="12"/>
  <c r="X18" i="12"/>
  <c r="AE17" i="12"/>
  <c r="AD17" i="12"/>
  <c r="Z17" i="12"/>
  <c r="Y17" i="12"/>
  <c r="X17" i="12"/>
  <c r="AE16" i="12"/>
  <c r="AD16" i="12"/>
  <c r="Z16" i="12"/>
  <c r="Y16" i="12"/>
  <c r="X16" i="12"/>
  <c r="AE15" i="12"/>
  <c r="AD15" i="12"/>
  <c r="Z15" i="12"/>
  <c r="Y15" i="12"/>
  <c r="X15" i="12"/>
  <c r="AE14" i="12"/>
  <c r="AD14" i="12"/>
  <c r="Z14" i="12"/>
  <c r="Y14" i="12"/>
  <c r="X14" i="12"/>
  <c r="AE13" i="12"/>
  <c r="AD13" i="12"/>
  <c r="Z13" i="12"/>
  <c r="Y13" i="12"/>
  <c r="X13" i="12"/>
  <c r="AE12" i="12"/>
  <c r="AD12" i="12"/>
  <c r="Z12" i="12"/>
  <c r="Y12" i="12"/>
  <c r="X12" i="12"/>
  <c r="AE11" i="12"/>
  <c r="AD11" i="12"/>
  <c r="Z11" i="12"/>
  <c r="Y11" i="12"/>
  <c r="X11" i="12"/>
  <c r="AE10" i="12"/>
  <c r="AD10" i="12"/>
  <c r="Z10" i="12"/>
  <c r="Y10" i="12"/>
  <c r="X10" i="12"/>
  <c r="AB9" i="12"/>
  <c r="AA9" i="12"/>
  <c r="AB36" i="11"/>
  <c r="AA36" i="11"/>
  <c r="AB35" i="11"/>
  <c r="AA35" i="11"/>
  <c r="AB34" i="11"/>
  <c r="AA34" i="11"/>
  <c r="AB33" i="11"/>
  <c r="AA33" i="11"/>
  <c r="AB32" i="11"/>
  <c r="AA32" i="11"/>
  <c r="AE30" i="11"/>
  <c r="AD30" i="11"/>
  <c r="Z30" i="11"/>
  <c r="Y30" i="11"/>
  <c r="X30" i="11"/>
  <c r="AE29" i="11"/>
  <c r="AD29" i="11"/>
  <c r="Z29" i="11"/>
  <c r="Y29" i="11"/>
  <c r="X29" i="11"/>
  <c r="AE28" i="11"/>
  <c r="AD28" i="11"/>
  <c r="Z28" i="11"/>
  <c r="Y28" i="11"/>
  <c r="X28" i="11"/>
  <c r="AE27" i="11"/>
  <c r="AD27" i="11"/>
  <c r="Z27" i="11"/>
  <c r="Y27" i="11"/>
  <c r="X27" i="11"/>
  <c r="AE26" i="11"/>
  <c r="AD26" i="11"/>
  <c r="Z26" i="11"/>
  <c r="Y26" i="11"/>
  <c r="X26" i="11"/>
  <c r="AE25" i="11"/>
  <c r="AD25" i="11"/>
  <c r="Z25" i="11"/>
  <c r="Y25" i="11"/>
  <c r="X25" i="11"/>
  <c r="AE24" i="11"/>
  <c r="AD24" i="11"/>
  <c r="Z24" i="11"/>
  <c r="Y24" i="11"/>
  <c r="X24" i="11"/>
  <c r="AE23" i="11"/>
  <c r="AD23" i="11"/>
  <c r="Z23" i="11"/>
  <c r="Y23" i="11"/>
  <c r="X23" i="11"/>
  <c r="AE22" i="11"/>
  <c r="AD22" i="11"/>
  <c r="Z22" i="11"/>
  <c r="Y22" i="11"/>
  <c r="X22" i="11"/>
  <c r="AE21" i="11"/>
  <c r="AD21" i="11"/>
  <c r="Z21" i="11"/>
  <c r="Y21" i="11"/>
  <c r="X21" i="11"/>
  <c r="AE20" i="11"/>
  <c r="AD20" i="11"/>
  <c r="Z20" i="11"/>
  <c r="Y20" i="11"/>
  <c r="X20" i="11"/>
  <c r="AE19" i="11"/>
  <c r="AD19" i="11"/>
  <c r="Z19" i="11"/>
  <c r="Y19" i="11"/>
  <c r="X19" i="11"/>
  <c r="AE18" i="11"/>
  <c r="AD18" i="11"/>
  <c r="Z18" i="11"/>
  <c r="Y18" i="11"/>
  <c r="X18" i="11"/>
  <c r="AE17" i="11"/>
  <c r="AD17" i="11"/>
  <c r="Z17" i="11"/>
  <c r="Y17" i="11"/>
  <c r="X17" i="11"/>
  <c r="AE16" i="11"/>
  <c r="AD16" i="11"/>
  <c r="Z16" i="11"/>
  <c r="Y16" i="11"/>
  <c r="X16" i="11"/>
  <c r="AE15" i="11"/>
  <c r="AD15" i="11"/>
  <c r="Z15" i="11"/>
  <c r="Y15" i="11"/>
  <c r="X15" i="11"/>
  <c r="AE14" i="11"/>
  <c r="AD14" i="11"/>
  <c r="Z14" i="11"/>
  <c r="Y14" i="11"/>
  <c r="X14" i="11"/>
  <c r="AE13" i="11"/>
  <c r="AD13" i="11"/>
  <c r="Z13" i="11"/>
  <c r="Y13" i="11"/>
  <c r="X13" i="11"/>
  <c r="AE12" i="11"/>
  <c r="AD12" i="11"/>
  <c r="Z12" i="11"/>
  <c r="Y12" i="11"/>
  <c r="X12" i="11"/>
  <c r="AE11" i="11"/>
  <c r="AD11" i="11"/>
  <c r="Z11" i="11"/>
  <c r="Y11" i="11"/>
  <c r="X11" i="11"/>
  <c r="AE10" i="11"/>
  <c r="AD10" i="11"/>
  <c r="Z10" i="11"/>
  <c r="Y10" i="11"/>
  <c r="X10" i="11"/>
  <c r="AB9" i="11"/>
  <c r="AA9" i="11"/>
  <c r="AB36" i="10"/>
  <c r="AA36" i="10"/>
  <c r="AB35" i="10"/>
  <c r="AA35" i="10"/>
  <c r="AB34" i="10"/>
  <c r="AA34" i="10"/>
  <c r="AB33" i="10"/>
  <c r="AA33" i="10"/>
  <c r="AB32" i="10"/>
  <c r="AA32" i="10"/>
  <c r="AE30" i="10"/>
  <c r="AD30" i="10"/>
  <c r="Z30" i="10"/>
  <c r="Y30" i="10"/>
  <c r="X30" i="10"/>
  <c r="AE29" i="10"/>
  <c r="AD29" i="10"/>
  <c r="Z29" i="10"/>
  <c r="Y29" i="10"/>
  <c r="X29" i="10"/>
  <c r="AE28" i="10"/>
  <c r="AD28" i="10"/>
  <c r="Z28" i="10"/>
  <c r="Y28" i="10"/>
  <c r="X28" i="10"/>
  <c r="AE27" i="10"/>
  <c r="AD27" i="10"/>
  <c r="Z27" i="10"/>
  <c r="Y27" i="10"/>
  <c r="X27" i="10"/>
  <c r="AE26" i="10"/>
  <c r="AD26" i="10"/>
  <c r="Z26" i="10"/>
  <c r="Y26" i="10"/>
  <c r="X26" i="10"/>
  <c r="AE25" i="10"/>
  <c r="AD25" i="10"/>
  <c r="Z25" i="10"/>
  <c r="Y25" i="10"/>
  <c r="X25" i="10"/>
  <c r="AE24" i="10"/>
  <c r="AD24" i="10"/>
  <c r="Z24" i="10"/>
  <c r="Y24" i="10"/>
  <c r="X24" i="10"/>
  <c r="AE23" i="10"/>
  <c r="AD23" i="10"/>
  <c r="Z23" i="10"/>
  <c r="Y23" i="10"/>
  <c r="X23" i="10"/>
  <c r="AE22" i="10"/>
  <c r="AD22" i="10"/>
  <c r="Z22" i="10"/>
  <c r="Y22" i="10"/>
  <c r="X22" i="10"/>
  <c r="AE21" i="10"/>
  <c r="AD21" i="10"/>
  <c r="Z21" i="10"/>
  <c r="Y21" i="10"/>
  <c r="X21" i="10"/>
  <c r="AE20" i="10"/>
  <c r="AD20" i="10"/>
  <c r="Z20" i="10"/>
  <c r="Y20" i="10"/>
  <c r="X20" i="10"/>
  <c r="AE19" i="10"/>
  <c r="AD19" i="10"/>
  <c r="Z19" i="10"/>
  <c r="Y19" i="10"/>
  <c r="X19" i="10"/>
  <c r="AE18" i="10"/>
  <c r="AD18" i="10"/>
  <c r="Z18" i="10"/>
  <c r="Y18" i="10"/>
  <c r="X18" i="10"/>
  <c r="AE17" i="10"/>
  <c r="AD17" i="10"/>
  <c r="Z17" i="10"/>
  <c r="Y17" i="10"/>
  <c r="X17" i="10"/>
  <c r="AE16" i="10"/>
  <c r="AD16" i="10"/>
  <c r="Z16" i="10"/>
  <c r="Y16" i="10"/>
  <c r="X16" i="10"/>
  <c r="AE15" i="10"/>
  <c r="AD15" i="10"/>
  <c r="Z15" i="10"/>
  <c r="Y15" i="10"/>
  <c r="X15" i="10"/>
  <c r="AE14" i="10"/>
  <c r="AD14" i="10"/>
  <c r="Z14" i="10"/>
  <c r="Y14" i="10"/>
  <c r="X14" i="10"/>
  <c r="AE13" i="10"/>
  <c r="AD13" i="10"/>
  <c r="Z13" i="10"/>
  <c r="Y13" i="10"/>
  <c r="X13" i="10"/>
  <c r="AE12" i="10"/>
  <c r="AD12" i="10"/>
  <c r="Z12" i="10"/>
  <c r="Y12" i="10"/>
  <c r="X12" i="10"/>
  <c r="AE11" i="10"/>
  <c r="AD11" i="10"/>
  <c r="Z11" i="10"/>
  <c r="Y11" i="10"/>
  <c r="X11" i="10"/>
  <c r="AE10" i="10"/>
  <c r="AD10" i="10"/>
  <c r="Z10" i="10"/>
  <c r="Y10" i="10"/>
  <c r="X10" i="10"/>
  <c r="AB9" i="10"/>
  <c r="AA9" i="10"/>
  <c r="AB36" i="9"/>
  <c r="AA36" i="9"/>
  <c r="AB35" i="9"/>
  <c r="AA35" i="9"/>
  <c r="AB34" i="9"/>
  <c r="AA34" i="9"/>
  <c r="AB33" i="9"/>
  <c r="AA33" i="9"/>
  <c r="AB32" i="9"/>
  <c r="AA32" i="9"/>
  <c r="AE30" i="9"/>
  <c r="AD30" i="9"/>
  <c r="Z30" i="9"/>
  <c r="Y30" i="9"/>
  <c r="X30" i="9"/>
  <c r="AE29" i="9"/>
  <c r="AD29" i="9"/>
  <c r="Z29" i="9"/>
  <c r="Y29" i="9"/>
  <c r="X29" i="9"/>
  <c r="AE28" i="9"/>
  <c r="AD28" i="9"/>
  <c r="Z28" i="9"/>
  <c r="Y28" i="9"/>
  <c r="X28" i="9"/>
  <c r="AE27" i="9"/>
  <c r="AD27" i="9"/>
  <c r="Z27" i="9"/>
  <c r="Y27" i="9"/>
  <c r="X27" i="9"/>
  <c r="AE26" i="9"/>
  <c r="AD26" i="9"/>
  <c r="Z26" i="9"/>
  <c r="Y26" i="9"/>
  <c r="X26" i="9"/>
  <c r="AE25" i="9"/>
  <c r="AD25" i="9"/>
  <c r="Z25" i="9"/>
  <c r="Y25" i="9"/>
  <c r="X25" i="9"/>
  <c r="AE24" i="9"/>
  <c r="AD24" i="9"/>
  <c r="Z24" i="9"/>
  <c r="Y24" i="9"/>
  <c r="X24" i="9"/>
  <c r="AE23" i="9"/>
  <c r="AD23" i="9"/>
  <c r="Z23" i="9"/>
  <c r="Y23" i="9"/>
  <c r="X23" i="9"/>
  <c r="AE22" i="9"/>
  <c r="AD22" i="9"/>
  <c r="Z22" i="9"/>
  <c r="Y22" i="9"/>
  <c r="X22" i="9"/>
  <c r="AE21" i="9"/>
  <c r="AD21" i="9"/>
  <c r="Z21" i="9"/>
  <c r="Y21" i="9"/>
  <c r="X21" i="9"/>
  <c r="AE20" i="9"/>
  <c r="AD20" i="9"/>
  <c r="Z20" i="9"/>
  <c r="Y20" i="9"/>
  <c r="X20" i="9"/>
  <c r="AE19" i="9"/>
  <c r="AD19" i="9"/>
  <c r="Z19" i="9"/>
  <c r="Y19" i="9"/>
  <c r="X19" i="9"/>
  <c r="AE18" i="9"/>
  <c r="AD18" i="9"/>
  <c r="Z18" i="9"/>
  <c r="Y18" i="9"/>
  <c r="X18" i="9"/>
  <c r="AE17" i="9"/>
  <c r="AD17" i="9"/>
  <c r="Z17" i="9"/>
  <c r="Y17" i="9"/>
  <c r="X17" i="9"/>
  <c r="AE16" i="9"/>
  <c r="AD16" i="9"/>
  <c r="Z16" i="9"/>
  <c r="Y16" i="9"/>
  <c r="X16" i="9"/>
  <c r="AE15" i="9"/>
  <c r="AD15" i="9"/>
  <c r="Z15" i="9"/>
  <c r="Y15" i="9"/>
  <c r="X15" i="9"/>
  <c r="AE14" i="9"/>
  <c r="AD14" i="9"/>
  <c r="Z14" i="9"/>
  <c r="Y14" i="9"/>
  <c r="X14" i="9"/>
  <c r="AE13" i="9"/>
  <c r="AD13" i="9"/>
  <c r="Z13" i="9"/>
  <c r="Y13" i="9"/>
  <c r="X13" i="9"/>
  <c r="AE12" i="9"/>
  <c r="AD12" i="9"/>
  <c r="Z12" i="9"/>
  <c r="Y12" i="9"/>
  <c r="X12" i="9"/>
  <c r="AE11" i="9"/>
  <c r="AD11" i="9"/>
  <c r="Z11" i="9"/>
  <c r="Y11" i="9"/>
  <c r="X11" i="9"/>
  <c r="AE10" i="9"/>
  <c r="AD10" i="9"/>
  <c r="Z10" i="9"/>
  <c r="Y10" i="9"/>
  <c r="X10" i="9"/>
  <c r="AB9" i="9"/>
  <c r="AA9" i="9"/>
  <c r="AB36" i="8"/>
  <c r="AA36" i="8"/>
  <c r="AB35" i="8"/>
  <c r="AA35" i="8"/>
  <c r="AB34" i="8"/>
  <c r="AA34" i="8"/>
  <c r="AB33" i="8"/>
  <c r="AA33" i="8"/>
  <c r="AB32" i="8"/>
  <c r="AA32" i="8"/>
  <c r="AE30" i="8"/>
  <c r="AD30" i="8"/>
  <c r="Z30" i="8"/>
  <c r="Y30" i="8"/>
  <c r="X30" i="8"/>
  <c r="AE29" i="8"/>
  <c r="AD29" i="8"/>
  <c r="Z29" i="8"/>
  <c r="Y29" i="8"/>
  <c r="X29" i="8"/>
  <c r="AE28" i="8"/>
  <c r="AD28" i="8"/>
  <c r="Z28" i="8"/>
  <c r="Y28" i="8"/>
  <c r="X28" i="8"/>
  <c r="AE27" i="8"/>
  <c r="AD27" i="8"/>
  <c r="Z27" i="8"/>
  <c r="Y27" i="8"/>
  <c r="X27" i="8"/>
  <c r="AE26" i="8"/>
  <c r="AD26" i="8"/>
  <c r="Z26" i="8"/>
  <c r="Y26" i="8"/>
  <c r="X26" i="8"/>
  <c r="AE25" i="8"/>
  <c r="AD25" i="8"/>
  <c r="Z25" i="8"/>
  <c r="Y25" i="8"/>
  <c r="X25" i="8"/>
  <c r="AE24" i="8"/>
  <c r="AD24" i="8"/>
  <c r="Z24" i="8"/>
  <c r="Y24" i="8"/>
  <c r="X24" i="8"/>
  <c r="AE23" i="8"/>
  <c r="AD23" i="8"/>
  <c r="Z23" i="8"/>
  <c r="Y23" i="8"/>
  <c r="X23" i="8"/>
  <c r="AE22" i="8"/>
  <c r="AD22" i="8"/>
  <c r="Z22" i="8"/>
  <c r="Y22" i="8"/>
  <c r="X22" i="8"/>
  <c r="AE21" i="8"/>
  <c r="AD21" i="8"/>
  <c r="Z21" i="8"/>
  <c r="Y21" i="8"/>
  <c r="X21" i="8"/>
  <c r="AE20" i="8"/>
  <c r="AD20" i="8"/>
  <c r="Z20" i="8"/>
  <c r="Y20" i="8"/>
  <c r="X20" i="8"/>
  <c r="AE19" i="8"/>
  <c r="AD19" i="8"/>
  <c r="Z19" i="8"/>
  <c r="Y19" i="8"/>
  <c r="X19" i="8"/>
  <c r="AE18" i="8"/>
  <c r="AD18" i="8"/>
  <c r="Z18" i="8"/>
  <c r="Y18" i="8"/>
  <c r="X18" i="8"/>
  <c r="AE17" i="8"/>
  <c r="AD17" i="8"/>
  <c r="Z17" i="8"/>
  <c r="Y17" i="8"/>
  <c r="X17" i="8"/>
  <c r="AE16" i="8"/>
  <c r="AD16" i="8"/>
  <c r="Z16" i="8"/>
  <c r="Y16" i="8"/>
  <c r="X16" i="8"/>
  <c r="AE15" i="8"/>
  <c r="AD15" i="8"/>
  <c r="Z15" i="8"/>
  <c r="Y15" i="8"/>
  <c r="X15" i="8"/>
  <c r="AE14" i="8"/>
  <c r="AD14" i="8"/>
  <c r="Z14" i="8"/>
  <c r="Y14" i="8"/>
  <c r="X14" i="8"/>
  <c r="AE13" i="8"/>
  <c r="AD13" i="8"/>
  <c r="Z13" i="8"/>
  <c r="Y13" i="8"/>
  <c r="X13" i="8"/>
  <c r="AE12" i="8"/>
  <c r="AD12" i="8"/>
  <c r="Z12" i="8"/>
  <c r="Y12" i="8"/>
  <c r="X12" i="8"/>
  <c r="AE11" i="8"/>
  <c r="AD11" i="8"/>
  <c r="Z11" i="8"/>
  <c r="Y11" i="8"/>
  <c r="X11" i="8"/>
  <c r="AE10" i="8"/>
  <c r="AD10" i="8"/>
  <c r="Z10" i="8"/>
  <c r="Y10" i="8"/>
  <c r="X10" i="8"/>
  <c r="AB9" i="8"/>
  <c r="AA9" i="8"/>
  <c r="AB36" i="7"/>
  <c r="AA36" i="7"/>
  <c r="AB35" i="7"/>
  <c r="AA35" i="7"/>
  <c r="AB34" i="7"/>
  <c r="AA34" i="7"/>
  <c r="AB33" i="7"/>
  <c r="AA33" i="7"/>
  <c r="AB32" i="7"/>
  <c r="AA32" i="7"/>
  <c r="AE30" i="7"/>
  <c r="AD30" i="7"/>
  <c r="Z30" i="7"/>
  <c r="Y30" i="7"/>
  <c r="X30" i="7"/>
  <c r="AE29" i="7"/>
  <c r="AD29" i="7"/>
  <c r="Z29" i="7"/>
  <c r="Y29" i="7"/>
  <c r="X29" i="7"/>
  <c r="AE28" i="7"/>
  <c r="AD28" i="7"/>
  <c r="Z28" i="7"/>
  <c r="Y28" i="7"/>
  <c r="X28" i="7"/>
  <c r="AE27" i="7"/>
  <c r="AD27" i="7"/>
  <c r="Z27" i="7"/>
  <c r="Y27" i="7"/>
  <c r="X27" i="7"/>
  <c r="AE26" i="7"/>
  <c r="AD26" i="7"/>
  <c r="Z26" i="7"/>
  <c r="Y26" i="7"/>
  <c r="X26" i="7"/>
  <c r="AE25" i="7"/>
  <c r="AD25" i="7"/>
  <c r="Z25" i="7"/>
  <c r="Y25" i="7"/>
  <c r="X25" i="7"/>
  <c r="AE24" i="7"/>
  <c r="AD24" i="7"/>
  <c r="Z24" i="7"/>
  <c r="Y24" i="7"/>
  <c r="X24" i="7"/>
  <c r="AE23" i="7"/>
  <c r="AD23" i="7"/>
  <c r="Z23" i="7"/>
  <c r="Y23" i="7"/>
  <c r="X23" i="7"/>
  <c r="AE22" i="7"/>
  <c r="AD22" i="7"/>
  <c r="Z22" i="7"/>
  <c r="Y22" i="7"/>
  <c r="X22" i="7"/>
  <c r="AE21" i="7"/>
  <c r="AD21" i="7"/>
  <c r="Z21" i="7"/>
  <c r="Y21" i="7"/>
  <c r="X21" i="7"/>
  <c r="AE20" i="7"/>
  <c r="AD20" i="7"/>
  <c r="Z20" i="7"/>
  <c r="Y20" i="7"/>
  <c r="X20" i="7"/>
  <c r="AE19" i="7"/>
  <c r="AD19" i="7"/>
  <c r="Z19" i="7"/>
  <c r="Y19" i="7"/>
  <c r="X19" i="7"/>
  <c r="AE18" i="7"/>
  <c r="AD18" i="7"/>
  <c r="Z18" i="7"/>
  <c r="Y18" i="7"/>
  <c r="X18" i="7"/>
  <c r="AE17" i="7"/>
  <c r="AD17" i="7"/>
  <c r="Z17" i="7"/>
  <c r="Y17" i="7"/>
  <c r="X17" i="7"/>
  <c r="AE16" i="7"/>
  <c r="AD16" i="7"/>
  <c r="Z16" i="7"/>
  <c r="Y16" i="7"/>
  <c r="X16" i="7"/>
  <c r="AE15" i="7"/>
  <c r="AD15" i="7"/>
  <c r="Z15" i="7"/>
  <c r="Y15" i="7"/>
  <c r="X15" i="7"/>
  <c r="AE14" i="7"/>
  <c r="AD14" i="7"/>
  <c r="Z14" i="7"/>
  <c r="Y14" i="7"/>
  <c r="X14" i="7"/>
  <c r="AE13" i="7"/>
  <c r="AD13" i="7"/>
  <c r="Z13" i="7"/>
  <c r="Y13" i="7"/>
  <c r="X13" i="7"/>
  <c r="AE12" i="7"/>
  <c r="AD12" i="7"/>
  <c r="Z12" i="7"/>
  <c r="Y12" i="7"/>
  <c r="X12" i="7"/>
  <c r="AE11" i="7"/>
  <c r="AD11" i="7"/>
  <c r="Z11" i="7"/>
  <c r="Y11" i="7"/>
  <c r="X11" i="7"/>
  <c r="AE10" i="7"/>
  <c r="AD10" i="7"/>
  <c r="Z10" i="7"/>
  <c r="Y10" i="7"/>
  <c r="X10" i="7"/>
  <c r="AB9" i="7"/>
  <c r="AA9" i="7"/>
  <c r="AB36" i="6"/>
  <c r="AA36" i="6"/>
  <c r="AB35" i="6"/>
  <c r="AA35" i="6"/>
  <c r="AB34" i="6"/>
  <c r="AA34" i="6"/>
  <c r="AB33" i="6"/>
  <c r="AA33" i="6"/>
  <c r="AB32" i="6"/>
  <c r="AA32" i="6"/>
  <c r="AE30" i="6"/>
  <c r="AD30" i="6"/>
  <c r="Z30" i="6"/>
  <c r="Y30" i="6"/>
  <c r="X30" i="6"/>
  <c r="AE29" i="6"/>
  <c r="AD29" i="6"/>
  <c r="Z29" i="6"/>
  <c r="Y29" i="6"/>
  <c r="X29" i="6"/>
  <c r="AE28" i="6"/>
  <c r="AD28" i="6"/>
  <c r="Z28" i="6"/>
  <c r="Y28" i="6"/>
  <c r="X28" i="6"/>
  <c r="AE27" i="6"/>
  <c r="AD27" i="6"/>
  <c r="Z27" i="6"/>
  <c r="Y27" i="6"/>
  <c r="X27" i="6"/>
  <c r="AE26" i="6"/>
  <c r="AD26" i="6"/>
  <c r="Z26" i="6"/>
  <c r="Y26" i="6"/>
  <c r="X26" i="6"/>
  <c r="AE25" i="6"/>
  <c r="AD25" i="6"/>
  <c r="Z25" i="6"/>
  <c r="Y25" i="6"/>
  <c r="X25" i="6"/>
  <c r="AE24" i="6"/>
  <c r="AD24" i="6"/>
  <c r="Z24" i="6"/>
  <c r="Y24" i="6"/>
  <c r="X24" i="6"/>
  <c r="AE23" i="6"/>
  <c r="AD23" i="6"/>
  <c r="Z23" i="6"/>
  <c r="Y23" i="6"/>
  <c r="X23" i="6"/>
  <c r="AE22" i="6"/>
  <c r="AD22" i="6"/>
  <c r="Z22" i="6"/>
  <c r="Y22" i="6"/>
  <c r="X22" i="6"/>
  <c r="AE21" i="6"/>
  <c r="AD21" i="6"/>
  <c r="Z21" i="6"/>
  <c r="Y21" i="6"/>
  <c r="X21" i="6"/>
  <c r="AE20" i="6"/>
  <c r="AD20" i="6"/>
  <c r="Z20" i="6"/>
  <c r="Y20" i="6"/>
  <c r="X20" i="6"/>
  <c r="AE19" i="6"/>
  <c r="AD19" i="6"/>
  <c r="Z19" i="6"/>
  <c r="Y19" i="6"/>
  <c r="X19" i="6"/>
  <c r="AE18" i="6"/>
  <c r="AD18" i="6"/>
  <c r="Z18" i="6"/>
  <c r="Y18" i="6"/>
  <c r="X18" i="6"/>
  <c r="AE17" i="6"/>
  <c r="AD17" i="6"/>
  <c r="Z17" i="6"/>
  <c r="Y17" i="6"/>
  <c r="X17" i="6"/>
  <c r="AE16" i="6"/>
  <c r="AD16" i="6"/>
  <c r="Z16" i="6"/>
  <c r="Y16" i="6"/>
  <c r="X16" i="6"/>
  <c r="AE15" i="6"/>
  <c r="AD15" i="6"/>
  <c r="Z15" i="6"/>
  <c r="Y15" i="6"/>
  <c r="X15" i="6"/>
  <c r="AE14" i="6"/>
  <c r="AD14" i="6"/>
  <c r="Z14" i="6"/>
  <c r="Y14" i="6"/>
  <c r="X14" i="6"/>
  <c r="AE13" i="6"/>
  <c r="AD13" i="6"/>
  <c r="Z13" i="6"/>
  <c r="Y13" i="6"/>
  <c r="X13" i="6"/>
  <c r="AE12" i="6"/>
  <c r="AD12" i="6"/>
  <c r="Z12" i="6"/>
  <c r="Y12" i="6"/>
  <c r="X12" i="6"/>
  <c r="AE11" i="6"/>
  <c r="AD11" i="6"/>
  <c r="Z11" i="6"/>
  <c r="Y11" i="6"/>
  <c r="X11" i="6"/>
  <c r="AE10" i="6"/>
  <c r="AD10" i="6"/>
  <c r="Z10" i="6"/>
  <c r="Y10" i="6"/>
  <c r="X10" i="6"/>
  <c r="AB9" i="6"/>
  <c r="AA9" i="6"/>
  <c r="AB36" i="5"/>
  <c r="AA36" i="5"/>
  <c r="AB35" i="5"/>
  <c r="AA35" i="5"/>
  <c r="AB34" i="5"/>
  <c r="AA34" i="5"/>
  <c r="AB33" i="5"/>
  <c r="AA33" i="5"/>
  <c r="AB32" i="5"/>
  <c r="AA32" i="5"/>
  <c r="AE30" i="5"/>
  <c r="AD30" i="5"/>
  <c r="Z30" i="5"/>
  <c r="Y30" i="5"/>
  <c r="X30" i="5"/>
  <c r="AE29" i="5"/>
  <c r="AD29" i="5"/>
  <c r="Z29" i="5"/>
  <c r="Y29" i="5"/>
  <c r="X29" i="5"/>
  <c r="AE28" i="5"/>
  <c r="AD28" i="5"/>
  <c r="Z28" i="5"/>
  <c r="Y28" i="5"/>
  <c r="X28" i="5"/>
  <c r="AE27" i="5"/>
  <c r="AD27" i="5"/>
  <c r="Z27" i="5"/>
  <c r="Y27" i="5"/>
  <c r="X27" i="5"/>
  <c r="AE26" i="5"/>
  <c r="AD26" i="5"/>
  <c r="Z26" i="5"/>
  <c r="Y26" i="5"/>
  <c r="X26" i="5"/>
  <c r="AE25" i="5"/>
  <c r="AD25" i="5"/>
  <c r="Z25" i="5"/>
  <c r="Y25" i="5"/>
  <c r="X25" i="5"/>
  <c r="AE24" i="5"/>
  <c r="AD24" i="5"/>
  <c r="Z24" i="5"/>
  <c r="Y24" i="5"/>
  <c r="X24" i="5"/>
  <c r="AE23" i="5"/>
  <c r="AD23" i="5"/>
  <c r="Z23" i="5"/>
  <c r="Y23" i="5"/>
  <c r="X23" i="5"/>
  <c r="AE22" i="5"/>
  <c r="AD22" i="5"/>
  <c r="Z22" i="5"/>
  <c r="Y22" i="5"/>
  <c r="X22" i="5"/>
  <c r="AE21" i="5"/>
  <c r="AD21" i="5"/>
  <c r="Z21" i="5"/>
  <c r="Y21" i="5"/>
  <c r="X21" i="5"/>
  <c r="AE20" i="5"/>
  <c r="AD20" i="5"/>
  <c r="Z20" i="5"/>
  <c r="Y20" i="5"/>
  <c r="X20" i="5"/>
  <c r="AE19" i="5"/>
  <c r="AD19" i="5"/>
  <c r="Z19" i="5"/>
  <c r="Y19" i="5"/>
  <c r="X19" i="5"/>
  <c r="AE18" i="5"/>
  <c r="AD18" i="5"/>
  <c r="Z18" i="5"/>
  <c r="Y18" i="5"/>
  <c r="X18" i="5"/>
  <c r="AE17" i="5"/>
  <c r="AD17" i="5"/>
  <c r="Z17" i="5"/>
  <c r="Y17" i="5"/>
  <c r="X17" i="5"/>
  <c r="AE16" i="5"/>
  <c r="AD16" i="5"/>
  <c r="Z16" i="5"/>
  <c r="Y16" i="5"/>
  <c r="X16" i="5"/>
  <c r="AE15" i="5"/>
  <c r="AD15" i="5"/>
  <c r="Z15" i="5"/>
  <c r="Y15" i="5"/>
  <c r="X15" i="5"/>
  <c r="AE14" i="5"/>
  <c r="AD14" i="5"/>
  <c r="Z14" i="5"/>
  <c r="Y14" i="5"/>
  <c r="X14" i="5"/>
  <c r="AE13" i="5"/>
  <c r="AD13" i="5"/>
  <c r="Z13" i="5"/>
  <c r="Y13" i="5"/>
  <c r="X13" i="5"/>
  <c r="AE12" i="5"/>
  <c r="AD12" i="5"/>
  <c r="Z12" i="5"/>
  <c r="Y12" i="5"/>
  <c r="X12" i="5"/>
  <c r="AE11" i="5"/>
  <c r="AD11" i="5"/>
  <c r="Z11" i="5"/>
  <c r="Y11" i="5"/>
  <c r="X11" i="5"/>
  <c r="AE10" i="5"/>
  <c r="AD10" i="5"/>
  <c r="Z10" i="5"/>
  <c r="Y10" i="5"/>
  <c r="X10" i="5"/>
  <c r="AB9" i="5"/>
  <c r="AA9" i="5"/>
  <c r="AB36" i="4"/>
  <c r="AA36" i="4"/>
  <c r="AB35" i="4"/>
  <c r="AA35" i="4"/>
  <c r="AB34" i="4"/>
  <c r="AA34" i="4"/>
  <c r="AB33" i="4"/>
  <c r="AA33" i="4"/>
  <c r="AB32" i="4"/>
  <c r="AA32" i="4"/>
  <c r="AE30" i="4"/>
  <c r="AD30" i="4"/>
  <c r="Z30" i="4"/>
  <c r="Y30" i="4"/>
  <c r="X30" i="4"/>
  <c r="AE29" i="4"/>
  <c r="AD29" i="4"/>
  <c r="Z29" i="4"/>
  <c r="Y29" i="4"/>
  <c r="X29" i="4"/>
  <c r="AE28" i="4"/>
  <c r="AD28" i="4"/>
  <c r="Z28" i="4"/>
  <c r="Y28" i="4"/>
  <c r="X28" i="4"/>
  <c r="AE27" i="4"/>
  <c r="AD27" i="4"/>
  <c r="Z27" i="4"/>
  <c r="Y27" i="4"/>
  <c r="X27" i="4"/>
  <c r="AE26" i="4"/>
  <c r="AD26" i="4"/>
  <c r="Z26" i="4"/>
  <c r="Y26" i="4"/>
  <c r="X26" i="4"/>
  <c r="AE25" i="4"/>
  <c r="AD25" i="4"/>
  <c r="Z25" i="4"/>
  <c r="Y25" i="4"/>
  <c r="X25" i="4"/>
  <c r="AE24" i="4"/>
  <c r="AD24" i="4"/>
  <c r="Z24" i="4"/>
  <c r="Y24" i="4"/>
  <c r="X24" i="4"/>
  <c r="AE23" i="4"/>
  <c r="AD23" i="4"/>
  <c r="Z23" i="4"/>
  <c r="Y23" i="4"/>
  <c r="X23" i="4"/>
  <c r="AE22" i="4"/>
  <c r="AD22" i="4"/>
  <c r="Z22" i="4"/>
  <c r="Y22" i="4"/>
  <c r="X22" i="4"/>
  <c r="AE21" i="4"/>
  <c r="AD21" i="4"/>
  <c r="Z21" i="4"/>
  <c r="Y21" i="4"/>
  <c r="X21" i="4"/>
  <c r="AE20" i="4"/>
  <c r="AD20" i="4"/>
  <c r="Z20" i="4"/>
  <c r="Y20" i="4"/>
  <c r="X20" i="4"/>
  <c r="AE19" i="4"/>
  <c r="AD19" i="4"/>
  <c r="Z19" i="4"/>
  <c r="Y19" i="4"/>
  <c r="X19" i="4"/>
  <c r="AE18" i="4"/>
  <c r="AD18" i="4"/>
  <c r="Z18" i="4"/>
  <c r="Y18" i="4"/>
  <c r="X18" i="4"/>
  <c r="AE17" i="4"/>
  <c r="AD17" i="4"/>
  <c r="Z17" i="4"/>
  <c r="Y17" i="4"/>
  <c r="X17" i="4"/>
  <c r="AE16" i="4"/>
  <c r="AD16" i="4"/>
  <c r="Z16" i="4"/>
  <c r="Y16" i="4"/>
  <c r="X16" i="4"/>
  <c r="AE15" i="4"/>
  <c r="AD15" i="4"/>
  <c r="Z15" i="4"/>
  <c r="Y15" i="4"/>
  <c r="X15" i="4"/>
  <c r="AE14" i="4"/>
  <c r="AD14" i="4"/>
  <c r="Z14" i="4"/>
  <c r="Y14" i="4"/>
  <c r="X14" i="4"/>
  <c r="AE13" i="4"/>
  <c r="AD13" i="4"/>
  <c r="Z13" i="4"/>
  <c r="Y13" i="4"/>
  <c r="X13" i="4"/>
  <c r="AE12" i="4"/>
  <c r="AD12" i="4"/>
  <c r="Z12" i="4"/>
  <c r="Y12" i="4"/>
  <c r="X12" i="4"/>
  <c r="AE11" i="4"/>
  <c r="AD11" i="4"/>
  <c r="Z11" i="4"/>
  <c r="Y11" i="4"/>
  <c r="X11" i="4"/>
  <c r="AE10" i="4"/>
  <c r="AD10" i="4"/>
  <c r="Z10" i="4"/>
  <c r="Y10" i="4"/>
  <c r="X10" i="4"/>
  <c r="AB9" i="4"/>
  <c r="AA9" i="4"/>
  <c r="AE30" i="1"/>
  <c r="AD30" i="1"/>
  <c r="AE29" i="1"/>
  <c r="AD29" i="1"/>
  <c r="AE28" i="1"/>
  <c r="AD28" i="1"/>
  <c r="AE27" i="1"/>
  <c r="AD27" i="1"/>
  <c r="AE26" i="1"/>
  <c r="AD26" i="1"/>
  <c r="AE25" i="1"/>
  <c r="AD25" i="1"/>
  <c r="AE24" i="1"/>
  <c r="AD24" i="1"/>
  <c r="AE23" i="1"/>
  <c r="AD23" i="1"/>
  <c r="AE22" i="1"/>
  <c r="AD22" i="1"/>
  <c r="AE21" i="1"/>
  <c r="AD21" i="1"/>
  <c r="AE20" i="1"/>
  <c r="AD20" i="1"/>
  <c r="AE19" i="1"/>
  <c r="AD19" i="1"/>
  <c r="AE18" i="1"/>
  <c r="AD18" i="1"/>
  <c r="AE17" i="1"/>
  <c r="AD17" i="1"/>
  <c r="AE16" i="1"/>
  <c r="AD16" i="1"/>
  <c r="AE15" i="1"/>
  <c r="AD15" i="1"/>
  <c r="AE14" i="1"/>
  <c r="AD14" i="1"/>
  <c r="AE13" i="1"/>
  <c r="AD13" i="1"/>
  <c r="AE12" i="1"/>
  <c r="AD12" i="1"/>
  <c r="AE11" i="1"/>
  <c r="AD11" i="1"/>
  <c r="AE10" i="1"/>
  <c r="AD10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Y10" i="1"/>
  <c r="X10" i="1"/>
  <c r="Z9" i="22" l="1"/>
  <c r="Z32" i="22"/>
  <c r="Z36" i="22"/>
  <c r="Z9" i="21"/>
  <c r="Z33" i="22"/>
  <c r="Z35" i="22"/>
  <c r="Z34" i="22"/>
  <c r="Z35" i="21"/>
  <c r="Z33" i="21"/>
  <c r="Z32" i="21"/>
  <c r="Z34" i="21"/>
  <c r="Z36" i="21"/>
  <c r="Z33" i="20"/>
  <c r="Z35" i="20"/>
  <c r="Z9" i="20"/>
  <c r="Z32" i="20"/>
  <c r="Z34" i="20"/>
  <c r="Z36" i="20"/>
  <c r="Z9" i="18"/>
  <c r="Z9" i="19"/>
  <c r="Z33" i="19"/>
  <c r="Z35" i="19"/>
  <c r="Z32" i="19"/>
  <c r="Z36" i="19"/>
  <c r="Z34" i="19"/>
  <c r="Z32" i="17"/>
  <c r="Z35" i="18"/>
  <c r="Z33" i="18"/>
  <c r="Z32" i="18"/>
  <c r="Z34" i="18"/>
  <c r="Z36" i="18"/>
  <c r="Z33" i="17"/>
  <c r="Z35" i="17"/>
  <c r="Z9" i="17"/>
  <c r="Z36" i="17"/>
  <c r="Z34" i="17"/>
  <c r="Z9" i="15"/>
  <c r="Z33" i="16"/>
  <c r="Z35" i="16"/>
  <c r="Z32" i="16"/>
  <c r="Z9" i="16"/>
  <c r="Z36" i="16"/>
  <c r="Z34" i="16"/>
  <c r="Z33" i="15"/>
  <c r="Z34" i="15"/>
  <c r="Z32" i="15"/>
  <c r="Z36" i="15"/>
  <c r="Z33" i="14"/>
  <c r="Z35" i="14"/>
  <c r="Z35" i="15"/>
  <c r="Z9" i="14"/>
  <c r="Z32" i="14"/>
  <c r="Z9" i="11"/>
  <c r="Z32" i="11"/>
  <c r="Z36" i="14"/>
  <c r="Z34" i="14"/>
  <c r="Z33" i="13"/>
  <c r="Z34" i="13"/>
  <c r="Z9" i="12"/>
  <c r="Z9" i="13"/>
  <c r="Z32" i="13"/>
  <c r="Z36" i="13"/>
  <c r="Z36" i="11"/>
  <c r="Z33" i="12"/>
  <c r="Z35" i="12"/>
  <c r="Z35" i="13"/>
  <c r="Z32" i="12"/>
  <c r="Z33" i="11"/>
  <c r="Z35" i="11"/>
  <c r="Z34" i="12"/>
  <c r="Z36" i="12"/>
  <c r="Z34" i="11"/>
  <c r="Z33" i="10"/>
  <c r="Z35" i="10"/>
  <c r="Z9" i="10"/>
  <c r="Z32" i="10"/>
  <c r="Z9" i="7"/>
  <c r="Z36" i="10"/>
  <c r="Z34" i="10"/>
  <c r="Z33" i="9"/>
  <c r="Z35" i="9"/>
  <c r="Z9" i="8"/>
  <c r="Z9" i="9"/>
  <c r="Z32" i="9"/>
  <c r="Z36" i="9"/>
  <c r="Z34" i="9"/>
  <c r="Z9" i="6"/>
  <c r="Z33" i="8"/>
  <c r="Z35" i="8"/>
  <c r="Z32" i="8"/>
  <c r="Z34" i="8"/>
  <c r="Z36" i="8"/>
  <c r="Z33" i="7"/>
  <c r="Z35" i="7"/>
  <c r="Z32" i="7"/>
  <c r="Z36" i="7"/>
  <c r="Z34" i="7"/>
  <c r="Z9" i="5"/>
  <c r="Z33" i="6"/>
  <c r="Z34" i="6"/>
  <c r="Z32" i="6"/>
  <c r="Z36" i="6"/>
  <c r="Z35" i="6"/>
  <c r="Z33" i="5"/>
  <c r="Z35" i="5"/>
  <c r="Z36" i="4"/>
  <c r="Z32" i="5"/>
  <c r="Z36" i="5"/>
  <c r="Z34" i="5"/>
  <c r="Z35" i="4"/>
  <c r="Z9" i="4"/>
  <c r="Z32" i="4"/>
  <c r="Z33" i="4"/>
  <c r="Z34" i="4"/>
  <c r="V36" i="5"/>
  <c r="U36" i="5"/>
  <c r="S36" i="5"/>
  <c r="R36" i="5"/>
  <c r="V35" i="5"/>
  <c r="U35" i="5"/>
  <c r="S35" i="5"/>
  <c r="R35" i="5"/>
  <c r="V34" i="5"/>
  <c r="U34" i="5"/>
  <c r="S34" i="5"/>
  <c r="R34" i="5"/>
  <c r="V33" i="5"/>
  <c r="U33" i="5"/>
  <c r="S33" i="5"/>
  <c r="R33" i="5"/>
  <c r="V32" i="5"/>
  <c r="U32" i="5"/>
  <c r="S32" i="5"/>
  <c r="R32" i="5"/>
  <c r="AM30" i="5"/>
  <c r="AL30" i="5"/>
  <c r="AJ30" i="5"/>
  <c r="AI30" i="5"/>
  <c r="T30" i="5"/>
  <c r="Q30" i="5"/>
  <c r="AM29" i="5"/>
  <c r="AL29" i="5"/>
  <c r="AJ29" i="5"/>
  <c r="AI29" i="5"/>
  <c r="T29" i="5"/>
  <c r="Q29" i="5"/>
  <c r="AM28" i="5"/>
  <c r="AL28" i="5"/>
  <c r="AJ28" i="5"/>
  <c r="AI28" i="5"/>
  <c r="T28" i="5"/>
  <c r="Q28" i="5"/>
  <c r="AM27" i="5"/>
  <c r="AL27" i="5"/>
  <c r="AJ27" i="5"/>
  <c r="AI27" i="5"/>
  <c r="T27" i="5"/>
  <c r="Q27" i="5"/>
  <c r="AM26" i="5"/>
  <c r="AL26" i="5"/>
  <c r="AJ26" i="5"/>
  <c r="AI26" i="5"/>
  <c r="T26" i="5"/>
  <c r="Q26" i="5"/>
  <c r="AM25" i="5"/>
  <c r="AL25" i="5"/>
  <c r="AJ25" i="5"/>
  <c r="AI25" i="5"/>
  <c r="T25" i="5"/>
  <c r="Q25" i="5"/>
  <c r="AM24" i="5"/>
  <c r="AL24" i="5"/>
  <c r="AJ24" i="5"/>
  <c r="AI24" i="5"/>
  <c r="T24" i="5"/>
  <c r="Q24" i="5"/>
  <c r="AM23" i="5"/>
  <c r="AL23" i="5"/>
  <c r="AJ23" i="5"/>
  <c r="AI23" i="5"/>
  <c r="T23" i="5"/>
  <c r="Q23" i="5"/>
  <c r="AM22" i="5"/>
  <c r="AL22" i="5"/>
  <c r="AJ22" i="5"/>
  <c r="AI22" i="5"/>
  <c r="T22" i="5"/>
  <c r="Q22" i="5"/>
  <c r="AM21" i="5"/>
  <c r="AL21" i="5"/>
  <c r="AJ21" i="5"/>
  <c r="AI21" i="5"/>
  <c r="T21" i="5"/>
  <c r="Q21" i="5"/>
  <c r="AM20" i="5"/>
  <c r="AL20" i="5"/>
  <c r="AJ20" i="5"/>
  <c r="AI20" i="5"/>
  <c r="T20" i="5"/>
  <c r="Q20" i="5"/>
  <c r="AM19" i="5"/>
  <c r="AL19" i="5"/>
  <c r="AJ19" i="5"/>
  <c r="AI19" i="5"/>
  <c r="T19" i="5"/>
  <c r="Q19" i="5"/>
  <c r="AM18" i="5"/>
  <c r="AL18" i="5"/>
  <c r="AJ18" i="5"/>
  <c r="AI18" i="5"/>
  <c r="T18" i="5"/>
  <c r="Q18" i="5"/>
  <c r="AM17" i="5"/>
  <c r="AL17" i="5"/>
  <c r="AJ17" i="5"/>
  <c r="AI17" i="5"/>
  <c r="T17" i="5"/>
  <c r="Q17" i="5"/>
  <c r="AM16" i="5"/>
  <c r="AL16" i="5"/>
  <c r="AJ16" i="5"/>
  <c r="AI16" i="5"/>
  <c r="T16" i="5"/>
  <c r="Q16" i="5"/>
  <c r="AM15" i="5"/>
  <c r="AL15" i="5"/>
  <c r="AJ15" i="5"/>
  <c r="AI15" i="5"/>
  <c r="T15" i="5"/>
  <c r="Q15" i="5"/>
  <c r="AM14" i="5"/>
  <c r="AL14" i="5"/>
  <c r="AJ14" i="5"/>
  <c r="AI14" i="5"/>
  <c r="T14" i="5"/>
  <c r="Q14" i="5"/>
  <c r="AM13" i="5"/>
  <c r="AL13" i="5"/>
  <c r="AJ13" i="5"/>
  <c r="AI13" i="5"/>
  <c r="T13" i="5"/>
  <c r="Q13" i="5"/>
  <c r="AM12" i="5"/>
  <c r="AL12" i="5"/>
  <c r="AJ12" i="5"/>
  <c r="AI12" i="5"/>
  <c r="T12" i="5"/>
  <c r="Q12" i="5"/>
  <c r="AM11" i="5"/>
  <c r="AL11" i="5"/>
  <c r="AJ11" i="5"/>
  <c r="AI11" i="5"/>
  <c r="T11" i="5"/>
  <c r="Q11" i="5"/>
  <c r="AM10" i="5"/>
  <c r="AL10" i="5"/>
  <c r="AJ10" i="5"/>
  <c r="AI10" i="5"/>
  <c r="T10" i="5"/>
  <c r="Q10" i="5"/>
  <c r="P10" i="5"/>
  <c r="O10" i="5"/>
  <c r="K10" i="5"/>
  <c r="J10" i="5"/>
  <c r="I10" i="5"/>
  <c r="E10" i="5"/>
  <c r="B10" i="5"/>
  <c r="V9" i="5"/>
  <c r="U9" i="5"/>
  <c r="S9" i="5"/>
  <c r="R9" i="5"/>
  <c r="M9" i="5"/>
  <c r="L9" i="5"/>
  <c r="G9" i="5"/>
  <c r="F9" i="5"/>
  <c r="D9" i="5"/>
  <c r="C9" i="5"/>
  <c r="O9" i="5" s="1"/>
  <c r="V36" i="6"/>
  <c r="U36" i="6"/>
  <c r="S36" i="6"/>
  <c r="R36" i="6"/>
  <c r="V35" i="6"/>
  <c r="U35" i="6"/>
  <c r="S35" i="6"/>
  <c r="R35" i="6"/>
  <c r="V34" i="6"/>
  <c r="U34" i="6"/>
  <c r="S34" i="6"/>
  <c r="R34" i="6"/>
  <c r="V33" i="6"/>
  <c r="U33" i="6"/>
  <c r="S33" i="6"/>
  <c r="R33" i="6"/>
  <c r="V32" i="6"/>
  <c r="U32" i="6"/>
  <c r="S32" i="6"/>
  <c r="R32" i="6"/>
  <c r="AM30" i="6"/>
  <c r="AL30" i="6"/>
  <c r="AJ30" i="6"/>
  <c r="AI30" i="6"/>
  <c r="T30" i="6"/>
  <c r="Q30" i="6"/>
  <c r="AM29" i="6"/>
  <c r="AL29" i="6"/>
  <c r="AJ29" i="6"/>
  <c r="AI29" i="6"/>
  <c r="T29" i="6"/>
  <c r="Q29" i="6"/>
  <c r="AM28" i="6"/>
  <c r="AL28" i="6"/>
  <c r="AJ28" i="6"/>
  <c r="AI28" i="6"/>
  <c r="T28" i="6"/>
  <c r="Q28" i="6"/>
  <c r="AM27" i="6"/>
  <c r="AL27" i="6"/>
  <c r="AJ27" i="6"/>
  <c r="AI27" i="6"/>
  <c r="T27" i="6"/>
  <c r="Q27" i="6"/>
  <c r="AM26" i="6"/>
  <c r="AL26" i="6"/>
  <c r="AJ26" i="6"/>
  <c r="AI26" i="6"/>
  <c r="T26" i="6"/>
  <c r="Q26" i="6"/>
  <c r="AM25" i="6"/>
  <c r="AL25" i="6"/>
  <c r="AJ25" i="6"/>
  <c r="AI25" i="6"/>
  <c r="T25" i="6"/>
  <c r="Q25" i="6"/>
  <c r="AM24" i="6"/>
  <c r="AL24" i="6"/>
  <c r="AJ24" i="6"/>
  <c r="AI24" i="6"/>
  <c r="T24" i="6"/>
  <c r="Q24" i="6"/>
  <c r="AM23" i="6"/>
  <c r="AL23" i="6"/>
  <c r="AJ23" i="6"/>
  <c r="AI23" i="6"/>
  <c r="T23" i="6"/>
  <c r="Q23" i="6"/>
  <c r="AM22" i="6"/>
  <c r="AL22" i="6"/>
  <c r="AJ22" i="6"/>
  <c r="AI22" i="6"/>
  <c r="T22" i="6"/>
  <c r="Q22" i="6"/>
  <c r="AM21" i="6"/>
  <c r="AL21" i="6"/>
  <c r="AJ21" i="6"/>
  <c r="AI21" i="6"/>
  <c r="T21" i="6"/>
  <c r="Q21" i="6"/>
  <c r="AM20" i="6"/>
  <c r="AL20" i="6"/>
  <c r="AJ20" i="6"/>
  <c r="AI20" i="6"/>
  <c r="T20" i="6"/>
  <c r="Q20" i="6"/>
  <c r="AM19" i="6"/>
  <c r="AL19" i="6"/>
  <c r="AJ19" i="6"/>
  <c r="AI19" i="6"/>
  <c r="T19" i="6"/>
  <c r="Q19" i="6"/>
  <c r="AM18" i="6"/>
  <c r="AL18" i="6"/>
  <c r="AJ18" i="6"/>
  <c r="AI18" i="6"/>
  <c r="T18" i="6"/>
  <c r="Q18" i="6"/>
  <c r="AM17" i="6"/>
  <c r="AL17" i="6"/>
  <c r="AJ17" i="6"/>
  <c r="AI17" i="6"/>
  <c r="T17" i="6"/>
  <c r="Q17" i="6"/>
  <c r="AM16" i="6"/>
  <c r="AL16" i="6"/>
  <c r="AJ16" i="6"/>
  <c r="AI16" i="6"/>
  <c r="T16" i="6"/>
  <c r="Q16" i="6"/>
  <c r="AM15" i="6"/>
  <c r="AL15" i="6"/>
  <c r="AJ15" i="6"/>
  <c r="AI15" i="6"/>
  <c r="T15" i="6"/>
  <c r="Q15" i="6"/>
  <c r="AM14" i="6"/>
  <c r="AL14" i="6"/>
  <c r="AJ14" i="6"/>
  <c r="AI14" i="6"/>
  <c r="T14" i="6"/>
  <c r="Q14" i="6"/>
  <c r="AM13" i="6"/>
  <c r="AL13" i="6"/>
  <c r="AJ13" i="6"/>
  <c r="AI13" i="6"/>
  <c r="T13" i="6"/>
  <c r="Q13" i="6"/>
  <c r="AM12" i="6"/>
  <c r="AL12" i="6"/>
  <c r="AJ12" i="6"/>
  <c r="AI12" i="6"/>
  <c r="T12" i="6"/>
  <c r="Q12" i="6"/>
  <c r="AM11" i="6"/>
  <c r="AL11" i="6"/>
  <c r="AJ11" i="6"/>
  <c r="AI11" i="6"/>
  <c r="T11" i="6"/>
  <c r="Q11" i="6"/>
  <c r="AM10" i="6"/>
  <c r="AL10" i="6"/>
  <c r="AJ10" i="6"/>
  <c r="AI10" i="6"/>
  <c r="T10" i="6"/>
  <c r="Q10" i="6"/>
  <c r="P10" i="6"/>
  <c r="O10" i="6"/>
  <c r="K10" i="6"/>
  <c r="J10" i="6"/>
  <c r="I10" i="6"/>
  <c r="E10" i="6"/>
  <c r="B10" i="6"/>
  <c r="N10" i="6" s="1"/>
  <c r="V9" i="6"/>
  <c r="U9" i="6"/>
  <c r="S9" i="6"/>
  <c r="R9" i="6"/>
  <c r="M9" i="6"/>
  <c r="L9" i="6"/>
  <c r="G9" i="6"/>
  <c r="F9" i="6"/>
  <c r="D9" i="6"/>
  <c r="C9" i="6"/>
  <c r="V36" i="7"/>
  <c r="U36" i="7"/>
  <c r="S36" i="7"/>
  <c r="R36" i="7"/>
  <c r="V35" i="7"/>
  <c r="U35" i="7"/>
  <c r="S35" i="7"/>
  <c r="R35" i="7"/>
  <c r="V34" i="7"/>
  <c r="U34" i="7"/>
  <c r="S34" i="7"/>
  <c r="R34" i="7"/>
  <c r="V33" i="7"/>
  <c r="U33" i="7"/>
  <c r="S33" i="7"/>
  <c r="R33" i="7"/>
  <c r="V32" i="7"/>
  <c r="U32" i="7"/>
  <c r="S32" i="7"/>
  <c r="R32" i="7"/>
  <c r="AM30" i="7"/>
  <c r="AL30" i="7"/>
  <c r="AJ30" i="7"/>
  <c r="AI30" i="7"/>
  <c r="T30" i="7"/>
  <c r="Q30" i="7"/>
  <c r="AM29" i="7"/>
  <c r="AL29" i="7"/>
  <c r="AJ29" i="7"/>
  <c r="AI29" i="7"/>
  <c r="T29" i="7"/>
  <c r="Q29" i="7"/>
  <c r="AM28" i="7"/>
  <c r="AL28" i="7"/>
  <c r="AJ28" i="7"/>
  <c r="AI28" i="7"/>
  <c r="T28" i="7"/>
  <c r="Q28" i="7"/>
  <c r="AM27" i="7"/>
  <c r="AL27" i="7"/>
  <c r="AJ27" i="7"/>
  <c r="AI27" i="7"/>
  <c r="T27" i="7"/>
  <c r="Q27" i="7"/>
  <c r="AM26" i="7"/>
  <c r="AL26" i="7"/>
  <c r="AJ26" i="7"/>
  <c r="AI26" i="7"/>
  <c r="T26" i="7"/>
  <c r="Q26" i="7"/>
  <c r="AM25" i="7"/>
  <c r="AL25" i="7"/>
  <c r="AJ25" i="7"/>
  <c r="AI25" i="7"/>
  <c r="T25" i="7"/>
  <c r="Q25" i="7"/>
  <c r="AM24" i="7"/>
  <c r="AL24" i="7"/>
  <c r="AJ24" i="7"/>
  <c r="AI24" i="7"/>
  <c r="T24" i="7"/>
  <c r="Q24" i="7"/>
  <c r="AM23" i="7"/>
  <c r="AL23" i="7"/>
  <c r="AJ23" i="7"/>
  <c r="AI23" i="7"/>
  <c r="T23" i="7"/>
  <c r="Q23" i="7"/>
  <c r="AM22" i="7"/>
  <c r="AL22" i="7"/>
  <c r="AJ22" i="7"/>
  <c r="AI22" i="7"/>
  <c r="T22" i="7"/>
  <c r="Q22" i="7"/>
  <c r="AM21" i="7"/>
  <c r="AL21" i="7"/>
  <c r="AJ21" i="7"/>
  <c r="AI21" i="7"/>
  <c r="T21" i="7"/>
  <c r="Q21" i="7"/>
  <c r="AM20" i="7"/>
  <c r="AL20" i="7"/>
  <c r="AJ20" i="7"/>
  <c r="AI20" i="7"/>
  <c r="T20" i="7"/>
  <c r="Q20" i="7"/>
  <c r="AM19" i="7"/>
  <c r="AL19" i="7"/>
  <c r="AJ19" i="7"/>
  <c r="AI19" i="7"/>
  <c r="T19" i="7"/>
  <c r="Q19" i="7"/>
  <c r="AM18" i="7"/>
  <c r="AL18" i="7"/>
  <c r="AJ18" i="7"/>
  <c r="AI18" i="7"/>
  <c r="T18" i="7"/>
  <c r="Q18" i="7"/>
  <c r="AM17" i="7"/>
  <c r="AL17" i="7"/>
  <c r="AJ17" i="7"/>
  <c r="AI17" i="7"/>
  <c r="T17" i="7"/>
  <c r="Q17" i="7"/>
  <c r="AM16" i="7"/>
  <c r="AL16" i="7"/>
  <c r="AJ16" i="7"/>
  <c r="AI16" i="7"/>
  <c r="T16" i="7"/>
  <c r="Q16" i="7"/>
  <c r="AM15" i="7"/>
  <c r="AL15" i="7"/>
  <c r="AJ15" i="7"/>
  <c r="AI15" i="7"/>
  <c r="T15" i="7"/>
  <c r="Q15" i="7"/>
  <c r="AM14" i="7"/>
  <c r="AL14" i="7"/>
  <c r="AJ14" i="7"/>
  <c r="AI14" i="7"/>
  <c r="T14" i="7"/>
  <c r="Q14" i="7"/>
  <c r="AM13" i="7"/>
  <c r="AL13" i="7"/>
  <c r="AJ13" i="7"/>
  <c r="AI13" i="7"/>
  <c r="T13" i="7"/>
  <c r="Q13" i="7"/>
  <c r="AM12" i="7"/>
  <c r="AL12" i="7"/>
  <c r="AJ12" i="7"/>
  <c r="AI12" i="7"/>
  <c r="T12" i="7"/>
  <c r="Q12" i="7"/>
  <c r="AM11" i="7"/>
  <c r="AL11" i="7"/>
  <c r="AJ11" i="7"/>
  <c r="AI11" i="7"/>
  <c r="T11" i="7"/>
  <c r="Q11" i="7"/>
  <c r="AM10" i="7"/>
  <c r="AL10" i="7"/>
  <c r="AJ10" i="7"/>
  <c r="AI10" i="7"/>
  <c r="T10" i="7"/>
  <c r="Q10" i="7"/>
  <c r="P10" i="7"/>
  <c r="O10" i="7"/>
  <c r="K10" i="7"/>
  <c r="J10" i="7"/>
  <c r="I10" i="7"/>
  <c r="E10" i="7"/>
  <c r="B10" i="7"/>
  <c r="V9" i="7"/>
  <c r="U9" i="7"/>
  <c r="S9" i="7"/>
  <c r="R9" i="7"/>
  <c r="M9" i="7"/>
  <c r="L9" i="7"/>
  <c r="G9" i="7"/>
  <c r="F9" i="7"/>
  <c r="D9" i="7"/>
  <c r="C9" i="7"/>
  <c r="V36" i="8"/>
  <c r="U36" i="8"/>
  <c r="S36" i="8"/>
  <c r="R36" i="8"/>
  <c r="V35" i="8"/>
  <c r="U35" i="8"/>
  <c r="S35" i="8"/>
  <c r="R35" i="8"/>
  <c r="V34" i="8"/>
  <c r="U34" i="8"/>
  <c r="S34" i="8"/>
  <c r="R34" i="8"/>
  <c r="V33" i="8"/>
  <c r="U33" i="8"/>
  <c r="S33" i="8"/>
  <c r="R33" i="8"/>
  <c r="V32" i="8"/>
  <c r="U32" i="8"/>
  <c r="S32" i="8"/>
  <c r="R32" i="8"/>
  <c r="AM30" i="8"/>
  <c r="AL30" i="8"/>
  <c r="AJ30" i="8"/>
  <c r="AI30" i="8"/>
  <c r="T30" i="8"/>
  <c r="Q30" i="8"/>
  <c r="AM29" i="8"/>
  <c r="AL29" i="8"/>
  <c r="AJ29" i="8"/>
  <c r="AI29" i="8"/>
  <c r="T29" i="8"/>
  <c r="Q29" i="8"/>
  <c r="AM28" i="8"/>
  <c r="AL28" i="8"/>
  <c r="AJ28" i="8"/>
  <c r="AI28" i="8"/>
  <c r="T28" i="8"/>
  <c r="Q28" i="8"/>
  <c r="AM27" i="8"/>
  <c r="AL27" i="8"/>
  <c r="AJ27" i="8"/>
  <c r="AI27" i="8"/>
  <c r="T27" i="8"/>
  <c r="Q27" i="8"/>
  <c r="AM26" i="8"/>
  <c r="AL26" i="8"/>
  <c r="AJ26" i="8"/>
  <c r="AI26" i="8"/>
  <c r="T26" i="8"/>
  <c r="Q26" i="8"/>
  <c r="AM25" i="8"/>
  <c r="AL25" i="8"/>
  <c r="AJ25" i="8"/>
  <c r="AI25" i="8"/>
  <c r="T25" i="8"/>
  <c r="Q25" i="8"/>
  <c r="AM24" i="8"/>
  <c r="AL24" i="8"/>
  <c r="AJ24" i="8"/>
  <c r="AI24" i="8"/>
  <c r="T24" i="8"/>
  <c r="Q24" i="8"/>
  <c r="AM23" i="8"/>
  <c r="AL23" i="8"/>
  <c r="AJ23" i="8"/>
  <c r="AI23" i="8"/>
  <c r="T23" i="8"/>
  <c r="Q23" i="8"/>
  <c r="AM22" i="8"/>
  <c r="AL22" i="8"/>
  <c r="AJ22" i="8"/>
  <c r="AI22" i="8"/>
  <c r="T22" i="8"/>
  <c r="Q22" i="8"/>
  <c r="AM21" i="8"/>
  <c r="AL21" i="8"/>
  <c r="AJ21" i="8"/>
  <c r="AI21" i="8"/>
  <c r="T21" i="8"/>
  <c r="Q21" i="8"/>
  <c r="AM20" i="8"/>
  <c r="AL20" i="8"/>
  <c r="AJ20" i="8"/>
  <c r="AI20" i="8"/>
  <c r="T20" i="8"/>
  <c r="Q20" i="8"/>
  <c r="AM19" i="8"/>
  <c r="AL19" i="8"/>
  <c r="AJ19" i="8"/>
  <c r="AI19" i="8"/>
  <c r="T19" i="8"/>
  <c r="Q19" i="8"/>
  <c r="AM18" i="8"/>
  <c r="AL18" i="8"/>
  <c r="AJ18" i="8"/>
  <c r="AI18" i="8"/>
  <c r="T18" i="8"/>
  <c r="Q18" i="8"/>
  <c r="AM17" i="8"/>
  <c r="AL17" i="8"/>
  <c r="AJ17" i="8"/>
  <c r="AI17" i="8"/>
  <c r="T17" i="8"/>
  <c r="Q17" i="8"/>
  <c r="AM16" i="8"/>
  <c r="AL16" i="8"/>
  <c r="AJ16" i="8"/>
  <c r="AI16" i="8"/>
  <c r="T16" i="8"/>
  <c r="Q16" i="8"/>
  <c r="AM15" i="8"/>
  <c r="AL15" i="8"/>
  <c r="AJ15" i="8"/>
  <c r="AI15" i="8"/>
  <c r="T15" i="8"/>
  <c r="Q15" i="8"/>
  <c r="AM14" i="8"/>
  <c r="AL14" i="8"/>
  <c r="AJ14" i="8"/>
  <c r="AI14" i="8"/>
  <c r="T14" i="8"/>
  <c r="Q14" i="8"/>
  <c r="AM13" i="8"/>
  <c r="AL13" i="8"/>
  <c r="AJ13" i="8"/>
  <c r="AI13" i="8"/>
  <c r="T13" i="8"/>
  <c r="Q13" i="8"/>
  <c r="AM12" i="8"/>
  <c r="AL12" i="8"/>
  <c r="AJ12" i="8"/>
  <c r="AI12" i="8"/>
  <c r="T12" i="8"/>
  <c r="Q12" i="8"/>
  <c r="AM11" i="8"/>
  <c r="AL11" i="8"/>
  <c r="AJ11" i="8"/>
  <c r="AI11" i="8"/>
  <c r="T11" i="8"/>
  <c r="Q11" i="8"/>
  <c r="AM10" i="8"/>
  <c r="AL10" i="8"/>
  <c r="AJ10" i="8"/>
  <c r="AI10" i="8"/>
  <c r="T10" i="8"/>
  <c r="Q10" i="8"/>
  <c r="P10" i="8"/>
  <c r="O10" i="8"/>
  <c r="K10" i="8"/>
  <c r="J10" i="8"/>
  <c r="I10" i="8"/>
  <c r="E10" i="8"/>
  <c r="B10" i="8"/>
  <c r="V9" i="8"/>
  <c r="U9" i="8"/>
  <c r="S9" i="8"/>
  <c r="R9" i="8"/>
  <c r="M9" i="8"/>
  <c r="L9" i="8"/>
  <c r="G9" i="8"/>
  <c r="F9" i="8"/>
  <c r="D9" i="8"/>
  <c r="C9" i="8"/>
  <c r="O9" i="8" s="1"/>
  <c r="V36" i="9"/>
  <c r="U36" i="9"/>
  <c r="S36" i="9"/>
  <c r="R36" i="9"/>
  <c r="V35" i="9"/>
  <c r="U35" i="9"/>
  <c r="S35" i="9"/>
  <c r="R35" i="9"/>
  <c r="V34" i="9"/>
  <c r="U34" i="9"/>
  <c r="S34" i="9"/>
  <c r="R34" i="9"/>
  <c r="V33" i="9"/>
  <c r="U33" i="9"/>
  <c r="S33" i="9"/>
  <c r="R33" i="9"/>
  <c r="V32" i="9"/>
  <c r="U32" i="9"/>
  <c r="S32" i="9"/>
  <c r="R32" i="9"/>
  <c r="AM30" i="9"/>
  <c r="AL30" i="9"/>
  <c r="AJ30" i="9"/>
  <c r="AI30" i="9"/>
  <c r="T30" i="9"/>
  <c r="Q30" i="9"/>
  <c r="AM29" i="9"/>
  <c r="AL29" i="9"/>
  <c r="AJ29" i="9"/>
  <c r="AI29" i="9"/>
  <c r="T29" i="9"/>
  <c r="Q29" i="9"/>
  <c r="AM28" i="9"/>
  <c r="AL28" i="9"/>
  <c r="AJ28" i="9"/>
  <c r="AI28" i="9"/>
  <c r="T28" i="9"/>
  <c r="Q28" i="9"/>
  <c r="AM27" i="9"/>
  <c r="AL27" i="9"/>
  <c r="AJ27" i="9"/>
  <c r="AI27" i="9"/>
  <c r="T27" i="9"/>
  <c r="Q27" i="9"/>
  <c r="AM26" i="9"/>
  <c r="AL26" i="9"/>
  <c r="AJ26" i="9"/>
  <c r="AI26" i="9"/>
  <c r="T26" i="9"/>
  <c r="Q26" i="9"/>
  <c r="AM25" i="9"/>
  <c r="AL25" i="9"/>
  <c r="AJ25" i="9"/>
  <c r="AI25" i="9"/>
  <c r="T25" i="9"/>
  <c r="Q25" i="9"/>
  <c r="AM24" i="9"/>
  <c r="AL24" i="9"/>
  <c r="AJ24" i="9"/>
  <c r="AI24" i="9"/>
  <c r="T24" i="9"/>
  <c r="Q24" i="9"/>
  <c r="AM23" i="9"/>
  <c r="AL23" i="9"/>
  <c r="AJ23" i="9"/>
  <c r="AI23" i="9"/>
  <c r="T23" i="9"/>
  <c r="Q23" i="9"/>
  <c r="AM22" i="9"/>
  <c r="AL22" i="9"/>
  <c r="AJ22" i="9"/>
  <c r="AI22" i="9"/>
  <c r="T22" i="9"/>
  <c r="Q22" i="9"/>
  <c r="AM21" i="9"/>
  <c r="AL21" i="9"/>
  <c r="AJ21" i="9"/>
  <c r="AI21" i="9"/>
  <c r="T21" i="9"/>
  <c r="Q21" i="9"/>
  <c r="AM20" i="9"/>
  <c r="AL20" i="9"/>
  <c r="AJ20" i="9"/>
  <c r="AI20" i="9"/>
  <c r="T20" i="9"/>
  <c r="Q20" i="9"/>
  <c r="AM19" i="9"/>
  <c r="AL19" i="9"/>
  <c r="AJ19" i="9"/>
  <c r="AI19" i="9"/>
  <c r="T19" i="9"/>
  <c r="Q19" i="9"/>
  <c r="AM18" i="9"/>
  <c r="AL18" i="9"/>
  <c r="AJ18" i="9"/>
  <c r="AI18" i="9"/>
  <c r="T18" i="9"/>
  <c r="Q18" i="9"/>
  <c r="AM17" i="9"/>
  <c r="AL17" i="9"/>
  <c r="AJ17" i="9"/>
  <c r="AI17" i="9"/>
  <c r="T17" i="9"/>
  <c r="Q17" i="9"/>
  <c r="AM16" i="9"/>
  <c r="AL16" i="9"/>
  <c r="AJ16" i="9"/>
  <c r="AI16" i="9"/>
  <c r="T16" i="9"/>
  <c r="Q16" i="9"/>
  <c r="AM15" i="9"/>
  <c r="AL15" i="9"/>
  <c r="AJ15" i="9"/>
  <c r="AI15" i="9"/>
  <c r="T15" i="9"/>
  <c r="Q15" i="9"/>
  <c r="AM14" i="9"/>
  <c r="AL14" i="9"/>
  <c r="AJ14" i="9"/>
  <c r="AI14" i="9"/>
  <c r="T14" i="9"/>
  <c r="Q14" i="9"/>
  <c r="AM13" i="9"/>
  <c r="AL13" i="9"/>
  <c r="AJ13" i="9"/>
  <c r="AI13" i="9"/>
  <c r="T13" i="9"/>
  <c r="Q13" i="9"/>
  <c r="AM12" i="9"/>
  <c r="AL12" i="9"/>
  <c r="AJ12" i="9"/>
  <c r="AI12" i="9"/>
  <c r="T12" i="9"/>
  <c r="Q12" i="9"/>
  <c r="AM11" i="9"/>
  <c r="AL11" i="9"/>
  <c r="AJ11" i="9"/>
  <c r="AI11" i="9"/>
  <c r="T11" i="9"/>
  <c r="Q11" i="9"/>
  <c r="AM10" i="9"/>
  <c r="AL10" i="9"/>
  <c r="AJ10" i="9"/>
  <c r="AI10" i="9"/>
  <c r="T10" i="9"/>
  <c r="Q10" i="9"/>
  <c r="P10" i="9"/>
  <c r="O10" i="9"/>
  <c r="K10" i="9"/>
  <c r="J10" i="9"/>
  <c r="I10" i="9"/>
  <c r="E10" i="9"/>
  <c r="B10" i="9"/>
  <c r="V9" i="9"/>
  <c r="U9" i="9"/>
  <c r="S9" i="9"/>
  <c r="R9" i="9"/>
  <c r="M9" i="9"/>
  <c r="L9" i="9"/>
  <c r="G9" i="9"/>
  <c r="F9" i="9"/>
  <c r="D9" i="9"/>
  <c r="C9" i="9"/>
  <c r="V36" i="10"/>
  <c r="U36" i="10"/>
  <c r="S36" i="10"/>
  <c r="R36" i="10"/>
  <c r="V35" i="10"/>
  <c r="U35" i="10"/>
  <c r="S35" i="10"/>
  <c r="R35" i="10"/>
  <c r="V34" i="10"/>
  <c r="U34" i="10"/>
  <c r="S34" i="10"/>
  <c r="R34" i="10"/>
  <c r="V33" i="10"/>
  <c r="U33" i="10"/>
  <c r="S33" i="10"/>
  <c r="R33" i="10"/>
  <c r="V32" i="10"/>
  <c r="U32" i="10"/>
  <c r="S32" i="10"/>
  <c r="R32" i="10"/>
  <c r="AM30" i="10"/>
  <c r="AL30" i="10"/>
  <c r="AJ30" i="10"/>
  <c r="AI30" i="10"/>
  <c r="T30" i="10"/>
  <c r="Q30" i="10"/>
  <c r="AM29" i="10"/>
  <c r="AL29" i="10"/>
  <c r="AJ29" i="10"/>
  <c r="AI29" i="10"/>
  <c r="T29" i="10"/>
  <c r="Q29" i="10"/>
  <c r="AM28" i="10"/>
  <c r="AL28" i="10"/>
  <c r="AJ28" i="10"/>
  <c r="AI28" i="10"/>
  <c r="T28" i="10"/>
  <c r="Q28" i="10"/>
  <c r="AM27" i="10"/>
  <c r="AL27" i="10"/>
  <c r="AJ27" i="10"/>
  <c r="AI27" i="10"/>
  <c r="T27" i="10"/>
  <c r="Q27" i="10"/>
  <c r="AM26" i="10"/>
  <c r="AL26" i="10"/>
  <c r="AJ26" i="10"/>
  <c r="AI26" i="10"/>
  <c r="T26" i="10"/>
  <c r="Q26" i="10"/>
  <c r="AM25" i="10"/>
  <c r="AL25" i="10"/>
  <c r="AJ25" i="10"/>
  <c r="AI25" i="10"/>
  <c r="T25" i="10"/>
  <c r="Q25" i="10"/>
  <c r="AM24" i="10"/>
  <c r="AL24" i="10"/>
  <c r="AJ24" i="10"/>
  <c r="AI24" i="10"/>
  <c r="T24" i="10"/>
  <c r="Q24" i="10"/>
  <c r="AM23" i="10"/>
  <c r="AL23" i="10"/>
  <c r="AJ23" i="10"/>
  <c r="AI23" i="10"/>
  <c r="T23" i="10"/>
  <c r="Q23" i="10"/>
  <c r="AM22" i="10"/>
  <c r="AL22" i="10"/>
  <c r="AJ22" i="10"/>
  <c r="AI22" i="10"/>
  <c r="T22" i="10"/>
  <c r="Q22" i="10"/>
  <c r="AM21" i="10"/>
  <c r="AL21" i="10"/>
  <c r="AJ21" i="10"/>
  <c r="AI21" i="10"/>
  <c r="T21" i="10"/>
  <c r="Q21" i="10"/>
  <c r="AM20" i="10"/>
  <c r="AL20" i="10"/>
  <c r="AJ20" i="10"/>
  <c r="AI20" i="10"/>
  <c r="T20" i="10"/>
  <c r="Q20" i="10"/>
  <c r="AM19" i="10"/>
  <c r="AL19" i="10"/>
  <c r="AJ19" i="10"/>
  <c r="AI19" i="10"/>
  <c r="T19" i="10"/>
  <c r="Q19" i="10"/>
  <c r="AM18" i="10"/>
  <c r="AL18" i="10"/>
  <c r="AJ18" i="10"/>
  <c r="AI18" i="10"/>
  <c r="T18" i="10"/>
  <c r="Q18" i="10"/>
  <c r="AM17" i="10"/>
  <c r="AL17" i="10"/>
  <c r="AJ17" i="10"/>
  <c r="AI17" i="10"/>
  <c r="T17" i="10"/>
  <c r="Q17" i="10"/>
  <c r="AM16" i="10"/>
  <c r="AL16" i="10"/>
  <c r="AJ16" i="10"/>
  <c r="AI16" i="10"/>
  <c r="T16" i="10"/>
  <c r="Q16" i="10"/>
  <c r="AM15" i="10"/>
  <c r="AL15" i="10"/>
  <c r="AJ15" i="10"/>
  <c r="AI15" i="10"/>
  <c r="T15" i="10"/>
  <c r="Q15" i="10"/>
  <c r="AM14" i="10"/>
  <c r="AL14" i="10"/>
  <c r="AJ14" i="10"/>
  <c r="AI14" i="10"/>
  <c r="T14" i="10"/>
  <c r="Q14" i="10"/>
  <c r="AM13" i="10"/>
  <c r="AL13" i="10"/>
  <c r="AJ13" i="10"/>
  <c r="AI13" i="10"/>
  <c r="T13" i="10"/>
  <c r="Q13" i="10"/>
  <c r="AM12" i="10"/>
  <c r="AL12" i="10"/>
  <c r="AJ12" i="10"/>
  <c r="AI12" i="10"/>
  <c r="T12" i="10"/>
  <c r="Q12" i="10"/>
  <c r="AM11" i="10"/>
  <c r="AL11" i="10"/>
  <c r="AJ11" i="10"/>
  <c r="AI11" i="10"/>
  <c r="T11" i="10"/>
  <c r="Q11" i="10"/>
  <c r="AM10" i="10"/>
  <c r="AL10" i="10"/>
  <c r="AJ10" i="10"/>
  <c r="AI10" i="10"/>
  <c r="T10" i="10"/>
  <c r="Q10" i="10"/>
  <c r="P10" i="10"/>
  <c r="O10" i="10"/>
  <c r="K10" i="10"/>
  <c r="J10" i="10"/>
  <c r="I10" i="10"/>
  <c r="E10" i="10"/>
  <c r="B10" i="10"/>
  <c r="V9" i="10"/>
  <c r="U9" i="10"/>
  <c r="S9" i="10"/>
  <c r="R9" i="10"/>
  <c r="M9" i="10"/>
  <c r="L9" i="10"/>
  <c r="G9" i="10"/>
  <c r="F9" i="10"/>
  <c r="D9" i="10"/>
  <c r="C9" i="10"/>
  <c r="V36" i="11"/>
  <c r="U36" i="11"/>
  <c r="S36" i="11"/>
  <c r="R36" i="11"/>
  <c r="V35" i="11"/>
  <c r="U35" i="11"/>
  <c r="S35" i="11"/>
  <c r="R35" i="11"/>
  <c r="V34" i="11"/>
  <c r="U34" i="11"/>
  <c r="S34" i="11"/>
  <c r="R34" i="11"/>
  <c r="V33" i="11"/>
  <c r="U33" i="11"/>
  <c r="S33" i="11"/>
  <c r="R33" i="11"/>
  <c r="V32" i="11"/>
  <c r="U32" i="11"/>
  <c r="S32" i="11"/>
  <c r="R32" i="11"/>
  <c r="AM30" i="11"/>
  <c r="AL30" i="11"/>
  <c r="AJ30" i="11"/>
  <c r="AI30" i="11"/>
  <c r="T30" i="11"/>
  <c r="Q30" i="11"/>
  <c r="AM29" i="11"/>
  <c r="AL29" i="11"/>
  <c r="AJ29" i="11"/>
  <c r="AI29" i="11"/>
  <c r="T29" i="11"/>
  <c r="Q29" i="11"/>
  <c r="AM28" i="11"/>
  <c r="AL28" i="11"/>
  <c r="AJ28" i="11"/>
  <c r="AI28" i="11"/>
  <c r="T28" i="11"/>
  <c r="Q28" i="11"/>
  <c r="AM27" i="11"/>
  <c r="AL27" i="11"/>
  <c r="AJ27" i="11"/>
  <c r="AI27" i="11"/>
  <c r="T27" i="11"/>
  <c r="Q27" i="11"/>
  <c r="AM26" i="11"/>
  <c r="AL26" i="11"/>
  <c r="AJ26" i="11"/>
  <c r="AI26" i="11"/>
  <c r="T26" i="11"/>
  <c r="Q26" i="11"/>
  <c r="AM25" i="11"/>
  <c r="AL25" i="11"/>
  <c r="AJ25" i="11"/>
  <c r="AI25" i="11"/>
  <c r="T25" i="11"/>
  <c r="Q25" i="11"/>
  <c r="AM24" i="11"/>
  <c r="AL24" i="11"/>
  <c r="AJ24" i="11"/>
  <c r="AI24" i="11"/>
  <c r="T24" i="11"/>
  <c r="Q24" i="11"/>
  <c r="AM23" i="11"/>
  <c r="AL23" i="11"/>
  <c r="AJ23" i="11"/>
  <c r="AI23" i="11"/>
  <c r="T23" i="11"/>
  <c r="Q23" i="11"/>
  <c r="AM22" i="11"/>
  <c r="AL22" i="11"/>
  <c r="AJ22" i="11"/>
  <c r="AI22" i="11"/>
  <c r="T22" i="11"/>
  <c r="Q22" i="11"/>
  <c r="AM21" i="11"/>
  <c r="AL21" i="11"/>
  <c r="AJ21" i="11"/>
  <c r="AI21" i="11"/>
  <c r="T21" i="11"/>
  <c r="Q21" i="11"/>
  <c r="AM20" i="11"/>
  <c r="AL20" i="11"/>
  <c r="AJ20" i="11"/>
  <c r="AI20" i="11"/>
  <c r="T20" i="11"/>
  <c r="Q20" i="11"/>
  <c r="AM19" i="11"/>
  <c r="AL19" i="11"/>
  <c r="AJ19" i="11"/>
  <c r="AI19" i="11"/>
  <c r="T19" i="11"/>
  <c r="Q19" i="11"/>
  <c r="AM18" i="11"/>
  <c r="AL18" i="11"/>
  <c r="AJ18" i="11"/>
  <c r="AI18" i="11"/>
  <c r="T18" i="11"/>
  <c r="Q18" i="11"/>
  <c r="AM17" i="11"/>
  <c r="AL17" i="11"/>
  <c r="AJ17" i="11"/>
  <c r="AI17" i="11"/>
  <c r="T17" i="11"/>
  <c r="Q17" i="11"/>
  <c r="AM16" i="11"/>
  <c r="AL16" i="11"/>
  <c r="AJ16" i="11"/>
  <c r="AI16" i="11"/>
  <c r="T16" i="11"/>
  <c r="Q16" i="11"/>
  <c r="AM15" i="11"/>
  <c r="AL15" i="11"/>
  <c r="AJ15" i="11"/>
  <c r="AI15" i="11"/>
  <c r="T15" i="11"/>
  <c r="Q15" i="11"/>
  <c r="AM14" i="11"/>
  <c r="AL14" i="11"/>
  <c r="AJ14" i="11"/>
  <c r="AI14" i="11"/>
  <c r="T14" i="11"/>
  <c r="Q14" i="11"/>
  <c r="AM13" i="11"/>
  <c r="AL13" i="11"/>
  <c r="AJ13" i="11"/>
  <c r="AI13" i="11"/>
  <c r="T13" i="11"/>
  <c r="Q13" i="11"/>
  <c r="AM12" i="11"/>
  <c r="AL12" i="11"/>
  <c r="AJ12" i="11"/>
  <c r="AI12" i="11"/>
  <c r="T12" i="11"/>
  <c r="Q12" i="11"/>
  <c r="AM11" i="11"/>
  <c r="AL11" i="11"/>
  <c r="AJ11" i="11"/>
  <c r="AI11" i="11"/>
  <c r="T11" i="11"/>
  <c r="Q11" i="11"/>
  <c r="AM10" i="11"/>
  <c r="AL10" i="11"/>
  <c r="AJ10" i="11"/>
  <c r="AI10" i="11"/>
  <c r="T10" i="11"/>
  <c r="Q10" i="11"/>
  <c r="P10" i="11"/>
  <c r="O10" i="11"/>
  <c r="K10" i="11"/>
  <c r="J10" i="11"/>
  <c r="I10" i="11"/>
  <c r="E10" i="11"/>
  <c r="B10" i="11"/>
  <c r="V9" i="11"/>
  <c r="U9" i="11"/>
  <c r="S9" i="11"/>
  <c r="R9" i="11"/>
  <c r="M9" i="11"/>
  <c r="L9" i="11"/>
  <c r="G9" i="11"/>
  <c r="F9" i="11"/>
  <c r="D9" i="11"/>
  <c r="C9" i="11"/>
  <c r="O9" i="11" s="1"/>
  <c r="V36" i="12"/>
  <c r="U36" i="12"/>
  <c r="S36" i="12"/>
  <c r="R36" i="12"/>
  <c r="V35" i="12"/>
  <c r="U35" i="12"/>
  <c r="S35" i="12"/>
  <c r="R35" i="12"/>
  <c r="V34" i="12"/>
  <c r="U34" i="12"/>
  <c r="S34" i="12"/>
  <c r="R34" i="12"/>
  <c r="V33" i="12"/>
  <c r="U33" i="12"/>
  <c r="S33" i="12"/>
  <c r="R33" i="12"/>
  <c r="V32" i="12"/>
  <c r="U32" i="12"/>
  <c r="S32" i="12"/>
  <c r="R32" i="12"/>
  <c r="AM30" i="12"/>
  <c r="AL30" i="12"/>
  <c r="AJ30" i="12"/>
  <c r="AI30" i="12"/>
  <c r="T30" i="12"/>
  <c r="Q30" i="12"/>
  <c r="AM29" i="12"/>
  <c r="AL29" i="12"/>
  <c r="AJ29" i="12"/>
  <c r="AI29" i="12"/>
  <c r="T29" i="12"/>
  <c r="Q29" i="12"/>
  <c r="AM28" i="12"/>
  <c r="AL28" i="12"/>
  <c r="AJ28" i="12"/>
  <c r="AI28" i="12"/>
  <c r="T28" i="12"/>
  <c r="Q28" i="12"/>
  <c r="AM27" i="12"/>
  <c r="AL27" i="12"/>
  <c r="AJ27" i="12"/>
  <c r="AI27" i="12"/>
  <c r="T27" i="12"/>
  <c r="Q27" i="12"/>
  <c r="AM26" i="12"/>
  <c r="AL26" i="12"/>
  <c r="AJ26" i="12"/>
  <c r="AI26" i="12"/>
  <c r="T26" i="12"/>
  <c r="Q26" i="12"/>
  <c r="AM25" i="12"/>
  <c r="AL25" i="12"/>
  <c r="AJ25" i="12"/>
  <c r="AI25" i="12"/>
  <c r="T25" i="12"/>
  <c r="Q25" i="12"/>
  <c r="AM24" i="12"/>
  <c r="AL24" i="12"/>
  <c r="AJ24" i="12"/>
  <c r="AI24" i="12"/>
  <c r="T24" i="12"/>
  <c r="Q24" i="12"/>
  <c r="AM23" i="12"/>
  <c r="AL23" i="12"/>
  <c r="AJ23" i="12"/>
  <c r="AI23" i="12"/>
  <c r="T23" i="12"/>
  <c r="Q23" i="12"/>
  <c r="AM22" i="12"/>
  <c r="AL22" i="12"/>
  <c r="AJ22" i="12"/>
  <c r="AI22" i="12"/>
  <c r="T22" i="12"/>
  <c r="Q22" i="12"/>
  <c r="AM21" i="12"/>
  <c r="AL21" i="12"/>
  <c r="AJ21" i="12"/>
  <c r="AI21" i="12"/>
  <c r="T21" i="12"/>
  <c r="Q21" i="12"/>
  <c r="AM20" i="12"/>
  <c r="AL20" i="12"/>
  <c r="AJ20" i="12"/>
  <c r="AI20" i="12"/>
  <c r="T20" i="12"/>
  <c r="Q20" i="12"/>
  <c r="AM19" i="12"/>
  <c r="AL19" i="12"/>
  <c r="AJ19" i="12"/>
  <c r="AI19" i="12"/>
  <c r="T19" i="12"/>
  <c r="Q19" i="12"/>
  <c r="AM18" i="12"/>
  <c r="AL18" i="12"/>
  <c r="AJ18" i="12"/>
  <c r="AI18" i="12"/>
  <c r="T18" i="12"/>
  <c r="Q18" i="12"/>
  <c r="AM17" i="12"/>
  <c r="AL17" i="12"/>
  <c r="AJ17" i="12"/>
  <c r="AI17" i="12"/>
  <c r="T17" i="12"/>
  <c r="Q17" i="12"/>
  <c r="AM16" i="12"/>
  <c r="AL16" i="12"/>
  <c r="AJ16" i="12"/>
  <c r="AI16" i="12"/>
  <c r="T16" i="12"/>
  <c r="Q16" i="12"/>
  <c r="AM15" i="12"/>
  <c r="AL15" i="12"/>
  <c r="AJ15" i="12"/>
  <c r="AI15" i="12"/>
  <c r="T15" i="12"/>
  <c r="Q15" i="12"/>
  <c r="AM14" i="12"/>
  <c r="AL14" i="12"/>
  <c r="AJ14" i="12"/>
  <c r="AI14" i="12"/>
  <c r="T14" i="12"/>
  <c r="Q14" i="12"/>
  <c r="AM13" i="12"/>
  <c r="AL13" i="12"/>
  <c r="AJ13" i="12"/>
  <c r="AI13" i="12"/>
  <c r="T13" i="12"/>
  <c r="Q13" i="12"/>
  <c r="AM12" i="12"/>
  <c r="AL12" i="12"/>
  <c r="AJ12" i="12"/>
  <c r="AI12" i="12"/>
  <c r="T12" i="12"/>
  <c r="Q12" i="12"/>
  <c r="AM11" i="12"/>
  <c r="AL11" i="12"/>
  <c r="AJ11" i="12"/>
  <c r="AI11" i="12"/>
  <c r="T11" i="12"/>
  <c r="Q11" i="12"/>
  <c r="AM10" i="12"/>
  <c r="AL10" i="12"/>
  <c r="AJ10" i="12"/>
  <c r="AI10" i="12"/>
  <c r="T10" i="12"/>
  <c r="Q10" i="12"/>
  <c r="P10" i="12"/>
  <c r="O10" i="12"/>
  <c r="K10" i="12"/>
  <c r="J10" i="12"/>
  <c r="I10" i="12"/>
  <c r="E10" i="12"/>
  <c r="B10" i="12"/>
  <c r="V9" i="12"/>
  <c r="U9" i="12"/>
  <c r="S9" i="12"/>
  <c r="R9" i="12"/>
  <c r="M9" i="12"/>
  <c r="L9" i="12"/>
  <c r="G9" i="12"/>
  <c r="F9" i="12"/>
  <c r="D9" i="12"/>
  <c r="C9" i="12"/>
  <c r="V36" i="13"/>
  <c r="U36" i="13"/>
  <c r="S36" i="13"/>
  <c r="R36" i="13"/>
  <c r="V35" i="13"/>
  <c r="U35" i="13"/>
  <c r="S35" i="13"/>
  <c r="R35" i="13"/>
  <c r="V34" i="13"/>
  <c r="U34" i="13"/>
  <c r="S34" i="13"/>
  <c r="R34" i="13"/>
  <c r="V33" i="13"/>
  <c r="U33" i="13"/>
  <c r="S33" i="13"/>
  <c r="R33" i="13"/>
  <c r="V32" i="13"/>
  <c r="U32" i="13"/>
  <c r="S32" i="13"/>
  <c r="R32" i="13"/>
  <c r="AM30" i="13"/>
  <c r="AL30" i="13"/>
  <c r="AJ30" i="13"/>
  <c r="AI30" i="13"/>
  <c r="T30" i="13"/>
  <c r="Q30" i="13"/>
  <c r="AM29" i="13"/>
  <c r="AL29" i="13"/>
  <c r="AJ29" i="13"/>
  <c r="AI29" i="13"/>
  <c r="T29" i="13"/>
  <c r="Q29" i="13"/>
  <c r="AM28" i="13"/>
  <c r="AL28" i="13"/>
  <c r="AJ28" i="13"/>
  <c r="AI28" i="13"/>
  <c r="T28" i="13"/>
  <c r="Q28" i="13"/>
  <c r="AM27" i="13"/>
  <c r="AL27" i="13"/>
  <c r="AJ27" i="13"/>
  <c r="AI27" i="13"/>
  <c r="T27" i="13"/>
  <c r="Q27" i="13"/>
  <c r="AM26" i="13"/>
  <c r="AL26" i="13"/>
  <c r="AJ26" i="13"/>
  <c r="AI26" i="13"/>
  <c r="T26" i="13"/>
  <c r="Q26" i="13"/>
  <c r="AM25" i="13"/>
  <c r="AL25" i="13"/>
  <c r="AJ25" i="13"/>
  <c r="AI25" i="13"/>
  <c r="T25" i="13"/>
  <c r="Q25" i="13"/>
  <c r="AM24" i="13"/>
  <c r="AL24" i="13"/>
  <c r="AJ24" i="13"/>
  <c r="AI24" i="13"/>
  <c r="T24" i="13"/>
  <c r="Q24" i="13"/>
  <c r="AM23" i="13"/>
  <c r="AL23" i="13"/>
  <c r="AJ23" i="13"/>
  <c r="AI23" i="13"/>
  <c r="T23" i="13"/>
  <c r="Q23" i="13"/>
  <c r="AM22" i="13"/>
  <c r="AL22" i="13"/>
  <c r="AJ22" i="13"/>
  <c r="AI22" i="13"/>
  <c r="T22" i="13"/>
  <c r="Q22" i="13"/>
  <c r="AM21" i="13"/>
  <c r="AL21" i="13"/>
  <c r="AJ21" i="13"/>
  <c r="AI21" i="13"/>
  <c r="T21" i="13"/>
  <c r="Q21" i="13"/>
  <c r="AM20" i="13"/>
  <c r="AL20" i="13"/>
  <c r="AJ20" i="13"/>
  <c r="AI20" i="13"/>
  <c r="T20" i="13"/>
  <c r="Q20" i="13"/>
  <c r="AM19" i="13"/>
  <c r="AL19" i="13"/>
  <c r="AJ19" i="13"/>
  <c r="AI19" i="13"/>
  <c r="T19" i="13"/>
  <c r="Q19" i="13"/>
  <c r="AM18" i="13"/>
  <c r="AL18" i="13"/>
  <c r="AJ18" i="13"/>
  <c r="AI18" i="13"/>
  <c r="T18" i="13"/>
  <c r="Q18" i="13"/>
  <c r="AM17" i="13"/>
  <c r="AL17" i="13"/>
  <c r="AJ17" i="13"/>
  <c r="AI17" i="13"/>
  <c r="T17" i="13"/>
  <c r="Q17" i="13"/>
  <c r="AM16" i="13"/>
  <c r="AL16" i="13"/>
  <c r="AJ16" i="13"/>
  <c r="AI16" i="13"/>
  <c r="T16" i="13"/>
  <c r="Q16" i="13"/>
  <c r="AM15" i="13"/>
  <c r="AL15" i="13"/>
  <c r="AJ15" i="13"/>
  <c r="AI15" i="13"/>
  <c r="T15" i="13"/>
  <c r="Q15" i="13"/>
  <c r="AM14" i="13"/>
  <c r="AL14" i="13"/>
  <c r="AJ14" i="13"/>
  <c r="AI14" i="13"/>
  <c r="T14" i="13"/>
  <c r="Q14" i="13"/>
  <c r="AM13" i="13"/>
  <c r="AL13" i="13"/>
  <c r="AJ13" i="13"/>
  <c r="AI13" i="13"/>
  <c r="T13" i="13"/>
  <c r="Q13" i="13"/>
  <c r="AM12" i="13"/>
  <c r="AL12" i="13"/>
  <c r="AJ12" i="13"/>
  <c r="AI12" i="13"/>
  <c r="T12" i="13"/>
  <c r="Q12" i="13"/>
  <c r="AM11" i="13"/>
  <c r="AL11" i="13"/>
  <c r="AJ11" i="13"/>
  <c r="AI11" i="13"/>
  <c r="T11" i="13"/>
  <c r="Q11" i="13"/>
  <c r="AM10" i="13"/>
  <c r="AL10" i="13"/>
  <c r="AJ10" i="13"/>
  <c r="AI10" i="13"/>
  <c r="T10" i="13"/>
  <c r="Q10" i="13"/>
  <c r="P10" i="13"/>
  <c r="O10" i="13"/>
  <c r="K10" i="13"/>
  <c r="J10" i="13"/>
  <c r="I10" i="13"/>
  <c r="E10" i="13"/>
  <c r="B10" i="13"/>
  <c r="V9" i="13"/>
  <c r="U9" i="13"/>
  <c r="S9" i="13"/>
  <c r="R9" i="13"/>
  <c r="M9" i="13"/>
  <c r="L9" i="13"/>
  <c r="G9" i="13"/>
  <c r="F9" i="13"/>
  <c r="D9" i="13"/>
  <c r="C9" i="13"/>
  <c r="V36" i="14"/>
  <c r="U36" i="14"/>
  <c r="S36" i="14"/>
  <c r="R36" i="14"/>
  <c r="V35" i="14"/>
  <c r="U35" i="14"/>
  <c r="S35" i="14"/>
  <c r="R35" i="14"/>
  <c r="V34" i="14"/>
  <c r="U34" i="14"/>
  <c r="S34" i="14"/>
  <c r="R34" i="14"/>
  <c r="V33" i="14"/>
  <c r="U33" i="14"/>
  <c r="S33" i="14"/>
  <c r="R33" i="14"/>
  <c r="V32" i="14"/>
  <c r="U32" i="14"/>
  <c r="S32" i="14"/>
  <c r="R32" i="14"/>
  <c r="AM30" i="14"/>
  <c r="AL30" i="14"/>
  <c r="AJ30" i="14"/>
  <c r="AI30" i="14"/>
  <c r="T30" i="14"/>
  <c r="Q30" i="14"/>
  <c r="AM29" i="14"/>
  <c r="AL29" i="14"/>
  <c r="AJ29" i="14"/>
  <c r="AI29" i="14"/>
  <c r="T29" i="14"/>
  <c r="Q29" i="14"/>
  <c r="AM28" i="14"/>
  <c r="AL28" i="14"/>
  <c r="AJ28" i="14"/>
  <c r="AI28" i="14"/>
  <c r="T28" i="14"/>
  <c r="Q28" i="14"/>
  <c r="AM27" i="14"/>
  <c r="AL27" i="14"/>
  <c r="AJ27" i="14"/>
  <c r="AI27" i="14"/>
  <c r="T27" i="14"/>
  <c r="Q27" i="14"/>
  <c r="AM26" i="14"/>
  <c r="AL26" i="14"/>
  <c r="AJ26" i="14"/>
  <c r="AI26" i="14"/>
  <c r="T26" i="14"/>
  <c r="Q26" i="14"/>
  <c r="AM25" i="14"/>
  <c r="AL25" i="14"/>
  <c r="AJ25" i="14"/>
  <c r="AI25" i="14"/>
  <c r="T25" i="14"/>
  <c r="Q25" i="14"/>
  <c r="AM24" i="14"/>
  <c r="AL24" i="14"/>
  <c r="AJ24" i="14"/>
  <c r="AI24" i="14"/>
  <c r="T24" i="14"/>
  <c r="Q24" i="14"/>
  <c r="AM23" i="14"/>
  <c r="AL23" i="14"/>
  <c r="AJ23" i="14"/>
  <c r="AI23" i="14"/>
  <c r="T23" i="14"/>
  <c r="Q23" i="14"/>
  <c r="AM22" i="14"/>
  <c r="AL22" i="14"/>
  <c r="AJ22" i="14"/>
  <c r="AI22" i="14"/>
  <c r="T22" i="14"/>
  <c r="Q22" i="14"/>
  <c r="AM21" i="14"/>
  <c r="AL21" i="14"/>
  <c r="AJ21" i="14"/>
  <c r="AI21" i="14"/>
  <c r="T21" i="14"/>
  <c r="Q21" i="14"/>
  <c r="AM20" i="14"/>
  <c r="AL20" i="14"/>
  <c r="AJ20" i="14"/>
  <c r="AI20" i="14"/>
  <c r="T20" i="14"/>
  <c r="Q20" i="14"/>
  <c r="AM19" i="14"/>
  <c r="AL19" i="14"/>
  <c r="AJ19" i="14"/>
  <c r="AI19" i="14"/>
  <c r="T19" i="14"/>
  <c r="Q19" i="14"/>
  <c r="AM18" i="14"/>
  <c r="AL18" i="14"/>
  <c r="AJ18" i="14"/>
  <c r="AI18" i="14"/>
  <c r="T18" i="14"/>
  <c r="Q18" i="14"/>
  <c r="AM17" i="14"/>
  <c r="AL17" i="14"/>
  <c r="AJ17" i="14"/>
  <c r="AI17" i="14"/>
  <c r="T17" i="14"/>
  <c r="Q17" i="14"/>
  <c r="AM16" i="14"/>
  <c r="AL16" i="14"/>
  <c r="AJ16" i="14"/>
  <c r="AI16" i="14"/>
  <c r="T16" i="14"/>
  <c r="Q16" i="14"/>
  <c r="AM15" i="14"/>
  <c r="AL15" i="14"/>
  <c r="AJ15" i="14"/>
  <c r="AI15" i="14"/>
  <c r="T15" i="14"/>
  <c r="Q15" i="14"/>
  <c r="AM14" i="14"/>
  <c r="AL14" i="14"/>
  <c r="AJ14" i="14"/>
  <c r="AI14" i="14"/>
  <c r="T14" i="14"/>
  <c r="Q14" i="14"/>
  <c r="AM13" i="14"/>
  <c r="AL13" i="14"/>
  <c r="AJ13" i="14"/>
  <c r="AI13" i="14"/>
  <c r="T13" i="14"/>
  <c r="Q13" i="14"/>
  <c r="AM12" i="14"/>
  <c r="AL12" i="14"/>
  <c r="AJ12" i="14"/>
  <c r="AI12" i="14"/>
  <c r="T12" i="14"/>
  <c r="Q12" i="14"/>
  <c r="AM11" i="14"/>
  <c r="AL11" i="14"/>
  <c r="AJ11" i="14"/>
  <c r="AI11" i="14"/>
  <c r="T11" i="14"/>
  <c r="Q11" i="14"/>
  <c r="AM10" i="14"/>
  <c r="AL10" i="14"/>
  <c r="AJ10" i="14"/>
  <c r="AI10" i="14"/>
  <c r="T10" i="14"/>
  <c r="Q10" i="14"/>
  <c r="P10" i="14"/>
  <c r="O10" i="14"/>
  <c r="K10" i="14"/>
  <c r="J10" i="14"/>
  <c r="I10" i="14"/>
  <c r="E10" i="14"/>
  <c r="B10" i="14"/>
  <c r="V9" i="14"/>
  <c r="U9" i="14"/>
  <c r="S9" i="14"/>
  <c r="R9" i="14"/>
  <c r="M9" i="14"/>
  <c r="L9" i="14"/>
  <c r="G9" i="14"/>
  <c r="F9" i="14"/>
  <c r="D9" i="14"/>
  <c r="C9" i="14"/>
  <c r="V36" i="15"/>
  <c r="U36" i="15"/>
  <c r="S36" i="15"/>
  <c r="R36" i="15"/>
  <c r="V35" i="15"/>
  <c r="U35" i="15"/>
  <c r="S35" i="15"/>
  <c r="R35" i="15"/>
  <c r="V34" i="15"/>
  <c r="U34" i="15"/>
  <c r="S34" i="15"/>
  <c r="R34" i="15"/>
  <c r="V33" i="15"/>
  <c r="U33" i="15"/>
  <c r="S33" i="15"/>
  <c r="R33" i="15"/>
  <c r="V32" i="15"/>
  <c r="U32" i="15"/>
  <c r="S32" i="15"/>
  <c r="R32" i="15"/>
  <c r="AM30" i="15"/>
  <c r="AL30" i="15"/>
  <c r="AJ30" i="15"/>
  <c r="AI30" i="15"/>
  <c r="T30" i="15"/>
  <c r="Q30" i="15"/>
  <c r="AM29" i="15"/>
  <c r="AL29" i="15"/>
  <c r="AJ29" i="15"/>
  <c r="AI29" i="15"/>
  <c r="T29" i="15"/>
  <c r="Q29" i="15"/>
  <c r="AM28" i="15"/>
  <c r="AL28" i="15"/>
  <c r="AJ28" i="15"/>
  <c r="AI28" i="15"/>
  <c r="T28" i="15"/>
  <c r="Q28" i="15"/>
  <c r="AM27" i="15"/>
  <c r="AL27" i="15"/>
  <c r="AJ27" i="15"/>
  <c r="AI27" i="15"/>
  <c r="T27" i="15"/>
  <c r="Q27" i="15"/>
  <c r="AM26" i="15"/>
  <c r="AL26" i="15"/>
  <c r="AJ26" i="15"/>
  <c r="AI26" i="15"/>
  <c r="T26" i="15"/>
  <c r="Q26" i="15"/>
  <c r="AM25" i="15"/>
  <c r="AL25" i="15"/>
  <c r="AJ25" i="15"/>
  <c r="AI25" i="15"/>
  <c r="T25" i="15"/>
  <c r="Q25" i="15"/>
  <c r="AM24" i="15"/>
  <c r="AL24" i="15"/>
  <c r="AJ24" i="15"/>
  <c r="AI24" i="15"/>
  <c r="T24" i="15"/>
  <c r="Q24" i="15"/>
  <c r="AM23" i="15"/>
  <c r="AL23" i="15"/>
  <c r="AJ23" i="15"/>
  <c r="AI23" i="15"/>
  <c r="T23" i="15"/>
  <c r="Q23" i="15"/>
  <c r="AM22" i="15"/>
  <c r="AL22" i="15"/>
  <c r="AJ22" i="15"/>
  <c r="AI22" i="15"/>
  <c r="T22" i="15"/>
  <c r="Q22" i="15"/>
  <c r="AM21" i="15"/>
  <c r="AL21" i="15"/>
  <c r="AJ21" i="15"/>
  <c r="AI21" i="15"/>
  <c r="T21" i="15"/>
  <c r="Q21" i="15"/>
  <c r="AM20" i="15"/>
  <c r="AL20" i="15"/>
  <c r="AJ20" i="15"/>
  <c r="AI20" i="15"/>
  <c r="T20" i="15"/>
  <c r="Q20" i="15"/>
  <c r="AM19" i="15"/>
  <c r="AL19" i="15"/>
  <c r="AJ19" i="15"/>
  <c r="AI19" i="15"/>
  <c r="T19" i="15"/>
  <c r="Q19" i="15"/>
  <c r="AM18" i="15"/>
  <c r="AL18" i="15"/>
  <c r="AJ18" i="15"/>
  <c r="AI18" i="15"/>
  <c r="T18" i="15"/>
  <c r="Q18" i="15"/>
  <c r="AM17" i="15"/>
  <c r="AL17" i="15"/>
  <c r="AJ17" i="15"/>
  <c r="AI17" i="15"/>
  <c r="T17" i="15"/>
  <c r="Q17" i="15"/>
  <c r="AM16" i="15"/>
  <c r="AL16" i="15"/>
  <c r="AJ16" i="15"/>
  <c r="AI16" i="15"/>
  <c r="T16" i="15"/>
  <c r="Q16" i="15"/>
  <c r="AM15" i="15"/>
  <c r="AL15" i="15"/>
  <c r="AJ15" i="15"/>
  <c r="AI15" i="15"/>
  <c r="T15" i="15"/>
  <c r="Q15" i="15"/>
  <c r="AM14" i="15"/>
  <c r="AL14" i="15"/>
  <c r="AJ14" i="15"/>
  <c r="AI14" i="15"/>
  <c r="T14" i="15"/>
  <c r="Q14" i="15"/>
  <c r="AM13" i="15"/>
  <c r="AL13" i="15"/>
  <c r="AJ13" i="15"/>
  <c r="AI13" i="15"/>
  <c r="T13" i="15"/>
  <c r="Q13" i="15"/>
  <c r="AM12" i="15"/>
  <c r="AL12" i="15"/>
  <c r="AJ12" i="15"/>
  <c r="AI12" i="15"/>
  <c r="T12" i="15"/>
  <c r="Q12" i="15"/>
  <c r="AM11" i="15"/>
  <c r="AL11" i="15"/>
  <c r="AJ11" i="15"/>
  <c r="AI11" i="15"/>
  <c r="T11" i="15"/>
  <c r="Q11" i="15"/>
  <c r="AM10" i="15"/>
  <c r="AL10" i="15"/>
  <c r="AJ10" i="15"/>
  <c r="AI10" i="15"/>
  <c r="T10" i="15"/>
  <c r="Q10" i="15"/>
  <c r="P10" i="15"/>
  <c r="O10" i="15"/>
  <c r="K10" i="15"/>
  <c r="J10" i="15"/>
  <c r="I10" i="15"/>
  <c r="E10" i="15"/>
  <c r="B10" i="15"/>
  <c r="V9" i="15"/>
  <c r="U9" i="15"/>
  <c r="S9" i="15"/>
  <c r="R9" i="15"/>
  <c r="M9" i="15"/>
  <c r="L9" i="15"/>
  <c r="G9" i="15"/>
  <c r="F9" i="15"/>
  <c r="D9" i="15"/>
  <c r="C9" i="15"/>
  <c r="V36" i="16"/>
  <c r="U36" i="16"/>
  <c r="S36" i="16"/>
  <c r="R36" i="16"/>
  <c r="V35" i="16"/>
  <c r="U35" i="16"/>
  <c r="S35" i="16"/>
  <c r="R35" i="16"/>
  <c r="V34" i="16"/>
  <c r="U34" i="16"/>
  <c r="S34" i="16"/>
  <c r="R34" i="16"/>
  <c r="V33" i="16"/>
  <c r="U33" i="16"/>
  <c r="S33" i="16"/>
  <c r="R33" i="16"/>
  <c r="V32" i="16"/>
  <c r="U32" i="16"/>
  <c r="S32" i="16"/>
  <c r="R32" i="16"/>
  <c r="AM30" i="16"/>
  <c r="AL30" i="16"/>
  <c r="AJ30" i="16"/>
  <c r="AI30" i="16"/>
  <c r="T30" i="16"/>
  <c r="Q30" i="16"/>
  <c r="AM29" i="16"/>
  <c r="AL29" i="16"/>
  <c r="AJ29" i="16"/>
  <c r="AI29" i="16"/>
  <c r="T29" i="16"/>
  <c r="Q29" i="16"/>
  <c r="AM28" i="16"/>
  <c r="AL28" i="16"/>
  <c r="AJ28" i="16"/>
  <c r="AI28" i="16"/>
  <c r="T28" i="16"/>
  <c r="Q28" i="16"/>
  <c r="AM27" i="16"/>
  <c r="AL27" i="16"/>
  <c r="AJ27" i="16"/>
  <c r="AI27" i="16"/>
  <c r="T27" i="16"/>
  <c r="Q27" i="16"/>
  <c r="AM26" i="16"/>
  <c r="AL26" i="16"/>
  <c r="AJ26" i="16"/>
  <c r="AI26" i="16"/>
  <c r="T26" i="16"/>
  <c r="Q26" i="16"/>
  <c r="AM25" i="16"/>
  <c r="AL25" i="16"/>
  <c r="AJ25" i="16"/>
  <c r="AI25" i="16"/>
  <c r="T25" i="16"/>
  <c r="Q25" i="16"/>
  <c r="AM24" i="16"/>
  <c r="AL24" i="16"/>
  <c r="AJ24" i="16"/>
  <c r="AI24" i="16"/>
  <c r="T24" i="16"/>
  <c r="Q24" i="16"/>
  <c r="AM23" i="16"/>
  <c r="AL23" i="16"/>
  <c r="AJ23" i="16"/>
  <c r="AI23" i="16"/>
  <c r="T23" i="16"/>
  <c r="Q23" i="16"/>
  <c r="AM22" i="16"/>
  <c r="AL22" i="16"/>
  <c r="AJ22" i="16"/>
  <c r="AI22" i="16"/>
  <c r="T22" i="16"/>
  <c r="Q22" i="16"/>
  <c r="AM21" i="16"/>
  <c r="AL21" i="16"/>
  <c r="AJ21" i="16"/>
  <c r="AI21" i="16"/>
  <c r="T21" i="16"/>
  <c r="Q21" i="16"/>
  <c r="AM20" i="16"/>
  <c r="AL20" i="16"/>
  <c r="AJ20" i="16"/>
  <c r="AI20" i="16"/>
  <c r="T20" i="16"/>
  <c r="Q20" i="16"/>
  <c r="AM19" i="16"/>
  <c r="AL19" i="16"/>
  <c r="AJ19" i="16"/>
  <c r="AI19" i="16"/>
  <c r="T19" i="16"/>
  <c r="Q19" i="16"/>
  <c r="AM18" i="16"/>
  <c r="AL18" i="16"/>
  <c r="AJ18" i="16"/>
  <c r="AI18" i="16"/>
  <c r="T18" i="16"/>
  <c r="Q18" i="16"/>
  <c r="AM17" i="16"/>
  <c r="AL17" i="16"/>
  <c r="AJ17" i="16"/>
  <c r="AI17" i="16"/>
  <c r="T17" i="16"/>
  <c r="Q17" i="16"/>
  <c r="AM16" i="16"/>
  <c r="AL16" i="16"/>
  <c r="AJ16" i="16"/>
  <c r="AI16" i="16"/>
  <c r="T16" i="16"/>
  <c r="Q16" i="16"/>
  <c r="AM15" i="16"/>
  <c r="AL15" i="16"/>
  <c r="AJ15" i="16"/>
  <c r="AI15" i="16"/>
  <c r="T15" i="16"/>
  <c r="Q15" i="16"/>
  <c r="AM14" i="16"/>
  <c r="AL14" i="16"/>
  <c r="AJ14" i="16"/>
  <c r="AI14" i="16"/>
  <c r="T14" i="16"/>
  <c r="Q14" i="16"/>
  <c r="AM13" i="16"/>
  <c r="AL13" i="16"/>
  <c r="AJ13" i="16"/>
  <c r="AI13" i="16"/>
  <c r="T13" i="16"/>
  <c r="Q13" i="16"/>
  <c r="AM12" i="16"/>
  <c r="AL12" i="16"/>
  <c r="AJ12" i="16"/>
  <c r="AI12" i="16"/>
  <c r="T12" i="16"/>
  <c r="Q12" i="16"/>
  <c r="AM11" i="16"/>
  <c r="AL11" i="16"/>
  <c r="AJ11" i="16"/>
  <c r="AI11" i="16"/>
  <c r="T11" i="16"/>
  <c r="Q11" i="16"/>
  <c r="AM10" i="16"/>
  <c r="AL10" i="16"/>
  <c r="AJ10" i="16"/>
  <c r="AI10" i="16"/>
  <c r="T10" i="16"/>
  <c r="Q10" i="16"/>
  <c r="P10" i="16"/>
  <c r="O10" i="16"/>
  <c r="K10" i="16"/>
  <c r="J10" i="16"/>
  <c r="I10" i="16"/>
  <c r="E10" i="16"/>
  <c r="B10" i="16"/>
  <c r="V9" i="16"/>
  <c r="U9" i="16"/>
  <c r="S9" i="16"/>
  <c r="R9" i="16"/>
  <c r="M9" i="16"/>
  <c r="L9" i="16"/>
  <c r="G9" i="16"/>
  <c r="F9" i="16"/>
  <c r="D9" i="16"/>
  <c r="C9" i="16"/>
  <c r="V36" i="17"/>
  <c r="U36" i="17"/>
  <c r="S36" i="17"/>
  <c r="R36" i="17"/>
  <c r="V35" i="17"/>
  <c r="U35" i="17"/>
  <c r="S35" i="17"/>
  <c r="R35" i="17"/>
  <c r="V34" i="17"/>
  <c r="U34" i="17"/>
  <c r="S34" i="17"/>
  <c r="R34" i="17"/>
  <c r="V33" i="17"/>
  <c r="U33" i="17"/>
  <c r="S33" i="17"/>
  <c r="R33" i="17"/>
  <c r="V32" i="17"/>
  <c r="U32" i="17"/>
  <c r="S32" i="17"/>
  <c r="R32" i="17"/>
  <c r="AM30" i="17"/>
  <c r="AL30" i="17"/>
  <c r="AJ30" i="17"/>
  <c r="AI30" i="17"/>
  <c r="T30" i="17"/>
  <c r="Q30" i="17"/>
  <c r="AM29" i="17"/>
  <c r="AL29" i="17"/>
  <c r="AJ29" i="17"/>
  <c r="AI29" i="17"/>
  <c r="T29" i="17"/>
  <c r="Q29" i="17"/>
  <c r="AM28" i="17"/>
  <c r="AL28" i="17"/>
  <c r="AJ28" i="17"/>
  <c r="AI28" i="17"/>
  <c r="T28" i="17"/>
  <c r="Q28" i="17"/>
  <c r="AM27" i="17"/>
  <c r="AL27" i="17"/>
  <c r="AJ27" i="17"/>
  <c r="AI27" i="17"/>
  <c r="T27" i="17"/>
  <c r="Q27" i="17"/>
  <c r="AM26" i="17"/>
  <c r="AL26" i="17"/>
  <c r="AJ26" i="17"/>
  <c r="AI26" i="17"/>
  <c r="T26" i="17"/>
  <c r="Q26" i="17"/>
  <c r="AM25" i="17"/>
  <c r="AL25" i="17"/>
  <c r="AJ25" i="17"/>
  <c r="AI25" i="17"/>
  <c r="T25" i="17"/>
  <c r="Q25" i="17"/>
  <c r="AM24" i="17"/>
  <c r="AL24" i="17"/>
  <c r="AJ24" i="17"/>
  <c r="AI24" i="17"/>
  <c r="T24" i="17"/>
  <c r="Q24" i="17"/>
  <c r="AM23" i="17"/>
  <c r="AL23" i="17"/>
  <c r="AJ23" i="17"/>
  <c r="AI23" i="17"/>
  <c r="T23" i="17"/>
  <c r="Q23" i="17"/>
  <c r="AM22" i="17"/>
  <c r="AL22" i="17"/>
  <c r="AJ22" i="17"/>
  <c r="AI22" i="17"/>
  <c r="T22" i="17"/>
  <c r="Q22" i="17"/>
  <c r="AM21" i="17"/>
  <c r="AL21" i="17"/>
  <c r="AJ21" i="17"/>
  <c r="AI21" i="17"/>
  <c r="T21" i="17"/>
  <c r="Q21" i="17"/>
  <c r="AM20" i="17"/>
  <c r="AL20" i="17"/>
  <c r="AJ20" i="17"/>
  <c r="AI20" i="17"/>
  <c r="T20" i="17"/>
  <c r="Q20" i="17"/>
  <c r="AM19" i="17"/>
  <c r="AL19" i="17"/>
  <c r="AJ19" i="17"/>
  <c r="AI19" i="17"/>
  <c r="T19" i="17"/>
  <c r="Q19" i="17"/>
  <c r="AM18" i="17"/>
  <c r="AL18" i="17"/>
  <c r="AJ18" i="17"/>
  <c r="AI18" i="17"/>
  <c r="T18" i="17"/>
  <c r="Q18" i="17"/>
  <c r="AM17" i="17"/>
  <c r="AL17" i="17"/>
  <c r="AJ17" i="17"/>
  <c r="AI17" i="17"/>
  <c r="T17" i="17"/>
  <c r="Q17" i="17"/>
  <c r="AM16" i="17"/>
  <c r="AL16" i="17"/>
  <c r="AJ16" i="17"/>
  <c r="AI16" i="17"/>
  <c r="T16" i="17"/>
  <c r="Q16" i="17"/>
  <c r="AM15" i="17"/>
  <c r="AL15" i="17"/>
  <c r="AJ15" i="17"/>
  <c r="AI15" i="17"/>
  <c r="T15" i="17"/>
  <c r="Q15" i="17"/>
  <c r="AM14" i="17"/>
  <c r="AL14" i="17"/>
  <c r="AJ14" i="17"/>
  <c r="AI14" i="17"/>
  <c r="T14" i="17"/>
  <c r="Q14" i="17"/>
  <c r="AM13" i="17"/>
  <c r="AL13" i="17"/>
  <c r="AJ13" i="17"/>
  <c r="AI13" i="17"/>
  <c r="T13" i="17"/>
  <c r="Q13" i="17"/>
  <c r="AM12" i="17"/>
  <c r="AL12" i="17"/>
  <c r="AJ12" i="17"/>
  <c r="AI12" i="17"/>
  <c r="T12" i="17"/>
  <c r="Q12" i="17"/>
  <c r="AM11" i="17"/>
  <c r="AL11" i="17"/>
  <c r="AJ11" i="17"/>
  <c r="AI11" i="17"/>
  <c r="T11" i="17"/>
  <c r="Q11" i="17"/>
  <c r="AM10" i="17"/>
  <c r="AL10" i="17"/>
  <c r="AJ10" i="17"/>
  <c r="AI10" i="17"/>
  <c r="T10" i="17"/>
  <c r="Q10" i="17"/>
  <c r="P10" i="17"/>
  <c r="O10" i="17"/>
  <c r="K10" i="17"/>
  <c r="J10" i="17"/>
  <c r="I10" i="17"/>
  <c r="E10" i="17"/>
  <c r="B10" i="17"/>
  <c r="V9" i="17"/>
  <c r="U9" i="17"/>
  <c r="S9" i="17"/>
  <c r="R9" i="17"/>
  <c r="M9" i="17"/>
  <c r="L9" i="17"/>
  <c r="G9" i="17"/>
  <c r="F9" i="17"/>
  <c r="D9" i="17"/>
  <c r="P9" i="17" s="1"/>
  <c r="C9" i="17"/>
  <c r="V36" i="18"/>
  <c r="U36" i="18"/>
  <c r="S36" i="18"/>
  <c r="R36" i="18"/>
  <c r="V35" i="18"/>
  <c r="U35" i="18"/>
  <c r="S35" i="18"/>
  <c r="R35" i="18"/>
  <c r="V34" i="18"/>
  <c r="U34" i="18"/>
  <c r="S34" i="18"/>
  <c r="R34" i="18"/>
  <c r="V33" i="18"/>
  <c r="U33" i="18"/>
  <c r="S33" i="18"/>
  <c r="R33" i="18"/>
  <c r="V32" i="18"/>
  <c r="U32" i="18"/>
  <c r="S32" i="18"/>
  <c r="R32" i="18"/>
  <c r="AM30" i="18"/>
  <c r="AL30" i="18"/>
  <c r="AJ30" i="18"/>
  <c r="AI30" i="18"/>
  <c r="T30" i="18"/>
  <c r="Q30" i="18"/>
  <c r="AM29" i="18"/>
  <c r="AL29" i="18"/>
  <c r="AJ29" i="18"/>
  <c r="AI29" i="18"/>
  <c r="T29" i="18"/>
  <c r="Q29" i="18"/>
  <c r="AM28" i="18"/>
  <c r="AL28" i="18"/>
  <c r="AJ28" i="18"/>
  <c r="AI28" i="18"/>
  <c r="T28" i="18"/>
  <c r="Q28" i="18"/>
  <c r="AM27" i="18"/>
  <c r="AL27" i="18"/>
  <c r="AJ27" i="18"/>
  <c r="AI27" i="18"/>
  <c r="T27" i="18"/>
  <c r="Q27" i="18"/>
  <c r="AM26" i="18"/>
  <c r="AL26" i="18"/>
  <c r="AJ26" i="18"/>
  <c r="AI26" i="18"/>
  <c r="T26" i="18"/>
  <c r="Q26" i="18"/>
  <c r="AM25" i="18"/>
  <c r="AL25" i="18"/>
  <c r="AJ25" i="18"/>
  <c r="AI25" i="18"/>
  <c r="T25" i="18"/>
  <c r="Q25" i="18"/>
  <c r="AM24" i="18"/>
  <c r="AL24" i="18"/>
  <c r="AJ24" i="18"/>
  <c r="AI24" i="18"/>
  <c r="T24" i="18"/>
  <c r="Q24" i="18"/>
  <c r="AM23" i="18"/>
  <c r="AL23" i="18"/>
  <c r="AJ23" i="18"/>
  <c r="AI23" i="18"/>
  <c r="T23" i="18"/>
  <c r="Q23" i="18"/>
  <c r="AM22" i="18"/>
  <c r="AL22" i="18"/>
  <c r="AJ22" i="18"/>
  <c r="AI22" i="18"/>
  <c r="T22" i="18"/>
  <c r="Q22" i="18"/>
  <c r="AM21" i="18"/>
  <c r="AL21" i="18"/>
  <c r="AJ21" i="18"/>
  <c r="AI21" i="18"/>
  <c r="T21" i="18"/>
  <c r="Q21" i="18"/>
  <c r="AM20" i="18"/>
  <c r="AL20" i="18"/>
  <c r="AJ20" i="18"/>
  <c r="AI20" i="18"/>
  <c r="T20" i="18"/>
  <c r="Q20" i="18"/>
  <c r="AM19" i="18"/>
  <c r="AL19" i="18"/>
  <c r="AJ19" i="18"/>
  <c r="AI19" i="18"/>
  <c r="T19" i="18"/>
  <c r="Q19" i="18"/>
  <c r="AM18" i="18"/>
  <c r="AL18" i="18"/>
  <c r="AJ18" i="18"/>
  <c r="AI18" i="18"/>
  <c r="T18" i="18"/>
  <c r="Q18" i="18"/>
  <c r="AM17" i="18"/>
  <c r="AL17" i="18"/>
  <c r="AJ17" i="18"/>
  <c r="AI17" i="18"/>
  <c r="T17" i="18"/>
  <c r="Q17" i="18"/>
  <c r="AM16" i="18"/>
  <c r="AL16" i="18"/>
  <c r="AJ16" i="18"/>
  <c r="AI16" i="18"/>
  <c r="T16" i="18"/>
  <c r="Q16" i="18"/>
  <c r="AM15" i="18"/>
  <c r="AL15" i="18"/>
  <c r="AJ15" i="18"/>
  <c r="AI15" i="18"/>
  <c r="T15" i="18"/>
  <c r="Q15" i="18"/>
  <c r="AM14" i="18"/>
  <c r="AL14" i="18"/>
  <c r="AJ14" i="18"/>
  <c r="AI14" i="18"/>
  <c r="T14" i="18"/>
  <c r="Q14" i="18"/>
  <c r="AM13" i="18"/>
  <c r="AL13" i="18"/>
  <c r="AJ13" i="18"/>
  <c r="AI13" i="18"/>
  <c r="T13" i="18"/>
  <c r="Q13" i="18"/>
  <c r="AM12" i="18"/>
  <c r="AL12" i="18"/>
  <c r="AJ12" i="18"/>
  <c r="AI12" i="18"/>
  <c r="T12" i="18"/>
  <c r="Q12" i="18"/>
  <c r="AM11" i="18"/>
  <c r="AL11" i="18"/>
  <c r="AJ11" i="18"/>
  <c r="AI11" i="18"/>
  <c r="T11" i="18"/>
  <c r="Q11" i="18"/>
  <c r="AM10" i="18"/>
  <c r="AL10" i="18"/>
  <c r="AJ10" i="18"/>
  <c r="AI10" i="18"/>
  <c r="T10" i="18"/>
  <c r="Q10" i="18"/>
  <c r="P10" i="18"/>
  <c r="O10" i="18"/>
  <c r="K10" i="18"/>
  <c r="J10" i="18"/>
  <c r="I10" i="18"/>
  <c r="E10" i="18"/>
  <c r="B10" i="18"/>
  <c r="V9" i="18"/>
  <c r="U9" i="18"/>
  <c r="S9" i="18"/>
  <c r="R9" i="18"/>
  <c r="M9" i="18"/>
  <c r="L9" i="18"/>
  <c r="G9" i="18"/>
  <c r="F9" i="18"/>
  <c r="D9" i="18"/>
  <c r="C9" i="18"/>
  <c r="V36" i="19"/>
  <c r="U36" i="19"/>
  <c r="S36" i="19"/>
  <c r="R36" i="19"/>
  <c r="V35" i="19"/>
  <c r="U35" i="19"/>
  <c r="S35" i="19"/>
  <c r="R35" i="19"/>
  <c r="V34" i="19"/>
  <c r="U34" i="19"/>
  <c r="S34" i="19"/>
  <c r="R34" i="19"/>
  <c r="V33" i="19"/>
  <c r="U33" i="19"/>
  <c r="S33" i="19"/>
  <c r="R33" i="19"/>
  <c r="V32" i="19"/>
  <c r="U32" i="19"/>
  <c r="S32" i="19"/>
  <c r="R32" i="19"/>
  <c r="AM30" i="19"/>
  <c r="AL30" i="19"/>
  <c r="AJ30" i="19"/>
  <c r="AI30" i="19"/>
  <c r="T30" i="19"/>
  <c r="Q30" i="19"/>
  <c r="AM29" i="19"/>
  <c r="AL29" i="19"/>
  <c r="AJ29" i="19"/>
  <c r="AI29" i="19"/>
  <c r="T29" i="19"/>
  <c r="Q29" i="19"/>
  <c r="AM28" i="19"/>
  <c r="AL28" i="19"/>
  <c r="AJ28" i="19"/>
  <c r="AI28" i="19"/>
  <c r="T28" i="19"/>
  <c r="Q28" i="19"/>
  <c r="AM27" i="19"/>
  <c r="AL27" i="19"/>
  <c r="AJ27" i="19"/>
  <c r="AI27" i="19"/>
  <c r="T27" i="19"/>
  <c r="Q27" i="19"/>
  <c r="AM26" i="19"/>
  <c r="AL26" i="19"/>
  <c r="AJ26" i="19"/>
  <c r="AI26" i="19"/>
  <c r="T26" i="19"/>
  <c r="Q26" i="19"/>
  <c r="AM25" i="19"/>
  <c r="AL25" i="19"/>
  <c r="AJ25" i="19"/>
  <c r="AI25" i="19"/>
  <c r="T25" i="19"/>
  <c r="Q25" i="19"/>
  <c r="AM24" i="19"/>
  <c r="AL24" i="19"/>
  <c r="AJ24" i="19"/>
  <c r="AI24" i="19"/>
  <c r="T24" i="19"/>
  <c r="Q24" i="19"/>
  <c r="AM23" i="19"/>
  <c r="AL23" i="19"/>
  <c r="AJ23" i="19"/>
  <c r="AI23" i="19"/>
  <c r="T23" i="19"/>
  <c r="Q23" i="19"/>
  <c r="AM22" i="19"/>
  <c r="AL22" i="19"/>
  <c r="AJ22" i="19"/>
  <c r="AI22" i="19"/>
  <c r="T22" i="19"/>
  <c r="Q22" i="19"/>
  <c r="AM21" i="19"/>
  <c r="AL21" i="19"/>
  <c r="AJ21" i="19"/>
  <c r="AI21" i="19"/>
  <c r="T21" i="19"/>
  <c r="Q21" i="19"/>
  <c r="AM20" i="19"/>
  <c r="AL20" i="19"/>
  <c r="AJ20" i="19"/>
  <c r="AI20" i="19"/>
  <c r="T20" i="19"/>
  <c r="Q20" i="19"/>
  <c r="AM19" i="19"/>
  <c r="AL19" i="19"/>
  <c r="AJ19" i="19"/>
  <c r="AI19" i="19"/>
  <c r="T19" i="19"/>
  <c r="Q19" i="19"/>
  <c r="AM18" i="19"/>
  <c r="AL18" i="19"/>
  <c r="AJ18" i="19"/>
  <c r="AI18" i="19"/>
  <c r="T18" i="19"/>
  <c r="Q18" i="19"/>
  <c r="AM17" i="19"/>
  <c r="AL17" i="19"/>
  <c r="AJ17" i="19"/>
  <c r="AI17" i="19"/>
  <c r="T17" i="19"/>
  <c r="Q17" i="19"/>
  <c r="AM16" i="19"/>
  <c r="AL16" i="19"/>
  <c r="AJ16" i="19"/>
  <c r="AI16" i="19"/>
  <c r="T16" i="19"/>
  <c r="Q16" i="19"/>
  <c r="AM15" i="19"/>
  <c r="AL15" i="19"/>
  <c r="AJ15" i="19"/>
  <c r="AI15" i="19"/>
  <c r="T15" i="19"/>
  <c r="Q15" i="19"/>
  <c r="AM14" i="19"/>
  <c r="AL14" i="19"/>
  <c r="AJ14" i="19"/>
  <c r="AI14" i="19"/>
  <c r="T14" i="19"/>
  <c r="Q14" i="19"/>
  <c r="AM13" i="19"/>
  <c r="AL13" i="19"/>
  <c r="AJ13" i="19"/>
  <c r="AI13" i="19"/>
  <c r="T13" i="19"/>
  <c r="Q13" i="19"/>
  <c r="AM12" i="19"/>
  <c r="AL12" i="19"/>
  <c r="AJ12" i="19"/>
  <c r="AI12" i="19"/>
  <c r="T12" i="19"/>
  <c r="Q12" i="19"/>
  <c r="AM11" i="19"/>
  <c r="AL11" i="19"/>
  <c r="AJ11" i="19"/>
  <c r="AI11" i="19"/>
  <c r="T11" i="19"/>
  <c r="Q11" i="19"/>
  <c r="AM10" i="19"/>
  <c r="AL10" i="19"/>
  <c r="AJ10" i="19"/>
  <c r="AI10" i="19"/>
  <c r="T10" i="19"/>
  <c r="Q10" i="19"/>
  <c r="P10" i="19"/>
  <c r="O10" i="19"/>
  <c r="K10" i="19"/>
  <c r="J10" i="19"/>
  <c r="I10" i="19"/>
  <c r="E10" i="19"/>
  <c r="B10" i="19"/>
  <c r="V9" i="19"/>
  <c r="U9" i="19"/>
  <c r="S9" i="19"/>
  <c r="R9" i="19"/>
  <c r="M9" i="19"/>
  <c r="L9" i="19"/>
  <c r="G9" i="19"/>
  <c r="F9" i="19"/>
  <c r="D9" i="19"/>
  <c r="C9" i="19"/>
  <c r="V36" i="20"/>
  <c r="U36" i="20"/>
  <c r="S36" i="20"/>
  <c r="R36" i="20"/>
  <c r="V35" i="20"/>
  <c r="U35" i="20"/>
  <c r="S35" i="20"/>
  <c r="R35" i="20"/>
  <c r="V34" i="20"/>
  <c r="U34" i="20"/>
  <c r="S34" i="20"/>
  <c r="R34" i="20"/>
  <c r="V33" i="20"/>
  <c r="U33" i="20"/>
  <c r="S33" i="20"/>
  <c r="R33" i="20"/>
  <c r="V32" i="20"/>
  <c r="U32" i="20"/>
  <c r="S32" i="20"/>
  <c r="R32" i="20"/>
  <c r="AM30" i="20"/>
  <c r="AL30" i="20"/>
  <c r="AJ30" i="20"/>
  <c r="AI30" i="20"/>
  <c r="T30" i="20"/>
  <c r="Q30" i="20"/>
  <c r="AM29" i="20"/>
  <c r="AL29" i="20"/>
  <c r="AJ29" i="20"/>
  <c r="AI29" i="20"/>
  <c r="T29" i="20"/>
  <c r="Q29" i="20"/>
  <c r="AM28" i="20"/>
  <c r="AL28" i="20"/>
  <c r="AJ28" i="20"/>
  <c r="AI28" i="20"/>
  <c r="T28" i="20"/>
  <c r="Q28" i="20"/>
  <c r="AM27" i="20"/>
  <c r="AL27" i="20"/>
  <c r="AJ27" i="20"/>
  <c r="AI27" i="20"/>
  <c r="T27" i="20"/>
  <c r="Q27" i="20"/>
  <c r="AM26" i="20"/>
  <c r="AL26" i="20"/>
  <c r="AJ26" i="20"/>
  <c r="AI26" i="20"/>
  <c r="T26" i="20"/>
  <c r="Q26" i="20"/>
  <c r="AM25" i="20"/>
  <c r="AL25" i="20"/>
  <c r="AJ25" i="20"/>
  <c r="AI25" i="20"/>
  <c r="T25" i="20"/>
  <c r="Q25" i="20"/>
  <c r="AM24" i="20"/>
  <c r="AL24" i="20"/>
  <c r="AJ24" i="20"/>
  <c r="AI24" i="20"/>
  <c r="T24" i="20"/>
  <c r="Q24" i="20"/>
  <c r="AM23" i="20"/>
  <c r="AL23" i="20"/>
  <c r="AJ23" i="20"/>
  <c r="AI23" i="20"/>
  <c r="T23" i="20"/>
  <c r="Q23" i="20"/>
  <c r="AM22" i="20"/>
  <c r="AL22" i="20"/>
  <c r="AJ22" i="20"/>
  <c r="AI22" i="20"/>
  <c r="T22" i="20"/>
  <c r="Q22" i="20"/>
  <c r="AM21" i="20"/>
  <c r="AL21" i="20"/>
  <c r="AJ21" i="20"/>
  <c r="AI21" i="20"/>
  <c r="T21" i="20"/>
  <c r="Q21" i="20"/>
  <c r="AM20" i="20"/>
  <c r="AL20" i="20"/>
  <c r="AJ20" i="20"/>
  <c r="AI20" i="20"/>
  <c r="T20" i="20"/>
  <c r="Q20" i="20"/>
  <c r="AM19" i="20"/>
  <c r="AL19" i="20"/>
  <c r="AJ19" i="20"/>
  <c r="AI19" i="20"/>
  <c r="T19" i="20"/>
  <c r="Q19" i="20"/>
  <c r="AM18" i="20"/>
  <c r="AL18" i="20"/>
  <c r="AJ18" i="20"/>
  <c r="AI18" i="20"/>
  <c r="T18" i="20"/>
  <c r="Q18" i="20"/>
  <c r="AM17" i="20"/>
  <c r="AL17" i="20"/>
  <c r="AJ17" i="20"/>
  <c r="AI17" i="20"/>
  <c r="T17" i="20"/>
  <c r="Q17" i="20"/>
  <c r="AM16" i="20"/>
  <c r="AL16" i="20"/>
  <c r="AJ16" i="20"/>
  <c r="AI16" i="20"/>
  <c r="T16" i="20"/>
  <c r="Q16" i="20"/>
  <c r="AM15" i="20"/>
  <c r="AL15" i="20"/>
  <c r="AJ15" i="20"/>
  <c r="AI15" i="20"/>
  <c r="T15" i="20"/>
  <c r="Q15" i="20"/>
  <c r="AM14" i="20"/>
  <c r="AL14" i="20"/>
  <c r="AJ14" i="20"/>
  <c r="AI14" i="20"/>
  <c r="T14" i="20"/>
  <c r="Q14" i="20"/>
  <c r="AM13" i="20"/>
  <c r="AL13" i="20"/>
  <c r="AJ13" i="20"/>
  <c r="AI13" i="20"/>
  <c r="T13" i="20"/>
  <c r="Q13" i="20"/>
  <c r="AM12" i="20"/>
  <c r="AL12" i="20"/>
  <c r="AJ12" i="20"/>
  <c r="AI12" i="20"/>
  <c r="T12" i="20"/>
  <c r="Q12" i="20"/>
  <c r="AM11" i="20"/>
  <c r="AL11" i="20"/>
  <c r="AJ11" i="20"/>
  <c r="AI11" i="20"/>
  <c r="T11" i="20"/>
  <c r="Q11" i="20"/>
  <c r="AM10" i="20"/>
  <c r="AL10" i="20"/>
  <c r="AJ10" i="20"/>
  <c r="AI10" i="20"/>
  <c r="T10" i="20"/>
  <c r="Q10" i="20"/>
  <c r="P10" i="20"/>
  <c r="O10" i="20"/>
  <c r="K10" i="20"/>
  <c r="J10" i="20"/>
  <c r="I10" i="20"/>
  <c r="E10" i="20"/>
  <c r="B10" i="20"/>
  <c r="V9" i="20"/>
  <c r="U9" i="20"/>
  <c r="S9" i="20"/>
  <c r="R9" i="20"/>
  <c r="M9" i="20"/>
  <c r="L9" i="20"/>
  <c r="G9" i="20"/>
  <c r="F9" i="20"/>
  <c r="D9" i="20"/>
  <c r="C9" i="20"/>
  <c r="V36" i="21"/>
  <c r="U36" i="21"/>
  <c r="S36" i="21"/>
  <c r="R36" i="21"/>
  <c r="V35" i="21"/>
  <c r="U35" i="21"/>
  <c r="S35" i="21"/>
  <c r="R35" i="21"/>
  <c r="V34" i="21"/>
  <c r="U34" i="21"/>
  <c r="S34" i="21"/>
  <c r="R34" i="21"/>
  <c r="V33" i="21"/>
  <c r="U33" i="21"/>
  <c r="S33" i="21"/>
  <c r="R33" i="21"/>
  <c r="V32" i="21"/>
  <c r="U32" i="21"/>
  <c r="S32" i="21"/>
  <c r="R32" i="21"/>
  <c r="AM30" i="21"/>
  <c r="AL30" i="21"/>
  <c r="AJ30" i="21"/>
  <c r="AI30" i="21"/>
  <c r="T30" i="21"/>
  <c r="Q30" i="21"/>
  <c r="AM29" i="21"/>
  <c r="AL29" i="21"/>
  <c r="AJ29" i="21"/>
  <c r="AI29" i="21"/>
  <c r="T29" i="21"/>
  <c r="Q29" i="21"/>
  <c r="AM28" i="21"/>
  <c r="AL28" i="21"/>
  <c r="AJ28" i="21"/>
  <c r="AI28" i="21"/>
  <c r="T28" i="21"/>
  <c r="Q28" i="21"/>
  <c r="AM27" i="21"/>
  <c r="AL27" i="21"/>
  <c r="AJ27" i="21"/>
  <c r="AI27" i="21"/>
  <c r="T27" i="21"/>
  <c r="Q27" i="21"/>
  <c r="AM26" i="21"/>
  <c r="AL26" i="21"/>
  <c r="AJ26" i="21"/>
  <c r="AI26" i="21"/>
  <c r="T26" i="21"/>
  <c r="Q26" i="21"/>
  <c r="AM25" i="21"/>
  <c r="AL25" i="21"/>
  <c r="AJ25" i="21"/>
  <c r="AI25" i="21"/>
  <c r="T25" i="21"/>
  <c r="Q25" i="21"/>
  <c r="AM24" i="21"/>
  <c r="AL24" i="21"/>
  <c r="AJ24" i="21"/>
  <c r="AI24" i="21"/>
  <c r="T24" i="21"/>
  <c r="Q24" i="21"/>
  <c r="AM23" i="21"/>
  <c r="AL23" i="21"/>
  <c r="AJ23" i="21"/>
  <c r="AI23" i="21"/>
  <c r="T23" i="21"/>
  <c r="Q23" i="21"/>
  <c r="AM22" i="21"/>
  <c r="AL22" i="21"/>
  <c r="AJ22" i="21"/>
  <c r="AI22" i="21"/>
  <c r="T22" i="21"/>
  <c r="Q22" i="21"/>
  <c r="AM21" i="21"/>
  <c r="AL21" i="21"/>
  <c r="AJ21" i="21"/>
  <c r="AI21" i="21"/>
  <c r="T21" i="21"/>
  <c r="Q21" i="21"/>
  <c r="AM20" i="21"/>
  <c r="AL20" i="21"/>
  <c r="AJ20" i="21"/>
  <c r="AI20" i="21"/>
  <c r="T20" i="21"/>
  <c r="Q20" i="21"/>
  <c r="AM19" i="21"/>
  <c r="AL19" i="21"/>
  <c r="AJ19" i="21"/>
  <c r="AI19" i="21"/>
  <c r="T19" i="21"/>
  <c r="Q19" i="21"/>
  <c r="AM18" i="21"/>
  <c r="AL18" i="21"/>
  <c r="AJ18" i="21"/>
  <c r="AI18" i="21"/>
  <c r="T18" i="21"/>
  <c r="Q18" i="21"/>
  <c r="AM17" i="21"/>
  <c r="AL17" i="21"/>
  <c r="AJ17" i="21"/>
  <c r="AI17" i="21"/>
  <c r="T17" i="21"/>
  <c r="Q17" i="21"/>
  <c r="AM16" i="21"/>
  <c r="AL16" i="21"/>
  <c r="AJ16" i="21"/>
  <c r="AI16" i="21"/>
  <c r="T16" i="21"/>
  <c r="Q16" i="21"/>
  <c r="AM15" i="21"/>
  <c r="AL15" i="21"/>
  <c r="AJ15" i="21"/>
  <c r="AI15" i="21"/>
  <c r="T15" i="21"/>
  <c r="Q15" i="21"/>
  <c r="AM14" i="21"/>
  <c r="AL14" i="21"/>
  <c r="AJ14" i="21"/>
  <c r="AI14" i="21"/>
  <c r="T14" i="21"/>
  <c r="Q14" i="21"/>
  <c r="AM13" i="21"/>
  <c r="AL13" i="21"/>
  <c r="AJ13" i="21"/>
  <c r="AI13" i="21"/>
  <c r="T13" i="21"/>
  <c r="Q13" i="21"/>
  <c r="AM12" i="21"/>
  <c r="AL12" i="21"/>
  <c r="AJ12" i="21"/>
  <c r="AI12" i="21"/>
  <c r="T12" i="21"/>
  <c r="Q12" i="21"/>
  <c r="AM11" i="21"/>
  <c r="AL11" i="21"/>
  <c r="AJ11" i="21"/>
  <c r="AI11" i="21"/>
  <c r="T11" i="21"/>
  <c r="Q11" i="21"/>
  <c r="AM10" i="21"/>
  <c r="AL10" i="21"/>
  <c r="AJ10" i="21"/>
  <c r="AI10" i="21"/>
  <c r="T10" i="21"/>
  <c r="Q10" i="21"/>
  <c r="P10" i="21"/>
  <c r="O10" i="21"/>
  <c r="K10" i="21"/>
  <c r="J10" i="21"/>
  <c r="I10" i="21"/>
  <c r="E10" i="21"/>
  <c r="B10" i="21"/>
  <c r="V9" i="21"/>
  <c r="U9" i="21"/>
  <c r="S9" i="21"/>
  <c r="R9" i="21"/>
  <c r="M9" i="21"/>
  <c r="L9" i="21"/>
  <c r="G9" i="21"/>
  <c r="F9" i="21"/>
  <c r="D9" i="21"/>
  <c r="C9" i="21"/>
  <c r="V36" i="22"/>
  <c r="U36" i="22"/>
  <c r="S36" i="22"/>
  <c r="R36" i="22"/>
  <c r="V35" i="22"/>
  <c r="U35" i="22"/>
  <c r="S35" i="22"/>
  <c r="R35" i="22"/>
  <c r="V34" i="22"/>
  <c r="U34" i="22"/>
  <c r="S34" i="22"/>
  <c r="R34" i="22"/>
  <c r="V33" i="22"/>
  <c r="U33" i="22"/>
  <c r="S33" i="22"/>
  <c r="R33" i="22"/>
  <c r="V32" i="22"/>
  <c r="U32" i="22"/>
  <c r="S32" i="22"/>
  <c r="R32" i="22"/>
  <c r="AM30" i="22"/>
  <c r="AL30" i="22"/>
  <c r="AJ30" i="22"/>
  <c r="AI30" i="22"/>
  <c r="T30" i="22"/>
  <c r="Q30" i="22"/>
  <c r="AM29" i="22"/>
  <c r="AL29" i="22"/>
  <c r="AJ29" i="22"/>
  <c r="AI29" i="22"/>
  <c r="T29" i="22"/>
  <c r="Q29" i="22"/>
  <c r="AM28" i="22"/>
  <c r="AL28" i="22"/>
  <c r="AJ28" i="22"/>
  <c r="AI28" i="22"/>
  <c r="T28" i="22"/>
  <c r="Q28" i="22"/>
  <c r="AM27" i="22"/>
  <c r="AL27" i="22"/>
  <c r="AJ27" i="22"/>
  <c r="AI27" i="22"/>
  <c r="T27" i="22"/>
  <c r="Q27" i="22"/>
  <c r="AM26" i="22"/>
  <c r="AL26" i="22"/>
  <c r="AJ26" i="22"/>
  <c r="AI26" i="22"/>
  <c r="T26" i="22"/>
  <c r="Q26" i="22"/>
  <c r="AM25" i="22"/>
  <c r="AL25" i="22"/>
  <c r="AJ25" i="22"/>
  <c r="AI25" i="22"/>
  <c r="T25" i="22"/>
  <c r="Q25" i="22"/>
  <c r="AM24" i="22"/>
  <c r="AL24" i="22"/>
  <c r="AJ24" i="22"/>
  <c r="AI24" i="22"/>
  <c r="T24" i="22"/>
  <c r="Q24" i="22"/>
  <c r="AM23" i="22"/>
  <c r="AL23" i="22"/>
  <c r="AJ23" i="22"/>
  <c r="AI23" i="22"/>
  <c r="T23" i="22"/>
  <c r="Q23" i="22"/>
  <c r="AM22" i="22"/>
  <c r="AL22" i="22"/>
  <c r="AJ22" i="22"/>
  <c r="AI22" i="22"/>
  <c r="T22" i="22"/>
  <c r="Q22" i="22"/>
  <c r="AM21" i="22"/>
  <c r="AL21" i="22"/>
  <c r="AJ21" i="22"/>
  <c r="AI21" i="22"/>
  <c r="T21" i="22"/>
  <c r="Q21" i="22"/>
  <c r="AM20" i="22"/>
  <c r="AL20" i="22"/>
  <c r="AJ20" i="22"/>
  <c r="AI20" i="22"/>
  <c r="T20" i="22"/>
  <c r="Q20" i="22"/>
  <c r="AM19" i="22"/>
  <c r="AL19" i="22"/>
  <c r="AJ19" i="22"/>
  <c r="AI19" i="22"/>
  <c r="T19" i="22"/>
  <c r="Q19" i="22"/>
  <c r="AM18" i="22"/>
  <c r="AL18" i="22"/>
  <c r="AJ18" i="22"/>
  <c r="AI18" i="22"/>
  <c r="T18" i="22"/>
  <c r="Q18" i="22"/>
  <c r="AM17" i="22"/>
  <c r="AL17" i="22"/>
  <c r="AJ17" i="22"/>
  <c r="AI17" i="22"/>
  <c r="T17" i="22"/>
  <c r="Q17" i="22"/>
  <c r="AM16" i="22"/>
  <c r="AL16" i="22"/>
  <c r="AJ16" i="22"/>
  <c r="AI16" i="22"/>
  <c r="T16" i="22"/>
  <c r="Q16" i="22"/>
  <c r="AM15" i="22"/>
  <c r="AL15" i="22"/>
  <c r="AJ15" i="22"/>
  <c r="AI15" i="22"/>
  <c r="T15" i="22"/>
  <c r="Q15" i="22"/>
  <c r="AM14" i="22"/>
  <c r="AL14" i="22"/>
  <c r="AJ14" i="22"/>
  <c r="AI14" i="22"/>
  <c r="T14" i="22"/>
  <c r="Q14" i="22"/>
  <c r="AM13" i="22"/>
  <c r="AL13" i="22"/>
  <c r="AJ13" i="22"/>
  <c r="AI13" i="22"/>
  <c r="T13" i="22"/>
  <c r="Q13" i="22"/>
  <c r="AM12" i="22"/>
  <c r="AL12" i="22"/>
  <c r="AJ12" i="22"/>
  <c r="AI12" i="22"/>
  <c r="T12" i="22"/>
  <c r="Q12" i="22"/>
  <c r="AM11" i="22"/>
  <c r="AL11" i="22"/>
  <c r="AJ11" i="22"/>
  <c r="AI11" i="22"/>
  <c r="T11" i="22"/>
  <c r="Q11" i="22"/>
  <c r="AM10" i="22"/>
  <c r="AL10" i="22"/>
  <c r="AJ10" i="22"/>
  <c r="AI10" i="22"/>
  <c r="T10" i="22"/>
  <c r="Q10" i="22"/>
  <c r="P10" i="22"/>
  <c r="O10" i="22"/>
  <c r="K10" i="22"/>
  <c r="J10" i="22"/>
  <c r="I10" i="22"/>
  <c r="E10" i="22"/>
  <c r="B10" i="22"/>
  <c r="V9" i="22"/>
  <c r="U9" i="22"/>
  <c r="S9" i="22"/>
  <c r="R9" i="22"/>
  <c r="M9" i="22"/>
  <c r="L9" i="22"/>
  <c r="G9" i="22"/>
  <c r="F9" i="22"/>
  <c r="D9" i="22"/>
  <c r="C9" i="22"/>
  <c r="V36" i="4"/>
  <c r="U36" i="4"/>
  <c r="S36" i="4"/>
  <c r="R36" i="4"/>
  <c r="V35" i="4"/>
  <c r="U35" i="4"/>
  <c r="S35" i="4"/>
  <c r="R35" i="4"/>
  <c r="V34" i="4"/>
  <c r="U34" i="4"/>
  <c r="S34" i="4"/>
  <c r="R34" i="4"/>
  <c r="V33" i="4"/>
  <c r="U33" i="4"/>
  <c r="S33" i="4"/>
  <c r="R33" i="4"/>
  <c r="V32" i="4"/>
  <c r="U32" i="4"/>
  <c r="S32" i="4"/>
  <c r="R32" i="4"/>
  <c r="AM30" i="4"/>
  <c r="AL30" i="4"/>
  <c r="AJ30" i="4"/>
  <c r="AI30" i="4"/>
  <c r="T30" i="4"/>
  <c r="Q30" i="4"/>
  <c r="AM29" i="4"/>
  <c r="AL29" i="4"/>
  <c r="AJ29" i="4"/>
  <c r="AI29" i="4"/>
  <c r="T29" i="4"/>
  <c r="Q29" i="4"/>
  <c r="AM28" i="4"/>
  <c r="AL28" i="4"/>
  <c r="AJ28" i="4"/>
  <c r="AI28" i="4"/>
  <c r="T28" i="4"/>
  <c r="Q28" i="4"/>
  <c r="AM27" i="4"/>
  <c r="AL27" i="4"/>
  <c r="AJ27" i="4"/>
  <c r="AI27" i="4"/>
  <c r="T27" i="4"/>
  <c r="Q27" i="4"/>
  <c r="AM26" i="4"/>
  <c r="AL26" i="4"/>
  <c r="AJ26" i="4"/>
  <c r="AI26" i="4"/>
  <c r="T26" i="4"/>
  <c r="Q26" i="4"/>
  <c r="AM25" i="4"/>
  <c r="AL25" i="4"/>
  <c r="AJ25" i="4"/>
  <c r="AI25" i="4"/>
  <c r="T25" i="4"/>
  <c r="Q25" i="4"/>
  <c r="AM24" i="4"/>
  <c r="AL24" i="4"/>
  <c r="AJ24" i="4"/>
  <c r="AI24" i="4"/>
  <c r="T24" i="4"/>
  <c r="Q24" i="4"/>
  <c r="AM23" i="4"/>
  <c r="AL23" i="4"/>
  <c r="AJ23" i="4"/>
  <c r="AI23" i="4"/>
  <c r="T23" i="4"/>
  <c r="Q23" i="4"/>
  <c r="AM22" i="4"/>
  <c r="AL22" i="4"/>
  <c r="AJ22" i="4"/>
  <c r="AI22" i="4"/>
  <c r="T22" i="4"/>
  <c r="Q22" i="4"/>
  <c r="AM21" i="4"/>
  <c r="AL21" i="4"/>
  <c r="AJ21" i="4"/>
  <c r="AI21" i="4"/>
  <c r="T21" i="4"/>
  <c r="Q21" i="4"/>
  <c r="AM20" i="4"/>
  <c r="AL20" i="4"/>
  <c r="AJ20" i="4"/>
  <c r="AI20" i="4"/>
  <c r="T20" i="4"/>
  <c r="Q20" i="4"/>
  <c r="AM19" i="4"/>
  <c r="AL19" i="4"/>
  <c r="AJ19" i="4"/>
  <c r="AI19" i="4"/>
  <c r="T19" i="4"/>
  <c r="Q19" i="4"/>
  <c r="AM18" i="4"/>
  <c r="AL18" i="4"/>
  <c r="AJ18" i="4"/>
  <c r="AI18" i="4"/>
  <c r="T18" i="4"/>
  <c r="Q18" i="4"/>
  <c r="AM17" i="4"/>
  <c r="AL17" i="4"/>
  <c r="AJ17" i="4"/>
  <c r="AI17" i="4"/>
  <c r="T17" i="4"/>
  <c r="Q17" i="4"/>
  <c r="AM16" i="4"/>
  <c r="AL16" i="4"/>
  <c r="AJ16" i="4"/>
  <c r="AI16" i="4"/>
  <c r="T16" i="4"/>
  <c r="Q16" i="4"/>
  <c r="AM15" i="4"/>
  <c r="AL15" i="4"/>
  <c r="AJ15" i="4"/>
  <c r="AI15" i="4"/>
  <c r="T15" i="4"/>
  <c r="Q15" i="4"/>
  <c r="AM14" i="4"/>
  <c r="AL14" i="4"/>
  <c r="AJ14" i="4"/>
  <c r="AI14" i="4"/>
  <c r="T14" i="4"/>
  <c r="Q14" i="4"/>
  <c r="AM13" i="4"/>
  <c r="AL13" i="4"/>
  <c r="AJ13" i="4"/>
  <c r="AI13" i="4"/>
  <c r="T13" i="4"/>
  <c r="Q13" i="4"/>
  <c r="AM12" i="4"/>
  <c r="AL12" i="4"/>
  <c r="AJ12" i="4"/>
  <c r="AI12" i="4"/>
  <c r="T12" i="4"/>
  <c r="Q12" i="4"/>
  <c r="AM11" i="4"/>
  <c r="AL11" i="4"/>
  <c r="AJ11" i="4"/>
  <c r="AI11" i="4"/>
  <c r="T11" i="4"/>
  <c r="Q11" i="4"/>
  <c r="AM10" i="4"/>
  <c r="AL10" i="4"/>
  <c r="AJ10" i="4"/>
  <c r="AI10" i="4"/>
  <c r="T10" i="4"/>
  <c r="Q10" i="4"/>
  <c r="P10" i="4"/>
  <c r="O10" i="4"/>
  <c r="K10" i="4"/>
  <c r="J10" i="4"/>
  <c r="I10" i="4"/>
  <c r="E10" i="4"/>
  <c r="B10" i="4"/>
  <c r="V9" i="4"/>
  <c r="U9" i="4"/>
  <c r="S9" i="4"/>
  <c r="R9" i="4"/>
  <c r="M9" i="4"/>
  <c r="L9" i="4"/>
  <c r="G9" i="4"/>
  <c r="F9" i="4"/>
  <c r="D9" i="4"/>
  <c r="C9" i="4"/>
  <c r="P9" i="20" l="1"/>
  <c r="N10" i="12"/>
  <c r="N10" i="11"/>
  <c r="N10" i="4"/>
  <c r="P9" i="19"/>
  <c r="O9" i="18"/>
  <c r="O9" i="10"/>
  <c r="O9" i="15"/>
  <c r="P9" i="9"/>
  <c r="P9" i="22"/>
  <c r="P9" i="14"/>
  <c r="P9" i="8"/>
  <c r="P9" i="10"/>
  <c r="O9" i="12"/>
  <c r="N10" i="10"/>
  <c r="P9" i="7"/>
  <c r="N10" i="5"/>
  <c r="AD9" i="22"/>
  <c r="X9" i="22"/>
  <c r="AE9" i="22"/>
  <c r="Y9" i="22"/>
  <c r="AC11" i="22"/>
  <c r="W11" i="22"/>
  <c r="AC13" i="22"/>
  <c r="W13" i="22"/>
  <c r="AC15" i="22"/>
  <c r="W15" i="22"/>
  <c r="AC17" i="22"/>
  <c r="W17" i="22"/>
  <c r="AC19" i="22"/>
  <c r="W19" i="22"/>
  <c r="AC21" i="22"/>
  <c r="W21" i="22"/>
  <c r="AC23" i="22"/>
  <c r="W23" i="22"/>
  <c r="AC25" i="22"/>
  <c r="W25" i="22"/>
  <c r="AC27" i="22"/>
  <c r="W27" i="22"/>
  <c r="AC29" i="22"/>
  <c r="W29" i="22"/>
  <c r="AD32" i="22"/>
  <c r="X32" i="22"/>
  <c r="AD33" i="22"/>
  <c r="X33" i="22"/>
  <c r="X34" i="22"/>
  <c r="AD34" i="22"/>
  <c r="X35" i="22"/>
  <c r="AD35" i="22"/>
  <c r="X36" i="22"/>
  <c r="AD36" i="22"/>
  <c r="AE32" i="22"/>
  <c r="Y32" i="22"/>
  <c r="Y33" i="22"/>
  <c r="AE33" i="22"/>
  <c r="Y34" i="22"/>
  <c r="AE34" i="22"/>
  <c r="AE35" i="22"/>
  <c r="Y35" i="22"/>
  <c r="AE36" i="22"/>
  <c r="Y36" i="22"/>
  <c r="W10" i="22"/>
  <c r="AC10" i="22"/>
  <c r="AC12" i="22"/>
  <c r="W12" i="22"/>
  <c r="AC14" i="22"/>
  <c r="W14" i="22"/>
  <c r="AC16" i="22"/>
  <c r="W16" i="22"/>
  <c r="AC18" i="22"/>
  <c r="W18" i="22"/>
  <c r="AC20" i="22"/>
  <c r="W20" i="22"/>
  <c r="AC22" i="22"/>
  <c r="W22" i="22"/>
  <c r="AC24" i="22"/>
  <c r="W24" i="22"/>
  <c r="AC26" i="22"/>
  <c r="W26" i="22"/>
  <c r="AC28" i="22"/>
  <c r="W28" i="22"/>
  <c r="AC30" i="22"/>
  <c r="W30" i="22"/>
  <c r="AK10" i="22"/>
  <c r="AK18" i="22"/>
  <c r="AK22" i="22"/>
  <c r="AK26" i="22"/>
  <c r="AK30" i="22"/>
  <c r="AK19" i="22"/>
  <c r="AC10" i="21"/>
  <c r="W10" i="21"/>
  <c r="AC12" i="21"/>
  <c r="W12" i="21"/>
  <c r="AC14" i="21"/>
  <c r="W14" i="21"/>
  <c r="AK16" i="21"/>
  <c r="AC16" i="21"/>
  <c r="W16" i="21"/>
  <c r="AC18" i="21"/>
  <c r="W18" i="21"/>
  <c r="AK20" i="21"/>
  <c r="AC20" i="21"/>
  <c r="W20" i="21"/>
  <c r="AC22" i="21"/>
  <c r="W22" i="21"/>
  <c r="AC24" i="21"/>
  <c r="W24" i="21"/>
  <c r="AC26" i="21"/>
  <c r="W26" i="21"/>
  <c r="AC28" i="21"/>
  <c r="W28" i="21"/>
  <c r="AC30" i="21"/>
  <c r="W30" i="21"/>
  <c r="AE9" i="21"/>
  <c r="Y9" i="21"/>
  <c r="AC17" i="21"/>
  <c r="W17" i="21"/>
  <c r="AC25" i="21"/>
  <c r="W25" i="21"/>
  <c r="AC27" i="21"/>
  <c r="W27" i="21"/>
  <c r="AD32" i="21"/>
  <c r="X32" i="21"/>
  <c r="X34" i="21"/>
  <c r="AD34" i="21"/>
  <c r="AD36" i="21"/>
  <c r="X36" i="21"/>
  <c r="AD9" i="21"/>
  <c r="X9" i="21"/>
  <c r="AK11" i="21"/>
  <c r="AC11" i="21"/>
  <c r="W11" i="21"/>
  <c r="AC13" i="21"/>
  <c r="W13" i="21"/>
  <c r="AC15" i="21"/>
  <c r="W15" i="21"/>
  <c r="AK19" i="21"/>
  <c r="AC19" i="21"/>
  <c r="W19" i="21"/>
  <c r="AK21" i="21"/>
  <c r="AC21" i="21"/>
  <c r="W21" i="21"/>
  <c r="AK23" i="21"/>
  <c r="AC23" i="21"/>
  <c r="W23" i="21"/>
  <c r="AC29" i="21"/>
  <c r="W29" i="21"/>
  <c r="AD33" i="21"/>
  <c r="X33" i="21"/>
  <c r="X35" i="21"/>
  <c r="AD35" i="21"/>
  <c r="AE32" i="21"/>
  <c r="Y32" i="21"/>
  <c r="Y33" i="21"/>
  <c r="AE33" i="21"/>
  <c r="Y34" i="21"/>
  <c r="AE34" i="21"/>
  <c r="AE35" i="21"/>
  <c r="Y35" i="21"/>
  <c r="AE36" i="21"/>
  <c r="Y36" i="21"/>
  <c r="Y34" i="20"/>
  <c r="AE34" i="20"/>
  <c r="Y33" i="20"/>
  <c r="AE33" i="20"/>
  <c r="AC10" i="20"/>
  <c r="W10" i="20"/>
  <c r="AC12" i="20"/>
  <c r="W12" i="20"/>
  <c r="AC14" i="20"/>
  <c r="W14" i="20"/>
  <c r="AC16" i="20"/>
  <c r="W16" i="20"/>
  <c r="AC18" i="20"/>
  <c r="W18" i="20"/>
  <c r="AC20" i="20"/>
  <c r="W20" i="20"/>
  <c r="AC22" i="20"/>
  <c r="W22" i="20"/>
  <c r="AC24" i="20"/>
  <c r="W24" i="20"/>
  <c r="AC26" i="20"/>
  <c r="W26" i="20"/>
  <c r="AC28" i="20"/>
  <c r="W28" i="20"/>
  <c r="AC30" i="20"/>
  <c r="W30" i="20"/>
  <c r="AE32" i="20"/>
  <c r="Y32" i="20"/>
  <c r="AE36" i="20"/>
  <c r="Y36" i="20"/>
  <c r="O9" i="20"/>
  <c r="AE35" i="20"/>
  <c r="Y35" i="20"/>
  <c r="AD9" i="20"/>
  <c r="X9" i="20"/>
  <c r="AE9" i="20"/>
  <c r="Y9" i="20"/>
  <c r="AC11" i="20"/>
  <c r="W11" i="20"/>
  <c r="AC13" i="20"/>
  <c r="W13" i="20"/>
  <c r="AC15" i="20"/>
  <c r="W15" i="20"/>
  <c r="AC17" i="20"/>
  <c r="W17" i="20"/>
  <c r="AC19" i="20"/>
  <c r="W19" i="20"/>
  <c r="AC21" i="20"/>
  <c r="W21" i="20"/>
  <c r="AC23" i="20"/>
  <c r="W23" i="20"/>
  <c r="AC25" i="20"/>
  <c r="W25" i="20"/>
  <c r="AC27" i="20"/>
  <c r="W27" i="20"/>
  <c r="AC29" i="20"/>
  <c r="W29" i="20"/>
  <c r="AD32" i="20"/>
  <c r="X32" i="20"/>
  <c r="AD33" i="20"/>
  <c r="X33" i="20"/>
  <c r="X34" i="20"/>
  <c r="AD34" i="20"/>
  <c r="X35" i="20"/>
  <c r="AD35" i="20"/>
  <c r="AD36" i="20"/>
  <c r="X36" i="20"/>
  <c r="AK11" i="20"/>
  <c r="AK21" i="20"/>
  <c r="AK23" i="20"/>
  <c r="AK10" i="20"/>
  <c r="AK14" i="20"/>
  <c r="AK22" i="20"/>
  <c r="AK26" i="20"/>
  <c r="AK30" i="20"/>
  <c r="AC19" i="19"/>
  <c r="W19" i="19"/>
  <c r="AC21" i="19"/>
  <c r="W21" i="19"/>
  <c r="AC23" i="19"/>
  <c r="W23" i="19"/>
  <c r="AC29" i="19"/>
  <c r="W29" i="19"/>
  <c r="AD32" i="19"/>
  <c r="X32" i="19"/>
  <c r="AD36" i="19"/>
  <c r="X36" i="19"/>
  <c r="AE32" i="19"/>
  <c r="Y32" i="19"/>
  <c r="Y33" i="19"/>
  <c r="AE33" i="19"/>
  <c r="Y34" i="19"/>
  <c r="AE34" i="19"/>
  <c r="AE35" i="19"/>
  <c r="Y35" i="19"/>
  <c r="AE36" i="19"/>
  <c r="Y36" i="19"/>
  <c r="AC11" i="19"/>
  <c r="W11" i="19"/>
  <c r="AC13" i="19"/>
  <c r="W13" i="19"/>
  <c r="AC15" i="19"/>
  <c r="W15" i="19"/>
  <c r="AC17" i="19"/>
  <c r="W17" i="19"/>
  <c r="X34" i="19"/>
  <c r="AD34" i="19"/>
  <c r="AC10" i="19"/>
  <c r="W10" i="19"/>
  <c r="AC12" i="19"/>
  <c r="W12" i="19"/>
  <c r="AC14" i="19"/>
  <c r="W14" i="19"/>
  <c r="AC16" i="19"/>
  <c r="W16" i="19"/>
  <c r="AC18" i="19"/>
  <c r="W18" i="19"/>
  <c r="AC20" i="19"/>
  <c r="W20" i="19"/>
  <c r="AC22" i="19"/>
  <c r="W22" i="19"/>
  <c r="AC24" i="19"/>
  <c r="W24" i="19"/>
  <c r="AC26" i="19"/>
  <c r="W26" i="19"/>
  <c r="AC28" i="19"/>
  <c r="W28" i="19"/>
  <c r="AC30" i="19"/>
  <c r="W30" i="19"/>
  <c r="AE9" i="19"/>
  <c r="Y9" i="19"/>
  <c r="AC25" i="19"/>
  <c r="W25" i="19"/>
  <c r="AC27" i="19"/>
  <c r="W27" i="19"/>
  <c r="AD33" i="19"/>
  <c r="X33" i="19"/>
  <c r="X35" i="19"/>
  <c r="AD35" i="19"/>
  <c r="AD9" i="19"/>
  <c r="X9" i="19"/>
  <c r="AK16" i="19"/>
  <c r="AK20" i="19"/>
  <c r="AK24" i="19"/>
  <c r="AK15" i="19"/>
  <c r="AK21" i="19"/>
  <c r="AK10" i="18"/>
  <c r="AC10" i="18"/>
  <c r="W10" i="18"/>
  <c r="AC12" i="18"/>
  <c r="W12" i="18"/>
  <c r="AK14" i="18"/>
  <c r="AC14" i="18"/>
  <c r="W14" i="18"/>
  <c r="AC16" i="18"/>
  <c r="W16" i="18"/>
  <c r="AK18" i="18"/>
  <c r="AC18" i="18"/>
  <c r="W18" i="18"/>
  <c r="AC20" i="18"/>
  <c r="W20" i="18"/>
  <c r="AK22" i="18"/>
  <c r="AC22" i="18"/>
  <c r="W22" i="18"/>
  <c r="AC24" i="18"/>
  <c r="W24" i="18"/>
  <c r="AK26" i="18"/>
  <c r="AC26" i="18"/>
  <c r="W26" i="18"/>
  <c r="AC28" i="18"/>
  <c r="W28" i="18"/>
  <c r="AK30" i="18"/>
  <c r="AC30" i="18"/>
  <c r="W30" i="18"/>
  <c r="R40" i="18"/>
  <c r="AD9" i="18"/>
  <c r="X9" i="18"/>
  <c r="AE9" i="18"/>
  <c r="Y9" i="18"/>
  <c r="AK11" i="18"/>
  <c r="AC11" i="18"/>
  <c r="W11" i="18"/>
  <c r="AC13" i="18"/>
  <c r="W13" i="18"/>
  <c r="AK15" i="18"/>
  <c r="AC15" i="18"/>
  <c r="W15" i="18"/>
  <c r="AC17" i="18"/>
  <c r="W17" i="18"/>
  <c r="AK19" i="18"/>
  <c r="AC19" i="18"/>
  <c r="W19" i="18"/>
  <c r="AC21" i="18"/>
  <c r="W21" i="18"/>
  <c r="AK23" i="18"/>
  <c r="AC23" i="18"/>
  <c r="W23" i="18"/>
  <c r="AC25" i="18"/>
  <c r="W25" i="18"/>
  <c r="AK27" i="18"/>
  <c r="AC27" i="18"/>
  <c r="W27" i="18"/>
  <c r="AK29" i="18"/>
  <c r="AC29" i="18"/>
  <c r="W29" i="18"/>
  <c r="AD32" i="18"/>
  <c r="X32" i="18"/>
  <c r="AD33" i="18"/>
  <c r="X33" i="18"/>
  <c r="X34" i="18"/>
  <c r="AD34" i="18"/>
  <c r="X35" i="18"/>
  <c r="AD35" i="18"/>
  <c r="AD36" i="18"/>
  <c r="X36" i="18"/>
  <c r="AE32" i="18"/>
  <c r="Y32" i="18"/>
  <c r="Y33" i="18"/>
  <c r="AE33" i="18"/>
  <c r="Y34" i="18"/>
  <c r="AE34" i="18"/>
  <c r="AE35" i="18"/>
  <c r="Y35" i="18"/>
  <c r="AE36" i="18"/>
  <c r="Y36" i="18"/>
  <c r="AD9" i="17"/>
  <c r="X9" i="17"/>
  <c r="AE9" i="17"/>
  <c r="Y9" i="17"/>
  <c r="AC11" i="17"/>
  <c r="W11" i="17"/>
  <c r="AC13" i="17"/>
  <c r="W13" i="17"/>
  <c r="AC15" i="17"/>
  <c r="W15" i="17"/>
  <c r="AC17" i="17"/>
  <c r="W17" i="17"/>
  <c r="AC19" i="17"/>
  <c r="W19" i="17"/>
  <c r="AC21" i="17"/>
  <c r="W21" i="17"/>
  <c r="AC23" i="17"/>
  <c r="W23" i="17"/>
  <c r="AC25" i="17"/>
  <c r="W25" i="17"/>
  <c r="AC27" i="17"/>
  <c r="W27" i="17"/>
  <c r="AC29" i="17"/>
  <c r="W29" i="17"/>
  <c r="AD32" i="17"/>
  <c r="X32" i="17"/>
  <c r="AD33" i="17"/>
  <c r="X33" i="17"/>
  <c r="X34" i="17"/>
  <c r="AD34" i="17"/>
  <c r="X35" i="17"/>
  <c r="AD35" i="17"/>
  <c r="AD36" i="17"/>
  <c r="X36" i="17"/>
  <c r="AE32" i="17"/>
  <c r="Y32" i="17"/>
  <c r="Y33" i="17"/>
  <c r="AE33" i="17"/>
  <c r="Y34" i="17"/>
  <c r="AE34" i="17"/>
  <c r="AE35" i="17"/>
  <c r="Y35" i="17"/>
  <c r="AE36" i="17"/>
  <c r="Y36" i="17"/>
  <c r="AC10" i="17"/>
  <c r="W10" i="17"/>
  <c r="AC12" i="17"/>
  <c r="W12" i="17"/>
  <c r="W14" i="17"/>
  <c r="AC14" i="17"/>
  <c r="AC16" i="17"/>
  <c r="W16" i="17"/>
  <c r="AC18" i="17"/>
  <c r="W18" i="17"/>
  <c r="AC20" i="17"/>
  <c r="W20" i="17"/>
  <c r="AC22" i="17"/>
  <c r="W22" i="17"/>
  <c r="AC24" i="17"/>
  <c r="W24" i="17"/>
  <c r="AC26" i="17"/>
  <c r="W26" i="17"/>
  <c r="AC28" i="17"/>
  <c r="W28" i="17"/>
  <c r="AC30" i="17"/>
  <c r="W30" i="17"/>
  <c r="AK12" i="17"/>
  <c r="AK24" i="17"/>
  <c r="R40" i="17"/>
  <c r="AE32" i="16"/>
  <c r="Y32" i="16"/>
  <c r="Y33" i="16"/>
  <c r="AE33" i="16"/>
  <c r="Y34" i="16"/>
  <c r="AE34" i="16"/>
  <c r="AE35" i="16"/>
  <c r="Y35" i="16"/>
  <c r="AE36" i="16"/>
  <c r="Y36" i="16"/>
  <c r="AC10" i="16"/>
  <c r="W10" i="16"/>
  <c r="AC12" i="16"/>
  <c r="W12" i="16"/>
  <c r="W14" i="16"/>
  <c r="AC14" i="16"/>
  <c r="AC16" i="16"/>
  <c r="W16" i="16"/>
  <c r="AC18" i="16"/>
  <c r="W18" i="16"/>
  <c r="AC20" i="16"/>
  <c r="W20" i="16"/>
  <c r="AK22" i="16"/>
  <c r="W22" i="16"/>
  <c r="AC22" i="16"/>
  <c r="AC24" i="16"/>
  <c r="W24" i="16"/>
  <c r="AK26" i="16"/>
  <c r="W26" i="16"/>
  <c r="AC26" i="16"/>
  <c r="AC28" i="16"/>
  <c r="W28" i="16"/>
  <c r="AC30" i="16"/>
  <c r="W30" i="16"/>
  <c r="X9" i="16"/>
  <c r="AD9" i="16"/>
  <c r="AE9" i="16"/>
  <c r="Y9" i="16"/>
  <c r="AC11" i="16"/>
  <c r="W11" i="16"/>
  <c r="AK13" i="16"/>
  <c r="AC13" i="16"/>
  <c r="W13" i="16"/>
  <c r="AC15" i="16"/>
  <c r="W15" i="16"/>
  <c r="AC17" i="16"/>
  <c r="W17" i="16"/>
  <c r="AC19" i="16"/>
  <c r="W19" i="16"/>
  <c r="AK21" i="16"/>
  <c r="AC21" i="16"/>
  <c r="W21" i="16"/>
  <c r="AC23" i="16"/>
  <c r="W23" i="16"/>
  <c r="AK25" i="16"/>
  <c r="AC25" i="16"/>
  <c r="W25" i="16"/>
  <c r="AC27" i="16"/>
  <c r="W27" i="16"/>
  <c r="AK29" i="16"/>
  <c r="AC29" i="16"/>
  <c r="W29" i="16"/>
  <c r="AD32" i="16"/>
  <c r="X32" i="16"/>
  <c r="AD33" i="16"/>
  <c r="X33" i="16"/>
  <c r="AD34" i="16"/>
  <c r="X34" i="16"/>
  <c r="X35" i="16"/>
  <c r="AD35" i="16"/>
  <c r="X36" i="16"/>
  <c r="AD36" i="16"/>
  <c r="AE32" i="15"/>
  <c r="Y32" i="15"/>
  <c r="Y33" i="15"/>
  <c r="AE33" i="15"/>
  <c r="Y34" i="15"/>
  <c r="AE34" i="15"/>
  <c r="Y35" i="15"/>
  <c r="AE35" i="15"/>
  <c r="AE36" i="15"/>
  <c r="Y36" i="15"/>
  <c r="AC10" i="15"/>
  <c r="W10" i="15"/>
  <c r="AC12" i="15"/>
  <c r="W12" i="15"/>
  <c r="W14" i="15"/>
  <c r="AC14" i="15"/>
  <c r="AC16" i="15"/>
  <c r="W16" i="15"/>
  <c r="AC18" i="15"/>
  <c r="W18" i="15"/>
  <c r="AC20" i="15"/>
  <c r="W20" i="15"/>
  <c r="W22" i="15"/>
  <c r="AC22" i="15"/>
  <c r="AC24" i="15"/>
  <c r="W24" i="15"/>
  <c r="AC26" i="15"/>
  <c r="W26" i="15"/>
  <c r="AC28" i="15"/>
  <c r="W28" i="15"/>
  <c r="AC30" i="15"/>
  <c r="W30" i="15"/>
  <c r="AD9" i="15"/>
  <c r="X9" i="15"/>
  <c r="AE9" i="15"/>
  <c r="Y9" i="15"/>
  <c r="AC11" i="15"/>
  <c r="W11" i="15"/>
  <c r="AC13" i="15"/>
  <c r="W13" i="15"/>
  <c r="AC15" i="15"/>
  <c r="W15" i="15"/>
  <c r="AC17" i="15"/>
  <c r="W17" i="15"/>
  <c r="AC19" i="15"/>
  <c r="W19" i="15"/>
  <c r="AC21" i="15"/>
  <c r="W21" i="15"/>
  <c r="AC23" i="15"/>
  <c r="W23" i="15"/>
  <c r="AC25" i="15"/>
  <c r="W25" i="15"/>
  <c r="AC27" i="15"/>
  <c r="W27" i="15"/>
  <c r="AC29" i="15"/>
  <c r="W29" i="15"/>
  <c r="AD32" i="15"/>
  <c r="X32" i="15"/>
  <c r="AD33" i="15"/>
  <c r="X33" i="15"/>
  <c r="AD34" i="15"/>
  <c r="X34" i="15"/>
  <c r="X35" i="15"/>
  <c r="AD35" i="15"/>
  <c r="X36" i="15"/>
  <c r="AD36" i="15"/>
  <c r="AC10" i="14"/>
  <c r="W10" i="14"/>
  <c r="AC12" i="14"/>
  <c r="W12" i="14"/>
  <c r="AC14" i="14"/>
  <c r="W14" i="14"/>
  <c r="AC24" i="14"/>
  <c r="W24" i="14"/>
  <c r="AC26" i="14"/>
  <c r="W26" i="14"/>
  <c r="AC28" i="14"/>
  <c r="W28" i="14"/>
  <c r="AD9" i="14"/>
  <c r="X9" i="14"/>
  <c r="AE9" i="14"/>
  <c r="Y9" i="14"/>
  <c r="AC11" i="14"/>
  <c r="W11" i="14"/>
  <c r="AC13" i="14"/>
  <c r="W13" i="14"/>
  <c r="AC15" i="14"/>
  <c r="W15" i="14"/>
  <c r="AC17" i="14"/>
  <c r="W17" i="14"/>
  <c r="AC19" i="14"/>
  <c r="W19" i="14"/>
  <c r="AC21" i="14"/>
  <c r="W21" i="14"/>
  <c r="AC23" i="14"/>
  <c r="W23" i="14"/>
  <c r="AC25" i="14"/>
  <c r="W25" i="14"/>
  <c r="AC27" i="14"/>
  <c r="W27" i="14"/>
  <c r="AC29" i="14"/>
  <c r="W29" i="14"/>
  <c r="AD32" i="14"/>
  <c r="X32" i="14"/>
  <c r="AD33" i="14"/>
  <c r="X33" i="14"/>
  <c r="X34" i="14"/>
  <c r="AD34" i="14"/>
  <c r="X35" i="14"/>
  <c r="AD35" i="14"/>
  <c r="AD36" i="14"/>
  <c r="X36" i="14"/>
  <c r="AC16" i="14"/>
  <c r="W16" i="14"/>
  <c r="AC18" i="14"/>
  <c r="W18" i="14"/>
  <c r="AC20" i="14"/>
  <c r="W20" i="14"/>
  <c r="AC22" i="14"/>
  <c r="W22" i="14"/>
  <c r="AC30" i="14"/>
  <c r="W30" i="14"/>
  <c r="AE32" i="14"/>
  <c r="Y32" i="14"/>
  <c r="Y33" i="14"/>
  <c r="AE33" i="14"/>
  <c r="Y34" i="14"/>
  <c r="AE34" i="14"/>
  <c r="AE35" i="14"/>
  <c r="Y35" i="14"/>
  <c r="AE36" i="14"/>
  <c r="Y36" i="14"/>
  <c r="AK14" i="14"/>
  <c r="AK16" i="14"/>
  <c r="AK18" i="14"/>
  <c r="AK22" i="14"/>
  <c r="AK26" i="14"/>
  <c r="AK30" i="14"/>
  <c r="AK13" i="14"/>
  <c r="AE9" i="13"/>
  <c r="Y9" i="13"/>
  <c r="AC11" i="13"/>
  <c r="W11" i="13"/>
  <c r="AC13" i="13"/>
  <c r="W13" i="13"/>
  <c r="AK15" i="13"/>
  <c r="AC15" i="13"/>
  <c r="W15" i="13"/>
  <c r="AC17" i="13"/>
  <c r="W17" i="13"/>
  <c r="AK19" i="13"/>
  <c r="AC19" i="13"/>
  <c r="W19" i="13"/>
  <c r="AC21" i="13"/>
  <c r="W21" i="13"/>
  <c r="AK23" i="13"/>
  <c r="AC23" i="13"/>
  <c r="W23" i="13"/>
  <c r="AC25" i="13"/>
  <c r="W25" i="13"/>
  <c r="AC27" i="13"/>
  <c r="W27" i="13"/>
  <c r="AC29" i="13"/>
  <c r="W29" i="13"/>
  <c r="X32" i="13"/>
  <c r="AD32" i="13"/>
  <c r="AD33" i="13"/>
  <c r="X33" i="13"/>
  <c r="AD34" i="13"/>
  <c r="X34" i="13"/>
  <c r="X35" i="13"/>
  <c r="AD35" i="13"/>
  <c r="AD36" i="13"/>
  <c r="X36" i="13"/>
  <c r="AE32" i="13"/>
  <c r="Y32" i="13"/>
  <c r="AE33" i="13"/>
  <c r="Y33" i="13"/>
  <c r="Y34" i="13"/>
  <c r="AE34" i="13"/>
  <c r="Y35" i="13"/>
  <c r="AE35" i="13"/>
  <c r="AE36" i="13"/>
  <c r="Y36" i="13"/>
  <c r="AK10" i="13"/>
  <c r="AC10" i="13"/>
  <c r="W10" i="13"/>
  <c r="AK12" i="13"/>
  <c r="AC12" i="13"/>
  <c r="W12" i="13"/>
  <c r="AK14" i="13"/>
  <c r="W14" i="13"/>
  <c r="AC14" i="13"/>
  <c r="AC16" i="13"/>
  <c r="W16" i="13"/>
  <c r="AK18" i="13"/>
  <c r="AC18" i="13"/>
  <c r="W18" i="13"/>
  <c r="AK20" i="13"/>
  <c r="AC20" i="13"/>
  <c r="W20" i="13"/>
  <c r="AK22" i="13"/>
  <c r="AC22" i="13"/>
  <c r="W22" i="13"/>
  <c r="AC24" i="13"/>
  <c r="W24" i="13"/>
  <c r="AK26" i="13"/>
  <c r="AC26" i="13"/>
  <c r="W26" i="13"/>
  <c r="AC28" i="13"/>
  <c r="W28" i="13"/>
  <c r="AK30" i="13"/>
  <c r="AC30" i="13"/>
  <c r="W30" i="13"/>
  <c r="X9" i="13"/>
  <c r="AD9" i="13"/>
  <c r="S40" i="12"/>
  <c r="AE9" i="12"/>
  <c r="Y9" i="12"/>
  <c r="AK11" i="12"/>
  <c r="AC11" i="12"/>
  <c r="W11" i="12"/>
  <c r="AC13" i="12"/>
  <c r="W13" i="12"/>
  <c r="AK15" i="12"/>
  <c r="AC15" i="12"/>
  <c r="W15" i="12"/>
  <c r="AC17" i="12"/>
  <c r="W17" i="12"/>
  <c r="AC19" i="12"/>
  <c r="W19" i="12"/>
  <c r="AC21" i="12"/>
  <c r="W21" i="12"/>
  <c r="AC23" i="12"/>
  <c r="W23" i="12"/>
  <c r="AC25" i="12"/>
  <c r="W25" i="12"/>
  <c r="AC27" i="12"/>
  <c r="W27" i="12"/>
  <c r="AC29" i="12"/>
  <c r="W29" i="12"/>
  <c r="AD32" i="12"/>
  <c r="X32" i="12"/>
  <c r="AD33" i="12"/>
  <c r="X33" i="12"/>
  <c r="X34" i="12"/>
  <c r="AD34" i="12"/>
  <c r="X35" i="12"/>
  <c r="AD35" i="12"/>
  <c r="AD36" i="12"/>
  <c r="X36" i="12"/>
  <c r="AE32" i="12"/>
  <c r="Y32" i="12"/>
  <c r="Y33" i="12"/>
  <c r="AE33" i="12"/>
  <c r="Y34" i="12"/>
  <c r="AE34" i="12"/>
  <c r="AE35" i="12"/>
  <c r="Y35" i="12"/>
  <c r="AE36" i="12"/>
  <c r="Y36" i="12"/>
  <c r="AK10" i="12"/>
  <c r="AC10" i="12"/>
  <c r="W10" i="12"/>
  <c r="AC12" i="12"/>
  <c r="W12" i="12"/>
  <c r="AC14" i="12"/>
  <c r="W14" i="12"/>
  <c r="AC16" i="12"/>
  <c r="W16" i="12"/>
  <c r="AC18" i="12"/>
  <c r="W18" i="12"/>
  <c r="AK20" i="12"/>
  <c r="AC20" i="12"/>
  <c r="W20" i="12"/>
  <c r="AC22" i="12"/>
  <c r="W22" i="12"/>
  <c r="AK24" i="12"/>
  <c r="AC24" i="12"/>
  <c r="W24" i="12"/>
  <c r="AK26" i="12"/>
  <c r="AC26" i="12"/>
  <c r="W26" i="12"/>
  <c r="AC28" i="12"/>
  <c r="W28" i="12"/>
  <c r="AC30" i="12"/>
  <c r="W30" i="12"/>
  <c r="AD9" i="12"/>
  <c r="X9" i="12"/>
  <c r="AE32" i="11"/>
  <c r="Y32" i="11"/>
  <c r="Y33" i="11"/>
  <c r="AE33" i="11"/>
  <c r="Y34" i="11"/>
  <c r="AE34" i="11"/>
  <c r="AE35" i="11"/>
  <c r="Y35" i="11"/>
  <c r="AE36" i="11"/>
  <c r="Y36" i="11"/>
  <c r="AK10" i="11"/>
  <c r="W10" i="11"/>
  <c r="AC10" i="11"/>
  <c r="AC12" i="11"/>
  <c r="W12" i="11"/>
  <c r="AK14" i="11"/>
  <c r="AC14" i="11"/>
  <c r="W14" i="11"/>
  <c r="AC16" i="11"/>
  <c r="W16" i="11"/>
  <c r="AK18" i="11"/>
  <c r="AC18" i="11"/>
  <c r="W18" i="11"/>
  <c r="AC20" i="11"/>
  <c r="W20" i="11"/>
  <c r="AK22" i="11"/>
  <c r="AC22" i="11"/>
  <c r="W22" i="11"/>
  <c r="AC24" i="11"/>
  <c r="W24" i="11"/>
  <c r="AK26" i="11"/>
  <c r="W26" i="11"/>
  <c r="AC26" i="11"/>
  <c r="AC28" i="11"/>
  <c r="W28" i="11"/>
  <c r="AK30" i="11"/>
  <c r="AC30" i="11"/>
  <c r="W30" i="11"/>
  <c r="X9" i="11"/>
  <c r="AD9" i="11"/>
  <c r="AE9" i="11"/>
  <c r="Y9" i="11"/>
  <c r="AC11" i="11"/>
  <c r="W11" i="11"/>
  <c r="AK13" i="11"/>
  <c r="AC13" i="11"/>
  <c r="W13" i="11"/>
  <c r="AC15" i="11"/>
  <c r="W15" i="11"/>
  <c r="AC17" i="11"/>
  <c r="W17" i="11"/>
  <c r="AC19" i="11"/>
  <c r="W19" i="11"/>
  <c r="AK21" i="11"/>
  <c r="AC21" i="11"/>
  <c r="W21" i="11"/>
  <c r="AC23" i="11"/>
  <c r="W23" i="11"/>
  <c r="AC25" i="11"/>
  <c r="W25" i="11"/>
  <c r="AC27" i="11"/>
  <c r="W27" i="11"/>
  <c r="AK29" i="11"/>
  <c r="AC29" i="11"/>
  <c r="W29" i="11"/>
  <c r="X32" i="11"/>
  <c r="AD32" i="11"/>
  <c r="AD33" i="11"/>
  <c r="X33" i="11"/>
  <c r="X34" i="11"/>
  <c r="AD34" i="11"/>
  <c r="X35" i="11"/>
  <c r="AD35" i="11"/>
  <c r="AD36" i="11"/>
  <c r="X36" i="11"/>
  <c r="R40" i="10"/>
  <c r="X9" i="10"/>
  <c r="AD9" i="10"/>
  <c r="AE9" i="10"/>
  <c r="Y9" i="10"/>
  <c r="AC11" i="10"/>
  <c r="W11" i="10"/>
  <c r="AC13" i="10"/>
  <c r="W13" i="10"/>
  <c r="AC15" i="10"/>
  <c r="W15" i="10"/>
  <c r="AC17" i="10"/>
  <c r="W17" i="10"/>
  <c r="AK19" i="10"/>
  <c r="AC19" i="10"/>
  <c r="W19" i="10"/>
  <c r="AK21" i="10"/>
  <c r="AC21" i="10"/>
  <c r="W21" i="10"/>
  <c r="AC23" i="10"/>
  <c r="W23" i="10"/>
  <c r="AK25" i="10"/>
  <c r="AC25" i="10"/>
  <c r="W25" i="10"/>
  <c r="AC27" i="10"/>
  <c r="W27" i="10"/>
  <c r="AK29" i="10"/>
  <c r="AC29" i="10"/>
  <c r="W29" i="10"/>
  <c r="AD32" i="10"/>
  <c r="X32" i="10"/>
  <c r="AD33" i="10"/>
  <c r="X33" i="10"/>
  <c r="X34" i="10"/>
  <c r="AD34" i="10"/>
  <c r="X35" i="10"/>
  <c r="AD35" i="10"/>
  <c r="AD36" i="10"/>
  <c r="X36" i="10"/>
  <c r="AE32" i="10"/>
  <c r="Y32" i="10"/>
  <c r="Y33" i="10"/>
  <c r="AE33" i="10"/>
  <c r="Y34" i="10"/>
  <c r="AE34" i="10"/>
  <c r="AE35" i="10"/>
  <c r="Y35" i="10"/>
  <c r="AE36" i="10"/>
  <c r="Y36" i="10"/>
  <c r="AC10" i="10"/>
  <c r="W10" i="10"/>
  <c r="AC12" i="10"/>
  <c r="W12" i="10"/>
  <c r="AK14" i="10"/>
  <c r="AC14" i="10"/>
  <c r="W14" i="10"/>
  <c r="AC16" i="10"/>
  <c r="W16" i="10"/>
  <c r="AK18" i="10"/>
  <c r="W18" i="10"/>
  <c r="AC18" i="10"/>
  <c r="AK20" i="10"/>
  <c r="AC20" i="10"/>
  <c r="W20" i="10"/>
  <c r="AK22" i="10"/>
  <c r="AC22" i="10"/>
  <c r="W22" i="10"/>
  <c r="AC24" i="10"/>
  <c r="W24" i="10"/>
  <c r="AK26" i="10"/>
  <c r="AC26" i="10"/>
  <c r="W26" i="10"/>
  <c r="AC28" i="10"/>
  <c r="W28" i="10"/>
  <c r="AK30" i="10"/>
  <c r="W30" i="10"/>
  <c r="AC30" i="10"/>
  <c r="AE32" i="9"/>
  <c r="Y32" i="9"/>
  <c r="Y33" i="9"/>
  <c r="AE33" i="9"/>
  <c r="Y34" i="9"/>
  <c r="AE34" i="9"/>
  <c r="AE35" i="9"/>
  <c r="Y35" i="9"/>
  <c r="AE36" i="9"/>
  <c r="Y36" i="9"/>
  <c r="AK10" i="9"/>
  <c r="W10" i="9"/>
  <c r="AC10" i="9"/>
  <c r="AC12" i="9"/>
  <c r="W12" i="9"/>
  <c r="AK14" i="9"/>
  <c r="AC14" i="9"/>
  <c r="W14" i="9"/>
  <c r="AK16" i="9"/>
  <c r="AC16" i="9"/>
  <c r="W16" i="9"/>
  <c r="AK18" i="9"/>
  <c r="AC18" i="9"/>
  <c r="W18" i="9"/>
  <c r="AC20" i="9"/>
  <c r="W20" i="9"/>
  <c r="W22" i="9"/>
  <c r="AC22" i="9"/>
  <c r="AC24" i="9"/>
  <c r="W24" i="9"/>
  <c r="AC26" i="9"/>
  <c r="W26" i="9"/>
  <c r="AC28" i="9"/>
  <c r="W28" i="9"/>
  <c r="AK30" i="9"/>
  <c r="W30" i="9"/>
  <c r="AC30" i="9"/>
  <c r="R40" i="9"/>
  <c r="AD9" i="9"/>
  <c r="X9" i="9"/>
  <c r="AE9" i="9"/>
  <c r="Y9" i="9"/>
  <c r="AC11" i="9"/>
  <c r="W11" i="9"/>
  <c r="AC13" i="9"/>
  <c r="W13" i="9"/>
  <c r="AK15" i="9"/>
  <c r="AC15" i="9"/>
  <c r="W15" i="9"/>
  <c r="AC17" i="9"/>
  <c r="W17" i="9"/>
  <c r="AC19" i="9"/>
  <c r="W19" i="9"/>
  <c r="AC21" i="9"/>
  <c r="W21" i="9"/>
  <c r="AC23" i="9"/>
  <c r="W23" i="9"/>
  <c r="AC25" i="9"/>
  <c r="W25" i="9"/>
  <c r="AC27" i="9"/>
  <c r="W27" i="9"/>
  <c r="AK29" i="9"/>
  <c r="AC29" i="9"/>
  <c r="W29" i="9"/>
  <c r="AD32" i="9"/>
  <c r="X32" i="9"/>
  <c r="AD33" i="9"/>
  <c r="X33" i="9"/>
  <c r="X34" i="9"/>
  <c r="AD34" i="9"/>
  <c r="X35" i="9"/>
  <c r="AD35" i="9"/>
  <c r="AD36" i="9"/>
  <c r="X36" i="9"/>
  <c r="R40" i="8"/>
  <c r="AD9" i="8"/>
  <c r="X9" i="8"/>
  <c r="AE9" i="8"/>
  <c r="Y9" i="8"/>
  <c r="AC11" i="8"/>
  <c r="W11" i="8"/>
  <c r="AC13" i="8"/>
  <c r="W13" i="8"/>
  <c r="AC15" i="8"/>
  <c r="W15" i="8"/>
  <c r="AK17" i="8"/>
  <c r="AC17" i="8"/>
  <c r="W17" i="8"/>
  <c r="AC19" i="8"/>
  <c r="W19" i="8"/>
  <c r="AK21" i="8"/>
  <c r="AC21" i="8"/>
  <c r="W21" i="8"/>
  <c r="AC23" i="8"/>
  <c r="W23" i="8"/>
  <c r="AC25" i="8"/>
  <c r="W25" i="8"/>
  <c r="AC27" i="8"/>
  <c r="W27" i="8"/>
  <c r="AK29" i="8"/>
  <c r="AC29" i="8"/>
  <c r="W29" i="8"/>
  <c r="AD32" i="8"/>
  <c r="X32" i="8"/>
  <c r="AD33" i="8"/>
  <c r="X33" i="8"/>
  <c r="X34" i="8"/>
  <c r="AD34" i="8"/>
  <c r="X35" i="8"/>
  <c r="AD35" i="8"/>
  <c r="AD36" i="8"/>
  <c r="X36" i="8"/>
  <c r="AE32" i="8"/>
  <c r="Y32" i="8"/>
  <c r="Y33" i="8"/>
  <c r="AE33" i="8"/>
  <c r="Y34" i="8"/>
  <c r="AE34" i="8"/>
  <c r="AE35" i="8"/>
  <c r="Y35" i="8"/>
  <c r="AE36" i="8"/>
  <c r="Y36" i="8"/>
  <c r="V40" i="8"/>
  <c r="AC10" i="8"/>
  <c r="W10" i="8"/>
  <c r="AC12" i="8"/>
  <c r="W12" i="8"/>
  <c r="AK14" i="8"/>
  <c r="AC14" i="8"/>
  <c r="W14" i="8"/>
  <c r="AC16" i="8"/>
  <c r="W16" i="8"/>
  <c r="AK18" i="8"/>
  <c r="AC18" i="8"/>
  <c r="W18" i="8"/>
  <c r="AC20" i="8"/>
  <c r="W20" i="8"/>
  <c r="AK22" i="8"/>
  <c r="AC22" i="8"/>
  <c r="W22" i="8"/>
  <c r="AC24" i="8"/>
  <c r="W24" i="8"/>
  <c r="AK26" i="8"/>
  <c r="AC26" i="8"/>
  <c r="W26" i="8"/>
  <c r="AC28" i="8"/>
  <c r="W28" i="8"/>
  <c r="AK30" i="8"/>
  <c r="AC30" i="8"/>
  <c r="W30" i="8"/>
  <c r="AE9" i="7"/>
  <c r="Y9" i="7"/>
  <c r="AC11" i="7"/>
  <c r="W11" i="7"/>
  <c r="AC13" i="7"/>
  <c r="W13" i="7"/>
  <c r="AC15" i="7"/>
  <c r="W15" i="7"/>
  <c r="AC17" i="7"/>
  <c r="W17" i="7"/>
  <c r="AC19" i="7"/>
  <c r="W19" i="7"/>
  <c r="AC21" i="7"/>
  <c r="W21" i="7"/>
  <c r="AC23" i="7"/>
  <c r="W23" i="7"/>
  <c r="AC25" i="7"/>
  <c r="W25" i="7"/>
  <c r="AC27" i="7"/>
  <c r="W27" i="7"/>
  <c r="AC29" i="7"/>
  <c r="W29" i="7"/>
  <c r="AD32" i="7"/>
  <c r="X32" i="7"/>
  <c r="AD33" i="7"/>
  <c r="X33" i="7"/>
  <c r="X34" i="7"/>
  <c r="AD34" i="7"/>
  <c r="X35" i="7"/>
  <c r="AD35" i="7"/>
  <c r="AD36" i="7"/>
  <c r="X36" i="7"/>
  <c r="AE32" i="7"/>
  <c r="Y32" i="7"/>
  <c r="Y33" i="7"/>
  <c r="AE33" i="7"/>
  <c r="Y34" i="7"/>
  <c r="AE34" i="7"/>
  <c r="AE35" i="7"/>
  <c r="Y35" i="7"/>
  <c r="AE36" i="7"/>
  <c r="Y36" i="7"/>
  <c r="AK10" i="7"/>
  <c r="AC10" i="7"/>
  <c r="W10" i="7"/>
  <c r="AC12" i="7"/>
  <c r="W12" i="7"/>
  <c r="AK14" i="7"/>
  <c r="W14" i="7"/>
  <c r="AC14" i="7"/>
  <c r="AC16" i="7"/>
  <c r="W16" i="7"/>
  <c r="AK18" i="7"/>
  <c r="AC18" i="7"/>
  <c r="W18" i="7"/>
  <c r="AC20" i="7"/>
  <c r="W20" i="7"/>
  <c r="AK22" i="7"/>
  <c r="W22" i="7"/>
  <c r="AC22" i="7"/>
  <c r="AC24" i="7"/>
  <c r="W24" i="7"/>
  <c r="AK26" i="7"/>
  <c r="AC26" i="7"/>
  <c r="W26" i="7"/>
  <c r="AC28" i="7"/>
  <c r="W28" i="7"/>
  <c r="AK30" i="7"/>
  <c r="AC30" i="7"/>
  <c r="W30" i="7"/>
  <c r="AL9" i="7"/>
  <c r="AD9" i="7"/>
  <c r="X9" i="7"/>
  <c r="AK11" i="13"/>
  <c r="AE9" i="6"/>
  <c r="Y9" i="6"/>
  <c r="AC11" i="6"/>
  <c r="W11" i="6"/>
  <c r="AC13" i="6"/>
  <c r="W13" i="6"/>
  <c r="AC15" i="6"/>
  <c r="W15" i="6"/>
  <c r="AC17" i="6"/>
  <c r="W17" i="6"/>
  <c r="AC19" i="6"/>
  <c r="W19" i="6"/>
  <c r="AC21" i="6"/>
  <c r="W21" i="6"/>
  <c r="AC23" i="6"/>
  <c r="W23" i="6"/>
  <c r="AC25" i="6"/>
  <c r="W25" i="6"/>
  <c r="AC27" i="6"/>
  <c r="W27" i="6"/>
  <c r="AC29" i="6"/>
  <c r="W29" i="6"/>
  <c r="AD32" i="6"/>
  <c r="X32" i="6"/>
  <c r="AD33" i="6"/>
  <c r="X33" i="6"/>
  <c r="X34" i="6"/>
  <c r="AD34" i="6"/>
  <c r="X35" i="6"/>
  <c r="AD35" i="6"/>
  <c r="AD36" i="6"/>
  <c r="X36" i="6"/>
  <c r="AE32" i="6"/>
  <c r="Y32" i="6"/>
  <c r="AE33" i="6"/>
  <c r="Y33" i="6"/>
  <c r="Y34" i="6"/>
  <c r="AE34" i="6"/>
  <c r="AE35" i="6"/>
  <c r="Y35" i="6"/>
  <c r="AE36" i="6"/>
  <c r="Y36" i="6"/>
  <c r="X9" i="6"/>
  <c r="AD9" i="6"/>
  <c r="W10" i="6"/>
  <c r="AC10" i="6"/>
  <c r="AC12" i="6"/>
  <c r="W12" i="6"/>
  <c r="AC14" i="6"/>
  <c r="W14" i="6"/>
  <c r="AC16" i="6"/>
  <c r="W16" i="6"/>
  <c r="AC18" i="6"/>
  <c r="W18" i="6"/>
  <c r="AC20" i="6"/>
  <c r="W20" i="6"/>
  <c r="W22" i="6"/>
  <c r="AC22" i="6"/>
  <c r="AC24" i="6"/>
  <c r="W24" i="6"/>
  <c r="AC26" i="6"/>
  <c r="W26" i="6"/>
  <c r="AC28" i="6"/>
  <c r="W28" i="6"/>
  <c r="W30" i="6"/>
  <c r="AC30" i="6"/>
  <c r="AK14" i="6"/>
  <c r="AK22" i="6"/>
  <c r="AK24" i="6"/>
  <c r="AK26" i="6"/>
  <c r="AK30" i="6"/>
  <c r="R40" i="6"/>
  <c r="AK25" i="6"/>
  <c r="AK29" i="6"/>
  <c r="AK10" i="5"/>
  <c r="W10" i="5"/>
  <c r="AC10" i="5"/>
  <c r="AC12" i="5"/>
  <c r="W12" i="5"/>
  <c r="W14" i="5"/>
  <c r="AC14" i="5"/>
  <c r="AC16" i="5"/>
  <c r="W16" i="5"/>
  <c r="AC18" i="5"/>
  <c r="W18" i="5"/>
  <c r="AC20" i="5"/>
  <c r="W20" i="5"/>
  <c r="AC22" i="5"/>
  <c r="W22" i="5"/>
  <c r="AC24" i="5"/>
  <c r="W24" i="5"/>
  <c r="AK26" i="5"/>
  <c r="AC26" i="5"/>
  <c r="W26" i="5"/>
  <c r="AC28" i="5"/>
  <c r="W28" i="5"/>
  <c r="W30" i="5"/>
  <c r="AC30" i="5"/>
  <c r="AD9" i="5"/>
  <c r="X9" i="5"/>
  <c r="AE9" i="5"/>
  <c r="Y9" i="5"/>
  <c r="AC11" i="5"/>
  <c r="W11" i="5"/>
  <c r="AC13" i="5"/>
  <c r="W13" i="5"/>
  <c r="AC15" i="5"/>
  <c r="W15" i="5"/>
  <c r="AK17" i="5"/>
  <c r="AC17" i="5"/>
  <c r="W17" i="5"/>
  <c r="AC19" i="5"/>
  <c r="W19" i="5"/>
  <c r="AC21" i="5"/>
  <c r="W21" i="5"/>
  <c r="AC23" i="5"/>
  <c r="W23" i="5"/>
  <c r="AC25" i="5"/>
  <c r="W25" i="5"/>
  <c r="AC27" i="5"/>
  <c r="W27" i="5"/>
  <c r="AK29" i="5"/>
  <c r="AC29" i="5"/>
  <c r="W29" i="5"/>
  <c r="AD32" i="5"/>
  <c r="X32" i="5"/>
  <c r="AD33" i="5"/>
  <c r="X33" i="5"/>
  <c r="X34" i="5"/>
  <c r="AD34" i="5"/>
  <c r="X35" i="5"/>
  <c r="AD35" i="5"/>
  <c r="AD36" i="5"/>
  <c r="X36" i="5"/>
  <c r="AE32" i="5"/>
  <c r="Y32" i="5"/>
  <c r="Y33" i="5"/>
  <c r="AE33" i="5"/>
  <c r="Y34" i="5"/>
  <c r="AE34" i="5"/>
  <c r="AE35" i="5"/>
  <c r="Y35" i="5"/>
  <c r="AE36" i="5"/>
  <c r="Y36" i="5"/>
  <c r="AE32" i="4"/>
  <c r="Y32" i="4"/>
  <c r="AE35" i="4"/>
  <c r="Y35" i="4"/>
  <c r="AK28" i="12"/>
  <c r="AC10" i="4"/>
  <c r="W10" i="4"/>
  <c r="AC12" i="4"/>
  <c r="W12" i="4"/>
  <c r="W14" i="4"/>
  <c r="AC14" i="4"/>
  <c r="AC16" i="4"/>
  <c r="W16" i="4"/>
  <c r="W18" i="4"/>
  <c r="AC18" i="4"/>
  <c r="AC20" i="4"/>
  <c r="W20" i="4"/>
  <c r="AC22" i="4"/>
  <c r="W22" i="4"/>
  <c r="AC24" i="4"/>
  <c r="W24" i="4"/>
  <c r="W26" i="4"/>
  <c r="AC26" i="4"/>
  <c r="AC28" i="4"/>
  <c r="W28" i="4"/>
  <c r="AC30" i="4"/>
  <c r="W30" i="4"/>
  <c r="Y34" i="4"/>
  <c r="AE34" i="4"/>
  <c r="AE36" i="4"/>
  <c r="Y36" i="4"/>
  <c r="AD9" i="4"/>
  <c r="X9" i="4"/>
  <c r="Y33" i="4"/>
  <c r="AE33" i="4"/>
  <c r="AK16" i="17"/>
  <c r="Y9" i="4"/>
  <c r="AE9" i="4"/>
  <c r="AC11" i="4"/>
  <c r="W11" i="4"/>
  <c r="AC13" i="4"/>
  <c r="W13" i="4"/>
  <c r="AC15" i="4"/>
  <c r="W15" i="4"/>
  <c r="AC17" i="4"/>
  <c r="W17" i="4"/>
  <c r="AC19" i="4"/>
  <c r="W19" i="4"/>
  <c r="AC21" i="4"/>
  <c r="W21" i="4"/>
  <c r="W23" i="4"/>
  <c r="AC23" i="4"/>
  <c r="AC25" i="4"/>
  <c r="W25" i="4"/>
  <c r="AC27" i="4"/>
  <c r="W27" i="4"/>
  <c r="AC29" i="4"/>
  <c r="W29" i="4"/>
  <c r="AD32" i="4"/>
  <c r="X32" i="4"/>
  <c r="AD33" i="4"/>
  <c r="X33" i="4"/>
  <c r="X34" i="4"/>
  <c r="AD34" i="4"/>
  <c r="X35" i="4"/>
  <c r="AD35" i="4"/>
  <c r="AD36" i="4"/>
  <c r="X36" i="4"/>
  <c r="AK17" i="14"/>
  <c r="AK17" i="11"/>
  <c r="AK17" i="21"/>
  <c r="AK25" i="14"/>
  <c r="AK29" i="14"/>
  <c r="N10" i="7"/>
  <c r="AK17" i="20"/>
  <c r="N10" i="19"/>
  <c r="AK17" i="19"/>
  <c r="J9" i="4"/>
  <c r="E9" i="6"/>
  <c r="AK25" i="8"/>
  <c r="AK21" i="14"/>
  <c r="AK13" i="8"/>
  <c r="E9" i="17"/>
  <c r="AK13" i="10"/>
  <c r="AH11" i="5"/>
  <c r="AK24" i="10"/>
  <c r="AK28" i="21"/>
  <c r="AK12" i="4"/>
  <c r="AK20" i="20"/>
  <c r="AK12" i="14"/>
  <c r="AK16" i="13"/>
  <c r="AK16" i="8"/>
  <c r="AK12" i="6"/>
  <c r="E9" i="4"/>
  <c r="AK24" i="21"/>
  <c r="AK28" i="7"/>
  <c r="U39" i="13"/>
  <c r="U39" i="9"/>
  <c r="AL32" i="6"/>
  <c r="AK19" i="12"/>
  <c r="AK19" i="20"/>
  <c r="AK23" i="12"/>
  <c r="AK15" i="10"/>
  <c r="AK11" i="9"/>
  <c r="AK19" i="9"/>
  <c r="AH14" i="18"/>
  <c r="AK28" i="17"/>
  <c r="AK16" i="10"/>
  <c r="AK24" i="13"/>
  <c r="AK12" i="8"/>
  <c r="AK20" i="6"/>
  <c r="AK16" i="4"/>
  <c r="AK12" i="21"/>
  <c r="AK16" i="12"/>
  <c r="AH18" i="16"/>
  <c r="AK28" i="10"/>
  <c r="E9" i="14"/>
  <c r="AH15" i="5"/>
  <c r="AK20" i="17"/>
  <c r="AK24" i="14"/>
  <c r="AK12" i="10"/>
  <c r="AK20" i="4"/>
  <c r="K9" i="20"/>
  <c r="AH30" i="18"/>
  <c r="AK24" i="4"/>
  <c r="AK24" i="8"/>
  <c r="AK12" i="9"/>
  <c r="AK20" i="8"/>
  <c r="AK16" i="7"/>
  <c r="S41" i="18"/>
  <c r="T9" i="14"/>
  <c r="AI36" i="7"/>
  <c r="AM32" i="6"/>
  <c r="AI36" i="6"/>
  <c r="AA39" i="14"/>
  <c r="AK21" i="6"/>
  <c r="AK25" i="5"/>
  <c r="AJ9" i="16"/>
  <c r="AK28" i="8"/>
  <c r="E9" i="22"/>
  <c r="AH23" i="22"/>
  <c r="AM34" i="4"/>
  <c r="T32" i="22"/>
  <c r="I9" i="21"/>
  <c r="U39" i="18"/>
  <c r="AL32" i="16"/>
  <c r="Q9" i="6"/>
  <c r="AA38" i="16"/>
  <c r="V42" i="16"/>
  <c r="S41" i="14"/>
  <c r="S41" i="7"/>
  <c r="AH19" i="11"/>
  <c r="AK20" i="7"/>
  <c r="E9" i="15"/>
  <c r="AH23" i="5"/>
  <c r="AK29" i="20"/>
  <c r="AK29" i="19"/>
  <c r="AH14" i="13"/>
  <c r="K9" i="9"/>
  <c r="AH14" i="9"/>
  <c r="AK29" i="21"/>
  <c r="AK28" i="13"/>
  <c r="AK28" i="6"/>
  <c r="I9" i="10"/>
  <c r="AH16" i="10"/>
  <c r="AH24" i="10"/>
  <c r="AH12" i="9"/>
  <c r="AH16" i="9"/>
  <c r="I9" i="8"/>
  <c r="AA39" i="8"/>
  <c r="AA39" i="7"/>
  <c r="N10" i="21"/>
  <c r="AK13" i="19"/>
  <c r="AK25" i="19"/>
  <c r="AK20" i="14"/>
  <c r="AK28" i="14"/>
  <c r="AK12" i="12"/>
  <c r="AB39" i="12"/>
  <c r="S42" i="12"/>
  <c r="E9" i="21"/>
  <c r="H10" i="19"/>
  <c r="AH30" i="19"/>
  <c r="K9" i="13"/>
  <c r="R42" i="11"/>
  <c r="K9" i="7"/>
  <c r="AK17" i="16"/>
  <c r="V38" i="14"/>
  <c r="AM32" i="4"/>
  <c r="AB41" i="22"/>
  <c r="AM32" i="21"/>
  <c r="U41" i="20"/>
  <c r="AL36" i="20"/>
  <c r="S41" i="19"/>
  <c r="T9" i="17"/>
  <c r="H10" i="17"/>
  <c r="AI32" i="17"/>
  <c r="AI32" i="15"/>
  <c r="AH24" i="15"/>
  <c r="AH28" i="15"/>
  <c r="AH22" i="13"/>
  <c r="U42" i="13"/>
  <c r="AH24" i="9"/>
  <c r="AH28" i="8"/>
  <c r="AK15" i="20"/>
  <c r="AK24" i="7"/>
  <c r="AJ36" i="21"/>
  <c r="AI32" i="18"/>
  <c r="AA39" i="17"/>
  <c r="U41" i="17"/>
  <c r="AH30" i="16"/>
  <c r="AB40" i="13"/>
  <c r="AJ32" i="13"/>
  <c r="K9" i="12"/>
  <c r="AM32" i="11"/>
  <c r="AM32" i="9"/>
  <c r="AB38" i="9"/>
  <c r="AK15" i="21"/>
  <c r="AK28" i="19"/>
  <c r="AA39" i="19"/>
  <c r="V42" i="14"/>
  <c r="AK16" i="6"/>
  <c r="V38" i="6"/>
  <c r="K9" i="4"/>
  <c r="K9" i="22"/>
  <c r="AH29" i="22"/>
  <c r="AA39" i="21"/>
  <c r="AB42" i="21"/>
  <c r="AH14" i="19"/>
  <c r="AA41" i="18"/>
  <c r="AH22" i="18"/>
  <c r="U38" i="18"/>
  <c r="Q36" i="18"/>
  <c r="N10" i="17"/>
  <c r="U40" i="16"/>
  <c r="U42" i="16"/>
  <c r="AA41" i="14"/>
  <c r="AI35" i="13"/>
  <c r="S39" i="13"/>
  <c r="AB38" i="11"/>
  <c r="AI34" i="8"/>
  <c r="Q9" i="7"/>
  <c r="V40" i="7"/>
  <c r="AA41" i="7"/>
  <c r="I9" i="6"/>
  <c r="T9" i="5"/>
  <c r="T32" i="5"/>
  <c r="AL32" i="5"/>
  <c r="AJ33" i="5"/>
  <c r="AK18" i="20"/>
  <c r="U39" i="16"/>
  <c r="AK26" i="9"/>
  <c r="AI35" i="4"/>
  <c r="AI32" i="22"/>
  <c r="AJ36" i="22"/>
  <c r="AH11" i="21"/>
  <c r="AB41" i="21"/>
  <c r="Q32" i="19"/>
  <c r="AH16" i="19"/>
  <c r="AH10" i="18"/>
  <c r="AL32" i="18"/>
  <c r="AH18" i="18"/>
  <c r="AL35" i="18"/>
  <c r="AM36" i="18"/>
  <c r="AA42" i="17"/>
  <c r="T9" i="16"/>
  <c r="AH12" i="15"/>
  <c r="S39" i="14"/>
  <c r="R38" i="14"/>
  <c r="AA40" i="12"/>
  <c r="AL34" i="12"/>
  <c r="AL36" i="12"/>
  <c r="AM35" i="12"/>
  <c r="AB38" i="12"/>
  <c r="V39" i="12"/>
  <c r="AI36" i="10"/>
  <c r="V38" i="10"/>
  <c r="AH22" i="9"/>
  <c r="Q36" i="8"/>
  <c r="AH20" i="6"/>
  <c r="AA38" i="5"/>
  <c r="V42" i="22"/>
  <c r="AA41" i="19"/>
  <c r="V38" i="17"/>
  <c r="AK17" i="10"/>
  <c r="AL32" i="4"/>
  <c r="AJ34" i="4"/>
  <c r="T35" i="4"/>
  <c r="V41" i="22"/>
  <c r="AJ35" i="21"/>
  <c r="AH17" i="20"/>
  <c r="AA38" i="19"/>
  <c r="AA40" i="19"/>
  <c r="AA42" i="19"/>
  <c r="B9" i="18"/>
  <c r="AM32" i="18"/>
  <c r="Q32" i="17"/>
  <c r="AA39" i="15"/>
  <c r="I9" i="14"/>
  <c r="R40" i="13"/>
  <c r="AI32" i="13"/>
  <c r="Q36" i="13"/>
  <c r="AH30" i="13"/>
  <c r="AB42" i="11"/>
  <c r="Q36" i="11"/>
  <c r="AM32" i="10"/>
  <c r="AL32" i="8"/>
  <c r="AJ32" i="7"/>
  <c r="AB41" i="5"/>
  <c r="AJ32" i="5"/>
  <c r="S42" i="5"/>
  <c r="AK16" i="20"/>
  <c r="R38" i="19"/>
  <c r="AI9" i="4"/>
  <c r="AH15" i="4"/>
  <c r="AK23" i="4"/>
  <c r="AM33" i="21"/>
  <c r="Q32" i="16"/>
  <c r="AH10" i="16"/>
  <c r="AH16" i="15"/>
  <c r="AK11" i="22"/>
  <c r="AH11" i="22"/>
  <c r="AA38" i="4"/>
  <c r="AB41" i="4"/>
  <c r="U39" i="22"/>
  <c r="AL36" i="18"/>
  <c r="AB41" i="16"/>
  <c r="AI32" i="4"/>
  <c r="AH11" i="4"/>
  <c r="V39" i="4"/>
  <c r="AB40" i="4"/>
  <c r="V41" i="4"/>
  <c r="AB42" i="4"/>
  <c r="AM33" i="22"/>
  <c r="U38" i="22"/>
  <c r="AM32" i="19"/>
  <c r="AL34" i="18"/>
  <c r="AK11" i="16"/>
  <c r="AK20" i="9"/>
  <c r="AH20" i="9"/>
  <c r="AM35" i="21"/>
  <c r="AI35" i="21"/>
  <c r="Q36" i="21"/>
  <c r="AJ33" i="20"/>
  <c r="R40" i="20"/>
  <c r="J9" i="18"/>
  <c r="AL35" i="16"/>
  <c r="V41" i="16"/>
  <c r="AJ34" i="15"/>
  <c r="AJ35" i="15"/>
  <c r="AB38" i="15"/>
  <c r="AB40" i="15"/>
  <c r="P9" i="13"/>
  <c r="J9" i="13"/>
  <c r="AI34" i="13"/>
  <c r="R41" i="12"/>
  <c r="Q9" i="12"/>
  <c r="T36" i="4"/>
  <c r="AA40" i="4"/>
  <c r="AA42" i="4"/>
  <c r="H10" i="22"/>
  <c r="AH17" i="22"/>
  <c r="AK24" i="22"/>
  <c r="AB38" i="22"/>
  <c r="U41" i="22"/>
  <c r="T32" i="21"/>
  <c r="AI32" i="21"/>
  <c r="AH15" i="21"/>
  <c r="AH19" i="21"/>
  <c r="V39" i="21"/>
  <c r="AB40" i="21"/>
  <c r="AM32" i="20"/>
  <c r="E9" i="19"/>
  <c r="AL32" i="19"/>
  <c r="AL35" i="19"/>
  <c r="AH28" i="19"/>
  <c r="V38" i="19"/>
  <c r="S39" i="19"/>
  <c r="V42" i="19"/>
  <c r="AJ32" i="18"/>
  <c r="U41" i="18"/>
  <c r="U42" i="18"/>
  <c r="T32" i="17"/>
  <c r="AL32" i="17"/>
  <c r="AH12" i="17"/>
  <c r="AH24" i="17"/>
  <c r="AM32" i="16"/>
  <c r="AI36" i="16"/>
  <c r="AH28" i="16"/>
  <c r="V38" i="16"/>
  <c r="AA41" i="16"/>
  <c r="AJ32" i="15"/>
  <c r="AJ33" i="15"/>
  <c r="AH18" i="15"/>
  <c r="AH22" i="15"/>
  <c r="T34" i="15"/>
  <c r="AL34" i="15"/>
  <c r="AI36" i="15"/>
  <c r="AK29" i="15"/>
  <c r="AJ32" i="11"/>
  <c r="V40" i="10"/>
  <c r="T9" i="10"/>
  <c r="AM35" i="10"/>
  <c r="V38" i="4"/>
  <c r="AA39" i="4"/>
  <c r="O9" i="22"/>
  <c r="AJ32" i="22"/>
  <c r="T35" i="22"/>
  <c r="AB39" i="22"/>
  <c r="U42" i="22"/>
  <c r="AK14" i="21"/>
  <c r="AB39" i="21"/>
  <c r="AB42" i="20"/>
  <c r="AJ32" i="20"/>
  <c r="AM36" i="20"/>
  <c r="AI36" i="20"/>
  <c r="T9" i="19"/>
  <c r="AB40" i="19"/>
  <c r="AH12" i="18"/>
  <c r="AH16" i="18"/>
  <c r="AH20" i="18"/>
  <c r="AI34" i="18"/>
  <c r="AM34" i="18"/>
  <c r="AH24" i="18"/>
  <c r="AH28" i="18"/>
  <c r="AA39" i="18"/>
  <c r="U40" i="18"/>
  <c r="T35" i="17"/>
  <c r="AL35" i="17"/>
  <c r="AJ36" i="17"/>
  <c r="AH28" i="17"/>
  <c r="U39" i="17"/>
  <c r="B9" i="16"/>
  <c r="K9" i="16"/>
  <c r="T33" i="16"/>
  <c r="AL33" i="16"/>
  <c r="AH16" i="16"/>
  <c r="AA40" i="16"/>
  <c r="U41" i="16"/>
  <c r="B9" i="15"/>
  <c r="AI35" i="15"/>
  <c r="T36" i="15"/>
  <c r="AA42" i="12"/>
  <c r="Q32" i="6"/>
  <c r="AI35" i="5"/>
  <c r="S41" i="15"/>
  <c r="AB41" i="15"/>
  <c r="U42" i="15"/>
  <c r="V40" i="14"/>
  <c r="AL32" i="14"/>
  <c r="AI36" i="14"/>
  <c r="AB40" i="14"/>
  <c r="AM32" i="13"/>
  <c r="AI33" i="13"/>
  <c r="AB38" i="13"/>
  <c r="J9" i="12"/>
  <c r="T32" i="12"/>
  <c r="AL32" i="12"/>
  <c r="AH21" i="11"/>
  <c r="AB41" i="11"/>
  <c r="Q32" i="10"/>
  <c r="AJ32" i="10"/>
  <c r="AM34" i="10"/>
  <c r="AM36" i="10"/>
  <c r="AA40" i="10"/>
  <c r="AJ36" i="9"/>
  <c r="U41" i="8"/>
  <c r="T34" i="8"/>
  <c r="AH24" i="7"/>
  <c r="V40" i="6"/>
  <c r="E9" i="5"/>
  <c r="AJ34" i="5"/>
  <c r="AH27" i="5"/>
  <c r="AA38" i="15"/>
  <c r="AA40" i="15"/>
  <c r="U41" i="15"/>
  <c r="AH20" i="14"/>
  <c r="AM35" i="14"/>
  <c r="O9" i="13"/>
  <c r="AK17" i="13"/>
  <c r="AM34" i="13"/>
  <c r="AM35" i="13"/>
  <c r="AA39" i="13"/>
  <c r="E9" i="12"/>
  <c r="AJ34" i="12"/>
  <c r="AJ36" i="12"/>
  <c r="AA38" i="12"/>
  <c r="V40" i="12"/>
  <c r="V42" i="12"/>
  <c r="AK12" i="11"/>
  <c r="AI36" i="11"/>
  <c r="AK28" i="11"/>
  <c r="U41" i="11"/>
  <c r="AL32" i="10"/>
  <c r="AB40" i="10"/>
  <c r="E9" i="9"/>
  <c r="AI32" i="9"/>
  <c r="AH13" i="9"/>
  <c r="AH18" i="9"/>
  <c r="AI35" i="9"/>
  <c r="AJ35" i="9"/>
  <c r="T36" i="9"/>
  <c r="AI36" i="8"/>
  <c r="V38" i="8"/>
  <c r="V42" i="8"/>
  <c r="AI32" i="6"/>
  <c r="Q36" i="6"/>
  <c r="T36" i="5"/>
  <c r="AL36" i="5"/>
  <c r="S38" i="5"/>
  <c r="V39" i="5"/>
  <c r="V41" i="5"/>
  <c r="AA42" i="5"/>
  <c r="U38" i="15"/>
  <c r="AB42" i="15"/>
  <c r="Q32" i="14"/>
  <c r="AJ32" i="14"/>
  <c r="AK19" i="14"/>
  <c r="AM36" i="14"/>
  <c r="V39" i="14"/>
  <c r="AA40" i="14"/>
  <c r="AJ9" i="13"/>
  <c r="AH10" i="13"/>
  <c r="AL32" i="13"/>
  <c r="AK13" i="13"/>
  <c r="AM33" i="13"/>
  <c r="AL33" i="13"/>
  <c r="AH18" i="13"/>
  <c r="AK21" i="13"/>
  <c r="AL35" i="13"/>
  <c r="AM36" i="13"/>
  <c r="AH15" i="12"/>
  <c r="AJ35" i="12"/>
  <c r="R39" i="12"/>
  <c r="AI9" i="11"/>
  <c r="T32" i="11"/>
  <c r="AH11" i="11"/>
  <c r="AH13" i="11"/>
  <c r="AM34" i="11"/>
  <c r="AJ35" i="11"/>
  <c r="AH29" i="11"/>
  <c r="S39" i="10"/>
  <c r="AA39" i="10"/>
  <c r="R38" i="10"/>
  <c r="U39" i="10"/>
  <c r="S41" i="10"/>
  <c r="V42" i="10"/>
  <c r="J9" i="9"/>
  <c r="AJ32" i="9"/>
  <c r="AI36" i="9"/>
  <c r="AH12" i="8"/>
  <c r="AH20" i="8"/>
  <c r="E9" i="7"/>
  <c r="AA42" i="7"/>
  <c r="AH12" i="6"/>
  <c r="AM33" i="6"/>
  <c r="AH14" i="6"/>
  <c r="AL35" i="6"/>
  <c r="AH28" i="6"/>
  <c r="AA40" i="6"/>
  <c r="J9" i="5"/>
  <c r="V38" i="5"/>
  <c r="AB39" i="5"/>
  <c r="Q9" i="21"/>
  <c r="S42" i="21"/>
  <c r="AK12" i="22"/>
  <c r="AK16" i="22"/>
  <c r="S40" i="22"/>
  <c r="AA38" i="21"/>
  <c r="O9" i="4"/>
  <c r="B9" i="4"/>
  <c r="H9" i="4" s="1"/>
  <c r="I9" i="4"/>
  <c r="Q33" i="4"/>
  <c r="AH13" i="4"/>
  <c r="AK18" i="4"/>
  <c r="AK22" i="4"/>
  <c r="AJ35" i="4"/>
  <c r="AH27" i="4"/>
  <c r="AJ36" i="4"/>
  <c r="R39" i="4"/>
  <c r="AI33" i="22"/>
  <c r="Q33" i="22"/>
  <c r="Q36" i="22"/>
  <c r="AI36" i="22"/>
  <c r="AK28" i="22"/>
  <c r="AL33" i="21"/>
  <c r="AK18" i="21"/>
  <c r="AK22" i="21"/>
  <c r="S40" i="21"/>
  <c r="AA42" i="21"/>
  <c r="AM33" i="20"/>
  <c r="AK19" i="19"/>
  <c r="U39" i="19"/>
  <c r="U41" i="19"/>
  <c r="S41" i="16"/>
  <c r="AH10" i="15"/>
  <c r="Q32" i="15"/>
  <c r="AH17" i="4"/>
  <c r="AB38" i="20"/>
  <c r="T36" i="16"/>
  <c r="AK30" i="12"/>
  <c r="Q35" i="12"/>
  <c r="Q34" i="11"/>
  <c r="AK10" i="4"/>
  <c r="AM9" i="21"/>
  <c r="AL32" i="21"/>
  <c r="AK25" i="21"/>
  <c r="Q35" i="21"/>
  <c r="S38" i="21"/>
  <c r="AA41" i="21"/>
  <c r="AK13" i="20"/>
  <c r="Q33" i="20"/>
  <c r="AK24" i="20"/>
  <c r="AH12" i="16"/>
  <c r="T32" i="4"/>
  <c r="AK14" i="4"/>
  <c r="AH19" i="4"/>
  <c r="AI36" i="4"/>
  <c r="AL36" i="4"/>
  <c r="S38" i="4"/>
  <c r="AK15" i="22"/>
  <c r="AH15" i="22"/>
  <c r="AH21" i="22"/>
  <c r="AL34" i="22"/>
  <c r="AL35" i="22"/>
  <c r="AH27" i="22"/>
  <c r="AA39" i="22"/>
  <c r="T34" i="22"/>
  <c r="AA42" i="22"/>
  <c r="R41" i="22"/>
  <c r="AJ34" i="21"/>
  <c r="AL35" i="21"/>
  <c r="AH27" i="21"/>
  <c r="AL36" i="21"/>
  <c r="R39" i="21"/>
  <c r="Q36" i="20"/>
  <c r="AL33" i="19"/>
  <c r="S39" i="16"/>
  <c r="T32" i="20"/>
  <c r="AL33" i="20"/>
  <c r="AH29" i="20"/>
  <c r="AH22" i="19"/>
  <c r="AL36" i="19"/>
  <c r="AB39" i="19"/>
  <c r="AL33" i="18"/>
  <c r="AH18" i="17"/>
  <c r="AK15" i="16"/>
  <c r="T32" i="15"/>
  <c r="AL33" i="15"/>
  <c r="AK17" i="15"/>
  <c r="AK21" i="15"/>
  <c r="AK23" i="14"/>
  <c r="Q36" i="14"/>
  <c r="AK14" i="12"/>
  <c r="AM36" i="12"/>
  <c r="T9" i="4"/>
  <c r="AM33" i="4"/>
  <c r="AH21" i="4"/>
  <c r="AK26" i="4"/>
  <c r="AM35" i="4"/>
  <c r="AK30" i="4"/>
  <c r="AB38" i="4"/>
  <c r="V40" i="4"/>
  <c r="AA41" i="4"/>
  <c r="N10" i="22"/>
  <c r="AL32" i="22"/>
  <c r="T33" i="22"/>
  <c r="AL33" i="22"/>
  <c r="AK20" i="22"/>
  <c r="AJ34" i="22"/>
  <c r="AJ35" i="22"/>
  <c r="AL36" i="22"/>
  <c r="V38" i="22"/>
  <c r="R39" i="22"/>
  <c r="V40" i="22"/>
  <c r="AA41" i="22"/>
  <c r="O9" i="21"/>
  <c r="J9" i="21"/>
  <c r="AK10" i="21"/>
  <c r="Q33" i="21"/>
  <c r="AJ33" i="21"/>
  <c r="AM34" i="21"/>
  <c r="AK26" i="21"/>
  <c r="AA40" i="21"/>
  <c r="R41" i="21"/>
  <c r="AK12" i="20"/>
  <c r="AI33" i="20"/>
  <c r="AH21" i="20"/>
  <c r="AK28" i="20"/>
  <c r="V40" i="20"/>
  <c r="I9" i="19"/>
  <c r="K9" i="19"/>
  <c r="AJ32" i="19"/>
  <c r="AH12" i="19"/>
  <c r="AK23" i="19"/>
  <c r="AM34" i="19"/>
  <c r="T36" i="19"/>
  <c r="AI36" i="19"/>
  <c r="U38" i="19"/>
  <c r="R40" i="19"/>
  <c r="U42" i="19"/>
  <c r="E9" i="18"/>
  <c r="AJ9" i="18"/>
  <c r="AI33" i="18"/>
  <c r="T33" i="18"/>
  <c r="T34" i="18"/>
  <c r="AI35" i="18"/>
  <c r="AJ35" i="18"/>
  <c r="T36" i="18"/>
  <c r="AB38" i="18"/>
  <c r="AB42" i="18"/>
  <c r="AK15" i="17"/>
  <c r="R38" i="17"/>
  <c r="AA38" i="17"/>
  <c r="E9" i="16"/>
  <c r="N10" i="16"/>
  <c r="H10" i="16"/>
  <c r="AK23" i="16"/>
  <c r="Q34" i="16"/>
  <c r="R42" i="16"/>
  <c r="S39" i="15"/>
  <c r="K9" i="14"/>
  <c r="AK11" i="14"/>
  <c r="AM34" i="14"/>
  <c r="AB41" i="12"/>
  <c r="AK20" i="11"/>
  <c r="N10" i="20"/>
  <c r="AH13" i="20"/>
  <c r="AJ35" i="20"/>
  <c r="AB41" i="20"/>
  <c r="AL9" i="19"/>
  <c r="AM33" i="19"/>
  <c r="AH24" i="19"/>
  <c r="U40" i="19"/>
  <c r="V41" i="19"/>
  <c r="AH20" i="17"/>
  <c r="AK23" i="17"/>
  <c r="AM34" i="16"/>
  <c r="AJ35" i="16"/>
  <c r="AJ36" i="16"/>
  <c r="AL32" i="15"/>
  <c r="N10" i="14"/>
  <c r="H10" i="14"/>
  <c r="Q9" i="4"/>
  <c r="AH25" i="4"/>
  <c r="AH29" i="4"/>
  <c r="AB39" i="4"/>
  <c r="R41" i="4"/>
  <c r="V42" i="4"/>
  <c r="AI9" i="22"/>
  <c r="AH13" i="22"/>
  <c r="AJ33" i="22"/>
  <c r="AH19" i="22"/>
  <c r="Q34" i="22"/>
  <c r="AI34" i="22"/>
  <c r="AI35" i="22"/>
  <c r="V39" i="22"/>
  <c r="U40" i="22"/>
  <c r="AB40" i="22"/>
  <c r="S42" i="22"/>
  <c r="AB42" i="22"/>
  <c r="K9" i="21"/>
  <c r="T9" i="21"/>
  <c r="AL34" i="21"/>
  <c r="AM36" i="21"/>
  <c r="AK30" i="21"/>
  <c r="AB38" i="21"/>
  <c r="V40" i="21"/>
  <c r="V41" i="21"/>
  <c r="E9" i="20"/>
  <c r="H10" i="20"/>
  <c r="AL32" i="20"/>
  <c r="AL34" i="20"/>
  <c r="V38" i="20"/>
  <c r="U39" i="20"/>
  <c r="R42" i="20"/>
  <c r="AJ9" i="19"/>
  <c r="AK11" i="19"/>
  <c r="AJ33" i="19"/>
  <c r="AH18" i="19"/>
  <c r="AH20" i="19"/>
  <c r="AL34" i="19"/>
  <c r="AM35" i="19"/>
  <c r="Q36" i="19"/>
  <c r="AM36" i="19"/>
  <c r="AB38" i="19"/>
  <c r="V39" i="19"/>
  <c r="Q34" i="19"/>
  <c r="V40" i="19"/>
  <c r="AB42" i="19"/>
  <c r="R42" i="19"/>
  <c r="P9" i="18"/>
  <c r="K9" i="18"/>
  <c r="AB40" i="18"/>
  <c r="AK13" i="18"/>
  <c r="AM33" i="18"/>
  <c r="AK17" i="18"/>
  <c r="AK21" i="18"/>
  <c r="AK25" i="18"/>
  <c r="AM35" i="18"/>
  <c r="S39" i="18"/>
  <c r="AB39" i="18"/>
  <c r="AJ32" i="17"/>
  <c r="AJ35" i="17"/>
  <c r="T36" i="17"/>
  <c r="AI36" i="17"/>
  <c r="AL9" i="16"/>
  <c r="AH20" i="16"/>
  <c r="R38" i="16"/>
  <c r="AM32" i="15"/>
  <c r="AH20" i="15"/>
  <c r="T35" i="15"/>
  <c r="AH26" i="15"/>
  <c r="AL36" i="15"/>
  <c r="R40" i="15"/>
  <c r="AH16" i="14"/>
  <c r="AL34" i="14"/>
  <c r="T36" i="14"/>
  <c r="B9" i="13"/>
  <c r="AL34" i="13"/>
  <c r="O9" i="9"/>
  <c r="B9" i="9"/>
  <c r="S41" i="9"/>
  <c r="AJ9" i="9"/>
  <c r="S39" i="8"/>
  <c r="S41" i="8"/>
  <c r="AK11" i="8"/>
  <c r="AI36" i="18"/>
  <c r="AA38" i="18"/>
  <c r="AA40" i="18"/>
  <c r="AB41" i="18"/>
  <c r="AA42" i="18"/>
  <c r="I9" i="17"/>
  <c r="K9" i="17"/>
  <c r="S39" i="17"/>
  <c r="AK11" i="17"/>
  <c r="AM32" i="17"/>
  <c r="T33" i="17"/>
  <c r="AL33" i="17"/>
  <c r="AH16" i="17"/>
  <c r="AK19" i="17"/>
  <c r="AH22" i="17"/>
  <c r="AJ34" i="17"/>
  <c r="Q36" i="17"/>
  <c r="AM36" i="17"/>
  <c r="AH30" i="17"/>
  <c r="U38" i="17"/>
  <c r="J9" i="16"/>
  <c r="T32" i="16"/>
  <c r="AJ32" i="16"/>
  <c r="AK12" i="16"/>
  <c r="AH14" i="16"/>
  <c r="AK19" i="16"/>
  <c r="AJ34" i="16"/>
  <c r="Q36" i="16"/>
  <c r="AM36" i="16"/>
  <c r="U38" i="16"/>
  <c r="AA39" i="16"/>
  <c r="R40" i="16"/>
  <c r="P9" i="15"/>
  <c r="K9" i="15"/>
  <c r="AI33" i="15"/>
  <c r="AH14" i="15"/>
  <c r="AI34" i="15"/>
  <c r="AK25" i="15"/>
  <c r="AJ36" i="15"/>
  <c r="AH30" i="15"/>
  <c r="AA41" i="15"/>
  <c r="AA42" i="15"/>
  <c r="R40" i="14"/>
  <c r="AL9" i="14"/>
  <c r="AM32" i="14"/>
  <c r="AM33" i="14"/>
  <c r="AK15" i="14"/>
  <c r="AH24" i="14"/>
  <c r="AL36" i="14"/>
  <c r="AA38" i="14"/>
  <c r="AB39" i="14"/>
  <c r="E9" i="13"/>
  <c r="AL36" i="13"/>
  <c r="V40" i="13"/>
  <c r="U39" i="12"/>
  <c r="K9" i="11"/>
  <c r="AL33" i="11"/>
  <c r="AL36" i="11"/>
  <c r="AJ35" i="10"/>
  <c r="T36" i="10"/>
  <c r="AA41" i="10"/>
  <c r="AA41" i="9"/>
  <c r="N10" i="8"/>
  <c r="H10" i="8"/>
  <c r="V39" i="18"/>
  <c r="V40" i="17"/>
  <c r="AL9" i="17"/>
  <c r="AJ33" i="17"/>
  <c r="T34" i="17"/>
  <c r="AI34" i="17"/>
  <c r="AJ33" i="16"/>
  <c r="T34" i="16"/>
  <c r="AI34" i="16"/>
  <c r="AH24" i="16"/>
  <c r="AB38" i="16"/>
  <c r="V39" i="16"/>
  <c r="V40" i="16"/>
  <c r="AA42" i="16"/>
  <c r="J9" i="15"/>
  <c r="AK13" i="15"/>
  <c r="AM33" i="15"/>
  <c r="T33" i="15"/>
  <c r="Z41" i="15"/>
  <c r="AM36" i="15"/>
  <c r="V38" i="15"/>
  <c r="U39" i="15"/>
  <c r="AB39" i="15"/>
  <c r="U40" i="15"/>
  <c r="R42" i="15"/>
  <c r="U41" i="14"/>
  <c r="AH12" i="14"/>
  <c r="AL33" i="14"/>
  <c r="AL35" i="14"/>
  <c r="AH28" i="14"/>
  <c r="U40" i="14"/>
  <c r="AA42" i="14"/>
  <c r="U39" i="14"/>
  <c r="R42" i="14"/>
  <c r="U38" i="13"/>
  <c r="U40" i="12"/>
  <c r="AK23" i="10"/>
  <c r="AL34" i="9"/>
  <c r="AL36" i="9"/>
  <c r="AK12" i="7"/>
  <c r="AH12" i="7"/>
  <c r="Z39" i="13"/>
  <c r="T34" i="13"/>
  <c r="AJ35" i="13"/>
  <c r="T36" i="13"/>
  <c r="AK27" i="13"/>
  <c r="AI36" i="13"/>
  <c r="AA38" i="13"/>
  <c r="V41" i="13"/>
  <c r="AH11" i="12"/>
  <c r="AM33" i="12"/>
  <c r="AK18" i="12"/>
  <c r="AL35" i="12"/>
  <c r="AH27" i="12"/>
  <c r="AB42" i="12"/>
  <c r="P9" i="11"/>
  <c r="AH15" i="11"/>
  <c r="AH17" i="11"/>
  <c r="AK24" i="11"/>
  <c r="U42" i="11"/>
  <c r="K9" i="10"/>
  <c r="AK11" i="10"/>
  <c r="AJ33" i="10"/>
  <c r="AH20" i="10"/>
  <c r="AL34" i="10"/>
  <c r="Q36" i="10"/>
  <c r="V39" i="10"/>
  <c r="AL33" i="9"/>
  <c r="AJ34" i="9"/>
  <c r="AM35" i="9"/>
  <c r="AH28" i="9"/>
  <c r="AH30" i="9"/>
  <c r="AB41" i="9"/>
  <c r="AL9" i="8"/>
  <c r="AM32" i="8"/>
  <c r="AA41" i="8"/>
  <c r="R38" i="8"/>
  <c r="AK13" i="7"/>
  <c r="U40" i="5"/>
  <c r="AH12" i="13"/>
  <c r="AH16" i="13"/>
  <c r="AH20" i="13"/>
  <c r="AH24" i="13"/>
  <c r="AH28" i="13"/>
  <c r="AB39" i="13"/>
  <c r="V41" i="12"/>
  <c r="AM9" i="12"/>
  <c r="AM32" i="12"/>
  <c r="Q33" i="12"/>
  <c r="AJ33" i="12"/>
  <c r="AH17" i="12"/>
  <c r="AH19" i="12"/>
  <c r="AM34" i="12"/>
  <c r="V38" i="12"/>
  <c r="S38" i="12"/>
  <c r="V42" i="11"/>
  <c r="AL32" i="11"/>
  <c r="AM33" i="11"/>
  <c r="AK16" i="11"/>
  <c r="AL34" i="11"/>
  <c r="AB40" i="11"/>
  <c r="R40" i="11"/>
  <c r="U41" i="10"/>
  <c r="H10" i="10"/>
  <c r="AH12" i="10"/>
  <c r="AL33" i="10"/>
  <c r="T34" i="10"/>
  <c r="AI34" i="10"/>
  <c r="AL35" i="10"/>
  <c r="AH28" i="10"/>
  <c r="U40" i="10"/>
  <c r="AA42" i="10"/>
  <c r="R42" i="10"/>
  <c r="AB40" i="9"/>
  <c r="AM33" i="9"/>
  <c r="AK17" i="9"/>
  <c r="AK21" i="9"/>
  <c r="AK23" i="9"/>
  <c r="AH26" i="9"/>
  <c r="AM36" i="9"/>
  <c r="K9" i="8"/>
  <c r="T9" i="8"/>
  <c r="Q32" i="8"/>
  <c r="AJ32" i="8"/>
  <c r="AL33" i="8"/>
  <c r="AL35" i="8"/>
  <c r="U39" i="8"/>
  <c r="AA40" i="8"/>
  <c r="O9" i="7"/>
  <c r="I9" i="7"/>
  <c r="AH19" i="6"/>
  <c r="AK25" i="13"/>
  <c r="AK29" i="13"/>
  <c r="AA40" i="13"/>
  <c r="I9" i="12"/>
  <c r="AI32" i="12"/>
  <c r="AL33" i="12"/>
  <c r="AK22" i="12"/>
  <c r="Q36" i="12"/>
  <c r="AA39" i="12"/>
  <c r="AB40" i="12"/>
  <c r="AA41" i="12"/>
  <c r="AI33" i="11"/>
  <c r="AM36" i="11"/>
  <c r="Q33" i="11"/>
  <c r="V41" i="11"/>
  <c r="AL9" i="10"/>
  <c r="AM33" i="10"/>
  <c r="AL36" i="10"/>
  <c r="AA38" i="10"/>
  <c r="AB39" i="10"/>
  <c r="AI33" i="9"/>
  <c r="T35" i="9"/>
  <c r="AK19" i="8"/>
  <c r="AB40" i="8"/>
  <c r="AK18" i="6"/>
  <c r="AH18" i="6"/>
  <c r="AB38" i="5"/>
  <c r="AH16" i="8"/>
  <c r="AK23" i="8"/>
  <c r="AM34" i="8"/>
  <c r="AJ35" i="8"/>
  <c r="T36" i="8"/>
  <c r="AB40" i="7"/>
  <c r="H10" i="7"/>
  <c r="AH10" i="7"/>
  <c r="AH17" i="7"/>
  <c r="T34" i="7"/>
  <c r="AL34" i="7"/>
  <c r="AL35" i="7"/>
  <c r="AM36" i="7"/>
  <c r="AA40" i="7"/>
  <c r="AB41" i="7"/>
  <c r="K9" i="6"/>
  <c r="S39" i="6"/>
  <c r="AA39" i="6"/>
  <c r="AL33" i="6"/>
  <c r="AH16" i="6"/>
  <c r="AK23" i="6"/>
  <c r="AM34" i="6"/>
  <c r="AJ35" i="6"/>
  <c r="T36" i="6"/>
  <c r="U42" i="6"/>
  <c r="K9" i="5"/>
  <c r="AI33" i="5"/>
  <c r="AK14" i="5"/>
  <c r="AK22" i="5"/>
  <c r="AI34" i="5"/>
  <c r="AH25" i="5"/>
  <c r="AL35" i="5"/>
  <c r="AK30" i="5"/>
  <c r="U38" i="5"/>
  <c r="AA39" i="5"/>
  <c r="S40" i="5"/>
  <c r="AB40" i="5"/>
  <c r="AM33" i="8"/>
  <c r="AK15" i="8"/>
  <c r="AH24" i="8"/>
  <c r="AL36" i="8"/>
  <c r="AA38" i="8"/>
  <c r="AB39" i="8"/>
  <c r="U40" i="8"/>
  <c r="AA42" i="8"/>
  <c r="AI32" i="7"/>
  <c r="AJ33" i="7"/>
  <c r="AH20" i="7"/>
  <c r="AI34" i="7"/>
  <c r="AK25" i="7"/>
  <c r="AJ36" i="7"/>
  <c r="AH28" i="7"/>
  <c r="AA38" i="7"/>
  <c r="AH10" i="6"/>
  <c r="AI33" i="6"/>
  <c r="AH15" i="6"/>
  <c r="AJ33" i="6"/>
  <c r="AH24" i="6"/>
  <c r="AL36" i="6"/>
  <c r="AA38" i="6"/>
  <c r="AA42" i="6"/>
  <c r="Q9" i="5"/>
  <c r="AM9" i="5"/>
  <c r="AM32" i="5"/>
  <c r="T33" i="5"/>
  <c r="AL33" i="5"/>
  <c r="AK18" i="5"/>
  <c r="T34" i="5"/>
  <c r="AL34" i="5"/>
  <c r="AM35" i="5"/>
  <c r="AI36" i="5"/>
  <c r="V40" i="5"/>
  <c r="R41" i="5"/>
  <c r="V42" i="5"/>
  <c r="AB42" i="5"/>
  <c r="R39" i="5"/>
  <c r="AJ33" i="8"/>
  <c r="AL34" i="8"/>
  <c r="AM35" i="8"/>
  <c r="AM36" i="8"/>
  <c r="V39" i="8"/>
  <c r="Q34" i="8"/>
  <c r="R42" i="8"/>
  <c r="S39" i="7"/>
  <c r="AH16" i="7"/>
  <c r="AH21" i="7"/>
  <c r="AJ34" i="7"/>
  <c r="AJ35" i="7"/>
  <c r="T36" i="7"/>
  <c r="V39" i="7"/>
  <c r="R38" i="7"/>
  <c r="P9" i="6"/>
  <c r="AL9" i="6"/>
  <c r="AH11" i="6"/>
  <c r="AL34" i="6"/>
  <c r="AM35" i="6"/>
  <c r="AM36" i="6"/>
  <c r="Q34" i="6"/>
  <c r="I9" i="5"/>
  <c r="AI32" i="5"/>
  <c r="AH19" i="5"/>
  <c r="AJ35" i="5"/>
  <c r="AJ36" i="5"/>
  <c r="AA40" i="5"/>
  <c r="AA41" i="5"/>
  <c r="T35" i="21"/>
  <c r="AM9" i="20"/>
  <c r="Q9" i="20"/>
  <c r="AJ9" i="20"/>
  <c r="AM34" i="17"/>
  <c r="AJ33" i="4"/>
  <c r="AH28" i="4"/>
  <c r="U41" i="4"/>
  <c r="P9" i="4"/>
  <c r="AJ32" i="4"/>
  <c r="AL33" i="4"/>
  <c r="AH20" i="4"/>
  <c r="AL34" i="4"/>
  <c r="AL35" i="4"/>
  <c r="AK28" i="4"/>
  <c r="U39" i="4"/>
  <c r="S40" i="4"/>
  <c r="Q35" i="4"/>
  <c r="U40" i="4"/>
  <c r="AM9" i="22"/>
  <c r="Q9" i="22"/>
  <c r="AJ9" i="22"/>
  <c r="AL9" i="22"/>
  <c r="AK14" i="22"/>
  <c r="Q35" i="22"/>
  <c r="T36" i="22"/>
  <c r="S38" i="22"/>
  <c r="AA38" i="22"/>
  <c r="AA40" i="22"/>
  <c r="AH12" i="21"/>
  <c r="AI33" i="21"/>
  <c r="AH16" i="21"/>
  <c r="AH20" i="21"/>
  <c r="AI34" i="21"/>
  <c r="AH24" i="21"/>
  <c r="AI36" i="21"/>
  <c r="AH28" i="21"/>
  <c r="U38" i="21"/>
  <c r="S39" i="21"/>
  <c r="R40" i="21"/>
  <c r="U41" i="21"/>
  <c r="I9" i="20"/>
  <c r="B9" i="20"/>
  <c r="AH10" i="20"/>
  <c r="Q32" i="20"/>
  <c r="AH14" i="20"/>
  <c r="AH18" i="20"/>
  <c r="AH22" i="20"/>
  <c r="AH26" i="20"/>
  <c r="AH30" i="20"/>
  <c r="R38" i="20"/>
  <c r="T32" i="19"/>
  <c r="AH10" i="19"/>
  <c r="T34" i="19"/>
  <c r="AI34" i="19"/>
  <c r="T35" i="19"/>
  <c r="AH26" i="19"/>
  <c r="AB41" i="17"/>
  <c r="AH15" i="15"/>
  <c r="AK15" i="15"/>
  <c r="AJ33" i="14"/>
  <c r="AL9" i="20"/>
  <c r="T36" i="20"/>
  <c r="AH21" i="17"/>
  <c r="AK21" i="17"/>
  <c r="AH29" i="17"/>
  <c r="AK29" i="17"/>
  <c r="AJ9" i="4"/>
  <c r="AM9" i="4"/>
  <c r="AH12" i="4"/>
  <c r="AI33" i="4"/>
  <c r="AH16" i="4"/>
  <c r="T34" i="4"/>
  <c r="AI34" i="4"/>
  <c r="AH24" i="4"/>
  <c r="AM36" i="4"/>
  <c r="U42" i="4"/>
  <c r="S42" i="4"/>
  <c r="AM32" i="22"/>
  <c r="AM34" i="22"/>
  <c r="AM35" i="22"/>
  <c r="AM36" i="22"/>
  <c r="S41" i="22"/>
  <c r="R42" i="22"/>
  <c r="AJ32" i="21"/>
  <c r="T34" i="21"/>
  <c r="T36" i="21"/>
  <c r="T34" i="20"/>
  <c r="S38" i="19"/>
  <c r="V39" i="17"/>
  <c r="S42" i="17"/>
  <c r="T33" i="21"/>
  <c r="U40" i="21"/>
  <c r="AH13" i="17"/>
  <c r="Q33" i="17"/>
  <c r="AK13" i="17"/>
  <c r="T33" i="4"/>
  <c r="U38" i="4"/>
  <c r="S39" i="4"/>
  <c r="R40" i="4"/>
  <c r="I9" i="22"/>
  <c r="B9" i="22"/>
  <c r="AH10" i="22"/>
  <c r="Q32" i="22"/>
  <c r="AH14" i="22"/>
  <c r="AH18" i="22"/>
  <c r="AH22" i="22"/>
  <c r="AH26" i="22"/>
  <c r="AH30" i="22"/>
  <c r="R38" i="22"/>
  <c r="P9" i="21"/>
  <c r="AI9" i="21"/>
  <c r="AH13" i="21"/>
  <c r="AH17" i="21"/>
  <c r="AH21" i="21"/>
  <c r="AH25" i="21"/>
  <c r="AH29" i="21"/>
  <c r="U42" i="21"/>
  <c r="AI32" i="20"/>
  <c r="AH11" i="20"/>
  <c r="AH15" i="20"/>
  <c r="AH19" i="20"/>
  <c r="AH23" i="20"/>
  <c r="AH27" i="20"/>
  <c r="AA39" i="20"/>
  <c r="T33" i="19"/>
  <c r="R39" i="19"/>
  <c r="AB38" i="17"/>
  <c r="AB42" i="17"/>
  <c r="AH17" i="17"/>
  <c r="AK17" i="17"/>
  <c r="Q35" i="17"/>
  <c r="AH25" i="17"/>
  <c r="Q34" i="17"/>
  <c r="AK25" i="17"/>
  <c r="AH22" i="14"/>
  <c r="AL9" i="4"/>
  <c r="H10" i="4"/>
  <c r="AH10" i="4"/>
  <c r="AK13" i="4"/>
  <c r="AH14" i="4"/>
  <c r="AK17" i="4"/>
  <c r="AH18" i="4"/>
  <c r="AK21" i="4"/>
  <c r="AH22" i="4"/>
  <c r="AK25" i="4"/>
  <c r="AH26" i="4"/>
  <c r="AK29" i="4"/>
  <c r="AH30" i="4"/>
  <c r="Q34" i="4"/>
  <c r="R38" i="4"/>
  <c r="S41" i="4"/>
  <c r="R42" i="4"/>
  <c r="J9" i="22"/>
  <c r="AH12" i="22"/>
  <c r="AH16" i="22"/>
  <c r="AH20" i="22"/>
  <c r="AK23" i="22"/>
  <c r="AH24" i="22"/>
  <c r="AK27" i="22"/>
  <c r="AH28" i="22"/>
  <c r="S39" i="22"/>
  <c r="R40" i="22"/>
  <c r="AL9" i="21"/>
  <c r="H10" i="21"/>
  <c r="AH10" i="21"/>
  <c r="AK13" i="21"/>
  <c r="AH14" i="21"/>
  <c r="AH18" i="21"/>
  <c r="AH22" i="21"/>
  <c r="AH26" i="21"/>
  <c r="AH30" i="21"/>
  <c r="Q34" i="21"/>
  <c r="R38" i="21"/>
  <c r="V38" i="21"/>
  <c r="U39" i="21"/>
  <c r="S41" i="21"/>
  <c r="R42" i="21"/>
  <c r="V42" i="21"/>
  <c r="J9" i="20"/>
  <c r="AH12" i="20"/>
  <c r="AH16" i="20"/>
  <c r="AH20" i="20"/>
  <c r="AH24" i="20"/>
  <c r="AI35" i="20"/>
  <c r="AM35" i="20"/>
  <c r="AK27" i="20"/>
  <c r="AH28" i="20"/>
  <c r="U38" i="20"/>
  <c r="T33" i="20"/>
  <c r="AB39" i="20"/>
  <c r="S40" i="20"/>
  <c r="S41" i="20"/>
  <c r="AA41" i="20"/>
  <c r="V42" i="20"/>
  <c r="S39" i="20"/>
  <c r="AI32" i="19"/>
  <c r="AH13" i="19"/>
  <c r="Q33" i="19"/>
  <c r="AH17" i="19"/>
  <c r="AH21" i="19"/>
  <c r="Q35" i="19"/>
  <c r="AH25" i="19"/>
  <c r="AJ35" i="19"/>
  <c r="AH29" i="19"/>
  <c r="AB41" i="19"/>
  <c r="S42" i="19"/>
  <c r="N10" i="18"/>
  <c r="H10" i="18"/>
  <c r="AJ33" i="18"/>
  <c r="T35" i="18"/>
  <c r="S40" i="18"/>
  <c r="R41" i="18"/>
  <c r="AH10" i="17"/>
  <c r="AI33" i="17"/>
  <c r="AM33" i="17"/>
  <c r="AH14" i="17"/>
  <c r="AL34" i="17"/>
  <c r="AI35" i="17"/>
  <c r="AM35" i="17"/>
  <c r="AH26" i="17"/>
  <c r="AL36" i="17"/>
  <c r="AB39" i="17"/>
  <c r="AH19" i="15"/>
  <c r="AK19" i="15"/>
  <c r="T32" i="14"/>
  <c r="AH10" i="14"/>
  <c r="T34" i="14"/>
  <c r="AI34" i="14"/>
  <c r="T35" i="14"/>
  <c r="AH26" i="14"/>
  <c r="T35" i="12"/>
  <c r="AH25" i="12"/>
  <c r="AK11" i="4"/>
  <c r="AK15" i="4"/>
  <c r="AK19" i="4"/>
  <c r="AK27" i="4"/>
  <c r="Q32" i="4"/>
  <c r="Q36" i="4"/>
  <c r="T9" i="22"/>
  <c r="AK13" i="22"/>
  <c r="AK17" i="22"/>
  <c r="AK21" i="22"/>
  <c r="AK25" i="22"/>
  <c r="AK29" i="22"/>
  <c r="B9" i="21"/>
  <c r="AJ9" i="21"/>
  <c r="AK27" i="21"/>
  <c r="Q32" i="21"/>
  <c r="T9" i="20"/>
  <c r="AI34" i="20"/>
  <c r="AM34" i="20"/>
  <c r="Q35" i="20"/>
  <c r="AK25" i="20"/>
  <c r="S38" i="20"/>
  <c r="AA38" i="20"/>
  <c r="R39" i="20"/>
  <c r="V39" i="20"/>
  <c r="Q34" i="20"/>
  <c r="U40" i="20"/>
  <c r="AA40" i="20"/>
  <c r="V41" i="20"/>
  <c r="AA42" i="20"/>
  <c r="J9" i="19"/>
  <c r="B9" i="19"/>
  <c r="AJ34" i="19"/>
  <c r="AJ36" i="19"/>
  <c r="V42" i="18"/>
  <c r="V38" i="18"/>
  <c r="T9" i="18"/>
  <c r="AH11" i="18"/>
  <c r="AH15" i="18"/>
  <c r="AH19" i="18"/>
  <c r="Q34" i="18"/>
  <c r="AH23" i="18"/>
  <c r="AJ34" i="18"/>
  <c r="AH27" i="18"/>
  <c r="AJ36" i="18"/>
  <c r="Q32" i="18"/>
  <c r="S38" i="17"/>
  <c r="R39" i="17"/>
  <c r="U40" i="17"/>
  <c r="AH11" i="15"/>
  <c r="AK11" i="15"/>
  <c r="AM35" i="15"/>
  <c r="AH27" i="15"/>
  <c r="AK27" i="15"/>
  <c r="Q36" i="15"/>
  <c r="Z42" i="15"/>
  <c r="AH18" i="14"/>
  <c r="S38" i="14"/>
  <c r="T32" i="10"/>
  <c r="AH10" i="10"/>
  <c r="T35" i="10"/>
  <c r="AH26" i="10"/>
  <c r="AH23" i="4"/>
  <c r="AH25" i="22"/>
  <c r="AH23" i="21"/>
  <c r="AI9" i="20"/>
  <c r="AJ34" i="20"/>
  <c r="T35" i="20"/>
  <c r="AH25" i="20"/>
  <c r="AL35" i="20"/>
  <c r="AJ36" i="20"/>
  <c r="AB40" i="20"/>
  <c r="R41" i="20"/>
  <c r="U42" i="20"/>
  <c r="AI33" i="19"/>
  <c r="AI35" i="19"/>
  <c r="R42" i="18"/>
  <c r="R38" i="18"/>
  <c r="AL9" i="18"/>
  <c r="AI9" i="18"/>
  <c r="Q9" i="18"/>
  <c r="V41" i="18"/>
  <c r="V40" i="18"/>
  <c r="J9" i="17"/>
  <c r="B9" i="17"/>
  <c r="T9" i="15"/>
  <c r="V40" i="15"/>
  <c r="AJ9" i="15"/>
  <c r="Q34" i="15"/>
  <c r="AH23" i="15"/>
  <c r="AK23" i="15"/>
  <c r="Z40" i="15"/>
  <c r="T33" i="14"/>
  <c r="AH14" i="14"/>
  <c r="AH30" i="14"/>
  <c r="R39" i="14"/>
  <c r="AA41" i="11"/>
  <c r="S42" i="20"/>
  <c r="O9" i="19"/>
  <c r="AK10" i="19"/>
  <c r="AH11" i="19"/>
  <c r="AK14" i="19"/>
  <c r="AH15" i="19"/>
  <c r="AK18" i="19"/>
  <c r="AH19" i="19"/>
  <c r="AK22" i="19"/>
  <c r="AH23" i="19"/>
  <c r="AK26" i="19"/>
  <c r="AH27" i="19"/>
  <c r="AK30" i="19"/>
  <c r="S40" i="19"/>
  <c r="R41" i="19"/>
  <c r="I9" i="18"/>
  <c r="AM9" i="18"/>
  <c r="AK12" i="18"/>
  <c r="AH13" i="18"/>
  <c r="AK16" i="18"/>
  <c r="AH17" i="18"/>
  <c r="AK20" i="18"/>
  <c r="AH21" i="18"/>
  <c r="AK24" i="18"/>
  <c r="AH25" i="18"/>
  <c r="AK28" i="18"/>
  <c r="AH29" i="18"/>
  <c r="T32" i="18"/>
  <c r="Q35" i="18"/>
  <c r="S38" i="18"/>
  <c r="R39" i="18"/>
  <c r="S42" i="18"/>
  <c r="O9" i="17"/>
  <c r="AK10" i="17"/>
  <c r="AH11" i="17"/>
  <c r="AK14" i="17"/>
  <c r="AH15" i="17"/>
  <c r="AK18" i="17"/>
  <c r="AH19" i="17"/>
  <c r="AK22" i="17"/>
  <c r="AH23" i="17"/>
  <c r="AK26" i="17"/>
  <c r="AH27" i="17"/>
  <c r="AK30" i="17"/>
  <c r="AB40" i="17"/>
  <c r="S41" i="17"/>
  <c r="AA41" i="17"/>
  <c r="R42" i="17"/>
  <c r="V42" i="17"/>
  <c r="S40" i="17"/>
  <c r="S38" i="16"/>
  <c r="R39" i="16"/>
  <c r="AB42" i="16"/>
  <c r="AB40" i="16"/>
  <c r="AM34" i="15"/>
  <c r="AL35" i="15"/>
  <c r="V39" i="15"/>
  <c r="V42" i="15"/>
  <c r="AB42" i="14"/>
  <c r="AB38" i="14"/>
  <c r="AI32" i="14"/>
  <c r="AH13" i="14"/>
  <c r="Q33" i="14"/>
  <c r="AH17" i="14"/>
  <c r="AH21" i="14"/>
  <c r="Q35" i="14"/>
  <c r="AH25" i="14"/>
  <c r="AJ35" i="14"/>
  <c r="AH29" i="14"/>
  <c r="AB41" i="14"/>
  <c r="S42" i="14"/>
  <c r="N10" i="13"/>
  <c r="H10" i="13"/>
  <c r="AJ33" i="13"/>
  <c r="T35" i="13"/>
  <c r="S40" i="13"/>
  <c r="R41" i="13"/>
  <c r="T33" i="12"/>
  <c r="AH13" i="12"/>
  <c r="AI35" i="12"/>
  <c r="AH29" i="12"/>
  <c r="T36" i="12"/>
  <c r="T34" i="11"/>
  <c r="AH23" i="11"/>
  <c r="Q9" i="19"/>
  <c r="AI9" i="19"/>
  <c r="AM9" i="19"/>
  <c r="AK12" i="19"/>
  <c r="Q33" i="18"/>
  <c r="Q9" i="17"/>
  <c r="AI9" i="17"/>
  <c r="AM9" i="17"/>
  <c r="P9" i="16"/>
  <c r="AI32" i="16"/>
  <c r="AI33" i="16"/>
  <c r="AM33" i="16"/>
  <c r="AH22" i="16"/>
  <c r="AL34" i="16"/>
  <c r="AI35" i="16"/>
  <c r="AM35" i="16"/>
  <c r="AH26" i="16"/>
  <c r="AL36" i="16"/>
  <c r="AB39" i="16"/>
  <c r="T35" i="16"/>
  <c r="AL9" i="15"/>
  <c r="AI9" i="15"/>
  <c r="Q9" i="15"/>
  <c r="Z38" i="15"/>
  <c r="Z39" i="15"/>
  <c r="R38" i="15"/>
  <c r="V41" i="15"/>
  <c r="J9" i="14"/>
  <c r="B9" i="14"/>
  <c r="AJ34" i="14"/>
  <c r="AJ36" i="14"/>
  <c r="Q34" i="14"/>
  <c r="V38" i="13"/>
  <c r="T9" i="13"/>
  <c r="AH11" i="13"/>
  <c r="AH15" i="13"/>
  <c r="AH19" i="13"/>
  <c r="Q34" i="13"/>
  <c r="AH23" i="13"/>
  <c r="AJ34" i="13"/>
  <c r="AH27" i="13"/>
  <c r="AJ36" i="13"/>
  <c r="Q32" i="13"/>
  <c r="U42" i="12"/>
  <c r="U38" i="12"/>
  <c r="T9" i="12"/>
  <c r="AI9" i="12"/>
  <c r="AH21" i="12"/>
  <c r="AM9" i="11"/>
  <c r="Q9" i="11"/>
  <c r="S41" i="11"/>
  <c r="AJ9" i="11"/>
  <c r="AJ41" i="11" s="1"/>
  <c r="AJ33" i="11"/>
  <c r="AK27" i="19"/>
  <c r="AH26" i="18"/>
  <c r="AJ9" i="17"/>
  <c r="AK27" i="17"/>
  <c r="AA40" i="17"/>
  <c r="R41" i="17"/>
  <c r="V41" i="17"/>
  <c r="U42" i="17"/>
  <c r="AH13" i="16"/>
  <c r="Q33" i="16"/>
  <c r="AH17" i="16"/>
  <c r="AH21" i="16"/>
  <c r="Q35" i="16"/>
  <c r="AH25" i="16"/>
  <c r="AH29" i="16"/>
  <c r="S42" i="16"/>
  <c r="N10" i="15"/>
  <c r="H10" i="15"/>
  <c r="S40" i="15"/>
  <c r="R41" i="15"/>
  <c r="AI33" i="14"/>
  <c r="AI35" i="14"/>
  <c r="R38" i="13"/>
  <c r="AL9" i="13"/>
  <c r="AI9" i="13"/>
  <c r="Q9" i="13"/>
  <c r="T33" i="13"/>
  <c r="T36" i="11"/>
  <c r="AH27" i="11"/>
  <c r="O9" i="16"/>
  <c r="AK10" i="16"/>
  <c r="AH11" i="16"/>
  <c r="AK14" i="16"/>
  <c r="AH15" i="16"/>
  <c r="AK18" i="16"/>
  <c r="AH19" i="16"/>
  <c r="AH23" i="16"/>
  <c r="AH27" i="16"/>
  <c r="AK30" i="16"/>
  <c r="S40" i="16"/>
  <c r="R41" i="16"/>
  <c r="I9" i="15"/>
  <c r="AM9" i="15"/>
  <c r="AK12" i="15"/>
  <c r="AH13" i="15"/>
  <c r="AK16" i="15"/>
  <c r="AH17" i="15"/>
  <c r="AK20" i="15"/>
  <c r="AH21" i="15"/>
  <c r="AK24" i="15"/>
  <c r="AH25" i="15"/>
  <c r="AK28" i="15"/>
  <c r="AH29" i="15"/>
  <c r="Q35" i="15"/>
  <c r="S38" i="15"/>
  <c r="R39" i="15"/>
  <c r="S42" i="15"/>
  <c r="O9" i="14"/>
  <c r="AK10" i="14"/>
  <c r="AH11" i="14"/>
  <c r="AH15" i="14"/>
  <c r="AH19" i="14"/>
  <c r="AH23" i="14"/>
  <c r="AH27" i="14"/>
  <c r="U38" i="14"/>
  <c r="S40" i="14"/>
  <c r="R41" i="14"/>
  <c r="V41" i="14"/>
  <c r="U42" i="14"/>
  <c r="I9" i="13"/>
  <c r="AM9" i="13"/>
  <c r="AH13" i="13"/>
  <c r="AH17" i="13"/>
  <c r="AH21" i="13"/>
  <c r="AH25" i="13"/>
  <c r="AH29" i="13"/>
  <c r="T32" i="13"/>
  <c r="Q35" i="13"/>
  <c r="U41" i="13"/>
  <c r="AB42" i="13"/>
  <c r="S38" i="13"/>
  <c r="R39" i="13"/>
  <c r="V39" i="13"/>
  <c r="U40" i="13"/>
  <c r="AH12" i="12"/>
  <c r="AI33" i="12"/>
  <c r="AH16" i="12"/>
  <c r="AH20" i="12"/>
  <c r="AI34" i="12"/>
  <c r="AH24" i="12"/>
  <c r="AI36" i="12"/>
  <c r="AH28" i="12"/>
  <c r="S39" i="12"/>
  <c r="R40" i="12"/>
  <c r="U41" i="12"/>
  <c r="I9" i="11"/>
  <c r="B9" i="11"/>
  <c r="AH10" i="11"/>
  <c r="Q32" i="11"/>
  <c r="AH14" i="11"/>
  <c r="AH18" i="11"/>
  <c r="AH22" i="11"/>
  <c r="AI34" i="11"/>
  <c r="AH26" i="11"/>
  <c r="AH30" i="11"/>
  <c r="R38" i="11"/>
  <c r="U39" i="11"/>
  <c r="R41" i="11"/>
  <c r="T33" i="10"/>
  <c r="AH14" i="10"/>
  <c r="AH30" i="10"/>
  <c r="R39" i="10"/>
  <c r="I9" i="16"/>
  <c r="Q9" i="16"/>
  <c r="AI9" i="16"/>
  <c r="AM9" i="16"/>
  <c r="AK16" i="16"/>
  <c r="AK20" i="16"/>
  <c r="AK24" i="16"/>
  <c r="AK28" i="16"/>
  <c r="AK10" i="15"/>
  <c r="AK14" i="15"/>
  <c r="AK18" i="15"/>
  <c r="AK22" i="15"/>
  <c r="AK26" i="15"/>
  <c r="AK30" i="15"/>
  <c r="Q33" i="15"/>
  <c r="Q9" i="14"/>
  <c r="AI9" i="14"/>
  <c r="AM9" i="14"/>
  <c r="Q33" i="13"/>
  <c r="S41" i="13"/>
  <c r="AA41" i="13"/>
  <c r="R42" i="13"/>
  <c r="V42" i="13"/>
  <c r="AJ32" i="12"/>
  <c r="T34" i="12"/>
  <c r="T35" i="11"/>
  <c r="U40" i="11"/>
  <c r="AL35" i="11"/>
  <c r="AH22" i="10"/>
  <c r="AH23" i="7"/>
  <c r="Q34" i="7"/>
  <c r="AK23" i="7"/>
  <c r="AK27" i="16"/>
  <c r="AJ9" i="14"/>
  <c r="AK27" i="14"/>
  <c r="AH26" i="13"/>
  <c r="AB41" i="13"/>
  <c r="S42" i="13"/>
  <c r="AA42" i="13"/>
  <c r="E9" i="11"/>
  <c r="J9" i="11"/>
  <c r="AI32" i="11"/>
  <c r="V38" i="11"/>
  <c r="S39" i="11"/>
  <c r="AA39" i="11"/>
  <c r="AA42" i="11"/>
  <c r="AH18" i="10"/>
  <c r="S38" i="10"/>
  <c r="T32" i="8"/>
  <c r="AH10" i="8"/>
  <c r="T35" i="8"/>
  <c r="AH26" i="8"/>
  <c r="P9" i="12"/>
  <c r="AL9" i="12"/>
  <c r="H10" i="12"/>
  <c r="AH10" i="12"/>
  <c r="AK13" i="12"/>
  <c r="AH14" i="12"/>
  <c r="AK17" i="12"/>
  <c r="AH18" i="12"/>
  <c r="AK21" i="12"/>
  <c r="AH22" i="12"/>
  <c r="AK25" i="12"/>
  <c r="AH26" i="12"/>
  <c r="AK29" i="12"/>
  <c r="AH30" i="12"/>
  <c r="Q34" i="12"/>
  <c r="R38" i="12"/>
  <c r="S41" i="12"/>
  <c r="R42" i="12"/>
  <c r="AK11" i="11"/>
  <c r="AH12" i="11"/>
  <c r="AK15" i="11"/>
  <c r="AH16" i="11"/>
  <c r="AK19" i="11"/>
  <c r="AH20" i="11"/>
  <c r="AK23" i="11"/>
  <c r="AH24" i="11"/>
  <c r="AI35" i="11"/>
  <c r="AM35" i="11"/>
  <c r="AK27" i="11"/>
  <c r="AH28" i="11"/>
  <c r="U38" i="11"/>
  <c r="T33" i="11"/>
  <c r="AB39" i="11"/>
  <c r="S42" i="11"/>
  <c r="AB42" i="10"/>
  <c r="AM9" i="10"/>
  <c r="AI32" i="10"/>
  <c r="AH13" i="10"/>
  <c r="Q33" i="10"/>
  <c r="AH17" i="10"/>
  <c r="AH21" i="10"/>
  <c r="Q35" i="10"/>
  <c r="AH25" i="10"/>
  <c r="AH29" i="10"/>
  <c r="AB41" i="10"/>
  <c r="S42" i="10"/>
  <c r="N10" i="9"/>
  <c r="H10" i="9"/>
  <c r="AH27" i="9"/>
  <c r="AK27" i="9"/>
  <c r="Q36" i="9"/>
  <c r="T33" i="8"/>
  <c r="AH14" i="8"/>
  <c r="AH30" i="8"/>
  <c r="R39" i="8"/>
  <c r="B9" i="12"/>
  <c r="AJ9" i="12"/>
  <c r="AK27" i="12"/>
  <c r="Q32" i="12"/>
  <c r="T9" i="11"/>
  <c r="AL9" i="11"/>
  <c r="H10" i="11"/>
  <c r="Q35" i="11"/>
  <c r="AK25" i="11"/>
  <c r="S38" i="11"/>
  <c r="AA38" i="11"/>
  <c r="R39" i="11"/>
  <c r="V39" i="11"/>
  <c r="AA40" i="11"/>
  <c r="J9" i="10"/>
  <c r="B9" i="10"/>
  <c r="AJ34" i="10"/>
  <c r="AJ36" i="10"/>
  <c r="AB38" i="10"/>
  <c r="Q34" i="10"/>
  <c r="V42" i="9"/>
  <c r="T9" i="9"/>
  <c r="V40" i="9"/>
  <c r="AH11" i="9"/>
  <c r="AH15" i="9"/>
  <c r="AH19" i="9"/>
  <c r="AK25" i="9"/>
  <c r="Q35" i="9"/>
  <c r="AH25" i="9"/>
  <c r="Q32" i="9"/>
  <c r="V38" i="9"/>
  <c r="AH22" i="8"/>
  <c r="U41" i="7"/>
  <c r="U39" i="7"/>
  <c r="T9" i="7"/>
  <c r="AH23" i="12"/>
  <c r="AJ34" i="11"/>
  <c r="AH25" i="11"/>
  <c r="AJ36" i="11"/>
  <c r="S40" i="11"/>
  <c r="V40" i="11"/>
  <c r="AI33" i="10"/>
  <c r="AI35" i="10"/>
  <c r="R42" i="9"/>
  <c r="AL9" i="9"/>
  <c r="AI9" i="9"/>
  <c r="Q9" i="9"/>
  <c r="AH18" i="8"/>
  <c r="S38" i="8"/>
  <c r="AK10" i="10"/>
  <c r="AH11" i="10"/>
  <c r="AH15" i="10"/>
  <c r="AH19" i="10"/>
  <c r="AH23" i="10"/>
  <c r="AH27" i="10"/>
  <c r="U38" i="10"/>
  <c r="S40" i="10"/>
  <c r="R41" i="10"/>
  <c r="V41" i="10"/>
  <c r="U42" i="10"/>
  <c r="I9" i="9"/>
  <c r="AM9" i="9"/>
  <c r="AH17" i="9"/>
  <c r="AH21" i="9"/>
  <c r="T34" i="9"/>
  <c r="AI34" i="9"/>
  <c r="AM34" i="9"/>
  <c r="AL35" i="9"/>
  <c r="U38" i="9"/>
  <c r="V39" i="9"/>
  <c r="U40" i="9"/>
  <c r="S39" i="9"/>
  <c r="AB42" i="8"/>
  <c r="AB38" i="8"/>
  <c r="AI32" i="8"/>
  <c r="AH13" i="8"/>
  <c r="Q33" i="8"/>
  <c r="AH17" i="8"/>
  <c r="AH21" i="8"/>
  <c r="Q35" i="8"/>
  <c r="AH25" i="8"/>
  <c r="AH29" i="8"/>
  <c r="AB41" i="8"/>
  <c r="S42" i="8"/>
  <c r="Q32" i="7"/>
  <c r="AH11" i="7"/>
  <c r="AK11" i="7"/>
  <c r="Q36" i="7"/>
  <c r="AK27" i="7"/>
  <c r="AH27" i="7"/>
  <c r="E9" i="10"/>
  <c r="Q9" i="10"/>
  <c r="AI9" i="10"/>
  <c r="AJ33" i="9"/>
  <c r="AK22" i="9"/>
  <c r="R38" i="9"/>
  <c r="T33" i="9"/>
  <c r="V41" i="9"/>
  <c r="AA42" i="9"/>
  <c r="AA39" i="9"/>
  <c r="AB42" i="9"/>
  <c r="J9" i="8"/>
  <c r="B9" i="8"/>
  <c r="AJ34" i="8"/>
  <c r="AJ36" i="8"/>
  <c r="AH19" i="7"/>
  <c r="AK19" i="7"/>
  <c r="AH29" i="7"/>
  <c r="AK29" i="7"/>
  <c r="AM34" i="7"/>
  <c r="AH30" i="6"/>
  <c r="R39" i="6"/>
  <c r="AJ9" i="10"/>
  <c r="AK27" i="10"/>
  <c r="T32" i="9"/>
  <c r="AH10" i="9"/>
  <c r="AL32" i="9"/>
  <c r="Q33" i="9"/>
  <c r="AK13" i="9"/>
  <c r="Q34" i="9"/>
  <c r="AH23" i="9"/>
  <c r="AA38" i="9"/>
  <c r="AB39" i="9"/>
  <c r="S40" i="9"/>
  <c r="AA40" i="9"/>
  <c r="R41" i="9"/>
  <c r="U42" i="9"/>
  <c r="U41" i="9"/>
  <c r="AI33" i="8"/>
  <c r="AI35" i="8"/>
  <c r="AH15" i="7"/>
  <c r="AK15" i="7"/>
  <c r="S42" i="7"/>
  <c r="AK24" i="9"/>
  <c r="AK28" i="9"/>
  <c r="AH29" i="9"/>
  <c r="S38" i="9"/>
  <c r="R39" i="9"/>
  <c r="S42" i="9"/>
  <c r="AK10" i="8"/>
  <c r="AH11" i="8"/>
  <c r="AH15" i="8"/>
  <c r="AH19" i="8"/>
  <c r="AH23" i="8"/>
  <c r="AH27" i="8"/>
  <c r="U38" i="8"/>
  <c r="S40" i="8"/>
  <c r="R41" i="8"/>
  <c r="V41" i="8"/>
  <c r="U42" i="8"/>
  <c r="B9" i="7"/>
  <c r="J9" i="7"/>
  <c r="AM32" i="7"/>
  <c r="T33" i="7"/>
  <c r="AI33" i="7"/>
  <c r="AM33" i="7"/>
  <c r="AH14" i="7"/>
  <c r="AH18" i="7"/>
  <c r="AH22" i="7"/>
  <c r="AI35" i="7"/>
  <c r="AM35" i="7"/>
  <c r="AH26" i="7"/>
  <c r="AL36" i="7"/>
  <c r="AH30" i="7"/>
  <c r="AB39" i="7"/>
  <c r="T35" i="7"/>
  <c r="AH13" i="6"/>
  <c r="Q33" i="6"/>
  <c r="AK13" i="6"/>
  <c r="S38" i="6"/>
  <c r="U40" i="6"/>
  <c r="AH12" i="5"/>
  <c r="AK12" i="5"/>
  <c r="AH20" i="5"/>
  <c r="AK20" i="5"/>
  <c r="AH28" i="5"/>
  <c r="AK28" i="5"/>
  <c r="Q35" i="5"/>
  <c r="E9" i="8"/>
  <c r="Q9" i="8"/>
  <c r="AI9" i="8"/>
  <c r="AM9" i="8"/>
  <c r="R40" i="7"/>
  <c r="AI9" i="7"/>
  <c r="AJ9" i="7"/>
  <c r="T32" i="7"/>
  <c r="AK17" i="7"/>
  <c r="AK21" i="7"/>
  <c r="S38" i="7"/>
  <c r="R39" i="7"/>
  <c r="U40" i="7"/>
  <c r="V38" i="7"/>
  <c r="R42" i="7"/>
  <c r="AI9" i="6"/>
  <c r="U39" i="6"/>
  <c r="T9" i="6"/>
  <c r="T34" i="6"/>
  <c r="AI34" i="6"/>
  <c r="T35" i="6"/>
  <c r="AH26" i="6"/>
  <c r="AJ9" i="8"/>
  <c r="AK27" i="8"/>
  <c r="AB42" i="7"/>
  <c r="AB38" i="7"/>
  <c r="AM9" i="7"/>
  <c r="AL32" i="7"/>
  <c r="AH13" i="7"/>
  <c r="Q33" i="7"/>
  <c r="AL33" i="7"/>
  <c r="Q35" i="7"/>
  <c r="AH25" i="7"/>
  <c r="V42" i="7"/>
  <c r="O9" i="6"/>
  <c r="AH17" i="6"/>
  <c r="AK17" i="6"/>
  <c r="AH22" i="6"/>
  <c r="U38" i="7"/>
  <c r="S40" i="7"/>
  <c r="R41" i="7"/>
  <c r="V41" i="7"/>
  <c r="U42" i="7"/>
  <c r="B9" i="6"/>
  <c r="J9" i="6"/>
  <c r="AJ9" i="6"/>
  <c r="H10" i="6"/>
  <c r="T32" i="6"/>
  <c r="AJ32" i="6"/>
  <c r="AH21" i="6"/>
  <c r="Q35" i="6"/>
  <c r="AH25" i="6"/>
  <c r="AH29" i="6"/>
  <c r="V39" i="6"/>
  <c r="AB41" i="6"/>
  <c r="S42" i="6"/>
  <c r="R38" i="6"/>
  <c r="Q33" i="5"/>
  <c r="AK11" i="6"/>
  <c r="T33" i="6"/>
  <c r="AK15" i="6"/>
  <c r="AK19" i="6"/>
  <c r="AJ34" i="6"/>
  <c r="AJ36" i="6"/>
  <c r="V41" i="6"/>
  <c r="AB38" i="6"/>
  <c r="AM9" i="6"/>
  <c r="AI35" i="6"/>
  <c r="AB39" i="6"/>
  <c r="AH16" i="5"/>
  <c r="AK16" i="5"/>
  <c r="AH24" i="5"/>
  <c r="AK24" i="5"/>
  <c r="AK10" i="6"/>
  <c r="AH23" i="6"/>
  <c r="AH27" i="6"/>
  <c r="AB40" i="6"/>
  <c r="S41" i="6"/>
  <c r="AA41" i="6"/>
  <c r="R42" i="6"/>
  <c r="V42" i="6"/>
  <c r="U38" i="6"/>
  <c r="S40" i="6"/>
  <c r="R41" i="6"/>
  <c r="AI9" i="5"/>
  <c r="AH13" i="5"/>
  <c r="AM33" i="5"/>
  <c r="AH17" i="5"/>
  <c r="AH21" i="5"/>
  <c r="AM34" i="5"/>
  <c r="AM36" i="5"/>
  <c r="AH29" i="5"/>
  <c r="U41" i="6"/>
  <c r="AB42" i="6"/>
  <c r="T35" i="5"/>
  <c r="S39" i="5"/>
  <c r="U42" i="5"/>
  <c r="AK27" i="6"/>
  <c r="U39" i="5"/>
  <c r="R40" i="5"/>
  <c r="U41" i="5"/>
  <c r="P9" i="5"/>
  <c r="AL9" i="5"/>
  <c r="H10" i="5"/>
  <c r="AH10" i="5"/>
  <c r="AK13" i="5"/>
  <c r="AH14" i="5"/>
  <c r="AH18" i="5"/>
  <c r="AK21" i="5"/>
  <c r="AH22" i="5"/>
  <c r="AH26" i="5"/>
  <c r="AH30" i="5"/>
  <c r="Q34" i="5"/>
  <c r="R38" i="5"/>
  <c r="S41" i="5"/>
  <c r="R42" i="5"/>
  <c r="B9" i="5"/>
  <c r="AJ9" i="5"/>
  <c r="AK11" i="5"/>
  <c r="AK15" i="5"/>
  <c r="AK19" i="5"/>
  <c r="AK23" i="5"/>
  <c r="AK27" i="5"/>
  <c r="Q32" i="5"/>
  <c r="Q36" i="5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T40" i="10" l="1"/>
  <c r="T41" i="14"/>
  <c r="AM39" i="6"/>
  <c r="AK32" i="20"/>
  <c r="W32" i="22"/>
  <c r="AC32" i="22"/>
  <c r="AC33" i="22"/>
  <c r="W33" i="22"/>
  <c r="AL41" i="7"/>
  <c r="AD41" i="7" s="1"/>
  <c r="AC34" i="22"/>
  <c r="W34" i="22"/>
  <c r="AL42" i="7"/>
  <c r="AD42" i="7" s="1"/>
  <c r="W35" i="22"/>
  <c r="AC35" i="22"/>
  <c r="W9" i="22"/>
  <c r="AC9" i="22"/>
  <c r="W36" i="22"/>
  <c r="AC36" i="22"/>
  <c r="W32" i="21"/>
  <c r="AC32" i="21"/>
  <c r="AC34" i="21"/>
  <c r="W34" i="21"/>
  <c r="W35" i="21"/>
  <c r="AC35" i="21"/>
  <c r="W36" i="21"/>
  <c r="AC36" i="21"/>
  <c r="W9" i="21"/>
  <c r="AC9" i="21"/>
  <c r="AC33" i="21"/>
  <c r="W33" i="21"/>
  <c r="AC34" i="20"/>
  <c r="W34" i="20"/>
  <c r="W32" i="20"/>
  <c r="AC32" i="20"/>
  <c r="W9" i="20"/>
  <c r="AC9" i="20"/>
  <c r="AC33" i="20"/>
  <c r="W33" i="20"/>
  <c r="W36" i="20"/>
  <c r="AC36" i="20"/>
  <c r="W35" i="20"/>
  <c r="AC35" i="20"/>
  <c r="AK32" i="13"/>
  <c r="AM38" i="21"/>
  <c r="T39" i="16"/>
  <c r="AK36" i="8"/>
  <c r="T38" i="12"/>
  <c r="AI38" i="22"/>
  <c r="W32" i="19"/>
  <c r="AC32" i="19"/>
  <c r="W9" i="19"/>
  <c r="AC9" i="19"/>
  <c r="AC33" i="19"/>
  <c r="W33" i="19"/>
  <c r="Z39" i="20"/>
  <c r="AJ38" i="17"/>
  <c r="Y38" i="17" s="1"/>
  <c r="AK36" i="18"/>
  <c r="AK32" i="18"/>
  <c r="W35" i="19"/>
  <c r="AC35" i="19"/>
  <c r="AJ40" i="4"/>
  <c r="AC34" i="19"/>
  <c r="W34" i="19"/>
  <c r="W36" i="19"/>
  <c r="AC36" i="19"/>
  <c r="AJ41" i="18"/>
  <c r="Y41" i="18" s="1"/>
  <c r="AC33" i="18"/>
  <c r="W33" i="18"/>
  <c r="W35" i="18"/>
  <c r="AC35" i="18"/>
  <c r="W32" i="18"/>
  <c r="AC32" i="18"/>
  <c r="AC34" i="18"/>
  <c r="W34" i="18"/>
  <c r="W9" i="18"/>
  <c r="AC9" i="18"/>
  <c r="W36" i="18"/>
  <c r="AC36" i="18"/>
  <c r="AC34" i="17"/>
  <c r="W34" i="17"/>
  <c r="W9" i="17"/>
  <c r="AC9" i="17"/>
  <c r="W36" i="17"/>
  <c r="AC36" i="17"/>
  <c r="AC35" i="17"/>
  <c r="W35" i="17"/>
  <c r="W33" i="17"/>
  <c r="AC33" i="17"/>
  <c r="W32" i="17"/>
  <c r="AC32" i="17"/>
  <c r="AI38" i="11"/>
  <c r="X38" i="11" s="1"/>
  <c r="AI38" i="12"/>
  <c r="X38" i="12" s="1"/>
  <c r="AI39" i="11"/>
  <c r="X39" i="11" s="1"/>
  <c r="Z40" i="19"/>
  <c r="W36" i="16"/>
  <c r="AC36" i="16"/>
  <c r="W32" i="16"/>
  <c r="AC32" i="16"/>
  <c r="W9" i="16"/>
  <c r="AC9" i="16"/>
  <c r="AC33" i="16"/>
  <c r="W33" i="16"/>
  <c r="AL41" i="14"/>
  <c r="AD41" i="14" s="1"/>
  <c r="AC34" i="16"/>
  <c r="W34" i="16"/>
  <c r="AM40" i="21"/>
  <c r="AE40" i="21" s="1"/>
  <c r="W35" i="16"/>
  <c r="AC35" i="16"/>
  <c r="W9" i="15"/>
  <c r="AC9" i="15"/>
  <c r="W36" i="15"/>
  <c r="AC36" i="15"/>
  <c r="W33" i="15"/>
  <c r="AC33" i="15"/>
  <c r="W35" i="15"/>
  <c r="AC35" i="15"/>
  <c r="AC34" i="15"/>
  <c r="W34" i="15"/>
  <c r="W32" i="15"/>
  <c r="AC32" i="15"/>
  <c r="AL38" i="7"/>
  <c r="AD38" i="7" s="1"/>
  <c r="AL40" i="7"/>
  <c r="AD40" i="7" s="1"/>
  <c r="AL39" i="7"/>
  <c r="AD39" i="7" s="1"/>
  <c r="W9" i="14"/>
  <c r="AC9" i="14"/>
  <c r="AC33" i="14"/>
  <c r="W33" i="14"/>
  <c r="Z38" i="16"/>
  <c r="W32" i="14"/>
  <c r="AC32" i="14"/>
  <c r="AC34" i="14"/>
  <c r="W34" i="14"/>
  <c r="W35" i="14"/>
  <c r="AC35" i="14"/>
  <c r="W36" i="14"/>
  <c r="AC36" i="14"/>
  <c r="AK32" i="12"/>
  <c r="W9" i="13"/>
  <c r="AC9" i="13"/>
  <c r="AC34" i="13"/>
  <c r="W34" i="13"/>
  <c r="AC35" i="13"/>
  <c r="W35" i="13"/>
  <c r="W33" i="13"/>
  <c r="AC33" i="13"/>
  <c r="W32" i="13"/>
  <c r="AC32" i="13"/>
  <c r="W36" i="13"/>
  <c r="AC36" i="13"/>
  <c r="W32" i="12"/>
  <c r="AC32" i="12"/>
  <c r="AC34" i="12"/>
  <c r="W34" i="12"/>
  <c r="W36" i="12"/>
  <c r="AC36" i="12"/>
  <c r="W35" i="12"/>
  <c r="AC35" i="12"/>
  <c r="W9" i="12"/>
  <c r="AC9" i="12"/>
  <c r="AC33" i="12"/>
  <c r="W33" i="12"/>
  <c r="AC33" i="11"/>
  <c r="W33" i="11"/>
  <c r="AC34" i="11"/>
  <c r="W34" i="11"/>
  <c r="W35" i="11"/>
  <c r="AC35" i="11"/>
  <c r="W32" i="11"/>
  <c r="AC32" i="11"/>
  <c r="W9" i="11"/>
  <c r="AC9" i="11"/>
  <c r="W36" i="11"/>
  <c r="AC36" i="11"/>
  <c r="W9" i="10"/>
  <c r="AC9" i="10"/>
  <c r="W36" i="10"/>
  <c r="AC36" i="10"/>
  <c r="AC34" i="10"/>
  <c r="W34" i="10"/>
  <c r="AC33" i="10"/>
  <c r="W33" i="10"/>
  <c r="W35" i="10"/>
  <c r="AC35" i="10"/>
  <c r="W32" i="10"/>
  <c r="AC32" i="10"/>
  <c r="AC33" i="9"/>
  <c r="W33" i="9"/>
  <c r="W9" i="9"/>
  <c r="AC9" i="9"/>
  <c r="W32" i="9"/>
  <c r="AC32" i="9"/>
  <c r="W36" i="9"/>
  <c r="AC36" i="9"/>
  <c r="AC34" i="9"/>
  <c r="W34" i="9"/>
  <c r="W35" i="9"/>
  <c r="AC35" i="9"/>
  <c r="W36" i="8"/>
  <c r="AC36" i="8"/>
  <c r="W9" i="8"/>
  <c r="AC9" i="8"/>
  <c r="W32" i="8"/>
  <c r="AC32" i="8"/>
  <c r="AC33" i="8"/>
  <c r="W33" i="8"/>
  <c r="W35" i="8"/>
  <c r="AC35" i="8"/>
  <c r="AC34" i="8"/>
  <c r="W34" i="8"/>
  <c r="AC33" i="7"/>
  <c r="W33" i="7"/>
  <c r="W32" i="7"/>
  <c r="AC32" i="7"/>
  <c r="W36" i="7"/>
  <c r="AC36" i="7"/>
  <c r="W9" i="7"/>
  <c r="AC9" i="7"/>
  <c r="W35" i="7"/>
  <c r="AC35" i="7"/>
  <c r="AC34" i="7"/>
  <c r="W34" i="7"/>
  <c r="T39" i="10"/>
  <c r="Z41" i="13"/>
  <c r="AM41" i="5"/>
  <c r="AE41" i="5" s="1"/>
  <c r="T42" i="10"/>
  <c r="N9" i="18"/>
  <c r="AL38" i="19"/>
  <c r="AD38" i="19" s="1"/>
  <c r="W9" i="6"/>
  <c r="AC9" i="6"/>
  <c r="AC35" i="6"/>
  <c r="W35" i="6"/>
  <c r="AC34" i="6"/>
  <c r="W34" i="6"/>
  <c r="AC33" i="6"/>
  <c r="W33" i="6"/>
  <c r="AJ38" i="6"/>
  <c r="Y38" i="6" s="1"/>
  <c r="Q42" i="13"/>
  <c r="AI42" i="15"/>
  <c r="X42" i="15" s="1"/>
  <c r="AJ38" i="18"/>
  <c r="Y38" i="18" s="1"/>
  <c r="T41" i="10"/>
  <c r="T38" i="10"/>
  <c r="H9" i="18"/>
  <c r="W36" i="6"/>
  <c r="AC36" i="6"/>
  <c r="W32" i="6"/>
  <c r="AC32" i="6"/>
  <c r="Z42" i="18"/>
  <c r="Z42" i="21"/>
  <c r="Q40" i="6"/>
  <c r="Q38" i="6"/>
  <c r="AC33" i="5"/>
  <c r="W33" i="5"/>
  <c r="AJ41" i="9"/>
  <c r="Y41" i="9" s="1"/>
  <c r="W32" i="5"/>
  <c r="AC32" i="5"/>
  <c r="W36" i="5"/>
  <c r="AC36" i="5"/>
  <c r="AC34" i="5"/>
  <c r="W34" i="5"/>
  <c r="W35" i="5"/>
  <c r="AC35" i="5"/>
  <c r="W9" i="5"/>
  <c r="AC9" i="5"/>
  <c r="AC33" i="4"/>
  <c r="W33" i="4"/>
  <c r="AK32" i="11"/>
  <c r="AI40" i="11"/>
  <c r="X40" i="11" s="1"/>
  <c r="AJ39" i="13"/>
  <c r="Y39" i="13" s="1"/>
  <c r="AL38" i="14"/>
  <c r="AD38" i="14" s="1"/>
  <c r="AK9" i="4"/>
  <c r="W9" i="4"/>
  <c r="AC9" i="4"/>
  <c r="Z39" i="19"/>
  <c r="AC34" i="4"/>
  <c r="W34" i="4"/>
  <c r="AI38" i="9"/>
  <c r="X38" i="9" s="1"/>
  <c r="W36" i="4"/>
  <c r="AC36" i="4"/>
  <c r="W35" i="4"/>
  <c r="AC35" i="4"/>
  <c r="AI41" i="11"/>
  <c r="X41" i="11" s="1"/>
  <c r="AJ42" i="13"/>
  <c r="Y42" i="13" s="1"/>
  <c r="AJ40" i="13"/>
  <c r="Y40" i="13" s="1"/>
  <c r="Z38" i="14"/>
  <c r="W32" i="4"/>
  <c r="AC32" i="4"/>
  <c r="AJ41" i="13"/>
  <c r="Y41" i="13" s="1"/>
  <c r="T41" i="17"/>
  <c r="AK33" i="14"/>
  <c r="Q42" i="21"/>
  <c r="Z40" i="13"/>
  <c r="AK33" i="10"/>
  <c r="Z41" i="4"/>
  <c r="Z39" i="4"/>
  <c r="Z42" i="4"/>
  <c r="Z40" i="4"/>
  <c r="Z38" i="4"/>
  <c r="Z39" i="9"/>
  <c r="AK32" i="9"/>
  <c r="AL38" i="6"/>
  <c r="AD38" i="6" s="1"/>
  <c r="AL39" i="17"/>
  <c r="H9" i="13"/>
  <c r="Z38" i="9"/>
  <c r="Z40" i="9"/>
  <c r="Z42" i="9"/>
  <c r="AM39" i="10"/>
  <c r="AE39" i="10" s="1"/>
  <c r="AL42" i="17"/>
  <c r="AD42" i="17" s="1"/>
  <c r="AL40" i="17"/>
  <c r="AD40" i="17" s="1"/>
  <c r="AL38" i="9"/>
  <c r="AD38" i="9" s="1"/>
  <c r="AK36" i="10"/>
  <c r="N9" i="13"/>
  <c r="AL40" i="15"/>
  <c r="AD40" i="15" s="1"/>
  <c r="AI40" i="17"/>
  <c r="X40" i="17" s="1"/>
  <c r="AL40" i="8"/>
  <c r="AD40" i="8" s="1"/>
  <c r="H9" i="9"/>
  <c r="H9" i="16"/>
  <c r="AK32" i="21"/>
  <c r="AK32" i="8"/>
  <c r="AI40" i="13"/>
  <c r="X40" i="13" s="1"/>
  <c r="AL42" i="8"/>
  <c r="AD42" i="8" s="1"/>
  <c r="Z41" i="9"/>
  <c r="AL39" i="8"/>
  <c r="AD39" i="8" s="1"/>
  <c r="AI40" i="10"/>
  <c r="X40" i="10" s="1"/>
  <c r="Z42" i="19"/>
  <c r="AJ40" i="16"/>
  <c r="Y40" i="16" s="1"/>
  <c r="AK33" i="13"/>
  <c r="AJ38" i="13"/>
  <c r="Y38" i="13" s="1"/>
  <c r="AJ38" i="7"/>
  <c r="Y38" i="7" s="1"/>
  <c r="AM40" i="18"/>
  <c r="AE40" i="18" s="1"/>
  <c r="Z41" i="11"/>
  <c r="AL42" i="18"/>
  <c r="AD42" i="18" s="1"/>
  <c r="T38" i="14"/>
  <c r="AM42" i="20"/>
  <c r="AE42" i="20" s="1"/>
  <c r="N9" i="15"/>
  <c r="AI41" i="4"/>
  <c r="X41" i="4" s="1"/>
  <c r="AI42" i="6"/>
  <c r="X42" i="6" s="1"/>
  <c r="Q42" i="8"/>
  <c r="AK36" i="11"/>
  <c r="Z41" i="7"/>
  <c r="Q38" i="14"/>
  <c r="T39" i="14"/>
  <c r="T40" i="14"/>
  <c r="AL38" i="21"/>
  <c r="AD38" i="21" s="1"/>
  <c r="AL39" i="16"/>
  <c r="AD39" i="16" s="1"/>
  <c r="AJ41" i="16"/>
  <c r="Y41" i="16" s="1"/>
  <c r="AI42" i="8"/>
  <c r="X42" i="8" s="1"/>
  <c r="Z40" i="8"/>
  <c r="AJ39" i="15"/>
  <c r="Y39" i="15" s="1"/>
  <c r="AM41" i="20"/>
  <c r="AE41" i="20" s="1"/>
  <c r="Z38" i="17"/>
  <c r="AJ40" i="22"/>
  <c r="Y40" i="22" s="1"/>
  <c r="AJ39" i="16"/>
  <c r="Y39" i="16" s="1"/>
  <c r="AJ38" i="16"/>
  <c r="Y38" i="16" s="1"/>
  <c r="AH9" i="21"/>
  <c r="AJ42" i="16"/>
  <c r="Y42" i="16" s="1"/>
  <c r="Z38" i="19"/>
  <c r="AI42" i="7"/>
  <c r="X42" i="7" s="1"/>
  <c r="AM41" i="19"/>
  <c r="AE41" i="19" s="1"/>
  <c r="AJ42" i="20"/>
  <c r="Y42" i="20" s="1"/>
  <c r="AJ40" i="20"/>
  <c r="Y40" i="20" s="1"/>
  <c r="AM38" i="20"/>
  <c r="AE38" i="20" s="1"/>
  <c r="T38" i="21"/>
  <c r="AJ38" i="22"/>
  <c r="Y38" i="22" s="1"/>
  <c r="T40" i="21"/>
  <c r="AK9" i="7"/>
  <c r="H9" i="15"/>
  <c r="AK32" i="14"/>
  <c r="AM39" i="20"/>
  <c r="AE39" i="20" s="1"/>
  <c r="AL40" i="20"/>
  <c r="AD40" i="20" s="1"/>
  <c r="T42" i="6"/>
  <c r="AJ38" i="14"/>
  <c r="Y38" i="14" s="1"/>
  <c r="Q42" i="17"/>
  <c r="T42" i="21"/>
  <c r="T41" i="21"/>
  <c r="AL40" i="6"/>
  <c r="AD40" i="6" s="1"/>
  <c r="T40" i="16"/>
  <c r="AJ39" i="9"/>
  <c r="Y39" i="9" s="1"/>
  <c r="AK32" i="17"/>
  <c r="AL39" i="14"/>
  <c r="AD39" i="14" s="1"/>
  <c r="AK36" i="21"/>
  <c r="AJ41" i="19"/>
  <c r="Y41" i="19" s="1"/>
  <c r="T42" i="19"/>
  <c r="AH9" i="4"/>
  <c r="T38" i="4"/>
  <c r="Q39" i="4"/>
  <c r="Z41" i="19"/>
  <c r="T38" i="17"/>
  <c r="Z42" i="7"/>
  <c r="AH9" i="7"/>
  <c r="AK36" i="14"/>
  <c r="AI39" i="20"/>
  <c r="X39" i="20" s="1"/>
  <c r="AI38" i="21"/>
  <c r="X38" i="21" s="1"/>
  <c r="AI40" i="22"/>
  <c r="X40" i="22" s="1"/>
  <c r="Z38" i="5"/>
  <c r="AH32" i="7"/>
  <c r="AL38" i="10"/>
  <c r="AD38" i="10" s="1"/>
  <c r="T42" i="8"/>
  <c r="T40" i="17"/>
  <c r="T39" i="17"/>
  <c r="AL41" i="6"/>
  <c r="AD41" i="6" s="1"/>
  <c r="AI38" i="6"/>
  <c r="X38" i="6" s="1"/>
  <c r="AJ38" i="15"/>
  <c r="Y38" i="15" s="1"/>
  <c r="AK32" i="22"/>
  <c r="Q38" i="16"/>
  <c r="AI38" i="13"/>
  <c r="X38" i="13" s="1"/>
  <c r="T38" i="16"/>
  <c r="AJ42" i="22"/>
  <c r="Y42" i="22" s="1"/>
  <c r="T38" i="5"/>
  <c r="Z38" i="13"/>
  <c r="AM42" i="5"/>
  <c r="AE42" i="5" s="1"/>
  <c r="AM39" i="5"/>
  <c r="AE39" i="5" s="1"/>
  <c r="Z42" i="13"/>
  <c r="AI41" i="18"/>
  <c r="X41" i="18" s="1"/>
  <c r="AH32" i="18"/>
  <c r="AL41" i="22"/>
  <c r="AD41" i="22" s="1"/>
  <c r="AL42" i="11"/>
  <c r="AD42" i="11" s="1"/>
  <c r="Z39" i="10"/>
  <c r="AI42" i="14"/>
  <c r="X42" i="14" s="1"/>
  <c r="AK36" i="19"/>
  <c r="Z41" i="14"/>
  <c r="AJ41" i="21"/>
  <c r="Y41" i="21" s="1"/>
  <c r="T39" i="4"/>
  <c r="T40" i="4"/>
  <c r="AL38" i="8"/>
  <c r="AD38" i="8" s="1"/>
  <c r="T42" i="17"/>
  <c r="AK9" i="5"/>
  <c r="AI42" i="5"/>
  <c r="X42" i="5" s="1"/>
  <c r="AK32" i="5"/>
  <c r="AK36" i="6"/>
  <c r="AM38" i="15"/>
  <c r="AE38" i="15" s="1"/>
  <c r="AJ41" i="4"/>
  <c r="Y41" i="4" s="1"/>
  <c r="AJ40" i="11"/>
  <c r="Y40" i="11" s="1"/>
  <c r="AM39" i="11"/>
  <c r="AE39" i="11" s="1"/>
  <c r="AJ38" i="10"/>
  <c r="Y38" i="10" s="1"/>
  <c r="Z38" i="8"/>
  <c r="AM42" i="9"/>
  <c r="AE42" i="9" s="1"/>
  <c r="T39" i="13"/>
  <c r="Q42" i="11"/>
  <c r="AI38" i="4"/>
  <c r="X38" i="4" s="1"/>
  <c r="AK36" i="5"/>
  <c r="Z40" i="5"/>
  <c r="Z39" i="5"/>
  <c r="Q42" i="6"/>
  <c r="AI38" i="7"/>
  <c r="X38" i="7" s="1"/>
  <c r="T38" i="8"/>
  <c r="AK32" i="15"/>
  <c r="Z40" i="16"/>
  <c r="T42" i="14"/>
  <c r="AK36" i="20"/>
  <c r="Q39" i="20"/>
  <c r="T40" i="5"/>
  <c r="T39" i="5"/>
  <c r="AM40" i="12"/>
  <c r="AE40" i="12" s="1"/>
  <c r="AM38" i="12"/>
  <c r="AE38" i="12" s="1"/>
  <c r="AM42" i="21"/>
  <c r="AE42" i="21" s="1"/>
  <c r="AI39" i="18"/>
  <c r="X39" i="18" s="1"/>
  <c r="AL39" i="19"/>
  <c r="AD39" i="19" s="1"/>
  <c r="Z42" i="5"/>
  <c r="Z41" i="5"/>
  <c r="AK32" i="10"/>
  <c r="Z40" i="11"/>
  <c r="AJ39" i="18"/>
  <c r="Y39" i="18" s="1"/>
  <c r="AM41" i="4"/>
  <c r="AE41" i="4" s="1"/>
  <c r="T41" i="19"/>
  <c r="T38" i="19"/>
  <c r="AM39" i="22"/>
  <c r="AE39" i="22" s="1"/>
  <c r="AH36" i="4"/>
  <c r="T40" i="13"/>
  <c r="Z42" i="11"/>
  <c r="Q42" i="12"/>
  <c r="AM41" i="21"/>
  <c r="AE41" i="21" s="1"/>
  <c r="AI40" i="6"/>
  <c r="X40" i="6" s="1"/>
  <c r="AK32" i="7"/>
  <c r="T39" i="8"/>
  <c r="AJ42" i="18"/>
  <c r="Y42" i="18" s="1"/>
  <c r="AJ40" i="18"/>
  <c r="Y40" i="18" s="1"/>
  <c r="AM38" i="22"/>
  <c r="AE38" i="22" s="1"/>
  <c r="Q39" i="11"/>
  <c r="AK36" i="13"/>
  <c r="AI41" i="22"/>
  <c r="X41" i="22" s="1"/>
  <c r="Q41" i="12"/>
  <c r="AJ38" i="5"/>
  <c r="Y38" i="5" s="1"/>
  <c r="AH36" i="5"/>
  <c r="T41" i="5"/>
  <c r="AI39" i="7"/>
  <c r="X39" i="7" s="1"/>
  <c r="AM40" i="13"/>
  <c r="AE40" i="13" s="1"/>
  <c r="T41" i="16"/>
  <c r="T42" i="16"/>
  <c r="Z38" i="18"/>
  <c r="T38" i="20"/>
  <c r="AM40" i="22"/>
  <c r="AE40" i="22" s="1"/>
  <c r="Z40" i="21"/>
  <c r="Z42" i="6"/>
  <c r="AM41" i="12"/>
  <c r="AE41" i="12" s="1"/>
  <c r="AL41" i="17"/>
  <c r="AD41" i="17" s="1"/>
  <c r="Z41" i="18"/>
  <c r="T40" i="18"/>
  <c r="AJ38" i="19"/>
  <c r="Y38" i="19" s="1"/>
  <c r="AM42" i="12"/>
  <c r="AE42" i="12" s="1"/>
  <c r="AL42" i="19"/>
  <c r="AD42" i="19" s="1"/>
  <c r="AI39" i="22"/>
  <c r="X39" i="22" s="1"/>
  <c r="T42" i="5"/>
  <c r="AJ42" i="6"/>
  <c r="Y42" i="6" s="1"/>
  <c r="AK9" i="6"/>
  <c r="AI40" i="7"/>
  <c r="X40" i="7" s="1"/>
  <c r="N9" i="9"/>
  <c r="Z39" i="12"/>
  <c r="AL41" i="12"/>
  <c r="AD41" i="12" s="1"/>
  <c r="Q40" i="11"/>
  <c r="AH32" i="16"/>
  <c r="AL42" i="15"/>
  <c r="AD42" i="15" s="1"/>
  <c r="AH32" i="4"/>
  <c r="T39" i="19"/>
  <c r="AI40" i="4"/>
  <c r="X40" i="4" s="1"/>
  <c r="Q39" i="12"/>
  <c r="Z39" i="11"/>
  <c r="AM39" i="15"/>
  <c r="AE39" i="15" s="1"/>
  <c r="AJ39" i="17"/>
  <c r="Y39" i="17" s="1"/>
  <c r="T41" i="15"/>
  <c r="Z40" i="18"/>
  <c r="AM40" i="14"/>
  <c r="AE40" i="14" s="1"/>
  <c r="Z38" i="21"/>
  <c r="AI39" i="13"/>
  <c r="X39" i="13" s="1"/>
  <c r="AM41" i="10"/>
  <c r="AE41" i="10" s="1"/>
  <c r="AL38" i="17"/>
  <c r="AD38" i="17" s="1"/>
  <c r="Z39" i="18"/>
  <c r="AM39" i="21"/>
  <c r="AE39" i="21" s="1"/>
  <c r="AL41" i="5"/>
  <c r="AD41" i="5" s="1"/>
  <c r="Z40" i="6"/>
  <c r="AI41" i="7"/>
  <c r="X41" i="7" s="1"/>
  <c r="Q42" i="10"/>
  <c r="AL42" i="9"/>
  <c r="AD42" i="9" s="1"/>
  <c r="AK35" i="11"/>
  <c r="AI42" i="16"/>
  <c r="X42" i="16" s="1"/>
  <c r="AH36" i="16"/>
  <c r="AL38" i="13"/>
  <c r="AD38" i="13" s="1"/>
  <c r="AH9" i="12"/>
  <c r="AL42" i="16"/>
  <c r="AD42" i="16" s="1"/>
  <c r="AL40" i="16"/>
  <c r="AD40" i="16" s="1"/>
  <c r="Z42" i="16"/>
  <c r="AL38" i="16"/>
  <c r="AD38" i="16" s="1"/>
  <c r="T42" i="15"/>
  <c r="AH32" i="15"/>
  <c r="AI42" i="4"/>
  <c r="X42" i="4" s="1"/>
  <c r="AI39" i="4"/>
  <c r="X39" i="4" s="1"/>
  <c r="T40" i="19"/>
  <c r="Z41" i="21"/>
  <c r="Z39" i="21"/>
  <c r="AJ39" i="20"/>
  <c r="Y39" i="20" s="1"/>
  <c r="AH32" i="6"/>
  <c r="AM38" i="5"/>
  <c r="AE38" i="5" s="1"/>
  <c r="AK33" i="8"/>
  <c r="AL39" i="10"/>
  <c r="AD39" i="10" s="1"/>
  <c r="AJ42" i="9"/>
  <c r="Y42" i="9" s="1"/>
  <c r="T42" i="4"/>
  <c r="AK33" i="20"/>
  <c r="AJ41" i="20"/>
  <c r="Y41" i="20" s="1"/>
  <c r="T42" i="9"/>
  <c r="AJ42" i="10"/>
  <c r="Y42" i="10" s="1"/>
  <c r="T38" i="11"/>
  <c r="Z38" i="7"/>
  <c r="Z40" i="17"/>
  <c r="AI40" i="19"/>
  <c r="X40" i="19" s="1"/>
  <c r="AJ38" i="20"/>
  <c r="Y38" i="20" s="1"/>
  <c r="Z42" i="20"/>
  <c r="AL40" i="22"/>
  <c r="AD40" i="22" s="1"/>
  <c r="AL40" i="4"/>
  <c r="AD40" i="4" s="1"/>
  <c r="AL39" i="4"/>
  <c r="AD39" i="4" s="1"/>
  <c r="AM41" i="6"/>
  <c r="AE41" i="6" s="1"/>
  <c r="AL41" i="8"/>
  <c r="AD41" i="8" s="1"/>
  <c r="T40" i="8"/>
  <c r="AL41" i="19"/>
  <c r="AD41" i="19" s="1"/>
  <c r="Q42" i="20"/>
  <c r="N9" i="16"/>
  <c r="AH35" i="5"/>
  <c r="AJ40" i="5"/>
  <c r="Y40" i="5" s="1"/>
  <c r="AM42" i="7"/>
  <c r="AE42" i="7" s="1"/>
  <c r="AJ41" i="8"/>
  <c r="Y41" i="8" s="1"/>
  <c r="T40" i="7"/>
  <c r="Z39" i="7"/>
  <c r="AH36" i="14"/>
  <c r="AI41" i="13"/>
  <c r="X41" i="13" s="1"/>
  <c r="AK32" i="4"/>
  <c r="Z38" i="22"/>
  <c r="AL40" i="19"/>
  <c r="AD40" i="19" s="1"/>
  <c r="T38" i="15"/>
  <c r="Z41" i="20"/>
  <c r="AI42" i="11"/>
  <c r="X42" i="11" s="1"/>
  <c r="AM40" i="5"/>
  <c r="AE40" i="5" s="1"/>
  <c r="AJ40" i="6"/>
  <c r="Y40" i="6" s="1"/>
  <c r="AH35" i="7"/>
  <c r="Z40" i="7"/>
  <c r="AK34" i="9"/>
  <c r="AK33" i="7"/>
  <c r="AH36" i="10"/>
  <c r="AK35" i="15"/>
  <c r="AH33" i="11"/>
  <c r="AM42" i="11"/>
  <c r="AE42" i="11" s="1"/>
  <c r="AM42" i="17"/>
  <c r="AE42" i="17" s="1"/>
  <c r="AM40" i="15"/>
  <c r="AE40" i="15" s="1"/>
  <c r="T38" i="18"/>
  <c r="AK34" i="18"/>
  <c r="AI42" i="13"/>
  <c r="X42" i="13" s="1"/>
  <c r="Z42" i="17"/>
  <c r="T40" i="22"/>
  <c r="AL42" i="6"/>
  <c r="AD42" i="6" s="1"/>
  <c r="Z39" i="6"/>
  <c r="Z38" i="11"/>
  <c r="AH33" i="20"/>
  <c r="AL40" i="5"/>
  <c r="AD40" i="5" s="1"/>
  <c r="AK34" i="13"/>
  <c r="AH34" i="5"/>
  <c r="AE39" i="6"/>
  <c r="AM41" i="8"/>
  <c r="AE41" i="8" s="1"/>
  <c r="AH34" i="9"/>
  <c r="AM39" i="9"/>
  <c r="AE39" i="9" s="1"/>
  <c r="AH33" i="9"/>
  <c r="AM41" i="9"/>
  <c r="AE41" i="9" s="1"/>
  <c r="AM38" i="9"/>
  <c r="AE38" i="9" s="1"/>
  <c r="Z42" i="10"/>
  <c r="AI39" i="12"/>
  <c r="X39" i="12" s="1"/>
  <c r="AM41" i="13"/>
  <c r="AE41" i="13" s="1"/>
  <c r="AM42" i="19"/>
  <c r="AE42" i="19" s="1"/>
  <c r="AH36" i="19"/>
  <c r="AH32" i="21"/>
  <c r="T40" i="20"/>
  <c r="Z42" i="22"/>
  <c r="T42" i="22"/>
  <c r="AL40" i="14"/>
  <c r="AD40" i="14" s="1"/>
  <c r="AI42" i="22"/>
  <c r="X42" i="22" s="1"/>
  <c r="AH32" i="5"/>
  <c r="AH9" i="5"/>
  <c r="Z38" i="6"/>
  <c r="Z41" i="6"/>
  <c r="AJ39" i="6"/>
  <c r="Y39" i="6" s="1"/>
  <c r="T41" i="6"/>
  <c r="T41" i="7"/>
  <c r="T39" i="7"/>
  <c r="AJ38" i="9"/>
  <c r="Y38" i="9" s="1"/>
  <c r="AI39" i="10"/>
  <c r="X39" i="10" s="1"/>
  <c r="AJ39" i="12"/>
  <c r="Y39" i="12" s="1"/>
  <c r="Z38" i="10"/>
  <c r="AK35" i="16"/>
  <c r="AL39" i="12"/>
  <c r="AD39" i="12" s="1"/>
  <c r="AM38" i="14"/>
  <c r="AE38" i="14" s="1"/>
  <c r="AI42" i="12"/>
  <c r="X42" i="12" s="1"/>
  <c r="AI40" i="12"/>
  <c r="X40" i="12" s="1"/>
  <c r="T38" i="13"/>
  <c r="AM42" i="15"/>
  <c r="AE42" i="15" s="1"/>
  <c r="T42" i="13"/>
  <c r="AH33" i="16"/>
  <c r="AK35" i="13"/>
  <c r="AI41" i="16"/>
  <c r="X41" i="16" s="1"/>
  <c r="AI39" i="16"/>
  <c r="X39" i="16" s="1"/>
  <c r="AI42" i="19"/>
  <c r="X42" i="19" s="1"/>
  <c r="AL41" i="13"/>
  <c r="AD41" i="13" s="1"/>
  <c r="AM42" i="14"/>
  <c r="AE42" i="14" s="1"/>
  <c r="AK34" i="19"/>
  <c r="AK33" i="19"/>
  <c r="AJ42" i="19"/>
  <c r="Y42" i="19" s="1"/>
  <c r="AI40" i="20"/>
  <c r="X40" i="20" s="1"/>
  <c r="AK33" i="22"/>
  <c r="AK36" i="4"/>
  <c r="AK33" i="21"/>
  <c r="AH36" i="22"/>
  <c r="AH34" i="22"/>
  <c r="AH35" i="4"/>
  <c r="AH33" i="4"/>
  <c r="Z40" i="22"/>
  <c r="AH33" i="22"/>
  <c r="AM39" i="4"/>
  <c r="AE39" i="4" s="1"/>
  <c r="AK9" i="21"/>
  <c r="AM42" i="22"/>
  <c r="AE42" i="22" s="1"/>
  <c r="T42" i="20"/>
  <c r="AJ42" i="21"/>
  <c r="Y42" i="21" s="1"/>
  <c r="Q38" i="15"/>
  <c r="Q39" i="21"/>
  <c r="Z41" i="22"/>
  <c r="Z39" i="22"/>
  <c r="AJ41" i="22"/>
  <c r="Y41" i="22" s="1"/>
  <c r="N9" i="4"/>
  <c r="AL39" i="6"/>
  <c r="AD39" i="6" s="1"/>
  <c r="AM39" i="12"/>
  <c r="AE39" i="12" s="1"/>
  <c r="Z39" i="16"/>
  <c r="AJ39" i="19"/>
  <c r="Y39" i="19" s="1"/>
  <c r="Z41" i="16"/>
  <c r="AL41" i="16"/>
  <c r="AD41" i="16" s="1"/>
  <c r="T41" i="4"/>
  <c r="AM40" i="10"/>
  <c r="AE40" i="10" s="1"/>
  <c r="AH35" i="21"/>
  <c r="AM42" i="13"/>
  <c r="AE42" i="13" s="1"/>
  <c r="AL40" i="10"/>
  <c r="AD40" i="10" s="1"/>
  <c r="AI38" i="5"/>
  <c r="X38" i="5" s="1"/>
  <c r="T38" i="7"/>
  <c r="AK34" i="8"/>
  <c r="AI39" i="9"/>
  <c r="X39" i="9" s="1"/>
  <c r="AM42" i="10"/>
  <c r="AE42" i="10" s="1"/>
  <c r="AK34" i="11"/>
  <c r="AH32" i="12"/>
  <c r="AK35" i="8"/>
  <c r="AK33" i="15"/>
  <c r="AL42" i="13"/>
  <c r="AD42" i="13" s="1"/>
  <c r="AJ40" i="17"/>
  <c r="Y40" i="17" s="1"/>
  <c r="Z40" i="10"/>
  <c r="Z41" i="17"/>
  <c r="AM40" i="19"/>
  <c r="AE40" i="19" s="1"/>
  <c r="AI40" i="16"/>
  <c r="X40" i="16" s="1"/>
  <c r="Q41" i="21"/>
  <c r="AL39" i="22"/>
  <c r="AD39" i="22" s="1"/>
  <c r="AL42" i="10"/>
  <c r="AD42" i="10" s="1"/>
  <c r="AL41" i="10"/>
  <c r="AD41" i="10" s="1"/>
  <c r="AJ40" i="9"/>
  <c r="Y40" i="9" s="1"/>
  <c r="AL42" i="5"/>
  <c r="AD42" i="5" s="1"/>
  <c r="AI39" i="6"/>
  <c r="X39" i="6" s="1"/>
  <c r="AK33" i="9"/>
  <c r="AM40" i="9"/>
  <c r="AE40" i="9" s="1"/>
  <c r="AI42" i="9"/>
  <c r="X42" i="9" s="1"/>
  <c r="AK33" i="11"/>
  <c r="T41" i="8"/>
  <c r="AK34" i="16"/>
  <c r="AK33" i="16"/>
  <c r="AM40" i="16"/>
  <c r="AE40" i="16" s="1"/>
  <c r="AH36" i="12"/>
  <c r="AH34" i="14"/>
  <c r="AH35" i="15"/>
  <c r="AK32" i="16"/>
  <c r="AH32" i="13"/>
  <c r="T41" i="13"/>
  <c r="AH36" i="17"/>
  <c r="AK33" i="18"/>
  <c r="AH35" i="20"/>
  <c r="AH34" i="21"/>
  <c r="T42" i="18"/>
  <c r="AJ40" i="19"/>
  <c r="Y40" i="19" s="1"/>
  <c r="AL42" i="21"/>
  <c r="AD42" i="21" s="1"/>
  <c r="AK34" i="4"/>
  <c r="AL42" i="4"/>
  <c r="AD42" i="4" s="1"/>
  <c r="AM41" i="22"/>
  <c r="AE41" i="22" s="1"/>
  <c r="AL38" i="22"/>
  <c r="AD38" i="22" s="1"/>
  <c r="Z40" i="20"/>
  <c r="AH36" i="21"/>
  <c r="AE38" i="21"/>
  <c r="T38" i="22"/>
  <c r="T41" i="22"/>
  <c r="AJ40" i="21"/>
  <c r="Y40" i="21" s="1"/>
  <c r="AL42" i="14"/>
  <c r="AD42" i="14" s="1"/>
  <c r="AI39" i="5"/>
  <c r="X39" i="5" s="1"/>
  <c r="AK33" i="6"/>
  <c r="AI39" i="8"/>
  <c r="X39" i="8" s="1"/>
  <c r="AM40" i="6"/>
  <c r="AE40" i="6" s="1"/>
  <c r="AJ38" i="8"/>
  <c r="Y38" i="8" s="1"/>
  <c r="AL40" i="11"/>
  <c r="AD40" i="11" s="1"/>
  <c r="Q39" i="13"/>
  <c r="AH32" i="11"/>
  <c r="AH35" i="16"/>
  <c r="AK9" i="19"/>
  <c r="AH9" i="19"/>
  <c r="N9" i="19"/>
  <c r="H9" i="19"/>
  <c r="N9" i="21"/>
  <c r="H9" i="21"/>
  <c r="Q38" i="5"/>
  <c r="AJ41" i="5"/>
  <c r="Y41" i="5" s="1"/>
  <c r="AL38" i="5"/>
  <c r="AD38" i="5" s="1"/>
  <c r="AH33" i="5"/>
  <c r="AH36" i="6"/>
  <c r="AI40" i="5"/>
  <c r="X40" i="5" s="1"/>
  <c r="T39" i="6"/>
  <c r="AJ39" i="5"/>
  <c r="Y39" i="5" s="1"/>
  <c r="AM42" i="6"/>
  <c r="AE42" i="6" s="1"/>
  <c r="AH35" i="6"/>
  <c r="AK34" i="6"/>
  <c r="Q41" i="5"/>
  <c r="Q39" i="6"/>
  <c r="AI41" i="8"/>
  <c r="X41" i="8" s="1"/>
  <c r="AL40" i="9"/>
  <c r="AD40" i="9" s="1"/>
  <c r="Q39" i="9"/>
  <c r="T38" i="9"/>
  <c r="AJ41" i="6"/>
  <c r="Y41" i="6" s="1"/>
  <c r="T39" i="9"/>
  <c r="AJ42" i="7"/>
  <c r="Y42" i="7" s="1"/>
  <c r="AK36" i="7"/>
  <c r="AJ39" i="7"/>
  <c r="Y39" i="7" s="1"/>
  <c r="AM42" i="8"/>
  <c r="AE42" i="8" s="1"/>
  <c r="Z41" i="8"/>
  <c r="Q39" i="8"/>
  <c r="AI38" i="8"/>
  <c r="X38" i="8" s="1"/>
  <c r="AL41" i="9"/>
  <c r="AD41" i="9" s="1"/>
  <c r="T40" i="9"/>
  <c r="AI41" i="10"/>
  <c r="X41" i="10" s="1"/>
  <c r="AH35" i="11"/>
  <c r="Q38" i="9"/>
  <c r="AH35" i="9"/>
  <c r="Q38" i="12"/>
  <c r="Z42" i="8"/>
  <c r="AM40" i="8"/>
  <c r="AE40" i="8" s="1"/>
  <c r="Q42" i="9"/>
  <c r="Q41" i="10"/>
  <c r="AH32" i="8"/>
  <c r="AM40" i="11"/>
  <c r="AE40" i="11" s="1"/>
  <c r="AI41" i="9"/>
  <c r="X41" i="9" s="1"/>
  <c r="AL41" i="11"/>
  <c r="AD41" i="11" s="1"/>
  <c r="T41" i="11"/>
  <c r="T40" i="12"/>
  <c r="AK9" i="16"/>
  <c r="AH9" i="16"/>
  <c r="AI42" i="10"/>
  <c r="X42" i="10" s="1"/>
  <c r="AJ41" i="10"/>
  <c r="Y41" i="10" s="1"/>
  <c r="AJ38" i="11"/>
  <c r="Y38" i="11" s="1"/>
  <c r="Q38" i="11"/>
  <c r="H9" i="11"/>
  <c r="N9" i="11"/>
  <c r="Z41" i="12"/>
  <c r="AH33" i="15"/>
  <c r="AH34" i="16"/>
  <c r="AJ39" i="10"/>
  <c r="Y39" i="10" s="1"/>
  <c r="AM41" i="14"/>
  <c r="AE41" i="14" s="1"/>
  <c r="AJ41" i="15"/>
  <c r="Y41" i="15" s="1"/>
  <c r="Q39" i="16"/>
  <c r="AJ39" i="11"/>
  <c r="Y39" i="11" s="1"/>
  <c r="AH34" i="13"/>
  <c r="AJ40" i="14"/>
  <c r="Y40" i="14" s="1"/>
  <c r="N9" i="14"/>
  <c r="H9" i="14"/>
  <c r="AH9" i="15"/>
  <c r="AK9" i="15"/>
  <c r="AI38" i="16"/>
  <c r="X38" i="16" s="1"/>
  <c r="AK9" i="17"/>
  <c r="AH9" i="17"/>
  <c r="AL39" i="9"/>
  <c r="AD39" i="9" s="1"/>
  <c r="T40" i="11"/>
  <c r="T42" i="12"/>
  <c r="AJ41" i="12"/>
  <c r="Y41" i="12" s="1"/>
  <c r="Z38" i="12"/>
  <c r="AJ41" i="14"/>
  <c r="Y41" i="14" s="1"/>
  <c r="AL41" i="15"/>
  <c r="AD41" i="15" s="1"/>
  <c r="Q41" i="18"/>
  <c r="AH33" i="18"/>
  <c r="AL39" i="15"/>
  <c r="AD39" i="15" s="1"/>
  <c r="AK34" i="15"/>
  <c r="Q40" i="15"/>
  <c r="AJ42" i="17"/>
  <c r="Y42" i="17" s="1"/>
  <c r="AM42" i="18"/>
  <c r="AE42" i="18" s="1"/>
  <c r="AM38" i="19"/>
  <c r="AE38" i="19" s="1"/>
  <c r="AL41" i="20"/>
  <c r="AD41" i="20" s="1"/>
  <c r="AJ42" i="15"/>
  <c r="Y42" i="15" s="1"/>
  <c r="AH36" i="15"/>
  <c r="AD39" i="17"/>
  <c r="AI42" i="17"/>
  <c r="X42" i="17" s="1"/>
  <c r="AI38" i="17"/>
  <c r="X38" i="17" s="1"/>
  <c r="Q38" i="18"/>
  <c r="AH34" i="18"/>
  <c r="AM40" i="20"/>
  <c r="AE40" i="20" s="1"/>
  <c r="Q42" i="4"/>
  <c r="AH35" i="12"/>
  <c r="AK35" i="14"/>
  <c r="AH32" i="14"/>
  <c r="AL38" i="15"/>
  <c r="AD38" i="15" s="1"/>
  <c r="AM38" i="16"/>
  <c r="AE38" i="16" s="1"/>
  <c r="AM38" i="18"/>
  <c r="AE38" i="18" s="1"/>
  <c r="Q41" i="19"/>
  <c r="AM39" i="14"/>
  <c r="AE39" i="14" s="1"/>
  <c r="AK35" i="17"/>
  <c r="AI40" i="18"/>
  <c r="X40" i="18" s="1"/>
  <c r="AH36" i="20"/>
  <c r="AH33" i="21"/>
  <c r="AH33" i="17"/>
  <c r="T39" i="21"/>
  <c r="AJ40" i="15"/>
  <c r="Y40" i="15" s="1"/>
  <c r="AL38" i="18"/>
  <c r="AD38" i="18" s="1"/>
  <c r="AL39" i="20"/>
  <c r="AD39" i="20" s="1"/>
  <c r="AL40" i="21"/>
  <c r="AD40" i="21" s="1"/>
  <c r="AJ39" i="8"/>
  <c r="Y39" i="8" s="1"/>
  <c r="AM39" i="19"/>
  <c r="AE39" i="19" s="1"/>
  <c r="T39" i="15"/>
  <c r="AM41" i="18"/>
  <c r="AE41" i="18" s="1"/>
  <c r="AK35" i="19"/>
  <c r="Q38" i="20"/>
  <c r="AK35" i="21"/>
  <c r="AI40" i="21"/>
  <c r="X40" i="21" s="1"/>
  <c r="AL41" i="4"/>
  <c r="AD41" i="4" s="1"/>
  <c r="AM40" i="17"/>
  <c r="AE40" i="17" s="1"/>
  <c r="T39" i="18"/>
  <c r="AL42" i="22"/>
  <c r="AD42" i="22" s="1"/>
  <c r="AI42" i="20"/>
  <c r="X42" i="20" s="1"/>
  <c r="AJ39" i="21"/>
  <c r="Y39" i="21" s="1"/>
  <c r="AL41" i="21"/>
  <c r="AD41" i="21" s="1"/>
  <c r="Q41" i="6"/>
  <c r="AK9" i="10"/>
  <c r="AH9" i="10"/>
  <c r="Q42" i="7"/>
  <c r="AH33" i="8"/>
  <c r="AK36" i="9"/>
  <c r="Q38" i="10"/>
  <c r="Q39" i="18"/>
  <c r="AI38" i="14"/>
  <c r="X38" i="14" s="1"/>
  <c r="AH34" i="19"/>
  <c r="AH34" i="15"/>
  <c r="T41" i="12"/>
  <c r="AI40" i="14"/>
  <c r="X40" i="14" s="1"/>
  <c r="AM41" i="17"/>
  <c r="AE41" i="17" s="1"/>
  <c r="Q40" i="17"/>
  <c r="AH34" i="20"/>
  <c r="Q38" i="22"/>
  <c r="H9" i="22"/>
  <c r="N9" i="22"/>
  <c r="AM38" i="17"/>
  <c r="AE38" i="17" s="1"/>
  <c r="AH32" i="20"/>
  <c r="H9" i="20"/>
  <c r="N9" i="20"/>
  <c r="AI42" i="21"/>
  <c r="X42" i="21" s="1"/>
  <c r="AH9" i="22"/>
  <c r="AK9" i="22"/>
  <c r="AI41" i="21"/>
  <c r="X41" i="21" s="1"/>
  <c r="AM40" i="4"/>
  <c r="AE40" i="4" s="1"/>
  <c r="Q39" i="22"/>
  <c r="AK34" i="5"/>
  <c r="AK33" i="5"/>
  <c r="AL39" i="5"/>
  <c r="AD39" i="5" s="1"/>
  <c r="AJ42" i="5"/>
  <c r="Y42" i="5" s="1"/>
  <c r="AK32" i="6"/>
  <c r="AI41" i="6"/>
  <c r="X41" i="6" s="1"/>
  <c r="AM38" i="6"/>
  <c r="AE38" i="6" s="1"/>
  <c r="Q39" i="5"/>
  <c r="T38" i="6"/>
  <c r="AI41" i="5"/>
  <c r="X41" i="5" s="1"/>
  <c r="AH9" i="6"/>
  <c r="Q41" i="7"/>
  <c r="AH33" i="7"/>
  <c r="T40" i="6"/>
  <c r="T42" i="7"/>
  <c r="AM41" i="7"/>
  <c r="AE41" i="7" s="1"/>
  <c r="AM38" i="7"/>
  <c r="AE38" i="7" s="1"/>
  <c r="AH34" i="8"/>
  <c r="AM38" i="8"/>
  <c r="AE38" i="8" s="1"/>
  <c r="Q40" i="9"/>
  <c r="AH32" i="9"/>
  <c r="AM40" i="7"/>
  <c r="AE40" i="7" s="1"/>
  <c r="AJ40" i="8"/>
  <c r="Y40" i="8" s="1"/>
  <c r="N9" i="8"/>
  <c r="H9" i="8"/>
  <c r="T41" i="9"/>
  <c r="AK35" i="7"/>
  <c r="Q41" i="8"/>
  <c r="AI40" i="9"/>
  <c r="X40" i="9" s="1"/>
  <c r="AH34" i="10"/>
  <c r="AH9" i="9"/>
  <c r="AK9" i="9"/>
  <c r="AM38" i="10"/>
  <c r="AE38" i="10" s="1"/>
  <c r="AH34" i="12"/>
  <c r="AM39" i="8"/>
  <c r="AE39" i="8" s="1"/>
  <c r="AK35" i="9"/>
  <c r="AJ40" i="10"/>
  <c r="Y40" i="10" s="1"/>
  <c r="N9" i="10"/>
  <c r="H9" i="10"/>
  <c r="AK36" i="12"/>
  <c r="N9" i="12"/>
  <c r="H9" i="12"/>
  <c r="AH36" i="9"/>
  <c r="Z41" i="10"/>
  <c r="Q39" i="10"/>
  <c r="AI38" i="10"/>
  <c r="X38" i="10" s="1"/>
  <c r="T39" i="11"/>
  <c r="AK33" i="12"/>
  <c r="AI40" i="8"/>
  <c r="X40" i="8" s="1"/>
  <c r="AM38" i="11"/>
  <c r="AE38" i="11" s="1"/>
  <c r="AK34" i="7"/>
  <c r="AH34" i="7"/>
  <c r="AL39" i="11"/>
  <c r="AD39" i="11" s="1"/>
  <c r="AL38" i="12"/>
  <c r="AD38" i="12" s="1"/>
  <c r="AJ38" i="12"/>
  <c r="Y38" i="12" s="1"/>
  <c r="AK9" i="12"/>
  <c r="Q39" i="15"/>
  <c r="Q41" i="13"/>
  <c r="AH35" i="13"/>
  <c r="T42" i="11"/>
  <c r="AI39" i="14"/>
  <c r="X39" i="14" s="1"/>
  <c r="AM42" i="16"/>
  <c r="AE42" i="16" s="1"/>
  <c r="Q41" i="16"/>
  <c r="Y41" i="11"/>
  <c r="AH36" i="13"/>
  <c r="AM39" i="13"/>
  <c r="AE39" i="13" s="1"/>
  <c r="Q40" i="14"/>
  <c r="T40" i="15"/>
  <c r="AM41" i="16"/>
  <c r="AE41" i="16" s="1"/>
  <c r="AM39" i="16"/>
  <c r="AE39" i="16" s="1"/>
  <c r="AJ42" i="12"/>
  <c r="Y42" i="12" s="1"/>
  <c r="T39" i="12"/>
  <c r="AM38" i="13"/>
  <c r="AE38" i="13" s="1"/>
  <c r="AL40" i="13"/>
  <c r="AD40" i="13" s="1"/>
  <c r="Q42" i="14"/>
  <c r="AH35" i="14"/>
  <c r="AK34" i="14"/>
  <c r="AH33" i="14"/>
  <c r="AI40" i="15"/>
  <c r="X40" i="15" s="1"/>
  <c r="AH34" i="17"/>
  <c r="AK32" i="19"/>
  <c r="Z42" i="14"/>
  <c r="AI41" i="15"/>
  <c r="X41" i="15" s="1"/>
  <c r="AI38" i="18"/>
  <c r="X38" i="18" s="1"/>
  <c r="AH9" i="18"/>
  <c r="AK9" i="18"/>
  <c r="AI41" i="19"/>
  <c r="X41" i="19" s="1"/>
  <c r="T41" i="20"/>
  <c r="AH35" i="22"/>
  <c r="AH32" i="10"/>
  <c r="Q42" i="15"/>
  <c r="AJ41" i="17"/>
  <c r="Y41" i="17" s="1"/>
  <c r="AK35" i="18"/>
  <c r="AM39" i="18"/>
  <c r="AE39" i="18" s="1"/>
  <c r="Q40" i="19"/>
  <c r="AK35" i="20"/>
  <c r="Q38" i="21"/>
  <c r="AK35" i="22"/>
  <c r="AJ40" i="12"/>
  <c r="Y40" i="12" s="1"/>
  <c r="AL39" i="13"/>
  <c r="AD39" i="13" s="1"/>
  <c r="Z40" i="14"/>
  <c r="AI41" i="17"/>
  <c r="X41" i="17" s="1"/>
  <c r="AI39" i="17"/>
  <c r="X39" i="17" s="1"/>
  <c r="T41" i="18"/>
  <c r="Q39" i="19"/>
  <c r="AI38" i="19"/>
  <c r="X38" i="19" s="1"/>
  <c r="AI41" i="20"/>
  <c r="X41" i="20" s="1"/>
  <c r="AK36" i="22"/>
  <c r="AK34" i="22"/>
  <c r="AK35" i="4"/>
  <c r="AK33" i="4"/>
  <c r="AH35" i="17"/>
  <c r="AK34" i="17"/>
  <c r="AI38" i="20"/>
  <c r="X38" i="20" s="1"/>
  <c r="AH32" i="22"/>
  <c r="AK33" i="17"/>
  <c r="Q38" i="17"/>
  <c r="AL42" i="20"/>
  <c r="AD42" i="20" s="1"/>
  <c r="AL38" i="20"/>
  <c r="AD38" i="20" s="1"/>
  <c r="AL39" i="21"/>
  <c r="AD39" i="21" s="1"/>
  <c r="AI42" i="18"/>
  <c r="X42" i="18" s="1"/>
  <c r="AJ39" i="14"/>
  <c r="Y39" i="14" s="1"/>
  <c r="Z39" i="17"/>
  <c r="Q42" i="18"/>
  <c r="Z38" i="20"/>
  <c r="AK34" i="20"/>
  <c r="AJ39" i="22"/>
  <c r="Y39" i="22" s="1"/>
  <c r="Q41" i="4"/>
  <c r="AJ42" i="4"/>
  <c r="Y42" i="4" s="1"/>
  <c r="AJ38" i="4"/>
  <c r="Y38" i="4" s="1"/>
  <c r="AJ39" i="4"/>
  <c r="Y39" i="4" s="1"/>
  <c r="T39" i="22"/>
  <c r="Q42" i="22"/>
  <c r="Q42" i="5"/>
  <c r="N9" i="5"/>
  <c r="H9" i="5"/>
  <c r="Q39" i="7"/>
  <c r="AH33" i="6"/>
  <c r="N9" i="7"/>
  <c r="H9" i="7"/>
  <c r="AJ42" i="8"/>
  <c r="Y42" i="8" s="1"/>
  <c r="AH35" i="8"/>
  <c r="Q41" i="9"/>
  <c r="Z39" i="8"/>
  <c r="Q40" i="7"/>
  <c r="AH36" i="11"/>
  <c r="AI41" i="14"/>
  <c r="X41" i="14" s="1"/>
  <c r="AL38" i="11"/>
  <c r="AD38" i="11" s="1"/>
  <c r="AH33" i="12"/>
  <c r="Q39" i="14"/>
  <c r="N9" i="17"/>
  <c r="H9" i="17"/>
  <c r="AM39" i="17"/>
  <c r="AE39" i="17" s="1"/>
  <c r="AL41" i="18"/>
  <c r="AD41" i="18" s="1"/>
  <c r="Q40" i="5"/>
  <c r="AH34" i="6"/>
  <c r="AK35" i="5"/>
  <c r="N9" i="6"/>
  <c r="H9" i="6"/>
  <c r="AJ40" i="7"/>
  <c r="Y40" i="7" s="1"/>
  <c r="AK35" i="6"/>
  <c r="AJ41" i="7"/>
  <c r="Y41" i="7" s="1"/>
  <c r="AK9" i="8"/>
  <c r="AH9" i="8"/>
  <c r="AM39" i="7"/>
  <c r="AE39" i="7" s="1"/>
  <c r="AH36" i="8"/>
  <c r="Q40" i="8"/>
  <c r="AH36" i="7"/>
  <c r="Q38" i="7"/>
  <c r="Q38" i="8"/>
  <c r="AJ42" i="11"/>
  <c r="Y42" i="11" s="1"/>
  <c r="Q40" i="10"/>
  <c r="Q41" i="11"/>
  <c r="AH35" i="10"/>
  <c r="AK34" i="10"/>
  <c r="AH33" i="10"/>
  <c r="AM41" i="11"/>
  <c r="AE41" i="11" s="1"/>
  <c r="Q40" i="12"/>
  <c r="AK35" i="12"/>
  <c r="AK36" i="16"/>
  <c r="AL40" i="12"/>
  <c r="AD40" i="12" s="1"/>
  <c r="AK9" i="14"/>
  <c r="AH9" i="14"/>
  <c r="Z40" i="12"/>
  <c r="AH33" i="13"/>
  <c r="Q41" i="15"/>
  <c r="AH9" i="13"/>
  <c r="AK9" i="13"/>
  <c r="Q42" i="16"/>
  <c r="AK36" i="17"/>
  <c r="AH9" i="11"/>
  <c r="AK9" i="11"/>
  <c r="Q38" i="13"/>
  <c r="Q40" i="13"/>
  <c r="AJ42" i="14"/>
  <c r="Y42" i="14" s="1"/>
  <c r="AI38" i="15"/>
  <c r="X38" i="15" s="1"/>
  <c r="AI39" i="15"/>
  <c r="X39" i="15" s="1"/>
  <c r="AH34" i="11"/>
  <c r="AL42" i="12"/>
  <c r="AD42" i="12" s="1"/>
  <c r="Z42" i="12"/>
  <c r="AI41" i="12"/>
  <c r="X41" i="12" s="1"/>
  <c r="Q41" i="14"/>
  <c r="AH35" i="18"/>
  <c r="Z39" i="14"/>
  <c r="AI39" i="19"/>
  <c r="X39" i="19" s="1"/>
  <c r="AH34" i="4"/>
  <c r="AK35" i="10"/>
  <c r="AK36" i="15"/>
  <c r="AM41" i="15"/>
  <c r="AE41" i="15" s="1"/>
  <c r="AL39" i="18"/>
  <c r="AD39" i="18" s="1"/>
  <c r="AH36" i="18"/>
  <c r="Q40" i="18"/>
  <c r="Q40" i="20"/>
  <c r="Q41" i="20"/>
  <c r="Q38" i="4"/>
  <c r="AK34" i="12"/>
  <c r="AH32" i="17"/>
  <c r="AL40" i="18"/>
  <c r="AD40" i="18" s="1"/>
  <c r="Q42" i="19"/>
  <c r="AH35" i="19"/>
  <c r="AH33" i="19"/>
  <c r="Q38" i="19"/>
  <c r="T39" i="20"/>
  <c r="Q40" i="21"/>
  <c r="Q40" i="4"/>
  <c r="Q41" i="17"/>
  <c r="X38" i="22"/>
  <c r="Q40" i="22"/>
  <c r="Q39" i="17"/>
  <c r="Q40" i="16"/>
  <c r="AJ38" i="21"/>
  <c r="Y38" i="21" s="1"/>
  <c r="AM42" i="4"/>
  <c r="AE42" i="4" s="1"/>
  <c r="AM38" i="4"/>
  <c r="AE38" i="4" s="1"/>
  <c r="AL38" i="4"/>
  <c r="AD38" i="4" s="1"/>
  <c r="AH32" i="19"/>
  <c r="AI39" i="21"/>
  <c r="X39" i="21" s="1"/>
  <c r="Q41" i="22"/>
  <c r="Y40" i="4"/>
  <c r="AH9" i="20"/>
  <c r="AK9" i="20"/>
  <c r="AK34" i="21"/>
  <c r="AM33" i="1"/>
  <c r="AM35" i="1"/>
  <c r="AM32" i="1"/>
  <c r="AM34" i="1"/>
  <c r="AM36" i="1"/>
  <c r="AL32" i="1"/>
  <c r="AL35" i="1"/>
  <c r="AL34" i="1"/>
  <c r="AL36" i="1"/>
  <c r="AL33" i="1"/>
  <c r="AJ33" i="1"/>
  <c r="AJ36" i="1"/>
  <c r="AJ35" i="1"/>
  <c r="AI32" i="1"/>
  <c r="AI36" i="1"/>
  <c r="AJ32" i="1"/>
  <c r="AI34" i="1"/>
  <c r="AJ34" i="1"/>
  <c r="AI33" i="1"/>
  <c r="AI35" i="1"/>
  <c r="J10" i="1"/>
  <c r="AK40" i="4" l="1"/>
  <c r="AK41" i="4"/>
  <c r="AH40" i="21"/>
  <c r="AK38" i="18"/>
  <c r="AH40" i="7"/>
  <c r="AK42" i="8"/>
  <c r="AC42" i="8" s="1"/>
  <c r="AK39" i="4"/>
  <c r="AK40" i="7"/>
  <c r="AC40" i="7" s="1"/>
  <c r="AK42" i="4"/>
  <c r="AC42" i="4" s="1"/>
  <c r="AK38" i="4"/>
  <c r="AC38" i="4" s="1"/>
  <c r="AK41" i="7"/>
  <c r="AC41" i="7" s="1"/>
  <c r="AK42" i="7"/>
  <c r="AC42" i="7" s="1"/>
  <c r="AH42" i="21"/>
  <c r="W42" i="21" s="1"/>
  <c r="AK38" i="12"/>
  <c r="AC38" i="12" s="1"/>
  <c r="AK40" i="5"/>
  <c r="AC40" i="5" s="1"/>
  <c r="AK39" i="10"/>
  <c r="AC39" i="10" s="1"/>
  <c r="AK39" i="7"/>
  <c r="AC39" i="7" s="1"/>
  <c r="AK42" i="16"/>
  <c r="AC42" i="16" s="1"/>
  <c r="AK38" i="9"/>
  <c r="AC38" i="9" s="1"/>
  <c r="AK42" i="5"/>
  <c r="AC42" i="5" s="1"/>
  <c r="AK39" i="13"/>
  <c r="AC39" i="13" s="1"/>
  <c r="AK38" i="21"/>
  <c r="AC38" i="21" s="1"/>
  <c r="AK38" i="17"/>
  <c r="AC38" i="17" s="1"/>
  <c r="AK38" i="7"/>
  <c r="AC38" i="7" s="1"/>
  <c r="AH40" i="4"/>
  <c r="W40" i="4" s="1"/>
  <c r="AH39" i="12"/>
  <c r="W39" i="12" s="1"/>
  <c r="AH38" i="12"/>
  <c r="W38" i="12" s="1"/>
  <c r="AH42" i="7"/>
  <c r="W42" i="7" s="1"/>
  <c r="AH38" i="18"/>
  <c r="W38" i="18" s="1"/>
  <c r="AH40" i="12"/>
  <c r="W40" i="12" s="1"/>
  <c r="AH39" i="21"/>
  <c r="W39" i="21" s="1"/>
  <c r="AH41" i="12"/>
  <c r="W41" i="12" s="1"/>
  <c r="AH38" i="21"/>
  <c r="W38" i="21" s="1"/>
  <c r="AH38" i="4"/>
  <c r="W38" i="4" s="1"/>
  <c r="AH39" i="16"/>
  <c r="W39" i="16" s="1"/>
  <c r="AH42" i="12"/>
  <c r="W42" i="12" s="1"/>
  <c r="AH39" i="7"/>
  <c r="W39" i="7" s="1"/>
  <c r="AH41" i="21"/>
  <c r="W41" i="21" s="1"/>
  <c r="AH41" i="7"/>
  <c r="W41" i="7" s="1"/>
  <c r="AH42" i="19"/>
  <c r="W42" i="19" s="1"/>
  <c r="AK42" i="19"/>
  <c r="AC42" i="19" s="1"/>
  <c r="AH38" i="19"/>
  <c r="W38" i="19" s="1"/>
  <c r="AK41" i="5"/>
  <c r="AC41" i="5" s="1"/>
  <c r="AH42" i="8"/>
  <c r="W42" i="8" s="1"/>
  <c r="AK38" i="22"/>
  <c r="AC38" i="22" s="1"/>
  <c r="AC39" i="4"/>
  <c r="AK39" i="5"/>
  <c r="AC39" i="5" s="1"/>
  <c r="AH41" i="4"/>
  <c r="W41" i="4" s="1"/>
  <c r="AH40" i="22"/>
  <c r="W40" i="22" s="1"/>
  <c r="AH41" i="5"/>
  <c r="W41" i="5" s="1"/>
  <c r="AK40" i="22"/>
  <c r="AH39" i="4"/>
  <c r="W39" i="4" s="1"/>
  <c r="AH42" i="4"/>
  <c r="W42" i="4" s="1"/>
  <c r="AK39" i="11"/>
  <c r="AC39" i="11" s="1"/>
  <c r="AK40" i="16"/>
  <c r="AC40" i="16" s="1"/>
  <c r="AH39" i="11"/>
  <c r="W39" i="11" s="1"/>
  <c r="AH42" i="17"/>
  <c r="W42" i="17" s="1"/>
  <c r="AK38" i="5"/>
  <c r="AC38" i="5" s="1"/>
  <c r="AH38" i="7"/>
  <c r="W38" i="7" s="1"/>
  <c r="AK42" i="20"/>
  <c r="AC42" i="20" s="1"/>
  <c r="AK41" i="21"/>
  <c r="AC41" i="21" s="1"/>
  <c r="AK42" i="6"/>
  <c r="AC42" i="6" s="1"/>
  <c r="AK41" i="15"/>
  <c r="AC41" i="15" s="1"/>
  <c r="AH39" i="5"/>
  <c r="W39" i="5" s="1"/>
  <c r="AH42" i="5"/>
  <c r="W42" i="5" s="1"/>
  <c r="AK42" i="21"/>
  <c r="AC42" i="21" s="1"/>
  <c r="AK40" i="21"/>
  <c r="AC40" i="21" s="1"/>
  <c r="AK41" i="10"/>
  <c r="AC41" i="10" s="1"/>
  <c r="AK42" i="14"/>
  <c r="AC42" i="14" s="1"/>
  <c r="AH41" i="15"/>
  <c r="W41" i="15" s="1"/>
  <c r="AK41" i="16"/>
  <c r="AC41" i="16" s="1"/>
  <c r="AH38" i="15"/>
  <c r="W38" i="15" s="1"/>
  <c r="AK41" i="6"/>
  <c r="AC41" i="6" s="1"/>
  <c r="AH40" i="6"/>
  <c r="W40" i="6" s="1"/>
  <c r="AH39" i="6"/>
  <c r="W39" i="6" s="1"/>
  <c r="AK39" i="6"/>
  <c r="AC39" i="6" s="1"/>
  <c r="AH41" i="17"/>
  <c r="W41" i="17" s="1"/>
  <c r="AH40" i="15"/>
  <c r="W40" i="15" s="1"/>
  <c r="AK40" i="6"/>
  <c r="AC40" i="6" s="1"/>
  <c r="AH38" i="13"/>
  <c r="W38" i="13" s="1"/>
  <c r="AH38" i="6"/>
  <c r="W38" i="6" s="1"/>
  <c r="AK38" i="14"/>
  <c r="AC38" i="14" s="1"/>
  <c r="AH39" i="20"/>
  <c r="W39" i="20" s="1"/>
  <c r="AH38" i="17"/>
  <c r="W38" i="17" s="1"/>
  <c r="AK41" i="18"/>
  <c r="AC41" i="18" s="1"/>
  <c r="AH40" i="17"/>
  <c r="W40" i="17" s="1"/>
  <c r="AK38" i="6"/>
  <c r="AC38" i="6" s="1"/>
  <c r="AH42" i="10"/>
  <c r="W42" i="10" s="1"/>
  <c r="AK41" i="9"/>
  <c r="AC41" i="9" s="1"/>
  <c r="AH38" i="16"/>
  <c r="W38" i="16" s="1"/>
  <c r="AH41" i="10"/>
  <c r="W41" i="10" s="1"/>
  <c r="AK42" i="17"/>
  <c r="AC42" i="17" s="1"/>
  <c r="AH38" i="10"/>
  <c r="W38" i="10" s="1"/>
  <c r="AH40" i="10"/>
  <c r="W40" i="10" s="1"/>
  <c r="AH39" i="17"/>
  <c r="W39" i="17" s="1"/>
  <c r="AK39" i="21"/>
  <c r="AC39" i="21" s="1"/>
  <c r="AH38" i="5"/>
  <c r="W38" i="5" s="1"/>
  <c r="AH40" i="9"/>
  <c r="W40" i="9" s="1"/>
  <c r="AH39" i="10"/>
  <c r="W39" i="10" s="1"/>
  <c r="AH42" i="15"/>
  <c r="W42" i="15" s="1"/>
  <c r="AH40" i="16"/>
  <c r="W40" i="16" s="1"/>
  <c r="AK41" i="19"/>
  <c r="AC41" i="19" s="1"/>
  <c r="AK41" i="17"/>
  <c r="AC41" i="17" s="1"/>
  <c r="AK38" i="16"/>
  <c r="AC38" i="16" s="1"/>
  <c r="AK40" i="19"/>
  <c r="AC40" i="19" s="1"/>
  <c r="AH40" i="14"/>
  <c r="W40" i="14" s="1"/>
  <c r="AH41" i="14"/>
  <c r="W41" i="14" s="1"/>
  <c r="AH38" i="22"/>
  <c r="W38" i="22" s="1"/>
  <c r="AH41" i="22"/>
  <c r="W41" i="22" s="1"/>
  <c r="AK38" i="19"/>
  <c r="AC38" i="19" s="1"/>
  <c r="AH41" i="20"/>
  <c r="W41" i="20" s="1"/>
  <c r="AK39" i="9"/>
  <c r="AC39" i="9" s="1"/>
  <c r="AH38" i="20"/>
  <c r="W38" i="20" s="1"/>
  <c r="AH42" i="18"/>
  <c r="W42" i="18" s="1"/>
  <c r="AH41" i="19"/>
  <c r="W41" i="19" s="1"/>
  <c r="AK39" i="8"/>
  <c r="AC39" i="8" s="1"/>
  <c r="AK39" i="17"/>
  <c r="AC39" i="17" s="1"/>
  <c r="AK40" i="17"/>
  <c r="AC40" i="17" s="1"/>
  <c r="AH39" i="9"/>
  <c r="W39" i="9" s="1"/>
  <c r="AH39" i="22"/>
  <c r="W39" i="22" s="1"/>
  <c r="AH42" i="20"/>
  <c r="W42" i="20" s="1"/>
  <c r="AK39" i="14"/>
  <c r="AC39" i="14" s="1"/>
  <c r="AK39" i="19"/>
  <c r="AC39" i="19" s="1"/>
  <c r="AH40" i="5"/>
  <c r="W40" i="5" s="1"/>
  <c r="AH39" i="19"/>
  <c r="W39" i="19" s="1"/>
  <c r="AH40" i="19"/>
  <c r="W40" i="19" s="1"/>
  <c r="AH41" i="18"/>
  <c r="W41" i="18" s="1"/>
  <c r="AH40" i="11"/>
  <c r="W40" i="11" s="1"/>
  <c r="AH42" i="16"/>
  <c r="W42" i="16" s="1"/>
  <c r="AH41" i="13"/>
  <c r="W41" i="13" s="1"/>
  <c r="AH38" i="14"/>
  <c r="W38" i="14" s="1"/>
  <c r="AH39" i="15"/>
  <c r="W39" i="15" s="1"/>
  <c r="AK42" i="18"/>
  <c r="AC42" i="18" s="1"/>
  <c r="AK40" i="9"/>
  <c r="AC40" i="9" s="1"/>
  <c r="AC40" i="22"/>
  <c r="W40" i="21"/>
  <c r="AK40" i="12"/>
  <c r="AC40" i="12" s="1"/>
  <c r="AK42" i="15"/>
  <c r="AC42" i="15" s="1"/>
  <c r="AH42" i="11"/>
  <c r="W42" i="11" s="1"/>
  <c r="AH41" i="8"/>
  <c r="W41" i="8" s="1"/>
  <c r="AK41" i="22"/>
  <c r="AC41" i="22" s="1"/>
  <c r="AK41" i="20"/>
  <c r="AC41" i="20" s="1"/>
  <c r="AK40" i="14"/>
  <c r="AC40" i="14" s="1"/>
  <c r="AH42" i="13"/>
  <c r="W42" i="13" s="1"/>
  <c r="AH42" i="14"/>
  <c r="W42" i="14" s="1"/>
  <c r="AH40" i="8"/>
  <c r="W40" i="8" s="1"/>
  <c r="AH40" i="20"/>
  <c r="W40" i="20" s="1"/>
  <c r="AK39" i="22"/>
  <c r="AC39" i="22" s="1"/>
  <c r="AK42" i="9"/>
  <c r="AC42" i="9" s="1"/>
  <c r="AH40" i="18"/>
  <c r="W40" i="18" s="1"/>
  <c r="AH39" i="18"/>
  <c r="W39" i="18" s="1"/>
  <c r="AH40" i="13"/>
  <c r="W40" i="13" s="1"/>
  <c r="AK38" i="8"/>
  <c r="AC38" i="8" s="1"/>
  <c r="AH42" i="6"/>
  <c r="W42" i="6" s="1"/>
  <c r="AH41" i="16"/>
  <c r="W41" i="16" s="1"/>
  <c r="AK38" i="15"/>
  <c r="AC38" i="15" s="1"/>
  <c r="AK40" i="8"/>
  <c r="AC40" i="8" s="1"/>
  <c r="AK40" i="18"/>
  <c r="AC40" i="18" s="1"/>
  <c r="AK39" i="18"/>
  <c r="AC39" i="18" s="1"/>
  <c r="AK39" i="16"/>
  <c r="AC39" i="16" s="1"/>
  <c r="AH42" i="22"/>
  <c r="W42" i="22" s="1"/>
  <c r="AK38" i="10"/>
  <c r="AC38" i="10" s="1"/>
  <c r="AK42" i="10"/>
  <c r="AC42" i="10" s="1"/>
  <c r="AK39" i="15"/>
  <c r="AC39" i="15" s="1"/>
  <c r="AK40" i="13"/>
  <c r="AC40" i="13" s="1"/>
  <c r="AK38" i="13"/>
  <c r="AC38" i="13" s="1"/>
  <c r="AK42" i="13"/>
  <c r="AC42" i="13" s="1"/>
  <c r="AH39" i="13"/>
  <c r="W39" i="13" s="1"/>
  <c r="AC41" i="4"/>
  <c r="AK42" i="22"/>
  <c r="AC42" i="22" s="1"/>
  <c r="AK42" i="11"/>
  <c r="AC42" i="11" s="1"/>
  <c r="AH42" i="9"/>
  <c r="W42" i="9" s="1"/>
  <c r="AK41" i="11"/>
  <c r="AC41" i="11" s="1"/>
  <c r="AK41" i="14"/>
  <c r="AC41" i="14" s="1"/>
  <c r="AC38" i="18"/>
  <c r="AH38" i="8"/>
  <c r="W38" i="8" s="1"/>
  <c r="AH41" i="6"/>
  <c r="W41" i="6" s="1"/>
  <c r="AK38" i="11"/>
  <c r="AC38" i="11" s="1"/>
  <c r="AK42" i="12"/>
  <c r="AC42" i="12" s="1"/>
  <c r="AH39" i="8"/>
  <c r="W39" i="8" s="1"/>
  <c r="AK38" i="20"/>
  <c r="AC38" i="20" s="1"/>
  <c r="AK39" i="20"/>
  <c r="AC39" i="20" s="1"/>
  <c r="AC40" i="4"/>
  <c r="AK41" i="12"/>
  <c r="AC41" i="12" s="1"/>
  <c r="AK40" i="10"/>
  <c r="AC40" i="10" s="1"/>
  <c r="W40" i="7"/>
  <c r="AK41" i="8"/>
  <c r="AC41" i="8" s="1"/>
  <c r="AK40" i="20"/>
  <c r="AC40" i="20" s="1"/>
  <c r="AH39" i="14"/>
  <c r="W39" i="14" s="1"/>
  <c r="AK41" i="13"/>
  <c r="AC41" i="13" s="1"/>
  <c r="AK39" i="12"/>
  <c r="AC39" i="12" s="1"/>
  <c r="AH38" i="9"/>
  <c r="W38" i="9" s="1"/>
  <c r="AK40" i="15"/>
  <c r="AC40" i="15" s="1"/>
  <c r="AK40" i="11"/>
  <c r="AC40" i="11" s="1"/>
  <c r="AH41" i="9"/>
  <c r="W41" i="9" s="1"/>
  <c r="AH41" i="11"/>
  <c r="W41" i="11" s="1"/>
  <c r="AH38" i="11"/>
  <c r="W38" i="11" s="1"/>
  <c r="O10" i="1"/>
  <c r="P10" i="1"/>
  <c r="I10" i="1"/>
  <c r="AB36" i="1" l="1"/>
  <c r="AA36" i="1"/>
  <c r="S36" i="1"/>
  <c r="R36" i="1"/>
  <c r="AB35" i="1"/>
  <c r="AA35" i="1"/>
  <c r="S35" i="1"/>
  <c r="R35" i="1"/>
  <c r="AB34" i="1"/>
  <c r="AA34" i="1"/>
  <c r="S34" i="1"/>
  <c r="R34" i="1"/>
  <c r="AB33" i="1"/>
  <c r="AA33" i="1"/>
  <c r="S33" i="1"/>
  <c r="R33" i="1"/>
  <c r="AB32" i="1"/>
  <c r="AA32" i="1"/>
  <c r="S32" i="1"/>
  <c r="R32" i="1"/>
  <c r="Z30" i="1"/>
  <c r="Q30" i="1"/>
  <c r="Z29" i="1"/>
  <c r="Q29" i="1"/>
  <c r="Z28" i="1"/>
  <c r="Q28" i="1"/>
  <c r="Z27" i="1"/>
  <c r="Q27" i="1"/>
  <c r="AC27" i="1" s="1"/>
  <c r="Z26" i="1"/>
  <c r="Q26" i="1"/>
  <c r="Z25" i="1"/>
  <c r="Q25" i="1"/>
  <c r="AC25" i="1" s="1"/>
  <c r="Z24" i="1"/>
  <c r="Q24" i="1"/>
  <c r="Z23" i="1"/>
  <c r="Q23" i="1"/>
  <c r="AC23" i="1" s="1"/>
  <c r="Z22" i="1"/>
  <c r="Q22" i="1"/>
  <c r="Z21" i="1"/>
  <c r="Q21" i="1"/>
  <c r="AC21" i="1" s="1"/>
  <c r="Z20" i="1"/>
  <c r="Q20" i="1"/>
  <c r="Z19" i="1"/>
  <c r="Q19" i="1"/>
  <c r="AC19" i="1" s="1"/>
  <c r="Z18" i="1"/>
  <c r="Q18" i="1"/>
  <c r="Z17" i="1"/>
  <c r="Q17" i="1"/>
  <c r="AC17" i="1" s="1"/>
  <c r="Z16" i="1"/>
  <c r="Q16" i="1"/>
  <c r="Z15" i="1"/>
  <c r="Q15" i="1"/>
  <c r="AC15" i="1" s="1"/>
  <c r="Z14" i="1"/>
  <c r="Q14" i="1"/>
  <c r="Z13" i="1"/>
  <c r="Q13" i="1"/>
  <c r="AC13" i="1" s="1"/>
  <c r="Z12" i="1"/>
  <c r="Q12" i="1"/>
  <c r="Z11" i="1"/>
  <c r="Q11" i="1"/>
  <c r="AC11" i="1" s="1"/>
  <c r="Z10" i="1"/>
  <c r="Q10" i="1"/>
  <c r="K10" i="1"/>
  <c r="E10" i="1"/>
  <c r="B10" i="1"/>
  <c r="AB9" i="1"/>
  <c r="AA9" i="1"/>
  <c r="S9" i="1"/>
  <c r="R9" i="1"/>
  <c r="M9" i="1"/>
  <c r="L9" i="1"/>
  <c r="AC29" i="1" l="1"/>
  <c r="AD32" i="1"/>
  <c r="AD33" i="1"/>
  <c r="AD35" i="1"/>
  <c r="AD36" i="1"/>
  <c r="AE9" i="1"/>
  <c r="AD34" i="1"/>
  <c r="AD9" i="1"/>
  <c r="AE32" i="1"/>
  <c r="AE33" i="1"/>
  <c r="AE34" i="1"/>
  <c r="AE35" i="1"/>
  <c r="AE36" i="1"/>
  <c r="AC10" i="1"/>
  <c r="AC12" i="1"/>
  <c r="AC14" i="1"/>
  <c r="AC16" i="1"/>
  <c r="AC18" i="1"/>
  <c r="AC20" i="1"/>
  <c r="AC22" i="1"/>
  <c r="AC24" i="1"/>
  <c r="AC26" i="1"/>
  <c r="AC28" i="1"/>
  <c r="AC30" i="1"/>
  <c r="AM9" i="1"/>
  <c r="AM42" i="1" s="1"/>
  <c r="AL9" i="1"/>
  <c r="AK11" i="1"/>
  <c r="AK13" i="1"/>
  <c r="AK15" i="1"/>
  <c r="AK17" i="1"/>
  <c r="AK19" i="1"/>
  <c r="AK21" i="1"/>
  <c r="AK23" i="1"/>
  <c r="AK25" i="1"/>
  <c r="AK27" i="1"/>
  <c r="AK29" i="1"/>
  <c r="Q32" i="1"/>
  <c r="AK10" i="1"/>
  <c r="AK12" i="1"/>
  <c r="AK14" i="1"/>
  <c r="AK16" i="1"/>
  <c r="AK18" i="1"/>
  <c r="AK20" i="1"/>
  <c r="AK22" i="1"/>
  <c r="AK24" i="1"/>
  <c r="AK26" i="1"/>
  <c r="AK28" i="1"/>
  <c r="AK30" i="1"/>
  <c r="N10" i="1"/>
  <c r="H10" i="1"/>
  <c r="R39" i="1"/>
  <c r="AA38" i="1"/>
  <c r="AA40" i="1"/>
  <c r="AA42" i="1"/>
  <c r="AB38" i="1"/>
  <c r="AB40" i="1"/>
  <c r="AB42" i="1"/>
  <c r="AA39" i="1"/>
  <c r="AA41" i="1"/>
  <c r="AB39" i="1"/>
  <c r="AB41" i="1"/>
  <c r="S38" i="1"/>
  <c r="S40" i="1"/>
  <c r="S42" i="1"/>
  <c r="S39" i="1"/>
  <c r="S41" i="1"/>
  <c r="R38" i="1"/>
  <c r="R40" i="1"/>
  <c r="R42" i="1"/>
  <c r="R41" i="1"/>
  <c r="V9" i="1"/>
  <c r="AJ9" i="1" s="1"/>
  <c r="V32" i="1"/>
  <c r="Y32" i="1" s="1"/>
  <c r="T10" i="1"/>
  <c r="W10" i="1" s="1"/>
  <c r="T14" i="1"/>
  <c r="W14" i="1" s="1"/>
  <c r="T18" i="1"/>
  <c r="W18" i="1" s="1"/>
  <c r="T22" i="1"/>
  <c r="W22" i="1" s="1"/>
  <c r="T26" i="1"/>
  <c r="W26" i="1" s="1"/>
  <c r="T30" i="1"/>
  <c r="W30" i="1" s="1"/>
  <c r="T15" i="1"/>
  <c r="W15" i="1" s="1"/>
  <c r="T19" i="1"/>
  <c r="W19" i="1" s="1"/>
  <c r="T12" i="1"/>
  <c r="W12" i="1" s="1"/>
  <c r="T17" i="1"/>
  <c r="W17" i="1" s="1"/>
  <c r="T21" i="1"/>
  <c r="W21" i="1" s="1"/>
  <c r="T29" i="1"/>
  <c r="W29" i="1" s="1"/>
  <c r="U32" i="1"/>
  <c r="X32" i="1" s="1"/>
  <c r="U9" i="1"/>
  <c r="X9" i="1" s="1"/>
  <c r="T11" i="1"/>
  <c r="W11" i="1" s="1"/>
  <c r="T16" i="1"/>
  <c r="W16" i="1" s="1"/>
  <c r="T20" i="1"/>
  <c r="W20" i="1" s="1"/>
  <c r="T24" i="1"/>
  <c r="W24" i="1" s="1"/>
  <c r="T28" i="1"/>
  <c r="W28" i="1" s="1"/>
  <c r="V35" i="1"/>
  <c r="Y35" i="1" s="1"/>
  <c r="Z33" i="1"/>
  <c r="Z32" i="1"/>
  <c r="Q9" i="1"/>
  <c r="Q35" i="1"/>
  <c r="Q36" i="1"/>
  <c r="Z9" i="1"/>
  <c r="Z36" i="1"/>
  <c r="Z34" i="1"/>
  <c r="K9" i="1"/>
  <c r="Q33" i="1"/>
  <c r="Q34" i="1"/>
  <c r="Z35" i="1"/>
  <c r="AC33" i="1" l="1"/>
  <c r="AC9" i="1"/>
  <c r="AC35" i="1"/>
  <c r="AC34" i="1"/>
  <c r="AC36" i="1"/>
  <c r="AC32" i="1"/>
  <c r="Y9" i="1"/>
  <c r="AE42" i="1"/>
  <c r="AM40" i="1"/>
  <c r="AE40" i="1" s="1"/>
  <c r="AM38" i="1"/>
  <c r="AE38" i="1" s="1"/>
  <c r="AM41" i="1"/>
  <c r="AE41" i="1" s="1"/>
  <c r="AM39" i="1"/>
  <c r="AE39" i="1" s="1"/>
  <c r="V38" i="1"/>
  <c r="V41" i="1"/>
  <c r="U38" i="1"/>
  <c r="Z38" i="1"/>
  <c r="AL41" i="1"/>
  <c r="AD41" i="1" s="1"/>
  <c r="AL38" i="1"/>
  <c r="AD38" i="1" s="1"/>
  <c r="AL40" i="1"/>
  <c r="AD40" i="1" s="1"/>
  <c r="AL39" i="1"/>
  <c r="AD39" i="1" s="1"/>
  <c r="AL42" i="1"/>
  <c r="AD42" i="1" s="1"/>
  <c r="AJ42" i="1"/>
  <c r="Y42" i="1" s="1"/>
  <c r="AJ39" i="1"/>
  <c r="Y39" i="1" s="1"/>
  <c r="AJ41" i="1"/>
  <c r="Y41" i="1" s="1"/>
  <c r="AJ38" i="1"/>
  <c r="Y38" i="1" s="1"/>
  <c r="AJ40" i="1"/>
  <c r="Y40" i="1" s="1"/>
  <c r="AI9" i="1"/>
  <c r="AK32" i="1"/>
  <c r="AK33" i="1"/>
  <c r="AK35" i="1"/>
  <c r="AK34" i="1"/>
  <c r="AK36" i="1"/>
  <c r="AK9" i="1"/>
  <c r="AH30" i="1"/>
  <c r="AH20" i="1"/>
  <c r="AH28" i="1"/>
  <c r="AH17" i="1"/>
  <c r="AH18" i="1"/>
  <c r="AH22" i="1"/>
  <c r="AH19" i="1"/>
  <c r="AH11" i="1"/>
  <c r="AH15" i="1"/>
  <c r="AH26" i="1"/>
  <c r="AH16" i="1"/>
  <c r="AH14" i="1"/>
  <c r="AH29" i="1"/>
  <c r="AH21" i="1"/>
  <c r="AH24" i="1"/>
  <c r="AH12" i="1"/>
  <c r="AH10" i="1"/>
  <c r="Q38" i="1"/>
  <c r="Q40" i="1"/>
  <c r="Q41" i="1"/>
  <c r="Z41" i="1"/>
  <c r="Z40" i="1"/>
  <c r="Q39" i="1"/>
  <c r="Q42" i="1"/>
  <c r="Z39" i="1"/>
  <c r="Z42" i="1"/>
  <c r="V33" i="1"/>
  <c r="V34" i="1"/>
  <c r="V36" i="1"/>
  <c r="T9" i="1"/>
  <c r="W9" i="1" s="1"/>
  <c r="T32" i="1"/>
  <c r="W32" i="1" s="1"/>
  <c r="U34" i="1"/>
  <c r="T23" i="1"/>
  <c r="W23" i="1" s="1"/>
  <c r="U33" i="1"/>
  <c r="T13" i="1"/>
  <c r="W13" i="1" s="1"/>
  <c r="U36" i="1"/>
  <c r="T27" i="1"/>
  <c r="W27" i="1" s="1"/>
  <c r="U35" i="1"/>
  <c r="T25" i="1"/>
  <c r="W25" i="1" s="1"/>
  <c r="V42" i="1" l="1"/>
  <c r="Y36" i="1"/>
  <c r="U40" i="1"/>
  <c r="X34" i="1"/>
  <c r="U42" i="1"/>
  <c r="X36" i="1"/>
  <c r="V39" i="1"/>
  <c r="Y33" i="1"/>
  <c r="V40" i="1"/>
  <c r="Y34" i="1"/>
  <c r="U41" i="1"/>
  <c r="X35" i="1"/>
  <c r="U39" i="1"/>
  <c r="X33" i="1"/>
  <c r="AK38" i="1"/>
  <c r="AC38" i="1" s="1"/>
  <c r="T38" i="1"/>
  <c r="AI38" i="1"/>
  <c r="X38" i="1" s="1"/>
  <c r="AI42" i="1"/>
  <c r="X42" i="1" s="1"/>
  <c r="AI39" i="1"/>
  <c r="X39" i="1" s="1"/>
  <c r="AI41" i="1"/>
  <c r="X41" i="1" s="1"/>
  <c r="AI40" i="1"/>
  <c r="X40" i="1" s="1"/>
  <c r="AH9" i="1"/>
  <c r="AK42" i="1"/>
  <c r="AC42" i="1" s="1"/>
  <c r="AK39" i="1"/>
  <c r="AC39" i="1" s="1"/>
  <c r="AK40" i="1"/>
  <c r="AC40" i="1" s="1"/>
  <c r="AH32" i="1"/>
  <c r="AK41" i="1"/>
  <c r="AC41" i="1" s="1"/>
  <c r="AH27" i="1"/>
  <c r="AH36" i="1" s="1"/>
  <c r="AH23" i="1"/>
  <c r="AH25" i="1"/>
  <c r="AH13" i="1"/>
  <c r="AH33" i="1" s="1"/>
  <c r="T33" i="1"/>
  <c r="T36" i="1"/>
  <c r="T34" i="1"/>
  <c r="T35" i="1"/>
  <c r="D9" i="1"/>
  <c r="C9" i="1"/>
  <c r="O9" i="1" s="1"/>
  <c r="T41" i="1" l="1"/>
  <c r="W35" i="1"/>
  <c r="T39" i="1"/>
  <c r="W33" i="1"/>
  <c r="T40" i="1"/>
  <c r="W34" i="1"/>
  <c r="T42" i="1"/>
  <c r="W36" i="1"/>
  <c r="AH35" i="1"/>
  <c r="AH41" i="1" s="1"/>
  <c r="W41" i="1" s="1"/>
  <c r="AH39" i="1"/>
  <c r="W39" i="1" s="1"/>
  <c r="AH42" i="1"/>
  <c r="W42" i="1" s="1"/>
  <c r="AH38" i="1"/>
  <c r="W38" i="1" s="1"/>
  <c r="AH34" i="1"/>
  <c r="AH40" i="1" s="1"/>
  <c r="W40" i="1" s="1"/>
  <c r="P9" i="1"/>
  <c r="B9" i="1"/>
  <c r="N9" i="1" s="1"/>
  <c r="G9" i="1" l="1"/>
  <c r="J9" i="1" s="1"/>
  <c r="F9" i="1"/>
  <c r="E9" i="1" l="1"/>
  <c r="H9" i="1" s="1"/>
  <c r="I9" i="1"/>
</calcChain>
</file>

<file path=xl/sharedStrings.xml><?xml version="1.0" encoding="utf-8"?>
<sst xmlns="http://schemas.openxmlformats.org/spreadsheetml/2006/main" count="7700" uniqueCount="97">
  <si>
    <t>総数</t>
    <rPh sb="0" eb="2">
      <t>ソウスウ</t>
    </rPh>
    <phoneticPr fontId="2"/>
  </si>
  <si>
    <t>０～４歳</t>
    <rPh sb="3" eb="4">
      <t>サイ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</si>
  <si>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</si>
  <si>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</si>
  <si>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</si>
  <si>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</si>
  <si>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</si>
  <si>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</si>
  <si>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</si>
  <si>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</si>
  <si>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</si>
  <si>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</si>
  <si>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</si>
  <si>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</si>
  <si>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</si>
  <si>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</si>
  <si>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</si>
  <si>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</si>
  <si>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</si>
  <si>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</si>
  <si>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</si>
  <si>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</si>
  <si>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再掲</t>
    <rPh sb="0" eb="2">
      <t>サイケイ</t>
    </rPh>
    <phoneticPr fontId="2"/>
  </si>
  <si>
    <t>15歳未満</t>
    <rPh sb="2" eb="3">
      <t>サイ</t>
    </rPh>
    <rPh sb="3" eb="5">
      <t>ミマン</t>
    </rPh>
    <phoneticPr fontId="2"/>
  </si>
  <si>
    <t>65歳以上</t>
    <rPh sb="2" eb="3">
      <t>サイ</t>
    </rPh>
    <rPh sb="3" eb="5">
      <t>イジョウ</t>
    </rPh>
    <phoneticPr fontId="2"/>
  </si>
  <si>
    <t>　75歳以上</t>
    <rPh sb="3" eb="4">
      <t>サイ</t>
    </rPh>
    <rPh sb="4" eb="6">
      <t>イジョウ</t>
    </rPh>
    <phoneticPr fontId="2"/>
  </si>
  <si>
    <t>　　85歳以上</t>
    <rPh sb="4" eb="5">
      <t>サイ</t>
    </rPh>
    <rPh sb="5" eb="7">
      <t>イジョウ</t>
    </rPh>
    <phoneticPr fontId="2"/>
  </si>
  <si>
    <t>割合（単位：％）</t>
    <rPh sb="0" eb="2">
      <t>ワリアイ</t>
    </rPh>
    <rPh sb="3" eb="5">
      <t>タンイ</t>
    </rPh>
    <phoneticPr fontId="2"/>
  </si>
  <si>
    <t>15～64歳</t>
    <rPh sb="5" eb="6">
      <t>サイ</t>
    </rPh>
    <phoneticPr fontId="2"/>
  </si>
  <si>
    <t>※　割合は、少数第２位以下を四捨五入しているため、合計しても１００％にならない場合がある。</t>
    <rPh sb="2" eb="4">
      <t>ワリアイ</t>
    </rPh>
    <rPh sb="6" eb="8">
      <t>ショウスウ</t>
    </rPh>
    <rPh sb="8" eb="9">
      <t>ダイ</t>
    </rPh>
    <rPh sb="10" eb="11">
      <t>イ</t>
    </rPh>
    <rPh sb="11" eb="13">
      <t>イカ</t>
    </rPh>
    <rPh sb="14" eb="18">
      <t>シシャゴニュウ</t>
    </rPh>
    <rPh sb="25" eb="27">
      <t>ゴウケイ</t>
    </rPh>
    <rPh sb="39" eb="41">
      <t>バアイ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</si>
  <si>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</si>
  <si>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</si>
  <si>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県計</t>
    <rPh sb="0" eb="2">
      <t>ケンケイ</t>
    </rPh>
    <phoneticPr fontId="1"/>
  </si>
  <si>
    <t>鳥取市計</t>
    <rPh sb="0" eb="2">
      <t>トットリ</t>
    </rPh>
    <rPh sb="2" eb="3">
      <t>シ</t>
    </rPh>
    <rPh sb="3" eb="4">
      <t>ケイ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</si>
  <si>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</si>
  <si>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</si>
  <si>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1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</si>
  <si>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</si>
  <si>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総数</t>
    <rPh sb="0" eb="2">
      <t>ソウスウ</t>
    </rPh>
    <phoneticPr fontId="1"/>
  </si>
  <si>
    <t>対前年同月増減率</t>
    <rPh sb="0" eb="1">
      <t>タイ</t>
    </rPh>
    <rPh sb="1" eb="3">
      <t>ゼンネン</t>
    </rPh>
    <rPh sb="3" eb="5">
      <t>ドウゲツ</t>
    </rPh>
    <rPh sb="5" eb="7">
      <t>ゾウゲン</t>
    </rPh>
    <rPh sb="7" eb="8">
      <t>リツ</t>
    </rPh>
    <phoneticPr fontId="1"/>
  </si>
  <si>
    <t>対前月増減率</t>
    <rPh sb="0" eb="1">
      <t>タイ</t>
    </rPh>
    <rPh sb="1" eb="3">
      <t>ゼンゲツ</t>
    </rPh>
    <rPh sb="3" eb="5">
      <t>ゾウゲン</t>
    </rPh>
    <rPh sb="5" eb="6">
      <t>リツ</t>
    </rPh>
    <phoneticPr fontId="1"/>
  </si>
  <si>
    <t>米子市計</t>
    <rPh sb="0" eb="2">
      <t>ヨナゴ</t>
    </rPh>
    <rPh sb="2" eb="3">
      <t>シ</t>
    </rPh>
    <rPh sb="3" eb="4">
      <t>ケイ</t>
    </rPh>
    <phoneticPr fontId="1"/>
  </si>
  <si>
    <t>倉吉市計</t>
    <rPh sb="0" eb="3">
      <t>クラヨシシ</t>
    </rPh>
    <rPh sb="3" eb="4">
      <t>ケイ</t>
    </rPh>
    <phoneticPr fontId="1"/>
  </si>
  <si>
    <t>境港市計</t>
    <rPh sb="0" eb="3">
      <t>サカイミナトシ</t>
    </rPh>
    <rPh sb="3" eb="4">
      <t>ケイ</t>
    </rPh>
    <phoneticPr fontId="1"/>
  </si>
  <si>
    <t>岩美町計</t>
    <rPh sb="0" eb="3">
      <t>イワミチョウ</t>
    </rPh>
    <rPh sb="3" eb="4">
      <t>ケイ</t>
    </rPh>
    <phoneticPr fontId="1"/>
  </si>
  <si>
    <t>若桜町計</t>
    <rPh sb="3" eb="4">
      <t>ケイ</t>
    </rPh>
    <phoneticPr fontId="1"/>
  </si>
  <si>
    <t>智頭町計</t>
    <rPh sb="3" eb="4">
      <t>ケイ</t>
    </rPh>
    <phoneticPr fontId="1"/>
  </si>
  <si>
    <t>八頭町計</t>
    <rPh sb="0" eb="3">
      <t>ヤズチョウ</t>
    </rPh>
    <phoneticPr fontId="1"/>
  </si>
  <si>
    <t>三朝町計</t>
    <phoneticPr fontId="1"/>
  </si>
  <si>
    <t>湯梨浜町計</t>
    <rPh sb="0" eb="4">
      <t>ユリハマチョウ</t>
    </rPh>
    <phoneticPr fontId="1"/>
  </si>
  <si>
    <t>琴浦町計</t>
    <rPh sb="0" eb="2">
      <t>コトウラ</t>
    </rPh>
    <rPh sb="2" eb="3">
      <t>チョウ</t>
    </rPh>
    <rPh sb="3" eb="4">
      <t>ケイ</t>
    </rPh>
    <phoneticPr fontId="1"/>
  </si>
  <si>
    <t>北栄町計</t>
    <rPh sb="0" eb="3">
      <t>ホクエイチョウ</t>
    </rPh>
    <rPh sb="3" eb="4">
      <t>ケイ</t>
    </rPh>
    <phoneticPr fontId="1"/>
  </si>
  <si>
    <t>日吉津村計</t>
    <rPh sb="0" eb="3">
      <t>ヒエヅ</t>
    </rPh>
    <rPh sb="3" eb="4">
      <t>ソン</t>
    </rPh>
    <rPh sb="4" eb="5">
      <t>ケイ</t>
    </rPh>
    <phoneticPr fontId="1"/>
  </si>
  <si>
    <t>大山町計</t>
    <rPh sb="0" eb="3">
      <t>ダイセンチョウ</t>
    </rPh>
    <rPh sb="3" eb="4">
      <t>ケイ</t>
    </rPh>
    <phoneticPr fontId="1"/>
  </si>
  <si>
    <t>南部町計</t>
    <rPh sb="0" eb="3">
      <t>ナンブチョウ</t>
    </rPh>
    <rPh sb="3" eb="4">
      <t>ケイ</t>
    </rPh>
    <phoneticPr fontId="1"/>
  </si>
  <si>
    <t>伯耆町計</t>
    <rPh sb="3" eb="4">
      <t>ケイ</t>
    </rPh>
    <phoneticPr fontId="1"/>
  </si>
  <si>
    <t>日南町計</t>
    <rPh sb="3" eb="4">
      <t>ケイ</t>
    </rPh>
    <phoneticPr fontId="1"/>
  </si>
  <si>
    <t>日野町計</t>
    <rPh sb="0" eb="2">
      <t>ヒノ</t>
    </rPh>
    <rPh sb="2" eb="3">
      <t>チョウ</t>
    </rPh>
    <rPh sb="3" eb="4">
      <t>ケイ</t>
    </rPh>
    <phoneticPr fontId="1"/>
  </si>
  <si>
    <t>江府町計</t>
    <rPh sb="0" eb="2">
      <t>コウフ</t>
    </rPh>
    <rPh sb="2" eb="3">
      <t>チョウ</t>
    </rPh>
    <rPh sb="3" eb="4">
      <t>ケイ</t>
    </rPh>
    <phoneticPr fontId="1"/>
  </si>
  <si>
    <t>対前月実数</t>
    <rPh sb="0" eb="3">
      <t>タイゼンゲツ</t>
    </rPh>
    <rPh sb="3" eb="5">
      <t>ジッスウ</t>
    </rPh>
    <phoneticPr fontId="1"/>
  </si>
  <si>
    <t>対前年同月実数</t>
    <rPh sb="0" eb="5">
      <t>タイゼンネンドウゲツ</t>
    </rPh>
    <rPh sb="5" eb="7">
      <t>ジッスウ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</si>
  <si>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</si>
  <si>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</si>
  <si>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</si>
  <si>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</si>
  <si>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</si>
  <si>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</si>
  <si>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</si>
  <si>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</si>
  <si>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</si>
  <si>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</si>
  <si>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</si>
  <si>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</si>
  <si>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</si>
  <si>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</si>
  <si>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</si>
  <si>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</si>
  <si>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</si>
  <si>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</si>
  <si>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</si>
  <si>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</si>
  <si>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</si>
  <si>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</si>
  <si>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５～９</t>
    <phoneticPr fontId="2"/>
  </si>
  <si>
    <t>10～14</t>
    <phoneticPr fontId="2"/>
  </si>
  <si>
    <t>25～29</t>
    <phoneticPr fontId="2"/>
  </si>
  <si>
    <t>30～34</t>
    <phoneticPr fontId="2"/>
  </si>
  <si>
    <t>45～49</t>
    <phoneticPr fontId="2"/>
  </si>
  <si>
    <t>55～59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</si>
  <si>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</si>
  <si>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</si>
  <si>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</si>
  <si>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</si>
  <si>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70～74</t>
    <phoneticPr fontId="2"/>
  </si>
  <si>
    <t>５～９</t>
    <phoneticPr fontId="2"/>
  </si>
  <si>
    <t>―</t>
  </si>
  <si>
    <t>第１１表　市町村別、年齢（5歳階級）、男女別出生・死亡者数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4" eb="15">
      <t>サイ</t>
    </rPh>
    <rPh sb="15" eb="17">
      <t>カイキュウ</t>
    </rPh>
    <rPh sb="19" eb="21">
      <t>ダンジョ</t>
    </rPh>
    <rPh sb="21" eb="22">
      <t>ベツ</t>
    </rPh>
    <rPh sb="22" eb="24">
      <t>シュッショウ</t>
    </rPh>
    <rPh sb="25" eb="28">
      <t>シボウシャ</t>
    </rPh>
    <rPh sb="28" eb="29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</si>
</sst>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Fill="1" applyBorder="1">
      <alignment vertical="center"/>
    </xf>
    <xf numFmtId="0" fontId="4" fillId="0" borderId="6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0" fillId="0" borderId="3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0" borderId="3" xfId="0" applyBorder="1">
      <alignment vertical="center"/>
    </xf>
    <xf numFmtId="176" fontId="4" fillId="0" borderId="3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tabSelected="1"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32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61</v>
      </c>
      <c r="AI8" s="4" t="s">
        <v>62</v>
      </c>
      <c r="AJ8" s="4" t="s">
        <v>63</v>
      </c>
      <c r="AK8" s="4" t="s">
        <v>61</v>
      </c>
      <c r="AL8" s="4" t="s">
        <v>62</v>
      </c>
      <c r="AM8" s="4" t="s">
        <v>63</v>
      </c>
    </row>
    <row r="9" spans="1:39" s="1" customFormat="1" ht="18" customHeight="1" x14ac:dyDescent="0.2">
      <c r="A9" s="4" t="s">
        <v>0</v>
      </c>
      <c r="B9" s="17">
        <f>C9+D9</f>
        <v>271</v>
      </c>
      <c r="C9" s="17">
        <f>SUM(C10:C30)</f>
        <v>141</v>
      </c>
      <c r="D9" s="17">
        <f>SUM(D10:D30)</f>
        <v>130</v>
      </c>
      <c r="E9" s="17">
        <f>F9+G9</f>
        <v>-52</v>
      </c>
      <c r="F9" s="17">
        <f>SUM(F10:F30)</f>
        <v>-16</v>
      </c>
      <c r="G9" s="17">
        <f>SUM(G10:G30)</f>
        <v>-36</v>
      </c>
      <c r="H9" s="15">
        <f>IF(B9=E9,0,(1-(B9/(B9-E9)))*-100)</f>
        <v>-16.099071207430338</v>
      </c>
      <c r="I9" s="15">
        <f>IF(C9=F9,0,(1-(C9/(C9-F9)))*-100)</f>
        <v>-10.191082802547768</v>
      </c>
      <c r="J9" s="15">
        <f>IF(D9=G9,0,(1-(D9/(D9-G9)))*-100)</f>
        <v>-21.68674698795181</v>
      </c>
      <c r="K9" s="17">
        <f>L9+M9</f>
        <v>-16</v>
      </c>
      <c r="L9" s="17">
        <f>SUM(L10:L30)</f>
        <v>4</v>
      </c>
      <c r="M9" s="17">
        <f>SUM(M10:M30)</f>
        <v>-20</v>
      </c>
      <c r="N9" s="15">
        <f>IF(B9=K9,0,(1-(B9/(B9-K9)))*-100)</f>
        <v>-5.5749128919860613</v>
      </c>
      <c r="O9" s="15">
        <f t="shared" ref="O9" si="0">IF(C9=L9,0,(1-(C9/(C9-L9)))*-100)</f>
        <v>2.9197080291970767</v>
      </c>
      <c r="P9" s="15">
        <f>IF(D9=M9,0,(1-(D9/(D9-M9)))*-100)</f>
        <v>-13.33333333333333</v>
      </c>
      <c r="Q9" s="17">
        <f>R9+S9</f>
        <v>766</v>
      </c>
      <c r="R9" s="17">
        <f>SUM(R10:R30)</f>
        <v>354</v>
      </c>
      <c r="S9" s="17">
        <f>SUM(S10:S30)</f>
        <v>412</v>
      </c>
      <c r="T9" s="17">
        <f>U9+V9</f>
        <v>92</v>
      </c>
      <c r="U9" s="17">
        <f>SUM(U10:U30)</f>
        <v>10</v>
      </c>
      <c r="V9" s="17">
        <f>SUM(V10:V30)</f>
        <v>82</v>
      </c>
      <c r="W9" s="15">
        <f>IF(Q9=T9,IF(Q9&gt;0,"皆増",0),(1-(Q9/(Q9-T9)))*-100)</f>
        <v>13.649851632047483</v>
      </c>
      <c r="X9" s="15">
        <f t="shared" ref="X9:Y30" si="1">IF(R9=U9,IF(R9&gt;0,"皆増",0),(1-(R9/(R9-U9)))*-100)</f>
        <v>2.9069767441860517</v>
      </c>
      <c r="Y9" s="15">
        <f t="shared" si="1"/>
        <v>24.848484848484851</v>
      </c>
      <c r="Z9" s="17">
        <f>AA9+AB9</f>
        <v>-31</v>
      </c>
      <c r="AA9" s="17">
        <f>SUM(AA10:AA30)</f>
        <v>-37</v>
      </c>
      <c r="AB9" s="17">
        <f>SUM(AB10:AB30)</f>
        <v>6</v>
      </c>
      <c r="AC9" s="15">
        <f>IF(Q9=Z9,IF(Q9&gt;0,"皆増",0),(1-(Q9/(Q9-Z9)))*-100)</f>
        <v>-3.8895859473023875</v>
      </c>
      <c r="AD9" s="15">
        <f t="shared" ref="AD9:AE30" si="2">IF(R9=AA9,IF(R9&gt;0,"皆増",0),(1-(R9/(R9-AA9)))*-100)</f>
        <v>-9.4629156010230133</v>
      </c>
      <c r="AE9" s="15">
        <f t="shared" si="2"/>
        <v>1.4778325123152802</v>
      </c>
      <c r="AH9" s="4">
        <f t="shared" ref="AH9:AH30" si="3">Q9-T9</f>
        <v>674</v>
      </c>
      <c r="AI9" s="4">
        <f t="shared" ref="AI9:AI30" si="4">R9-U9</f>
        <v>344</v>
      </c>
      <c r="AJ9" s="4">
        <f t="shared" ref="AJ9:AJ30" si="5">S9-V9</f>
        <v>330</v>
      </c>
      <c r="AK9" s="4">
        <f t="shared" ref="AK9:AK30" si="6">Q9-Z9</f>
        <v>797</v>
      </c>
      <c r="AL9" s="4">
        <f t="shared" ref="AL9:AL30" si="7">R9-AA9</f>
        <v>391</v>
      </c>
      <c r="AM9" s="4">
        <f t="shared" ref="AM9:AM30" si="8">S9-AB9</f>
        <v>406</v>
      </c>
    </row>
    <row r="10" spans="1:39" s="1" customFormat="1" ht="18" customHeight="1" x14ac:dyDescent="0.2">
      <c r="A10" s="4" t="s">
        <v>1</v>
      </c>
      <c r="B10" s="17">
        <f t="shared" ref="B10" si="9">C10+D10</f>
        <v>271</v>
      </c>
      <c r="C10" s="17">
        <v>141</v>
      </c>
      <c r="D10" s="17">
        <v>130</v>
      </c>
      <c r="E10" s="17">
        <f t="shared" ref="E10" si="10">F10+G10</f>
        <v>-52</v>
      </c>
      <c r="F10" s="17">
        <v>-16</v>
      </c>
      <c r="G10" s="17">
        <v>-36</v>
      </c>
      <c r="H10" s="15">
        <f>IF(B10=E10,0,(1-(B10/(B10-E10)))*-100)</f>
        <v>-16.099071207430338</v>
      </c>
      <c r="I10" s="15">
        <f t="shared" ref="I10" si="11">IF(C10=F10,0,(1-(C10/(C10-F10)))*-100)</f>
        <v>-10.191082802547768</v>
      </c>
      <c r="J10" s="15">
        <f>IF(D10=G10,0,(1-(D10/(D10-G10)))*-100)</f>
        <v>-21.68674698795181</v>
      </c>
      <c r="K10" s="17">
        <f t="shared" ref="K10" si="12">L10+M10</f>
        <v>-16</v>
      </c>
      <c r="L10" s="17">
        <v>4</v>
      </c>
      <c r="M10" s="17">
        <v>-20</v>
      </c>
      <c r="N10" s="15">
        <f>IF(B10=K10,0,(1-(B10/(B10-K10)))*-100)</f>
        <v>-5.5749128919860613</v>
      </c>
      <c r="O10" s="15">
        <f t="shared" ref="O10" si="13">IF(C10=L10,0,(1-(C10/(C10-L10)))*-100)</f>
        <v>2.9197080291970767</v>
      </c>
      <c r="P10" s="15">
        <f t="shared" ref="P10" si="14">IF(D10=M10,0,(1-(D10/(D10-M10)))*-100)</f>
        <v>-13.33333333333333</v>
      </c>
      <c r="Q10" s="17">
        <f t="shared" ref="Q10:Q30" si="15">R10+S10</f>
        <v>1</v>
      </c>
      <c r="R10" s="17">
        <v>0</v>
      </c>
      <c r="S10" s="17">
        <v>1</v>
      </c>
      <c r="T10" s="17">
        <f t="shared" ref="T10:T30" si="16">U10+V10</f>
        <v>-1</v>
      </c>
      <c r="U10" s="17">
        <v>-2</v>
      </c>
      <c r="V10" s="17">
        <v>1</v>
      </c>
      <c r="W10" s="15">
        <f t="shared" ref="W10:W30" si="17">IF(Q10=T10,IF(Q10&gt;0,"皆増",0),(1-(Q10/(Q10-T10)))*-100)</f>
        <v>-50</v>
      </c>
      <c r="X10" s="15">
        <f t="shared" si="1"/>
        <v>-100</v>
      </c>
      <c r="Y10" s="15" t="str">
        <f t="shared" si="1"/>
        <v>皆増</v>
      </c>
      <c r="Z10" s="17">
        <f t="shared" ref="Z10:Z30" si="18">AA10+AB10</f>
        <v>0</v>
      </c>
      <c r="AA10" s="17">
        <v>0</v>
      </c>
      <c r="AB10" s="17">
        <v>0</v>
      </c>
      <c r="AC10" s="15">
        <f t="shared" ref="AC10:AC30" si="19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2</v>
      </c>
      <c r="AI10" s="4">
        <f t="shared" si="4"/>
        <v>2</v>
      </c>
      <c r="AJ10" s="4">
        <f t="shared" si="5"/>
        <v>0</v>
      </c>
      <c r="AK10" s="4">
        <f t="shared" si="6"/>
        <v>1</v>
      </c>
      <c r="AL10" s="4">
        <f t="shared" si="7"/>
        <v>0</v>
      </c>
      <c r="AM10" s="4">
        <f t="shared" si="8"/>
        <v>1</v>
      </c>
    </row>
    <row r="11" spans="1:39" s="1" customFormat="1" ht="18" customHeight="1" x14ac:dyDescent="0.2">
      <c r="A11" s="4" t="s">
        <v>2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15"/>
        <v>0</v>
      </c>
      <c r="R11" s="17">
        <v>0</v>
      </c>
      <c r="S11" s="17">
        <v>0</v>
      </c>
      <c r="T11" s="17">
        <f t="shared" si="16"/>
        <v>0</v>
      </c>
      <c r="U11" s="17">
        <v>0</v>
      </c>
      <c r="V11" s="17">
        <v>0</v>
      </c>
      <c r="W11" s="15">
        <f t="shared" si="17"/>
        <v>0</v>
      </c>
      <c r="X11" s="15">
        <f t="shared" si="1"/>
        <v>0</v>
      </c>
      <c r="Y11" s="15">
        <f t="shared" si="1"/>
        <v>0</v>
      </c>
      <c r="Z11" s="17">
        <f t="shared" si="18"/>
        <v>0</v>
      </c>
      <c r="AA11" s="17">
        <v>0</v>
      </c>
      <c r="AB11" s="17">
        <v>0</v>
      </c>
      <c r="AC11" s="15">
        <f t="shared" si="19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4"/>
        <v>0</v>
      </c>
      <c r="AJ11" s="4">
        <f t="shared" si="5"/>
        <v>0</v>
      </c>
      <c r="AK11" s="4">
        <f t="shared" si="6"/>
        <v>0</v>
      </c>
      <c r="AL11" s="4">
        <f t="shared" si="7"/>
        <v>0</v>
      </c>
      <c r="AM11" s="4">
        <f t="shared" si="8"/>
        <v>0</v>
      </c>
    </row>
    <row r="12" spans="1:39" s="1" customFormat="1" ht="18" customHeight="1" x14ac:dyDescent="0.2">
      <c r="A12" s="4" t="s">
        <v>3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15"/>
        <v>0</v>
      </c>
      <c r="R12" s="17">
        <v>0</v>
      </c>
      <c r="S12" s="17">
        <v>0</v>
      </c>
      <c r="T12" s="17">
        <f t="shared" si="16"/>
        <v>0</v>
      </c>
      <c r="U12" s="17">
        <v>0</v>
      </c>
      <c r="V12" s="17">
        <v>0</v>
      </c>
      <c r="W12" s="15">
        <f t="shared" si="17"/>
        <v>0</v>
      </c>
      <c r="X12" s="15">
        <f t="shared" si="1"/>
        <v>0</v>
      </c>
      <c r="Y12" s="15">
        <f t="shared" si="1"/>
        <v>0</v>
      </c>
      <c r="Z12" s="17">
        <f t="shared" si="18"/>
        <v>0</v>
      </c>
      <c r="AA12" s="17">
        <v>0</v>
      </c>
      <c r="AB12" s="17">
        <v>0</v>
      </c>
      <c r="AC12" s="15">
        <f t="shared" si="19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4"/>
        <v>0</v>
      </c>
      <c r="AJ12" s="4">
        <f t="shared" si="5"/>
        <v>0</v>
      </c>
      <c r="AK12" s="4">
        <f t="shared" si="6"/>
        <v>0</v>
      </c>
      <c r="AL12" s="4">
        <f t="shared" si="7"/>
        <v>0</v>
      </c>
      <c r="AM12" s="4">
        <f t="shared" si="8"/>
        <v>0</v>
      </c>
    </row>
    <row r="13" spans="1:39" s="1" customFormat="1" ht="18" customHeight="1" x14ac:dyDescent="0.2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15"/>
        <v>0</v>
      </c>
      <c r="R13" s="17">
        <v>0</v>
      </c>
      <c r="S13" s="17">
        <v>0</v>
      </c>
      <c r="T13" s="17">
        <f t="shared" si="16"/>
        <v>-1</v>
      </c>
      <c r="U13" s="17">
        <v>-1</v>
      </c>
      <c r="V13" s="17">
        <v>0</v>
      </c>
      <c r="W13" s="15">
        <f t="shared" si="17"/>
        <v>-100</v>
      </c>
      <c r="X13" s="15">
        <f t="shared" si="1"/>
        <v>-100</v>
      </c>
      <c r="Y13" s="15">
        <f t="shared" si="1"/>
        <v>0</v>
      </c>
      <c r="Z13" s="17">
        <f t="shared" si="18"/>
        <v>0</v>
      </c>
      <c r="AA13" s="17">
        <v>0</v>
      </c>
      <c r="AB13" s="17">
        <v>0</v>
      </c>
      <c r="AC13" s="15">
        <f t="shared" si="19"/>
        <v>0</v>
      </c>
      <c r="AD13" s="15">
        <f t="shared" si="2"/>
        <v>0</v>
      </c>
      <c r="AE13" s="15">
        <f t="shared" si="2"/>
        <v>0</v>
      </c>
      <c r="AH13" s="4">
        <f t="shared" si="3"/>
        <v>1</v>
      </c>
      <c r="AI13" s="4">
        <f t="shared" si="4"/>
        <v>1</v>
      </c>
      <c r="AJ13" s="4">
        <f t="shared" si="5"/>
        <v>0</v>
      </c>
      <c r="AK13" s="4">
        <f t="shared" si="6"/>
        <v>0</v>
      </c>
      <c r="AL13" s="4">
        <f t="shared" si="7"/>
        <v>0</v>
      </c>
      <c r="AM13" s="4">
        <f t="shared" si="8"/>
        <v>0</v>
      </c>
    </row>
    <row r="14" spans="1:39" s="1" customFormat="1" ht="18" customHeight="1" x14ac:dyDescent="0.2">
      <c r="A14" s="4" t="s">
        <v>5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15"/>
        <v>0</v>
      </c>
      <c r="R14" s="17">
        <v>0</v>
      </c>
      <c r="S14" s="17">
        <v>0</v>
      </c>
      <c r="T14" s="17">
        <f t="shared" si="16"/>
        <v>0</v>
      </c>
      <c r="U14" s="17">
        <v>0</v>
      </c>
      <c r="V14" s="17">
        <v>0</v>
      </c>
      <c r="W14" s="15">
        <f t="shared" si="17"/>
        <v>0</v>
      </c>
      <c r="X14" s="15">
        <f t="shared" si="1"/>
        <v>0</v>
      </c>
      <c r="Y14" s="15">
        <f t="shared" si="1"/>
        <v>0</v>
      </c>
      <c r="Z14" s="17">
        <f t="shared" si="18"/>
        <v>-1</v>
      </c>
      <c r="AA14" s="17">
        <v>-1</v>
      </c>
      <c r="AB14" s="17">
        <v>0</v>
      </c>
      <c r="AC14" s="15">
        <f t="shared" si="19"/>
        <v>-100</v>
      </c>
      <c r="AD14" s="15">
        <f t="shared" si="2"/>
        <v>-100</v>
      </c>
      <c r="AE14" s="15">
        <f t="shared" si="2"/>
        <v>0</v>
      </c>
      <c r="AH14" s="4">
        <f t="shared" si="3"/>
        <v>0</v>
      </c>
      <c r="AI14" s="4">
        <f t="shared" si="4"/>
        <v>0</v>
      </c>
      <c r="AJ14" s="4">
        <f t="shared" si="5"/>
        <v>0</v>
      </c>
      <c r="AK14" s="4">
        <f t="shared" si="6"/>
        <v>1</v>
      </c>
      <c r="AL14" s="4">
        <f t="shared" si="7"/>
        <v>1</v>
      </c>
      <c r="AM14" s="4">
        <f t="shared" si="8"/>
        <v>0</v>
      </c>
    </row>
    <row r="15" spans="1:39" s="1" customFormat="1" ht="18" customHeight="1" x14ac:dyDescent="0.2">
      <c r="A15" s="4" t="s">
        <v>6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15"/>
        <v>1</v>
      </c>
      <c r="R15" s="17">
        <v>0</v>
      </c>
      <c r="S15" s="17">
        <v>1</v>
      </c>
      <c r="T15" s="17">
        <f t="shared" si="16"/>
        <v>0</v>
      </c>
      <c r="U15" s="17">
        <v>-1</v>
      </c>
      <c r="V15" s="17">
        <v>1</v>
      </c>
      <c r="W15" s="15">
        <f t="shared" si="17"/>
        <v>0</v>
      </c>
      <c r="X15" s="15">
        <f t="shared" si="1"/>
        <v>-100</v>
      </c>
      <c r="Y15" s="15" t="str">
        <f t="shared" si="1"/>
        <v>皆増</v>
      </c>
      <c r="Z15" s="17">
        <f t="shared" si="18"/>
        <v>0</v>
      </c>
      <c r="AA15" s="17">
        <v>-1</v>
      </c>
      <c r="AB15" s="17">
        <v>1</v>
      </c>
      <c r="AC15" s="15">
        <f t="shared" si="19"/>
        <v>0</v>
      </c>
      <c r="AD15" s="15">
        <f t="shared" si="2"/>
        <v>-100</v>
      </c>
      <c r="AE15" s="15" t="str">
        <f t="shared" si="2"/>
        <v>皆増</v>
      </c>
      <c r="AH15" s="4">
        <f t="shared" si="3"/>
        <v>1</v>
      </c>
      <c r="AI15" s="4">
        <f t="shared" si="4"/>
        <v>1</v>
      </c>
      <c r="AJ15" s="4">
        <f t="shared" si="5"/>
        <v>0</v>
      </c>
      <c r="AK15" s="4">
        <f t="shared" si="6"/>
        <v>1</v>
      </c>
      <c r="AL15" s="4">
        <f t="shared" si="7"/>
        <v>1</v>
      </c>
      <c r="AM15" s="4">
        <f t="shared" si="8"/>
        <v>0</v>
      </c>
    </row>
    <row r="16" spans="1:39" s="1" customFormat="1" ht="18" customHeight="1" x14ac:dyDescent="0.2">
      <c r="A16" s="4" t="s">
        <v>7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15"/>
        <v>0</v>
      </c>
      <c r="R16" s="17">
        <v>0</v>
      </c>
      <c r="S16" s="17">
        <v>0</v>
      </c>
      <c r="T16" s="17">
        <f t="shared" si="16"/>
        <v>0</v>
      </c>
      <c r="U16" s="17">
        <v>0</v>
      </c>
      <c r="V16" s="17">
        <v>0</v>
      </c>
      <c r="W16" s="15">
        <f t="shared" si="17"/>
        <v>0</v>
      </c>
      <c r="X16" s="15">
        <f t="shared" si="1"/>
        <v>0</v>
      </c>
      <c r="Y16" s="15">
        <f t="shared" si="1"/>
        <v>0</v>
      </c>
      <c r="Z16" s="17">
        <f t="shared" si="18"/>
        <v>-1</v>
      </c>
      <c r="AA16" s="17">
        <v>0</v>
      </c>
      <c r="AB16" s="17">
        <v>-1</v>
      </c>
      <c r="AC16" s="15">
        <f t="shared" si="19"/>
        <v>-100</v>
      </c>
      <c r="AD16" s="15">
        <f t="shared" si="2"/>
        <v>0</v>
      </c>
      <c r="AE16" s="15">
        <f t="shared" si="2"/>
        <v>-100</v>
      </c>
      <c r="AH16" s="4">
        <f t="shared" si="3"/>
        <v>0</v>
      </c>
      <c r="AI16" s="4">
        <f t="shared" si="4"/>
        <v>0</v>
      </c>
      <c r="AJ16" s="4">
        <f t="shared" si="5"/>
        <v>0</v>
      </c>
      <c r="AK16" s="4">
        <f t="shared" si="6"/>
        <v>1</v>
      </c>
      <c r="AL16" s="4">
        <f t="shared" si="7"/>
        <v>0</v>
      </c>
      <c r="AM16" s="4">
        <f t="shared" si="8"/>
        <v>1</v>
      </c>
    </row>
    <row r="17" spans="1:39" s="1" customFormat="1" ht="18" customHeight="1" x14ac:dyDescent="0.2">
      <c r="A17" s="4" t="s">
        <v>8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15"/>
        <v>4</v>
      </c>
      <c r="R17" s="17">
        <v>1</v>
      </c>
      <c r="S17" s="17">
        <v>3</v>
      </c>
      <c r="T17" s="17">
        <f t="shared" si="16"/>
        <v>2</v>
      </c>
      <c r="U17" s="17">
        <v>-1</v>
      </c>
      <c r="V17" s="17">
        <v>3</v>
      </c>
      <c r="W17" s="15">
        <f t="shared" si="17"/>
        <v>100</v>
      </c>
      <c r="X17" s="15">
        <f t="shared" si="1"/>
        <v>-50</v>
      </c>
      <c r="Y17" s="15" t="str">
        <f t="shared" si="1"/>
        <v>皆増</v>
      </c>
      <c r="Z17" s="17">
        <f t="shared" si="18"/>
        <v>1</v>
      </c>
      <c r="AA17" s="17">
        <v>-1</v>
      </c>
      <c r="AB17" s="17">
        <v>2</v>
      </c>
      <c r="AC17" s="15">
        <f t="shared" si="19"/>
        <v>33.333333333333329</v>
      </c>
      <c r="AD17" s="15">
        <f t="shared" si="2"/>
        <v>-50</v>
      </c>
      <c r="AE17" s="15">
        <f t="shared" si="2"/>
        <v>200</v>
      </c>
      <c r="AH17" s="4">
        <f t="shared" si="3"/>
        <v>2</v>
      </c>
      <c r="AI17" s="4">
        <f t="shared" si="4"/>
        <v>2</v>
      </c>
      <c r="AJ17" s="4">
        <f t="shared" si="5"/>
        <v>0</v>
      </c>
      <c r="AK17" s="4">
        <f t="shared" si="6"/>
        <v>3</v>
      </c>
      <c r="AL17" s="4">
        <f t="shared" si="7"/>
        <v>2</v>
      </c>
      <c r="AM17" s="4">
        <f t="shared" si="8"/>
        <v>1</v>
      </c>
    </row>
    <row r="18" spans="1:39" s="1" customFormat="1" ht="18" customHeight="1" x14ac:dyDescent="0.2">
      <c r="A18" s="4" t="s">
        <v>9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15"/>
        <v>3</v>
      </c>
      <c r="R18" s="17">
        <v>0</v>
      </c>
      <c r="S18" s="17">
        <v>3</v>
      </c>
      <c r="T18" s="17">
        <f t="shared" si="16"/>
        <v>-1</v>
      </c>
      <c r="U18" s="17">
        <v>-3</v>
      </c>
      <c r="V18" s="17">
        <v>2</v>
      </c>
      <c r="W18" s="15">
        <f t="shared" si="17"/>
        <v>-25</v>
      </c>
      <c r="X18" s="15">
        <f t="shared" si="1"/>
        <v>-100</v>
      </c>
      <c r="Y18" s="15">
        <f t="shared" si="1"/>
        <v>200</v>
      </c>
      <c r="Z18" s="17">
        <f t="shared" si="18"/>
        <v>-3</v>
      </c>
      <c r="AA18" s="17">
        <v>-4</v>
      </c>
      <c r="AB18" s="17">
        <v>1</v>
      </c>
      <c r="AC18" s="15">
        <f t="shared" si="19"/>
        <v>-50</v>
      </c>
      <c r="AD18" s="15">
        <f t="shared" si="2"/>
        <v>-100</v>
      </c>
      <c r="AE18" s="15">
        <f t="shared" si="2"/>
        <v>50</v>
      </c>
      <c r="AH18" s="4">
        <f t="shared" si="3"/>
        <v>4</v>
      </c>
      <c r="AI18" s="4">
        <f t="shared" si="4"/>
        <v>3</v>
      </c>
      <c r="AJ18" s="4">
        <f t="shared" si="5"/>
        <v>1</v>
      </c>
      <c r="AK18" s="4">
        <f t="shared" si="6"/>
        <v>6</v>
      </c>
      <c r="AL18" s="4">
        <f t="shared" si="7"/>
        <v>4</v>
      </c>
      <c r="AM18" s="4">
        <f t="shared" si="8"/>
        <v>2</v>
      </c>
    </row>
    <row r="19" spans="1:39" s="1" customFormat="1" ht="18" customHeight="1" x14ac:dyDescent="0.2">
      <c r="A19" s="4" t="s">
        <v>10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15"/>
        <v>7</v>
      </c>
      <c r="R19" s="17">
        <v>7</v>
      </c>
      <c r="S19" s="17">
        <v>0</v>
      </c>
      <c r="T19" s="17">
        <f t="shared" si="16"/>
        <v>3</v>
      </c>
      <c r="U19" s="17">
        <v>5</v>
      </c>
      <c r="V19" s="17">
        <v>-2</v>
      </c>
      <c r="W19" s="15">
        <f t="shared" si="17"/>
        <v>75</v>
      </c>
      <c r="X19" s="15">
        <f t="shared" si="1"/>
        <v>250</v>
      </c>
      <c r="Y19" s="15">
        <f t="shared" si="1"/>
        <v>-100</v>
      </c>
      <c r="Z19" s="17">
        <f t="shared" si="18"/>
        <v>4</v>
      </c>
      <c r="AA19" s="17">
        <v>5</v>
      </c>
      <c r="AB19" s="17">
        <v>-1</v>
      </c>
      <c r="AC19" s="15">
        <f t="shared" si="19"/>
        <v>133.33333333333334</v>
      </c>
      <c r="AD19" s="15">
        <f t="shared" si="2"/>
        <v>250</v>
      </c>
      <c r="AE19" s="15">
        <f t="shared" si="2"/>
        <v>-100</v>
      </c>
      <c r="AH19" s="4">
        <f t="shared" si="3"/>
        <v>4</v>
      </c>
      <c r="AI19" s="4">
        <f t="shared" si="4"/>
        <v>2</v>
      </c>
      <c r="AJ19" s="4">
        <f t="shared" si="5"/>
        <v>2</v>
      </c>
      <c r="AK19" s="4">
        <f t="shared" si="6"/>
        <v>3</v>
      </c>
      <c r="AL19" s="4">
        <f t="shared" si="7"/>
        <v>2</v>
      </c>
      <c r="AM19" s="4">
        <f t="shared" si="8"/>
        <v>1</v>
      </c>
    </row>
    <row r="20" spans="1:39" s="1" customFormat="1" ht="18" customHeight="1" x14ac:dyDescent="0.2">
      <c r="A20" s="4" t="s">
        <v>11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15"/>
        <v>10</v>
      </c>
      <c r="R20" s="17">
        <v>7</v>
      </c>
      <c r="S20" s="17">
        <v>3</v>
      </c>
      <c r="T20" s="17">
        <f t="shared" si="16"/>
        <v>1</v>
      </c>
      <c r="U20" s="17">
        <v>1</v>
      </c>
      <c r="V20" s="17">
        <v>0</v>
      </c>
      <c r="W20" s="15">
        <f t="shared" si="17"/>
        <v>11.111111111111116</v>
      </c>
      <c r="X20" s="15">
        <f t="shared" si="1"/>
        <v>16.666666666666675</v>
      </c>
      <c r="Y20" s="15">
        <f t="shared" si="1"/>
        <v>0</v>
      </c>
      <c r="Z20" s="17">
        <f t="shared" si="18"/>
        <v>2</v>
      </c>
      <c r="AA20" s="17">
        <v>2</v>
      </c>
      <c r="AB20" s="17">
        <v>0</v>
      </c>
      <c r="AC20" s="15">
        <f t="shared" si="19"/>
        <v>25</v>
      </c>
      <c r="AD20" s="15">
        <f t="shared" si="2"/>
        <v>39.999999999999993</v>
      </c>
      <c r="AE20" s="15">
        <f t="shared" si="2"/>
        <v>0</v>
      </c>
      <c r="AH20" s="4">
        <f t="shared" si="3"/>
        <v>9</v>
      </c>
      <c r="AI20" s="4">
        <f t="shared" si="4"/>
        <v>6</v>
      </c>
      <c r="AJ20" s="4">
        <f t="shared" si="5"/>
        <v>3</v>
      </c>
      <c r="AK20" s="4">
        <f t="shared" si="6"/>
        <v>8</v>
      </c>
      <c r="AL20" s="4">
        <f t="shared" si="7"/>
        <v>5</v>
      </c>
      <c r="AM20" s="4">
        <f t="shared" si="8"/>
        <v>3</v>
      </c>
    </row>
    <row r="21" spans="1:39" s="1" customFormat="1" ht="18" customHeight="1" x14ac:dyDescent="0.2">
      <c r="A21" s="4" t="s">
        <v>12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15"/>
        <v>12</v>
      </c>
      <c r="R21" s="17">
        <v>7</v>
      </c>
      <c r="S21" s="17">
        <v>5</v>
      </c>
      <c r="T21" s="17">
        <f t="shared" si="16"/>
        <v>4</v>
      </c>
      <c r="U21" s="17">
        <v>1</v>
      </c>
      <c r="V21" s="17">
        <v>3</v>
      </c>
      <c r="W21" s="15">
        <f t="shared" si="17"/>
        <v>50</v>
      </c>
      <c r="X21" s="15">
        <f t="shared" si="1"/>
        <v>16.666666666666675</v>
      </c>
      <c r="Y21" s="15">
        <f t="shared" si="1"/>
        <v>150</v>
      </c>
      <c r="Z21" s="17">
        <f t="shared" si="18"/>
        <v>-3</v>
      </c>
      <c r="AA21" s="17">
        <v>-5</v>
      </c>
      <c r="AB21" s="17">
        <v>2</v>
      </c>
      <c r="AC21" s="15">
        <f t="shared" si="19"/>
        <v>-19.999999999999996</v>
      </c>
      <c r="AD21" s="15">
        <f t="shared" si="2"/>
        <v>-41.666666666666664</v>
      </c>
      <c r="AE21" s="15">
        <f t="shared" si="2"/>
        <v>66.666666666666671</v>
      </c>
      <c r="AH21" s="4">
        <f t="shared" si="3"/>
        <v>8</v>
      </c>
      <c r="AI21" s="4">
        <f t="shared" si="4"/>
        <v>6</v>
      </c>
      <c r="AJ21" s="4">
        <f t="shared" si="5"/>
        <v>2</v>
      </c>
      <c r="AK21" s="4">
        <f t="shared" si="6"/>
        <v>15</v>
      </c>
      <c r="AL21" s="4">
        <f t="shared" si="7"/>
        <v>12</v>
      </c>
      <c r="AM21" s="4">
        <f t="shared" si="8"/>
        <v>3</v>
      </c>
    </row>
    <row r="22" spans="1:39" s="1" customFormat="1" ht="18" customHeight="1" x14ac:dyDescent="0.2">
      <c r="A22" s="4" t="s">
        <v>13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15"/>
        <v>12</v>
      </c>
      <c r="R22" s="17">
        <v>7</v>
      </c>
      <c r="S22" s="17">
        <v>5</v>
      </c>
      <c r="T22" s="17">
        <f t="shared" si="16"/>
        <v>0</v>
      </c>
      <c r="U22" s="17">
        <v>-4</v>
      </c>
      <c r="V22" s="17">
        <v>4</v>
      </c>
      <c r="W22" s="15">
        <f t="shared" si="17"/>
        <v>0</v>
      </c>
      <c r="X22" s="15">
        <f t="shared" si="1"/>
        <v>-36.363636363636367</v>
      </c>
      <c r="Y22" s="15">
        <f t="shared" si="1"/>
        <v>400</v>
      </c>
      <c r="Z22" s="17">
        <f t="shared" si="18"/>
        <v>-9</v>
      </c>
      <c r="AA22" s="17">
        <v>-9</v>
      </c>
      <c r="AB22" s="17">
        <v>0</v>
      </c>
      <c r="AC22" s="15">
        <f t="shared" si="19"/>
        <v>-42.857142857142861</v>
      </c>
      <c r="AD22" s="15">
        <f t="shared" si="2"/>
        <v>-56.25</v>
      </c>
      <c r="AE22" s="15">
        <f t="shared" si="2"/>
        <v>0</v>
      </c>
      <c r="AH22" s="4">
        <f t="shared" si="3"/>
        <v>12</v>
      </c>
      <c r="AI22" s="4">
        <f t="shared" si="4"/>
        <v>11</v>
      </c>
      <c r="AJ22" s="4">
        <f t="shared" si="5"/>
        <v>1</v>
      </c>
      <c r="AK22" s="4">
        <f t="shared" si="6"/>
        <v>21</v>
      </c>
      <c r="AL22" s="4">
        <f t="shared" si="7"/>
        <v>16</v>
      </c>
      <c r="AM22" s="4">
        <f t="shared" si="8"/>
        <v>5</v>
      </c>
    </row>
    <row r="23" spans="1:39" s="1" customFormat="1" ht="18" customHeight="1" x14ac:dyDescent="0.2">
      <c r="A23" s="4" t="s">
        <v>14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15"/>
        <v>41</v>
      </c>
      <c r="R23" s="17">
        <v>26</v>
      </c>
      <c r="S23" s="17">
        <v>15</v>
      </c>
      <c r="T23" s="17">
        <f t="shared" si="16"/>
        <v>8</v>
      </c>
      <c r="U23" s="17">
        <v>2</v>
      </c>
      <c r="V23" s="17">
        <v>6</v>
      </c>
      <c r="W23" s="15">
        <f t="shared" si="17"/>
        <v>24.242424242424242</v>
      </c>
      <c r="X23" s="15">
        <f t="shared" si="1"/>
        <v>8.333333333333325</v>
      </c>
      <c r="Y23" s="15">
        <f t="shared" si="1"/>
        <v>66.666666666666671</v>
      </c>
      <c r="Z23" s="17">
        <f t="shared" si="18"/>
        <v>1</v>
      </c>
      <c r="AA23" s="17">
        <v>1</v>
      </c>
      <c r="AB23" s="17">
        <v>0</v>
      </c>
      <c r="AC23" s="15">
        <f t="shared" si="19"/>
        <v>2.4999999999999911</v>
      </c>
      <c r="AD23" s="15">
        <f t="shared" si="2"/>
        <v>4.0000000000000036</v>
      </c>
      <c r="AE23" s="15">
        <f t="shared" si="2"/>
        <v>0</v>
      </c>
      <c r="AH23" s="4">
        <f t="shared" si="3"/>
        <v>33</v>
      </c>
      <c r="AI23" s="4">
        <f t="shared" si="4"/>
        <v>24</v>
      </c>
      <c r="AJ23" s="4">
        <f t="shared" si="5"/>
        <v>9</v>
      </c>
      <c r="AK23" s="4">
        <f t="shared" si="6"/>
        <v>40</v>
      </c>
      <c r="AL23" s="4">
        <f t="shared" si="7"/>
        <v>25</v>
      </c>
      <c r="AM23" s="4">
        <f t="shared" si="8"/>
        <v>15</v>
      </c>
    </row>
    <row r="24" spans="1:39" s="1" customFormat="1" ht="18" customHeight="1" x14ac:dyDescent="0.2">
      <c r="A24" s="4" t="s">
        <v>15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15"/>
        <v>58</v>
      </c>
      <c r="R24" s="17">
        <v>34</v>
      </c>
      <c r="S24" s="17">
        <v>24</v>
      </c>
      <c r="T24" s="17">
        <f t="shared" si="16"/>
        <v>-4</v>
      </c>
      <c r="U24" s="17">
        <v>-11</v>
      </c>
      <c r="V24" s="17">
        <v>7</v>
      </c>
      <c r="W24" s="15">
        <f t="shared" si="17"/>
        <v>-6.4516129032258114</v>
      </c>
      <c r="X24" s="15">
        <f t="shared" si="1"/>
        <v>-24.444444444444446</v>
      </c>
      <c r="Y24" s="15">
        <f t="shared" si="1"/>
        <v>41.176470588235304</v>
      </c>
      <c r="Z24" s="17">
        <f t="shared" si="18"/>
        <v>-3</v>
      </c>
      <c r="AA24" s="17">
        <v>-11</v>
      </c>
      <c r="AB24" s="17">
        <v>8</v>
      </c>
      <c r="AC24" s="15">
        <f t="shared" si="19"/>
        <v>-4.9180327868852514</v>
      </c>
      <c r="AD24" s="15">
        <f t="shared" si="2"/>
        <v>-24.444444444444446</v>
      </c>
      <c r="AE24" s="15">
        <f t="shared" si="2"/>
        <v>50</v>
      </c>
      <c r="AH24" s="4">
        <f t="shared" si="3"/>
        <v>62</v>
      </c>
      <c r="AI24" s="4">
        <f t="shared" si="4"/>
        <v>45</v>
      </c>
      <c r="AJ24" s="4">
        <f t="shared" si="5"/>
        <v>17</v>
      </c>
      <c r="AK24" s="4">
        <f t="shared" si="6"/>
        <v>61</v>
      </c>
      <c r="AL24" s="4">
        <f t="shared" si="7"/>
        <v>45</v>
      </c>
      <c r="AM24" s="4">
        <f t="shared" si="8"/>
        <v>16</v>
      </c>
    </row>
    <row r="25" spans="1:39" s="1" customFormat="1" ht="18" customHeight="1" x14ac:dyDescent="0.2">
      <c r="A25" s="4" t="s">
        <v>16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15"/>
        <v>54</v>
      </c>
      <c r="R25" s="17">
        <v>34</v>
      </c>
      <c r="S25" s="17">
        <v>20</v>
      </c>
      <c r="T25" s="17">
        <f t="shared" si="16"/>
        <v>-4</v>
      </c>
      <c r="U25" s="17">
        <v>-5</v>
      </c>
      <c r="V25" s="17">
        <v>1</v>
      </c>
      <c r="W25" s="15">
        <f t="shared" si="17"/>
        <v>-6.8965517241379342</v>
      </c>
      <c r="X25" s="15">
        <f t="shared" si="1"/>
        <v>-12.820512820512819</v>
      </c>
      <c r="Y25" s="15">
        <f t="shared" si="1"/>
        <v>5.2631578947368363</v>
      </c>
      <c r="Z25" s="17">
        <f t="shared" si="18"/>
        <v>-20</v>
      </c>
      <c r="AA25" s="17">
        <v>-16</v>
      </c>
      <c r="AB25" s="17">
        <v>-4</v>
      </c>
      <c r="AC25" s="15">
        <f t="shared" si="19"/>
        <v>-27.027027027027028</v>
      </c>
      <c r="AD25" s="15">
        <f t="shared" si="2"/>
        <v>-31.999999999999996</v>
      </c>
      <c r="AE25" s="15">
        <f t="shared" si="2"/>
        <v>-16.666666666666664</v>
      </c>
      <c r="AH25" s="4">
        <f t="shared" si="3"/>
        <v>58</v>
      </c>
      <c r="AI25" s="4">
        <f t="shared" si="4"/>
        <v>39</v>
      </c>
      <c r="AJ25" s="4">
        <f t="shared" si="5"/>
        <v>19</v>
      </c>
      <c r="AK25" s="4">
        <f t="shared" si="6"/>
        <v>74</v>
      </c>
      <c r="AL25" s="4">
        <f t="shared" si="7"/>
        <v>50</v>
      </c>
      <c r="AM25" s="4">
        <f t="shared" si="8"/>
        <v>24</v>
      </c>
    </row>
    <row r="26" spans="1:39" s="1" customFormat="1" ht="18" customHeight="1" x14ac:dyDescent="0.2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15"/>
        <v>106</v>
      </c>
      <c r="R26" s="17">
        <v>60</v>
      </c>
      <c r="S26" s="17">
        <v>46</v>
      </c>
      <c r="T26" s="17">
        <f t="shared" si="16"/>
        <v>29</v>
      </c>
      <c r="U26" s="17">
        <v>15</v>
      </c>
      <c r="V26" s="17">
        <v>14</v>
      </c>
      <c r="W26" s="15">
        <f t="shared" si="17"/>
        <v>37.662337662337663</v>
      </c>
      <c r="X26" s="15">
        <f t="shared" si="1"/>
        <v>33.333333333333329</v>
      </c>
      <c r="Y26" s="15">
        <f t="shared" si="1"/>
        <v>43.75</v>
      </c>
      <c r="Z26" s="17">
        <f t="shared" si="18"/>
        <v>-8</v>
      </c>
      <c r="AA26" s="17">
        <v>-14</v>
      </c>
      <c r="AB26" s="17">
        <v>6</v>
      </c>
      <c r="AC26" s="15">
        <f t="shared" si="19"/>
        <v>-7.0175438596491224</v>
      </c>
      <c r="AD26" s="15">
        <f t="shared" si="2"/>
        <v>-18.918918918918916</v>
      </c>
      <c r="AE26" s="15">
        <f t="shared" si="2"/>
        <v>14.999999999999991</v>
      </c>
      <c r="AH26" s="4">
        <f t="shared" si="3"/>
        <v>77</v>
      </c>
      <c r="AI26" s="4">
        <f t="shared" si="4"/>
        <v>45</v>
      </c>
      <c r="AJ26" s="4">
        <f t="shared" si="5"/>
        <v>32</v>
      </c>
      <c r="AK26" s="4">
        <f t="shared" si="6"/>
        <v>114</v>
      </c>
      <c r="AL26" s="4">
        <f t="shared" si="7"/>
        <v>74</v>
      </c>
      <c r="AM26" s="4">
        <f t="shared" si="8"/>
        <v>40</v>
      </c>
    </row>
    <row r="27" spans="1:39" s="1" customFormat="1" ht="18" customHeight="1" x14ac:dyDescent="0.2">
      <c r="A27" s="4" t="s">
        <v>18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15"/>
        <v>156</v>
      </c>
      <c r="R27" s="17">
        <v>79</v>
      </c>
      <c r="S27" s="17">
        <v>77</v>
      </c>
      <c r="T27" s="17">
        <f t="shared" si="16"/>
        <v>19</v>
      </c>
      <c r="U27" s="17">
        <v>11</v>
      </c>
      <c r="V27" s="17">
        <v>8</v>
      </c>
      <c r="W27" s="15">
        <f t="shared" si="17"/>
        <v>13.868613138686126</v>
      </c>
      <c r="X27" s="15">
        <f t="shared" si="1"/>
        <v>16.176470588235304</v>
      </c>
      <c r="Y27" s="15">
        <f t="shared" si="1"/>
        <v>11.594202898550732</v>
      </c>
      <c r="Z27" s="17">
        <f t="shared" si="18"/>
        <v>15</v>
      </c>
      <c r="AA27" s="17">
        <v>18</v>
      </c>
      <c r="AB27" s="17">
        <v>-3</v>
      </c>
      <c r="AC27" s="15">
        <f t="shared" si="19"/>
        <v>10.638297872340431</v>
      </c>
      <c r="AD27" s="15">
        <f t="shared" si="2"/>
        <v>29.508196721311485</v>
      </c>
      <c r="AE27" s="15">
        <f t="shared" si="2"/>
        <v>-3.7499999999999978</v>
      </c>
      <c r="AH27" s="4">
        <f t="shared" si="3"/>
        <v>137</v>
      </c>
      <c r="AI27" s="4">
        <f t="shared" si="4"/>
        <v>68</v>
      </c>
      <c r="AJ27" s="4">
        <f t="shared" si="5"/>
        <v>69</v>
      </c>
      <c r="AK27" s="4">
        <f t="shared" si="6"/>
        <v>141</v>
      </c>
      <c r="AL27" s="4">
        <f t="shared" si="7"/>
        <v>61</v>
      </c>
      <c r="AM27" s="4">
        <f t="shared" si="8"/>
        <v>80</v>
      </c>
    </row>
    <row r="28" spans="1:39" s="1" customFormat="1" ht="18" customHeight="1" x14ac:dyDescent="0.2">
      <c r="A28" s="4" t="s">
        <v>19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15"/>
        <v>170</v>
      </c>
      <c r="R28" s="17">
        <v>70</v>
      </c>
      <c r="S28" s="17">
        <v>100</v>
      </c>
      <c r="T28" s="17">
        <f t="shared" si="16"/>
        <v>8</v>
      </c>
      <c r="U28" s="17">
        <v>5</v>
      </c>
      <c r="V28" s="17">
        <v>3</v>
      </c>
      <c r="W28" s="15">
        <f t="shared" si="17"/>
        <v>4.9382716049382713</v>
      </c>
      <c r="X28" s="15">
        <f t="shared" si="1"/>
        <v>7.6923076923076872</v>
      </c>
      <c r="Y28" s="15">
        <f t="shared" si="1"/>
        <v>3.0927835051546282</v>
      </c>
      <c r="Z28" s="17">
        <f t="shared" si="18"/>
        <v>-12</v>
      </c>
      <c r="AA28" s="17">
        <v>1</v>
      </c>
      <c r="AB28" s="17">
        <v>-13</v>
      </c>
      <c r="AC28" s="15">
        <f t="shared" si="19"/>
        <v>-6.5934065934065922</v>
      </c>
      <c r="AD28" s="15">
        <f t="shared" si="2"/>
        <v>1.449275362318847</v>
      </c>
      <c r="AE28" s="15">
        <f t="shared" si="2"/>
        <v>-11.504424778761058</v>
      </c>
      <c r="AH28" s="4">
        <f t="shared" si="3"/>
        <v>162</v>
      </c>
      <c r="AI28" s="4">
        <f t="shared" si="4"/>
        <v>65</v>
      </c>
      <c r="AJ28" s="4">
        <f t="shared" si="5"/>
        <v>97</v>
      </c>
      <c r="AK28" s="4">
        <f t="shared" si="6"/>
        <v>182</v>
      </c>
      <c r="AL28" s="4">
        <f t="shared" si="7"/>
        <v>69</v>
      </c>
      <c r="AM28" s="4">
        <f t="shared" si="8"/>
        <v>113</v>
      </c>
    </row>
    <row r="29" spans="1:39" s="1" customFormat="1" ht="18" customHeight="1" x14ac:dyDescent="0.2">
      <c r="A29" s="4" t="s">
        <v>20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15"/>
        <v>103</v>
      </c>
      <c r="R29" s="17">
        <v>21</v>
      </c>
      <c r="S29" s="17">
        <v>82</v>
      </c>
      <c r="T29" s="17">
        <f t="shared" si="16"/>
        <v>19</v>
      </c>
      <c r="U29" s="17">
        <v>1</v>
      </c>
      <c r="V29" s="17">
        <v>18</v>
      </c>
      <c r="W29" s="15">
        <f t="shared" si="17"/>
        <v>22.619047619047628</v>
      </c>
      <c r="X29" s="15">
        <f t="shared" si="1"/>
        <v>5.0000000000000044</v>
      </c>
      <c r="Y29" s="15">
        <f t="shared" si="1"/>
        <v>28.125</v>
      </c>
      <c r="Z29" s="17">
        <f t="shared" si="18"/>
        <v>7</v>
      </c>
      <c r="AA29" s="17">
        <v>0</v>
      </c>
      <c r="AB29" s="17">
        <v>7</v>
      </c>
      <c r="AC29" s="15">
        <f t="shared" si="19"/>
        <v>7.2916666666666741</v>
      </c>
      <c r="AD29" s="15">
        <f t="shared" si="2"/>
        <v>0</v>
      </c>
      <c r="AE29" s="15">
        <f t="shared" si="2"/>
        <v>9.3333333333333268</v>
      </c>
      <c r="AH29" s="4">
        <f t="shared" si="3"/>
        <v>84</v>
      </c>
      <c r="AI29" s="4">
        <f t="shared" si="4"/>
        <v>20</v>
      </c>
      <c r="AJ29" s="4">
        <f t="shared" si="5"/>
        <v>64</v>
      </c>
      <c r="AK29" s="4">
        <f t="shared" si="6"/>
        <v>96</v>
      </c>
      <c r="AL29" s="4">
        <f t="shared" si="7"/>
        <v>21</v>
      </c>
      <c r="AM29" s="4">
        <f t="shared" si="8"/>
        <v>75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15"/>
        <v>28</v>
      </c>
      <c r="R30" s="17">
        <v>1</v>
      </c>
      <c r="S30" s="17">
        <v>27</v>
      </c>
      <c r="T30" s="17">
        <f t="shared" si="16"/>
        <v>10</v>
      </c>
      <c r="U30" s="17">
        <v>-3</v>
      </c>
      <c r="V30" s="17">
        <v>13</v>
      </c>
      <c r="W30" s="15">
        <f t="shared" si="17"/>
        <v>55.555555555555557</v>
      </c>
      <c r="X30" s="15">
        <f t="shared" si="1"/>
        <v>-75</v>
      </c>
      <c r="Y30" s="15">
        <f t="shared" si="1"/>
        <v>92.857142857142861</v>
      </c>
      <c r="Z30" s="17">
        <f t="shared" si="18"/>
        <v>-1</v>
      </c>
      <c r="AA30" s="17">
        <v>-2</v>
      </c>
      <c r="AB30" s="17">
        <v>1</v>
      </c>
      <c r="AC30" s="15">
        <f t="shared" si="19"/>
        <v>-3.4482758620689613</v>
      </c>
      <c r="AD30" s="15">
        <f t="shared" si="2"/>
        <v>-66.666666666666671</v>
      </c>
      <c r="AE30" s="15">
        <f t="shared" si="2"/>
        <v>3.8461538461538547</v>
      </c>
      <c r="AH30" s="4">
        <f t="shared" si="3"/>
        <v>18</v>
      </c>
      <c r="AI30" s="4">
        <f t="shared" si="4"/>
        <v>4</v>
      </c>
      <c r="AJ30" s="4">
        <f t="shared" si="5"/>
        <v>14</v>
      </c>
      <c r="AK30" s="4">
        <f t="shared" si="6"/>
        <v>29</v>
      </c>
      <c r="AL30" s="4">
        <f t="shared" si="7"/>
        <v>3</v>
      </c>
      <c r="AM30" s="4">
        <f t="shared" si="8"/>
        <v>26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1</v>
      </c>
      <c r="R32" s="17">
        <f t="shared" ref="R32:AB32" si="20">SUM(R10:R12)</f>
        <v>0</v>
      </c>
      <c r="S32" s="17">
        <f t="shared" si="20"/>
        <v>1</v>
      </c>
      <c r="T32" s="17">
        <f t="shared" si="20"/>
        <v>-1</v>
      </c>
      <c r="U32" s="17">
        <f t="shared" si="20"/>
        <v>-2</v>
      </c>
      <c r="V32" s="17">
        <f t="shared" si="20"/>
        <v>1</v>
      </c>
      <c r="W32" s="15">
        <f t="shared" ref="W32:Y36" si="21">IF(Q32=T32,IF(Q32&gt;0,"皆増",0),(1-(Q32/(Q32-T32)))*-100)</f>
        <v>-50</v>
      </c>
      <c r="X32" s="15">
        <f t="shared" si="21"/>
        <v>-100</v>
      </c>
      <c r="Y32" s="15" t="str">
        <f t="shared" si="21"/>
        <v>皆増</v>
      </c>
      <c r="Z32" s="17">
        <f t="shared" si="20"/>
        <v>0</v>
      </c>
      <c r="AA32" s="17">
        <f t="shared" si="20"/>
        <v>0</v>
      </c>
      <c r="AB32" s="17">
        <f t="shared" si="20"/>
        <v>0</v>
      </c>
      <c r="AC32" s="15">
        <f t="shared" ref="AC32:AE36" si="22">IF(Q32=Z32,IF(Q32&gt;0,"皆増",0),(1-(Q32/(Q32-Z32)))*-100)</f>
        <v>0</v>
      </c>
      <c r="AD32" s="15">
        <f t="shared" si="22"/>
        <v>0</v>
      </c>
      <c r="AE32" s="15">
        <f t="shared" si="22"/>
        <v>0</v>
      </c>
      <c r="AH32" s="4">
        <f t="shared" ref="AH32:AM32" si="23">SUM(AH10:AH12)</f>
        <v>2</v>
      </c>
      <c r="AI32" s="4">
        <f t="shared" si="23"/>
        <v>2</v>
      </c>
      <c r="AJ32" s="4">
        <f t="shared" si="23"/>
        <v>0</v>
      </c>
      <c r="AK32" s="4">
        <f t="shared" si="23"/>
        <v>1</v>
      </c>
      <c r="AL32" s="4">
        <f t="shared" si="23"/>
        <v>0</v>
      </c>
      <c r="AM32" s="4">
        <f t="shared" si="23"/>
        <v>1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AB33" si="24">SUM(Q13:Q22)</f>
        <v>49</v>
      </c>
      <c r="R33" s="17">
        <f t="shared" si="24"/>
        <v>29</v>
      </c>
      <c r="S33" s="17">
        <f>SUM(S13:S22)</f>
        <v>20</v>
      </c>
      <c r="T33" s="17">
        <f t="shared" si="24"/>
        <v>8</v>
      </c>
      <c r="U33" s="17">
        <f t="shared" si="24"/>
        <v>-3</v>
      </c>
      <c r="V33" s="17">
        <f t="shared" si="24"/>
        <v>11</v>
      </c>
      <c r="W33" s="15">
        <f t="shared" si="21"/>
        <v>19.512195121951216</v>
      </c>
      <c r="X33" s="15">
        <f t="shared" si="21"/>
        <v>-9.375</v>
      </c>
      <c r="Y33" s="15">
        <f t="shared" si="21"/>
        <v>122.22222222222223</v>
      </c>
      <c r="Z33" s="17">
        <f t="shared" si="24"/>
        <v>-10</v>
      </c>
      <c r="AA33" s="17">
        <f t="shared" si="24"/>
        <v>-14</v>
      </c>
      <c r="AB33" s="17">
        <f t="shared" si="24"/>
        <v>4</v>
      </c>
      <c r="AC33" s="15">
        <f t="shared" si="22"/>
        <v>-16.949152542372879</v>
      </c>
      <c r="AD33" s="15">
        <f t="shared" si="22"/>
        <v>-32.558139534883722</v>
      </c>
      <c r="AE33" s="15">
        <f t="shared" si="22"/>
        <v>25</v>
      </c>
      <c r="AH33" s="4">
        <f t="shared" ref="AH33:AI33" si="25">SUM(AH13:AH22)</f>
        <v>41</v>
      </c>
      <c r="AI33" s="4">
        <f t="shared" si="25"/>
        <v>32</v>
      </c>
      <c r="AJ33" s="4">
        <f t="shared" ref="AJ33" si="26">SUM(AJ13:AJ22)</f>
        <v>9</v>
      </c>
      <c r="AK33" s="4">
        <f>SUM(AK13:AK22)</f>
        <v>59</v>
      </c>
      <c r="AL33" s="4">
        <f>SUM(AL13:AL22)</f>
        <v>43</v>
      </c>
      <c r="AM33" s="4">
        <f>SUM(AM13:AM22)</f>
        <v>16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AB34" si="27">SUM(Q23:Q30)</f>
        <v>716</v>
      </c>
      <c r="R34" s="17">
        <f t="shared" si="27"/>
        <v>325</v>
      </c>
      <c r="S34" s="17">
        <f t="shared" si="27"/>
        <v>391</v>
      </c>
      <c r="T34" s="17">
        <f t="shared" si="27"/>
        <v>85</v>
      </c>
      <c r="U34" s="17">
        <f t="shared" si="27"/>
        <v>15</v>
      </c>
      <c r="V34" s="17">
        <f t="shared" si="27"/>
        <v>70</v>
      </c>
      <c r="W34" s="15">
        <f t="shared" si="21"/>
        <v>13.470681458003163</v>
      </c>
      <c r="X34" s="15">
        <f t="shared" si="21"/>
        <v>4.8387096774193505</v>
      </c>
      <c r="Y34" s="15">
        <f t="shared" si="21"/>
        <v>21.80685358255452</v>
      </c>
      <c r="Z34" s="17">
        <f t="shared" si="27"/>
        <v>-21</v>
      </c>
      <c r="AA34" s="17">
        <f t="shared" si="27"/>
        <v>-23</v>
      </c>
      <c r="AB34" s="17">
        <f t="shared" si="27"/>
        <v>2</v>
      </c>
      <c r="AC34" s="15">
        <f t="shared" si="22"/>
        <v>-2.8493894165535938</v>
      </c>
      <c r="AD34" s="15">
        <f t="shared" si="22"/>
        <v>-6.6091954022988508</v>
      </c>
      <c r="AE34" s="15">
        <f t="shared" si="22"/>
        <v>0.51413881748072487</v>
      </c>
      <c r="AH34" s="4">
        <f t="shared" ref="AH34:AI34" si="28">SUM(AH23:AH30)</f>
        <v>631</v>
      </c>
      <c r="AI34" s="4">
        <f t="shared" si="28"/>
        <v>310</v>
      </c>
      <c r="AJ34" s="4">
        <f t="shared" ref="AJ34" si="29">SUM(AJ23:AJ30)</f>
        <v>321</v>
      </c>
      <c r="AK34" s="4">
        <f>SUM(AK23:AK30)</f>
        <v>737</v>
      </c>
      <c r="AL34" s="4">
        <f>SUM(AL23:AL30)</f>
        <v>348</v>
      </c>
      <c r="AM34" s="4">
        <f>SUM(AM23:AM30)</f>
        <v>389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AB35" si="30">SUM(Q25:Q30)</f>
        <v>617</v>
      </c>
      <c r="R35" s="17">
        <f t="shared" si="30"/>
        <v>265</v>
      </c>
      <c r="S35" s="17">
        <f t="shared" si="30"/>
        <v>352</v>
      </c>
      <c r="T35" s="17">
        <f t="shared" si="30"/>
        <v>81</v>
      </c>
      <c r="U35" s="17">
        <f t="shared" si="30"/>
        <v>24</v>
      </c>
      <c r="V35" s="17">
        <f t="shared" si="30"/>
        <v>57</v>
      </c>
      <c r="W35" s="15">
        <f t="shared" si="21"/>
        <v>15.111940298507465</v>
      </c>
      <c r="X35" s="15">
        <f t="shared" si="21"/>
        <v>9.9585062240663991</v>
      </c>
      <c r="Y35" s="15">
        <f t="shared" si="21"/>
        <v>19.32203389830509</v>
      </c>
      <c r="Z35" s="17">
        <f t="shared" si="30"/>
        <v>-19</v>
      </c>
      <c r="AA35" s="17">
        <f t="shared" si="30"/>
        <v>-13</v>
      </c>
      <c r="AB35" s="17">
        <f t="shared" si="30"/>
        <v>-6</v>
      </c>
      <c r="AC35" s="15">
        <f t="shared" si="22"/>
        <v>-2.9874213836478036</v>
      </c>
      <c r="AD35" s="15">
        <f t="shared" si="22"/>
        <v>-4.6762589928057601</v>
      </c>
      <c r="AE35" s="15">
        <f t="shared" si="22"/>
        <v>-1.6759776536312887</v>
      </c>
      <c r="AH35" s="4">
        <f t="shared" ref="AH35:AI35" si="31">SUM(AH25:AH30)</f>
        <v>536</v>
      </c>
      <c r="AI35" s="4">
        <f t="shared" si="31"/>
        <v>241</v>
      </c>
      <c r="AJ35" s="4">
        <f t="shared" ref="AJ35" si="32">SUM(AJ25:AJ30)</f>
        <v>295</v>
      </c>
      <c r="AK35" s="4">
        <f>SUM(AK25:AK30)</f>
        <v>636</v>
      </c>
      <c r="AL35" s="4">
        <f>SUM(AL25:AL30)</f>
        <v>278</v>
      </c>
      <c r="AM35" s="4">
        <f>SUM(AM25:AM30)</f>
        <v>358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AB36" si="33">SUM(Q27:Q30)</f>
        <v>457</v>
      </c>
      <c r="R36" s="17">
        <f t="shared" si="33"/>
        <v>171</v>
      </c>
      <c r="S36" s="17">
        <f t="shared" si="33"/>
        <v>286</v>
      </c>
      <c r="T36" s="17">
        <f t="shared" si="33"/>
        <v>56</v>
      </c>
      <c r="U36" s="17">
        <f t="shared" si="33"/>
        <v>14</v>
      </c>
      <c r="V36" s="17">
        <f t="shared" si="33"/>
        <v>42</v>
      </c>
      <c r="W36" s="15">
        <f t="shared" si="21"/>
        <v>13.965087281795508</v>
      </c>
      <c r="X36" s="15">
        <f t="shared" si="21"/>
        <v>8.9171974522292974</v>
      </c>
      <c r="Y36" s="15">
        <f t="shared" si="21"/>
        <v>17.21311475409837</v>
      </c>
      <c r="Z36" s="17">
        <f t="shared" si="33"/>
        <v>9</v>
      </c>
      <c r="AA36" s="17">
        <f t="shared" si="33"/>
        <v>17</v>
      </c>
      <c r="AB36" s="17">
        <f t="shared" si="33"/>
        <v>-8</v>
      </c>
      <c r="AC36" s="15">
        <f t="shared" si="22"/>
        <v>2.0089285714285809</v>
      </c>
      <c r="AD36" s="15">
        <f t="shared" si="22"/>
        <v>11.038961038961048</v>
      </c>
      <c r="AE36" s="15">
        <f t="shared" si="22"/>
        <v>-2.7210884353741527</v>
      </c>
      <c r="AH36" s="4">
        <f t="shared" ref="AH36:AI36" si="34">SUM(AH27:AH30)</f>
        <v>401</v>
      </c>
      <c r="AI36" s="4">
        <f t="shared" si="34"/>
        <v>157</v>
      </c>
      <c r="AJ36" s="4">
        <f t="shared" ref="AJ36" si="35">SUM(AJ27:AJ30)</f>
        <v>244</v>
      </c>
      <c r="AK36" s="4">
        <f>SUM(AK27:AK30)</f>
        <v>448</v>
      </c>
      <c r="AL36" s="4">
        <f>SUM(AL27:AL30)</f>
        <v>154</v>
      </c>
      <c r="AM36" s="4">
        <f>SUM(AM27:AM30)</f>
        <v>294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6">Q32/Q9*100</f>
        <v>0.13054830287206268</v>
      </c>
      <c r="R38" s="12">
        <f t="shared" si="36"/>
        <v>0</v>
      </c>
      <c r="S38" s="12">
        <f t="shared" si="36"/>
        <v>0.24271844660194172</v>
      </c>
      <c r="T38" s="12">
        <f>T32/T9*100</f>
        <v>-1.0869565217391304</v>
      </c>
      <c r="U38" s="12">
        <f t="shared" ref="U38:V38" si="37">U32/U9*100</f>
        <v>-20</v>
      </c>
      <c r="V38" s="12">
        <f t="shared" si="37"/>
        <v>1.2195121951219512</v>
      </c>
      <c r="W38" s="12">
        <f>Q38-AH38</f>
        <v>-0.16618760217244774</v>
      </c>
      <c r="X38" s="12">
        <f t="shared" ref="X38:Y42" si="38">R38-AI38</f>
        <v>-0.58139534883720934</v>
      </c>
      <c r="Y38" s="12">
        <f t="shared" si="38"/>
        <v>0.24271844660194172</v>
      </c>
      <c r="Z38" s="12">
        <f>Z32/Z9*100</f>
        <v>0</v>
      </c>
      <c r="AA38" s="12">
        <f t="shared" ref="AA38:AB38" si="39">AA32/AA9*100</f>
        <v>0</v>
      </c>
      <c r="AB38" s="12">
        <f t="shared" si="39"/>
        <v>0</v>
      </c>
      <c r="AC38" s="12">
        <f>Q38-AK38</f>
        <v>5.0777884429535347E-3</v>
      </c>
      <c r="AD38" s="12">
        <f t="shared" ref="AD38:AE42" si="40">R38-AL38</f>
        <v>0</v>
      </c>
      <c r="AE38" s="12">
        <f t="shared" si="40"/>
        <v>-3.5869721172701041E-3</v>
      </c>
      <c r="AH38" s="12">
        <f t="shared" ref="AH38:AI38" si="41">AH32/AH9*100</f>
        <v>0.29673590504451042</v>
      </c>
      <c r="AI38" s="12">
        <f t="shared" si="41"/>
        <v>0.58139534883720934</v>
      </c>
      <c r="AJ38" s="12">
        <f t="shared" ref="AJ38" si="42">AJ32/AJ9*100</f>
        <v>0</v>
      </c>
      <c r="AK38" s="12">
        <f>AK32/AK9*100</f>
        <v>0.12547051442910914</v>
      </c>
      <c r="AL38" s="12">
        <f>AL32/AL9*100</f>
        <v>0</v>
      </c>
      <c r="AM38" s="12">
        <f>AM32/AM9*100</f>
        <v>0.24630541871921183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Z39" si="43">Q33/Q9*100</f>
        <v>6.3968668407310707</v>
      </c>
      <c r="R39" s="12">
        <f>R33/R9*100</f>
        <v>8.1920903954802249</v>
      </c>
      <c r="S39" s="13">
        <f t="shared" si="43"/>
        <v>4.8543689320388346</v>
      </c>
      <c r="T39" s="12">
        <f>T33/T9*100</f>
        <v>8.695652173913043</v>
      </c>
      <c r="U39" s="12">
        <f t="shared" ref="U39:V39" si="44">U33/U9*100</f>
        <v>-30</v>
      </c>
      <c r="V39" s="12">
        <f t="shared" si="44"/>
        <v>13.414634146341465</v>
      </c>
      <c r="W39" s="12">
        <f>Q39-AH39</f>
        <v>0.31378078731860803</v>
      </c>
      <c r="X39" s="12">
        <f t="shared" si="38"/>
        <v>-1.1102351859151245</v>
      </c>
      <c r="Y39" s="12">
        <f>S39-AJ39</f>
        <v>2.1270962047661075</v>
      </c>
      <c r="Z39" s="12">
        <f t="shared" si="43"/>
        <v>32.258064516129032</v>
      </c>
      <c r="AA39" s="12">
        <f t="shared" ref="AA39:AB39" si="45">AA33/AA9*100</f>
        <v>37.837837837837839</v>
      </c>
      <c r="AB39" s="12">
        <f t="shared" si="45"/>
        <v>66.666666666666657</v>
      </c>
      <c r="AC39" s="12">
        <f>Q39-AK39</f>
        <v>-1.00589351058637</v>
      </c>
      <c r="AD39" s="12">
        <f t="shared" si="40"/>
        <v>-2.8053520597627433</v>
      </c>
      <c r="AE39" s="12">
        <f t="shared" si="40"/>
        <v>0.91348223253144534</v>
      </c>
      <c r="AH39" s="12">
        <f t="shared" ref="AH39:AI39" si="46">AH33/AH9*100</f>
        <v>6.0830860534124627</v>
      </c>
      <c r="AI39" s="12">
        <f t="shared" si="46"/>
        <v>9.3023255813953494</v>
      </c>
      <c r="AJ39" s="12">
        <f t="shared" ref="AJ39" si="47">AJ33/AJ9*100</f>
        <v>2.7272727272727271</v>
      </c>
      <c r="AK39" s="12">
        <f>AK33/AK9*100</f>
        <v>7.4027603513174407</v>
      </c>
      <c r="AL39" s="12">
        <f>AL33/AL9*100</f>
        <v>10.997442455242968</v>
      </c>
      <c r="AM39" s="12">
        <f>AM33/AM9*100</f>
        <v>3.9408866995073892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8">Q34/Q9*100</f>
        <v>93.472584856396864</v>
      </c>
      <c r="R40" s="12">
        <f t="shared" si="48"/>
        <v>91.807909604519779</v>
      </c>
      <c r="S40" s="12">
        <f t="shared" si="48"/>
        <v>94.902912621359221</v>
      </c>
      <c r="T40" s="12">
        <f>T34/T9*100</f>
        <v>92.391304347826093</v>
      </c>
      <c r="U40" s="12">
        <f t="shared" ref="U40:V40" si="49">U34/U9*100</f>
        <v>150</v>
      </c>
      <c r="V40" s="12">
        <f t="shared" si="49"/>
        <v>85.365853658536579</v>
      </c>
      <c r="W40" s="12">
        <f t="shared" ref="W40:W42" si="50">Q40-AH40</f>
        <v>-0.14759318514616382</v>
      </c>
      <c r="X40" s="12">
        <f t="shared" si="38"/>
        <v>1.6916305347523348</v>
      </c>
      <c r="Y40" s="12">
        <f>S40-AJ40</f>
        <v>-2.3698146513680598</v>
      </c>
      <c r="Z40" s="12">
        <f>Z34/Z9*100</f>
        <v>67.741935483870961</v>
      </c>
      <c r="AA40" s="12">
        <f t="shared" ref="AA40:AB40" si="51">AA34/AA9*100</f>
        <v>62.162162162162161</v>
      </c>
      <c r="AB40" s="12">
        <f t="shared" si="51"/>
        <v>33.333333333333329</v>
      </c>
      <c r="AC40" s="12">
        <f t="shared" ref="AC40:AC42" si="52">Q40-AK40</f>
        <v>1.0008157221434146</v>
      </c>
      <c r="AD40" s="12">
        <f t="shared" si="40"/>
        <v>2.8053520597627397</v>
      </c>
      <c r="AE40" s="12">
        <f t="shared" si="40"/>
        <v>-0.90989526041417434</v>
      </c>
      <c r="AH40" s="12">
        <f t="shared" ref="AH40:AI40" si="53">AH34/AH9*100</f>
        <v>93.620178041543028</v>
      </c>
      <c r="AI40" s="12">
        <f t="shared" si="53"/>
        <v>90.116279069767444</v>
      </c>
      <c r="AJ40" s="12">
        <f t="shared" ref="AJ40" si="54">AJ34/AJ9*100</f>
        <v>97.27272727272728</v>
      </c>
      <c r="AK40" s="12">
        <f>AK34/AK9*100</f>
        <v>92.471769134253449</v>
      </c>
      <c r="AL40" s="12">
        <f>AL34/AL9*100</f>
        <v>89.002557544757039</v>
      </c>
      <c r="AM40" s="12">
        <f>AM34/AM9*100</f>
        <v>95.812807881773395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55">Q35/Q9*100</f>
        <v>80.548302872062663</v>
      </c>
      <c r="R41" s="12">
        <f t="shared" si="55"/>
        <v>74.858757062146893</v>
      </c>
      <c r="S41" s="12">
        <f t="shared" si="55"/>
        <v>85.436893203883486</v>
      </c>
      <c r="T41" s="12">
        <f>T35/T9*100</f>
        <v>88.043478260869563</v>
      </c>
      <c r="U41" s="12">
        <f t="shared" ref="U41:V41" si="56">U35/U9*100</f>
        <v>240</v>
      </c>
      <c r="V41" s="12">
        <f t="shared" si="56"/>
        <v>69.512195121951208</v>
      </c>
      <c r="W41" s="12">
        <f t="shared" si="50"/>
        <v>1.0230803201338716</v>
      </c>
      <c r="X41" s="12">
        <f t="shared" si="38"/>
        <v>4.8006175272631708</v>
      </c>
      <c r="Y41" s="12">
        <f>S41-AJ41</f>
        <v>-3.9570461900559053</v>
      </c>
      <c r="Z41" s="12">
        <f>Z35/Z9*100</f>
        <v>61.29032258064516</v>
      </c>
      <c r="AA41" s="12">
        <f t="shared" ref="AA41:AB41" si="57">AA35/AA9*100</f>
        <v>35.135135135135137</v>
      </c>
      <c r="AB41" s="12">
        <f t="shared" si="57"/>
        <v>-100</v>
      </c>
      <c r="AC41" s="12">
        <f t="shared" si="52"/>
        <v>0.74905569514923798</v>
      </c>
      <c r="AD41" s="12">
        <f>R41-AL41</f>
        <v>3.7590128166225867</v>
      </c>
      <c r="AE41" s="12">
        <f t="shared" si="40"/>
        <v>-2.7404466975943507</v>
      </c>
      <c r="AH41" s="12">
        <f>AH35/AH9*100</f>
        <v>79.525222551928792</v>
      </c>
      <c r="AI41" s="12">
        <f>AI35/AI9*100</f>
        <v>70.058139534883722</v>
      </c>
      <c r="AJ41" s="12">
        <f>AJ35/AJ9*100</f>
        <v>89.393939393939391</v>
      </c>
      <c r="AK41" s="12">
        <f t="shared" ref="AK41:AL41" si="58">AK35/AK9*100</f>
        <v>79.799247176913426</v>
      </c>
      <c r="AL41" s="12">
        <f t="shared" si="58"/>
        <v>71.099744245524306</v>
      </c>
      <c r="AM41" s="12">
        <f t="shared" ref="AM41" si="59">AM35/AM9*100</f>
        <v>88.177339901477836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Z42" si="60">Q36/Q9*100</f>
        <v>59.66057441253264</v>
      </c>
      <c r="R42" s="12">
        <f t="shared" si="60"/>
        <v>48.305084745762713</v>
      </c>
      <c r="S42" s="12">
        <f t="shared" si="60"/>
        <v>69.417475728155338</v>
      </c>
      <c r="T42" s="12">
        <f t="shared" ref="T42:V42" si="61">T36/T9*100</f>
        <v>60.869565217391312</v>
      </c>
      <c r="U42" s="12">
        <f t="shared" si="61"/>
        <v>140</v>
      </c>
      <c r="V42" s="12">
        <f t="shared" si="61"/>
        <v>51.219512195121951</v>
      </c>
      <c r="W42" s="12">
        <f t="shared" si="50"/>
        <v>0.16502545110831335</v>
      </c>
      <c r="X42" s="12">
        <f t="shared" si="38"/>
        <v>2.6655498620417859</v>
      </c>
      <c r="Y42" s="12">
        <f>S42-AJ42</f>
        <v>-4.5219182112385994</v>
      </c>
      <c r="Z42" s="12">
        <f t="shared" si="60"/>
        <v>-29.032258064516132</v>
      </c>
      <c r="AA42" s="12">
        <f t="shared" ref="AA42:AB42" si="62">AA36/AA9*100</f>
        <v>-45.945945945945951</v>
      </c>
      <c r="AB42" s="12">
        <f t="shared" si="62"/>
        <v>-133.33333333333331</v>
      </c>
      <c r="AC42" s="12">
        <f t="shared" si="52"/>
        <v>3.4497839482917385</v>
      </c>
      <c r="AD42" s="12">
        <f>R42-AL42</f>
        <v>8.9188954874506905</v>
      </c>
      <c r="AE42" s="12">
        <f t="shared" si="40"/>
        <v>-2.9963173752929322</v>
      </c>
      <c r="AH42" s="12">
        <f t="shared" ref="AH42:AI42" si="63">AH36/AH9*100</f>
        <v>59.495548961424326</v>
      </c>
      <c r="AI42" s="12">
        <f t="shared" si="63"/>
        <v>45.639534883720927</v>
      </c>
      <c r="AJ42" s="12">
        <f t="shared" ref="AJ42" si="64">AJ36/AJ9*100</f>
        <v>73.939393939393938</v>
      </c>
      <c r="AK42" s="12">
        <f>AK36/AK9*100</f>
        <v>56.210790464240901</v>
      </c>
      <c r="AL42" s="12">
        <f>AL36/AL9*100</f>
        <v>39.386189258312022</v>
      </c>
      <c r="AM42" s="12">
        <f>AM36/AM9*100</f>
        <v>72.41379310344827</v>
      </c>
    </row>
    <row r="43" spans="1:39" x14ac:dyDescent="0.2">
      <c r="A43" s="6" t="s">
        <v>29</v>
      </c>
    </row>
  </sheetData>
  <mergeCells count="13">
    <mergeCell ref="AH7:AJ7"/>
    <mergeCell ref="AK7:AM7"/>
    <mergeCell ref="B6:P6"/>
    <mergeCell ref="Q6:AE6"/>
    <mergeCell ref="T7:V7"/>
    <mergeCell ref="W7:Y7"/>
    <mergeCell ref="Z7:AB7"/>
    <mergeCell ref="AC7:AE7"/>
    <mergeCell ref="A37:AE37"/>
    <mergeCell ref="E7:G7"/>
    <mergeCell ref="H7:J7"/>
    <mergeCell ref="K7:M7"/>
    <mergeCell ref="N7:P7"/>
  </mergeCells>
  <phoneticPr fontId="1"/>
  <pageMargins left="0.7" right="0.7" top="0.75" bottom="0.75" header="0.3" footer="0.3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33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77</v>
      </c>
      <c r="C9" s="17">
        <f>SUM(C10:C30)</f>
        <v>41</v>
      </c>
      <c r="D9" s="17">
        <f>SUM(D10:D30)</f>
        <v>36</v>
      </c>
      <c r="E9" s="17">
        <f>F9+G9</f>
        <v>-29</v>
      </c>
      <c r="F9" s="17">
        <f>SUM(F10:F30)</f>
        <v>-3</v>
      </c>
      <c r="G9" s="17">
        <f>SUM(G10:G30)</f>
        <v>-26</v>
      </c>
      <c r="H9" s="15">
        <f>IF(B9=E9,0,(1-(B9/(B9-E9)))*-100)</f>
        <v>-27.358490566037741</v>
      </c>
      <c r="I9" s="15">
        <f>IF(C9=F9,0,(1-(C9/(C9-F9)))*-100)</f>
        <v>-6.8181818181818237</v>
      </c>
      <c r="J9" s="15">
        <f>IF(D9=G9,0,(1-(D9/(D9-G9)))*-100)</f>
        <v>-41.935483870967737</v>
      </c>
      <c r="K9" s="17">
        <f>L9+M9</f>
        <v>-29</v>
      </c>
      <c r="L9" s="17">
        <f>SUM(L10:L30)</f>
        <v>-8</v>
      </c>
      <c r="M9" s="17">
        <f>SUM(M10:M30)</f>
        <v>-21</v>
      </c>
      <c r="N9" s="15">
        <f>IF(B9=K9,0,(1-(B9/(B9-K9)))*-100)</f>
        <v>-27.358490566037741</v>
      </c>
      <c r="O9" s="15">
        <f t="shared" ref="O9:P10" si="0">IF(C9=L9,0,(1-(C9/(C9-L9)))*-100)</f>
        <v>-16.326530612244895</v>
      </c>
      <c r="P9" s="15">
        <f>IF(D9=M9,0,(1-(D9/(D9-M9)))*-100)</f>
        <v>-36.842105263157897</v>
      </c>
      <c r="Q9" s="17">
        <f>R9+S9</f>
        <v>239</v>
      </c>
      <c r="R9" s="17">
        <f>SUM(R10:R30)</f>
        <v>111</v>
      </c>
      <c r="S9" s="17">
        <f>SUM(S10:S30)</f>
        <v>128</v>
      </c>
      <c r="T9" s="17">
        <f>U9+V9</f>
        <v>29</v>
      </c>
      <c r="U9" s="17">
        <f>SUM(U10:U30)</f>
        <v>-9</v>
      </c>
      <c r="V9" s="17">
        <f>SUM(V10:V30)</f>
        <v>38</v>
      </c>
      <c r="W9" s="15">
        <f>IF(Q9=T9,IF(Q9&gt;0,"皆増",0),(1-(Q9/(Q9-T9)))*-100)</f>
        <v>13.809523809523805</v>
      </c>
      <c r="X9" s="15">
        <f t="shared" ref="X9:Y30" si="1">IF(R9=U9,IF(R9&gt;0,"皆増",0),(1-(R9/(R9-U9)))*-100)</f>
        <v>-7.4999999999999956</v>
      </c>
      <c r="Y9" s="15">
        <f t="shared" si="1"/>
        <v>42.222222222222229</v>
      </c>
      <c r="Z9" s="17">
        <f>AA9+AB9</f>
        <v>-6</v>
      </c>
      <c r="AA9" s="17">
        <f>SUM(AA10:AA30)</f>
        <v>-10</v>
      </c>
      <c r="AB9" s="17">
        <f>SUM(AB10:AB30)</f>
        <v>4</v>
      </c>
      <c r="AC9" s="15">
        <f>IF(Q9=Z9,IF(Q9&gt;0,"皆増",0),(1-(Q9/(Q9-Z9)))*-100)</f>
        <v>-2.4489795918367308</v>
      </c>
      <c r="AD9" s="15">
        <f t="shared" ref="AD9:AE30" si="2">IF(R9=AA9,IF(R9&gt;0,"皆増",0),(1-(R9/(R9-AA9)))*-100)</f>
        <v>-8.2644628099173509</v>
      </c>
      <c r="AE9" s="15">
        <f t="shared" si="2"/>
        <v>3.2258064516129004</v>
      </c>
      <c r="AH9" s="4">
        <f t="shared" ref="AH9:AJ30" si="3">Q9-T9</f>
        <v>210</v>
      </c>
      <c r="AI9" s="4">
        <f t="shared" si="3"/>
        <v>120</v>
      </c>
      <c r="AJ9" s="4">
        <f t="shared" si="3"/>
        <v>90</v>
      </c>
      <c r="AK9" s="4">
        <f t="shared" ref="AK9:AM30" si="4">Q9-Z9</f>
        <v>245</v>
      </c>
      <c r="AL9" s="4">
        <f t="shared" si="4"/>
        <v>121</v>
      </c>
      <c r="AM9" s="4">
        <f t="shared" si="4"/>
        <v>124</v>
      </c>
    </row>
    <row r="10" spans="1:39" s="1" customFormat="1" ht="18" customHeight="1" x14ac:dyDescent="0.2">
      <c r="A10" s="4" t="s">
        <v>1</v>
      </c>
      <c r="B10" s="17">
        <f t="shared" ref="B10" si="5">C10+D10</f>
        <v>77</v>
      </c>
      <c r="C10" s="17">
        <v>41</v>
      </c>
      <c r="D10" s="17">
        <v>36</v>
      </c>
      <c r="E10" s="17">
        <f t="shared" ref="E10" si="6">F10+G10</f>
        <v>-29</v>
      </c>
      <c r="F10" s="17">
        <v>-3</v>
      </c>
      <c r="G10" s="17">
        <v>-26</v>
      </c>
      <c r="H10" s="15">
        <f>IF(B10=E10,0,(1-(B10/(B10-E10)))*-100)</f>
        <v>-27.358490566037741</v>
      </c>
      <c r="I10" s="15">
        <f t="shared" ref="I10" si="7">IF(C10=F10,0,(1-(C10/(C10-F10)))*-100)</f>
        <v>-6.8181818181818237</v>
      </c>
      <c r="J10" s="15">
        <f>IF(D10=G10,0,(1-(D10/(D10-G10)))*-100)</f>
        <v>-41.935483870967737</v>
      </c>
      <c r="K10" s="17">
        <f t="shared" ref="K10" si="8">L10+M10</f>
        <v>-29</v>
      </c>
      <c r="L10" s="17">
        <v>-8</v>
      </c>
      <c r="M10" s="17">
        <v>-21</v>
      </c>
      <c r="N10" s="15">
        <f>IF(B10=K10,0,(1-(B10/(B10-K10)))*-100)</f>
        <v>-27.358490566037741</v>
      </c>
      <c r="O10" s="15">
        <f t="shared" si="0"/>
        <v>-16.326530612244895</v>
      </c>
      <c r="P10" s="15">
        <f t="shared" si="0"/>
        <v>-36.842105263157897</v>
      </c>
      <c r="Q10" s="17">
        <f t="shared" ref="Q10:Q30" si="9">R10+S10</f>
        <v>1</v>
      </c>
      <c r="R10" s="17">
        <v>0</v>
      </c>
      <c r="S10" s="17">
        <v>1</v>
      </c>
      <c r="T10" s="17">
        <f t="shared" ref="T10:T30" si="10">U10+V10</f>
        <v>0</v>
      </c>
      <c r="U10" s="17">
        <v>-1</v>
      </c>
      <c r="V10" s="17">
        <v>1</v>
      </c>
      <c r="W10" s="15">
        <f t="shared" ref="W10:W30" si="11">IF(Q10=T10,IF(Q10&gt;0,"皆増",0),(1-(Q10/(Q10-T10)))*-100)</f>
        <v>0</v>
      </c>
      <c r="X10" s="15">
        <f t="shared" si="1"/>
        <v>-100</v>
      </c>
      <c r="Y10" s="15" t="str">
        <f t="shared" si="1"/>
        <v>皆増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1</v>
      </c>
      <c r="AI10" s="4">
        <f t="shared" si="3"/>
        <v>1</v>
      </c>
      <c r="AJ10" s="4">
        <f t="shared" si="3"/>
        <v>0</v>
      </c>
      <c r="AK10" s="4">
        <f t="shared" si="4"/>
        <v>1</v>
      </c>
      <c r="AL10" s="4">
        <f t="shared" si="4"/>
        <v>0</v>
      </c>
      <c r="AM10" s="4">
        <f t="shared" si="4"/>
        <v>1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-1</v>
      </c>
      <c r="U15" s="17">
        <v>-1</v>
      </c>
      <c r="V15" s="17">
        <v>0</v>
      </c>
      <c r="W15" s="15">
        <f t="shared" si="11"/>
        <v>-100</v>
      </c>
      <c r="X15" s="15">
        <f t="shared" si="1"/>
        <v>-100</v>
      </c>
      <c r="Y15" s="15">
        <f t="shared" si="1"/>
        <v>0</v>
      </c>
      <c r="Z15" s="17">
        <f t="shared" si="12"/>
        <v>-1</v>
      </c>
      <c r="AA15" s="17">
        <v>-1</v>
      </c>
      <c r="AB15" s="17">
        <v>0</v>
      </c>
      <c r="AC15" s="15">
        <f t="shared" si="13"/>
        <v>-100</v>
      </c>
      <c r="AD15" s="15">
        <f t="shared" si="2"/>
        <v>-100</v>
      </c>
      <c r="AE15" s="15">
        <f t="shared" si="2"/>
        <v>0</v>
      </c>
      <c r="AH15" s="4">
        <f t="shared" si="3"/>
        <v>1</v>
      </c>
      <c r="AI15" s="4">
        <f t="shared" si="3"/>
        <v>1</v>
      </c>
      <c r="AJ15" s="4">
        <f t="shared" si="3"/>
        <v>0</v>
      </c>
      <c r="AK15" s="4">
        <f t="shared" si="4"/>
        <v>1</v>
      </c>
      <c r="AL15" s="4">
        <f t="shared" si="4"/>
        <v>1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1</v>
      </c>
      <c r="R17" s="17">
        <v>1</v>
      </c>
      <c r="S17" s="17">
        <v>0</v>
      </c>
      <c r="T17" s="17">
        <f t="shared" si="10"/>
        <v>1</v>
      </c>
      <c r="U17" s="17">
        <v>1</v>
      </c>
      <c r="V17" s="17">
        <v>0</v>
      </c>
      <c r="W17" s="15" t="str">
        <f t="shared" si="11"/>
        <v>皆増</v>
      </c>
      <c r="X17" s="15" t="str">
        <f t="shared" si="1"/>
        <v>皆増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1</v>
      </c>
      <c r="AL17" s="4">
        <f t="shared" si="4"/>
        <v>1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2</v>
      </c>
      <c r="R18" s="17">
        <v>0</v>
      </c>
      <c r="S18" s="17">
        <v>2</v>
      </c>
      <c r="T18" s="17">
        <f t="shared" si="10"/>
        <v>2</v>
      </c>
      <c r="U18" s="17">
        <v>0</v>
      </c>
      <c r="V18" s="17">
        <v>2</v>
      </c>
      <c r="W18" s="15" t="str">
        <f t="shared" si="11"/>
        <v>皆増</v>
      </c>
      <c r="X18" s="15">
        <f t="shared" si="1"/>
        <v>0</v>
      </c>
      <c r="Y18" s="15" t="str">
        <f t="shared" si="1"/>
        <v>皆増</v>
      </c>
      <c r="Z18" s="17">
        <f t="shared" si="12"/>
        <v>1</v>
      </c>
      <c r="AA18" s="17">
        <v>-1</v>
      </c>
      <c r="AB18" s="17">
        <v>2</v>
      </c>
      <c r="AC18" s="15">
        <f t="shared" si="13"/>
        <v>100</v>
      </c>
      <c r="AD18" s="15">
        <f t="shared" si="2"/>
        <v>-100</v>
      </c>
      <c r="AE18" s="15" t="str">
        <f t="shared" si="2"/>
        <v>皆増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1</v>
      </c>
      <c r="AL18" s="4">
        <f t="shared" si="4"/>
        <v>1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2</v>
      </c>
      <c r="R19" s="17">
        <v>2</v>
      </c>
      <c r="S19" s="17">
        <v>0</v>
      </c>
      <c r="T19" s="17">
        <f t="shared" si="10"/>
        <v>0</v>
      </c>
      <c r="U19" s="17">
        <v>2</v>
      </c>
      <c r="V19" s="17">
        <v>-2</v>
      </c>
      <c r="W19" s="15">
        <f t="shared" si="11"/>
        <v>0</v>
      </c>
      <c r="X19" s="15" t="str">
        <f t="shared" si="1"/>
        <v>皆増</v>
      </c>
      <c r="Y19" s="15">
        <f t="shared" si="1"/>
        <v>-100</v>
      </c>
      <c r="Z19" s="17">
        <f t="shared" si="12"/>
        <v>2</v>
      </c>
      <c r="AA19" s="17">
        <v>2</v>
      </c>
      <c r="AB19" s="17">
        <v>0</v>
      </c>
      <c r="AC19" s="15" t="str">
        <f t="shared" si="13"/>
        <v>皆増</v>
      </c>
      <c r="AD19" s="15" t="str">
        <f t="shared" si="2"/>
        <v>皆増</v>
      </c>
      <c r="AE19" s="15">
        <f t="shared" si="2"/>
        <v>0</v>
      </c>
      <c r="AH19" s="4">
        <f t="shared" si="3"/>
        <v>2</v>
      </c>
      <c r="AI19" s="4">
        <f t="shared" si="3"/>
        <v>0</v>
      </c>
      <c r="AJ19" s="4">
        <f t="shared" si="3"/>
        <v>2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3</v>
      </c>
      <c r="R20" s="17">
        <v>1</v>
      </c>
      <c r="S20" s="17">
        <v>2</v>
      </c>
      <c r="T20" s="17">
        <f t="shared" si="10"/>
        <v>-2</v>
      </c>
      <c r="U20" s="17">
        <v>-3</v>
      </c>
      <c r="V20" s="17">
        <v>1</v>
      </c>
      <c r="W20" s="15">
        <f t="shared" si="11"/>
        <v>-40</v>
      </c>
      <c r="X20" s="15">
        <f t="shared" si="1"/>
        <v>-75</v>
      </c>
      <c r="Y20" s="15">
        <f t="shared" si="1"/>
        <v>100</v>
      </c>
      <c r="Z20" s="17">
        <f t="shared" si="12"/>
        <v>0</v>
      </c>
      <c r="AA20" s="17">
        <v>-2</v>
      </c>
      <c r="AB20" s="17">
        <v>2</v>
      </c>
      <c r="AC20" s="15">
        <f t="shared" si="13"/>
        <v>0</v>
      </c>
      <c r="AD20" s="15">
        <f t="shared" si="2"/>
        <v>-66.666666666666671</v>
      </c>
      <c r="AE20" s="15" t="str">
        <f t="shared" si="2"/>
        <v>皆増</v>
      </c>
      <c r="AH20" s="4">
        <f t="shared" si="3"/>
        <v>5</v>
      </c>
      <c r="AI20" s="4">
        <f t="shared" si="3"/>
        <v>4</v>
      </c>
      <c r="AJ20" s="4">
        <f t="shared" si="3"/>
        <v>1</v>
      </c>
      <c r="AK20" s="4">
        <f t="shared" si="4"/>
        <v>3</v>
      </c>
      <c r="AL20" s="4">
        <f t="shared" si="4"/>
        <v>3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3</v>
      </c>
      <c r="R21" s="17">
        <v>1</v>
      </c>
      <c r="S21" s="17">
        <v>2</v>
      </c>
      <c r="T21" s="17">
        <f t="shared" si="10"/>
        <v>1</v>
      </c>
      <c r="U21" s="17">
        <v>0</v>
      </c>
      <c r="V21" s="17">
        <v>1</v>
      </c>
      <c r="W21" s="15">
        <f t="shared" si="11"/>
        <v>50</v>
      </c>
      <c r="X21" s="15">
        <f t="shared" si="1"/>
        <v>0</v>
      </c>
      <c r="Y21" s="15">
        <f t="shared" si="1"/>
        <v>100</v>
      </c>
      <c r="Z21" s="17">
        <f t="shared" si="12"/>
        <v>-5</v>
      </c>
      <c r="AA21" s="17">
        <v>-5</v>
      </c>
      <c r="AB21" s="17">
        <v>0</v>
      </c>
      <c r="AC21" s="15">
        <f t="shared" si="13"/>
        <v>-62.5</v>
      </c>
      <c r="AD21" s="15">
        <f t="shared" si="2"/>
        <v>-83.333333333333343</v>
      </c>
      <c r="AE21" s="15">
        <f t="shared" si="2"/>
        <v>0</v>
      </c>
      <c r="AH21" s="4">
        <f t="shared" si="3"/>
        <v>2</v>
      </c>
      <c r="AI21" s="4">
        <f t="shared" si="3"/>
        <v>1</v>
      </c>
      <c r="AJ21" s="4">
        <f t="shared" si="3"/>
        <v>1</v>
      </c>
      <c r="AK21" s="4">
        <f t="shared" si="4"/>
        <v>8</v>
      </c>
      <c r="AL21" s="4">
        <f t="shared" si="4"/>
        <v>6</v>
      </c>
      <c r="AM21" s="4">
        <f t="shared" si="4"/>
        <v>2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4</v>
      </c>
      <c r="R22" s="17">
        <v>3</v>
      </c>
      <c r="S22" s="17">
        <v>1</v>
      </c>
      <c r="T22" s="17">
        <f t="shared" si="10"/>
        <v>-3</v>
      </c>
      <c r="U22" s="17">
        <v>-3</v>
      </c>
      <c r="V22" s="17">
        <v>0</v>
      </c>
      <c r="W22" s="15">
        <f t="shared" si="11"/>
        <v>-42.857142857142861</v>
      </c>
      <c r="X22" s="15">
        <f t="shared" si="1"/>
        <v>-50</v>
      </c>
      <c r="Y22" s="15">
        <f t="shared" si="1"/>
        <v>0</v>
      </c>
      <c r="Z22" s="17">
        <f t="shared" si="12"/>
        <v>-2</v>
      </c>
      <c r="AA22" s="17">
        <v>-1</v>
      </c>
      <c r="AB22" s="17">
        <v>-1</v>
      </c>
      <c r="AC22" s="15">
        <f t="shared" si="13"/>
        <v>-33.333333333333336</v>
      </c>
      <c r="AD22" s="15">
        <f t="shared" si="2"/>
        <v>-25</v>
      </c>
      <c r="AE22" s="15">
        <f t="shared" si="2"/>
        <v>-50</v>
      </c>
      <c r="AH22" s="4">
        <f t="shared" si="3"/>
        <v>7</v>
      </c>
      <c r="AI22" s="4">
        <f t="shared" si="3"/>
        <v>6</v>
      </c>
      <c r="AJ22" s="4">
        <f t="shared" si="3"/>
        <v>1</v>
      </c>
      <c r="AK22" s="4">
        <f t="shared" si="4"/>
        <v>6</v>
      </c>
      <c r="AL22" s="4">
        <f t="shared" si="4"/>
        <v>4</v>
      </c>
      <c r="AM22" s="4">
        <f t="shared" si="4"/>
        <v>2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13</v>
      </c>
      <c r="R23" s="17">
        <v>7</v>
      </c>
      <c r="S23" s="17">
        <v>6</v>
      </c>
      <c r="T23" s="17">
        <f t="shared" si="10"/>
        <v>2</v>
      </c>
      <c r="U23" s="17">
        <v>-1</v>
      </c>
      <c r="V23" s="17">
        <v>3</v>
      </c>
      <c r="W23" s="15">
        <f t="shared" si="11"/>
        <v>18.181818181818187</v>
      </c>
      <c r="X23" s="15">
        <f t="shared" si="1"/>
        <v>-12.5</v>
      </c>
      <c r="Y23" s="15">
        <f t="shared" si="1"/>
        <v>100</v>
      </c>
      <c r="Z23" s="17">
        <f t="shared" si="12"/>
        <v>-6</v>
      </c>
      <c r="AA23" s="17">
        <v>-4</v>
      </c>
      <c r="AB23" s="17">
        <v>-2</v>
      </c>
      <c r="AC23" s="15">
        <f t="shared" si="13"/>
        <v>-31.578947368421051</v>
      </c>
      <c r="AD23" s="15">
        <f t="shared" si="2"/>
        <v>-36.363636363636367</v>
      </c>
      <c r="AE23" s="15">
        <f t="shared" si="2"/>
        <v>-25</v>
      </c>
      <c r="AH23" s="4">
        <f t="shared" si="3"/>
        <v>11</v>
      </c>
      <c r="AI23" s="4">
        <f t="shared" si="3"/>
        <v>8</v>
      </c>
      <c r="AJ23" s="4">
        <f t="shared" si="3"/>
        <v>3</v>
      </c>
      <c r="AK23" s="4">
        <f t="shared" si="4"/>
        <v>19</v>
      </c>
      <c r="AL23" s="4">
        <f t="shared" si="4"/>
        <v>11</v>
      </c>
      <c r="AM23" s="4">
        <f t="shared" si="4"/>
        <v>8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24</v>
      </c>
      <c r="R24" s="17">
        <v>14</v>
      </c>
      <c r="S24" s="17">
        <v>10</v>
      </c>
      <c r="T24" s="17">
        <f t="shared" si="10"/>
        <v>2</v>
      </c>
      <c r="U24" s="17">
        <v>-2</v>
      </c>
      <c r="V24" s="17">
        <v>4</v>
      </c>
      <c r="W24" s="15">
        <f t="shared" si="11"/>
        <v>9.0909090909090828</v>
      </c>
      <c r="X24" s="15">
        <f t="shared" si="1"/>
        <v>-12.5</v>
      </c>
      <c r="Y24" s="15">
        <f t="shared" si="1"/>
        <v>66.666666666666671</v>
      </c>
      <c r="Z24" s="17">
        <f t="shared" si="12"/>
        <v>6</v>
      </c>
      <c r="AA24" s="17">
        <v>2</v>
      </c>
      <c r="AB24" s="17">
        <v>4</v>
      </c>
      <c r="AC24" s="15">
        <f t="shared" si="13"/>
        <v>33.333333333333329</v>
      </c>
      <c r="AD24" s="15">
        <f t="shared" si="2"/>
        <v>16.666666666666675</v>
      </c>
      <c r="AE24" s="15">
        <f t="shared" si="2"/>
        <v>66.666666666666671</v>
      </c>
      <c r="AH24" s="4">
        <f t="shared" si="3"/>
        <v>22</v>
      </c>
      <c r="AI24" s="4">
        <f t="shared" si="3"/>
        <v>16</v>
      </c>
      <c r="AJ24" s="4">
        <f t="shared" si="3"/>
        <v>6</v>
      </c>
      <c r="AK24" s="4">
        <f t="shared" si="4"/>
        <v>18</v>
      </c>
      <c r="AL24" s="4">
        <f t="shared" si="4"/>
        <v>12</v>
      </c>
      <c r="AM24" s="4">
        <f t="shared" si="4"/>
        <v>6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18</v>
      </c>
      <c r="R25" s="17">
        <v>10</v>
      </c>
      <c r="S25" s="17">
        <v>8</v>
      </c>
      <c r="T25" s="17">
        <f t="shared" si="10"/>
        <v>1</v>
      </c>
      <c r="U25" s="17">
        <v>-3</v>
      </c>
      <c r="V25" s="17">
        <v>4</v>
      </c>
      <c r="W25" s="15">
        <f t="shared" si="11"/>
        <v>5.8823529411764719</v>
      </c>
      <c r="X25" s="15">
        <f t="shared" si="1"/>
        <v>-23.076923076923073</v>
      </c>
      <c r="Y25" s="15">
        <f t="shared" si="1"/>
        <v>100</v>
      </c>
      <c r="Z25" s="17">
        <f t="shared" si="12"/>
        <v>2</v>
      </c>
      <c r="AA25" s="17">
        <v>-2</v>
      </c>
      <c r="AB25" s="17">
        <v>4</v>
      </c>
      <c r="AC25" s="15">
        <f t="shared" si="13"/>
        <v>12.5</v>
      </c>
      <c r="AD25" s="15">
        <f t="shared" si="2"/>
        <v>-16.666666666666664</v>
      </c>
      <c r="AE25" s="15">
        <f t="shared" si="2"/>
        <v>100</v>
      </c>
      <c r="AH25" s="4">
        <f t="shared" si="3"/>
        <v>17</v>
      </c>
      <c r="AI25" s="4">
        <f t="shared" si="3"/>
        <v>13</v>
      </c>
      <c r="AJ25" s="4">
        <f t="shared" si="3"/>
        <v>4</v>
      </c>
      <c r="AK25" s="4">
        <f t="shared" si="4"/>
        <v>16</v>
      </c>
      <c r="AL25" s="4">
        <f t="shared" si="4"/>
        <v>12</v>
      </c>
      <c r="AM25" s="4">
        <f t="shared" si="4"/>
        <v>4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23</v>
      </c>
      <c r="R26" s="17">
        <v>16</v>
      </c>
      <c r="S26" s="17">
        <v>7</v>
      </c>
      <c r="T26" s="17">
        <f t="shared" si="10"/>
        <v>-2</v>
      </c>
      <c r="U26" s="17">
        <v>-2</v>
      </c>
      <c r="V26" s="17">
        <v>0</v>
      </c>
      <c r="W26" s="15">
        <f t="shared" si="11"/>
        <v>-7.9999999999999964</v>
      </c>
      <c r="X26" s="15">
        <f t="shared" si="1"/>
        <v>-11.111111111111116</v>
      </c>
      <c r="Y26" s="15">
        <f t="shared" si="1"/>
        <v>0</v>
      </c>
      <c r="Z26" s="17">
        <f t="shared" si="12"/>
        <v>-18</v>
      </c>
      <c r="AA26" s="17">
        <v>-11</v>
      </c>
      <c r="AB26" s="17">
        <v>-7</v>
      </c>
      <c r="AC26" s="15">
        <f t="shared" si="13"/>
        <v>-43.90243902439024</v>
      </c>
      <c r="AD26" s="15">
        <f t="shared" si="2"/>
        <v>-40.740740740740748</v>
      </c>
      <c r="AE26" s="15">
        <f t="shared" si="2"/>
        <v>-50</v>
      </c>
      <c r="AH26" s="4">
        <f t="shared" si="3"/>
        <v>25</v>
      </c>
      <c r="AI26" s="4">
        <f t="shared" si="3"/>
        <v>18</v>
      </c>
      <c r="AJ26" s="4">
        <f t="shared" si="3"/>
        <v>7</v>
      </c>
      <c r="AK26" s="4">
        <f t="shared" si="4"/>
        <v>41</v>
      </c>
      <c r="AL26" s="4">
        <f t="shared" si="4"/>
        <v>27</v>
      </c>
      <c r="AM26" s="4">
        <f t="shared" si="4"/>
        <v>14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51</v>
      </c>
      <c r="R27" s="17">
        <v>25</v>
      </c>
      <c r="S27" s="17">
        <v>26</v>
      </c>
      <c r="T27" s="17">
        <f t="shared" si="10"/>
        <v>6</v>
      </c>
      <c r="U27" s="17">
        <v>2</v>
      </c>
      <c r="V27" s="17">
        <v>4</v>
      </c>
      <c r="W27" s="15">
        <f t="shared" si="11"/>
        <v>13.33333333333333</v>
      </c>
      <c r="X27" s="15">
        <f t="shared" si="1"/>
        <v>8.6956521739130377</v>
      </c>
      <c r="Y27" s="15">
        <f t="shared" si="1"/>
        <v>18.181818181818187</v>
      </c>
      <c r="Z27" s="17">
        <f t="shared" si="12"/>
        <v>17</v>
      </c>
      <c r="AA27" s="17">
        <v>9</v>
      </c>
      <c r="AB27" s="17">
        <v>8</v>
      </c>
      <c r="AC27" s="15">
        <f t="shared" si="13"/>
        <v>50</v>
      </c>
      <c r="AD27" s="15">
        <f t="shared" si="2"/>
        <v>56.25</v>
      </c>
      <c r="AE27" s="15">
        <f t="shared" si="2"/>
        <v>44.444444444444443</v>
      </c>
      <c r="AH27" s="4">
        <f t="shared" si="3"/>
        <v>45</v>
      </c>
      <c r="AI27" s="4">
        <f t="shared" si="3"/>
        <v>23</v>
      </c>
      <c r="AJ27" s="4">
        <f t="shared" si="3"/>
        <v>22</v>
      </c>
      <c r="AK27" s="4">
        <f t="shared" si="4"/>
        <v>34</v>
      </c>
      <c r="AL27" s="4">
        <f t="shared" si="4"/>
        <v>16</v>
      </c>
      <c r="AM27" s="4">
        <f t="shared" si="4"/>
        <v>18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53</v>
      </c>
      <c r="R28" s="17">
        <v>25</v>
      </c>
      <c r="S28" s="17">
        <v>28</v>
      </c>
      <c r="T28" s="17">
        <f t="shared" si="10"/>
        <v>8</v>
      </c>
      <c r="U28" s="17">
        <v>5</v>
      </c>
      <c r="V28" s="17">
        <v>3</v>
      </c>
      <c r="W28" s="15">
        <f t="shared" si="11"/>
        <v>17.777777777777782</v>
      </c>
      <c r="X28" s="15">
        <f t="shared" si="1"/>
        <v>25</v>
      </c>
      <c r="Y28" s="15">
        <f t="shared" si="1"/>
        <v>12.000000000000011</v>
      </c>
      <c r="Z28" s="17">
        <f t="shared" si="12"/>
        <v>-8</v>
      </c>
      <c r="AA28" s="17">
        <v>2</v>
      </c>
      <c r="AB28" s="17">
        <v>-10</v>
      </c>
      <c r="AC28" s="15">
        <f t="shared" si="13"/>
        <v>-13.11475409836066</v>
      </c>
      <c r="AD28" s="15">
        <f t="shared" si="2"/>
        <v>8.6956521739130377</v>
      </c>
      <c r="AE28" s="15">
        <f t="shared" si="2"/>
        <v>-26.315789473684216</v>
      </c>
      <c r="AH28" s="4">
        <f t="shared" si="3"/>
        <v>45</v>
      </c>
      <c r="AI28" s="4">
        <f t="shared" si="3"/>
        <v>20</v>
      </c>
      <c r="AJ28" s="4">
        <f t="shared" si="3"/>
        <v>25</v>
      </c>
      <c r="AK28" s="4">
        <f t="shared" si="4"/>
        <v>61</v>
      </c>
      <c r="AL28" s="4">
        <f t="shared" si="4"/>
        <v>23</v>
      </c>
      <c r="AM28" s="4">
        <f t="shared" si="4"/>
        <v>38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34</v>
      </c>
      <c r="R29" s="17">
        <v>6</v>
      </c>
      <c r="S29" s="17">
        <v>28</v>
      </c>
      <c r="T29" s="17">
        <f t="shared" si="10"/>
        <v>12</v>
      </c>
      <c r="U29" s="17">
        <v>-2</v>
      </c>
      <c r="V29" s="17">
        <v>14</v>
      </c>
      <c r="W29" s="15">
        <f t="shared" si="11"/>
        <v>54.54545454545454</v>
      </c>
      <c r="X29" s="15">
        <f t="shared" si="1"/>
        <v>-25</v>
      </c>
      <c r="Y29" s="15">
        <f t="shared" si="1"/>
        <v>100</v>
      </c>
      <c r="Z29" s="17">
        <f t="shared" si="12"/>
        <v>5</v>
      </c>
      <c r="AA29" s="17">
        <v>2</v>
      </c>
      <c r="AB29" s="17">
        <v>3</v>
      </c>
      <c r="AC29" s="15">
        <f t="shared" si="13"/>
        <v>17.241379310344819</v>
      </c>
      <c r="AD29" s="15">
        <f t="shared" si="2"/>
        <v>50</v>
      </c>
      <c r="AE29" s="15">
        <f t="shared" si="2"/>
        <v>12.000000000000011</v>
      </c>
      <c r="AH29" s="4">
        <f t="shared" si="3"/>
        <v>22</v>
      </c>
      <c r="AI29" s="4">
        <f t="shared" si="3"/>
        <v>8</v>
      </c>
      <c r="AJ29" s="4">
        <f t="shared" si="3"/>
        <v>14</v>
      </c>
      <c r="AK29" s="4">
        <f t="shared" si="4"/>
        <v>29</v>
      </c>
      <c r="AL29" s="4">
        <f t="shared" si="4"/>
        <v>4</v>
      </c>
      <c r="AM29" s="4">
        <f t="shared" si="4"/>
        <v>25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7</v>
      </c>
      <c r="R30" s="17">
        <v>0</v>
      </c>
      <c r="S30" s="17">
        <v>7</v>
      </c>
      <c r="T30" s="17">
        <f t="shared" si="10"/>
        <v>2</v>
      </c>
      <c r="U30" s="17">
        <v>-1</v>
      </c>
      <c r="V30" s="17">
        <v>3</v>
      </c>
      <c r="W30" s="15">
        <f t="shared" si="11"/>
        <v>39.999999999999993</v>
      </c>
      <c r="X30" s="15">
        <f t="shared" si="1"/>
        <v>-100</v>
      </c>
      <c r="Y30" s="15">
        <f t="shared" si="1"/>
        <v>75</v>
      </c>
      <c r="Z30" s="17">
        <f t="shared" si="12"/>
        <v>1</v>
      </c>
      <c r="AA30" s="17">
        <v>0</v>
      </c>
      <c r="AB30" s="17">
        <v>1</v>
      </c>
      <c r="AC30" s="15">
        <f t="shared" si="13"/>
        <v>16.666666666666675</v>
      </c>
      <c r="AD30" s="15">
        <f t="shared" si="2"/>
        <v>0</v>
      </c>
      <c r="AE30" s="15">
        <f t="shared" si="2"/>
        <v>16.666666666666675</v>
      </c>
      <c r="AH30" s="4">
        <f t="shared" si="3"/>
        <v>5</v>
      </c>
      <c r="AI30" s="4">
        <f t="shared" si="3"/>
        <v>1</v>
      </c>
      <c r="AJ30" s="4">
        <f t="shared" si="3"/>
        <v>4</v>
      </c>
      <c r="AK30" s="4">
        <f t="shared" si="4"/>
        <v>6</v>
      </c>
      <c r="AL30" s="4">
        <f t="shared" si="4"/>
        <v>0</v>
      </c>
      <c r="AM30" s="4">
        <f t="shared" si="4"/>
        <v>6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1</v>
      </c>
      <c r="R32" s="17">
        <f t="shared" ref="R32:V32" si="14">SUM(R10:R12)</f>
        <v>0</v>
      </c>
      <c r="S32" s="17">
        <f t="shared" si="14"/>
        <v>1</v>
      </c>
      <c r="T32" s="17">
        <f t="shared" si="14"/>
        <v>0</v>
      </c>
      <c r="U32" s="17">
        <f t="shared" si="14"/>
        <v>-1</v>
      </c>
      <c r="V32" s="17">
        <f t="shared" si="14"/>
        <v>1</v>
      </c>
      <c r="W32" s="15">
        <f t="shared" ref="W32:Y36" si="15">IF(Q32=T32,IF(Q32&gt;0,"皆増",0),(1-(Q32/(Q32-T32)))*-100)</f>
        <v>0</v>
      </c>
      <c r="X32" s="15">
        <f t="shared" si="15"/>
        <v>-100</v>
      </c>
      <c r="Y32" s="15" t="str">
        <f t="shared" si="15"/>
        <v>皆増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1</v>
      </c>
      <c r="AI32" s="4">
        <f t="shared" si="18"/>
        <v>1</v>
      </c>
      <c r="AJ32" s="4">
        <f t="shared" si="18"/>
        <v>0</v>
      </c>
      <c r="AK32" s="4">
        <f t="shared" si="18"/>
        <v>1</v>
      </c>
      <c r="AL32" s="4">
        <f t="shared" si="18"/>
        <v>0</v>
      </c>
      <c r="AM32" s="4">
        <f t="shared" si="18"/>
        <v>1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15</v>
      </c>
      <c r="R33" s="17">
        <f t="shared" si="19"/>
        <v>8</v>
      </c>
      <c r="S33" s="17">
        <f>SUM(S13:S22)</f>
        <v>7</v>
      </c>
      <c r="T33" s="17">
        <f t="shared" si="19"/>
        <v>-2</v>
      </c>
      <c r="U33" s="17">
        <f t="shared" si="19"/>
        <v>-4</v>
      </c>
      <c r="V33" s="17">
        <f t="shared" si="19"/>
        <v>2</v>
      </c>
      <c r="W33" s="15">
        <f t="shared" si="15"/>
        <v>-11.764705882352944</v>
      </c>
      <c r="X33" s="15">
        <f t="shared" si="15"/>
        <v>-33.333333333333336</v>
      </c>
      <c r="Y33" s="15">
        <f t="shared" si="15"/>
        <v>39.999999999999993</v>
      </c>
      <c r="Z33" s="17">
        <f t="shared" ref="Z33:AB33" si="20">SUM(Z13:Z22)</f>
        <v>-5</v>
      </c>
      <c r="AA33" s="17">
        <f t="shared" si="20"/>
        <v>-8</v>
      </c>
      <c r="AB33" s="17">
        <f t="shared" si="20"/>
        <v>3</v>
      </c>
      <c r="AC33" s="15">
        <f t="shared" si="17"/>
        <v>-25</v>
      </c>
      <c r="AD33" s="15">
        <f t="shared" si="17"/>
        <v>-50</v>
      </c>
      <c r="AE33" s="15">
        <f t="shared" si="17"/>
        <v>75</v>
      </c>
      <c r="AH33" s="4">
        <f t="shared" ref="AH33:AJ33" si="21">SUM(AH13:AH22)</f>
        <v>17</v>
      </c>
      <c r="AI33" s="4">
        <f t="shared" si="21"/>
        <v>12</v>
      </c>
      <c r="AJ33" s="4">
        <f t="shared" si="21"/>
        <v>5</v>
      </c>
      <c r="AK33" s="4">
        <f>SUM(AK13:AK22)</f>
        <v>20</v>
      </c>
      <c r="AL33" s="4">
        <f>SUM(AL13:AL22)</f>
        <v>16</v>
      </c>
      <c r="AM33" s="4">
        <f>SUM(AM13:AM22)</f>
        <v>4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223</v>
      </c>
      <c r="R34" s="17">
        <f t="shared" si="22"/>
        <v>103</v>
      </c>
      <c r="S34" s="17">
        <f t="shared" si="22"/>
        <v>120</v>
      </c>
      <c r="T34" s="17">
        <f t="shared" si="22"/>
        <v>31</v>
      </c>
      <c r="U34" s="17">
        <f t="shared" si="22"/>
        <v>-4</v>
      </c>
      <c r="V34" s="17">
        <f t="shared" si="22"/>
        <v>35</v>
      </c>
      <c r="W34" s="15">
        <f t="shared" si="15"/>
        <v>16.145833333333325</v>
      </c>
      <c r="X34" s="15">
        <f t="shared" si="15"/>
        <v>-3.7383177570093462</v>
      </c>
      <c r="Y34" s="15">
        <f t="shared" si="15"/>
        <v>41.176470588235304</v>
      </c>
      <c r="Z34" s="17">
        <f t="shared" ref="Z34:AB34" si="23">SUM(Z23:Z30)</f>
        <v>-1</v>
      </c>
      <c r="AA34" s="17">
        <f t="shared" si="23"/>
        <v>-2</v>
      </c>
      <c r="AB34" s="17">
        <f t="shared" si="23"/>
        <v>1</v>
      </c>
      <c r="AC34" s="15">
        <f t="shared" si="17"/>
        <v>-0.44642857142856984</v>
      </c>
      <c r="AD34" s="15">
        <f t="shared" si="17"/>
        <v>-1.9047619047619091</v>
      </c>
      <c r="AE34" s="15">
        <f t="shared" si="17"/>
        <v>0.84033613445377853</v>
      </c>
      <c r="AH34" s="4">
        <f t="shared" ref="AH34:AJ34" si="24">SUM(AH23:AH30)</f>
        <v>192</v>
      </c>
      <c r="AI34" s="4">
        <f t="shared" si="24"/>
        <v>107</v>
      </c>
      <c r="AJ34" s="4">
        <f t="shared" si="24"/>
        <v>85</v>
      </c>
      <c r="AK34" s="4">
        <f>SUM(AK23:AK30)</f>
        <v>224</v>
      </c>
      <c r="AL34" s="4">
        <f>SUM(AL23:AL30)</f>
        <v>105</v>
      </c>
      <c r="AM34" s="4">
        <f>SUM(AM23:AM30)</f>
        <v>119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186</v>
      </c>
      <c r="R35" s="17">
        <f t="shared" si="25"/>
        <v>82</v>
      </c>
      <c r="S35" s="17">
        <f t="shared" si="25"/>
        <v>104</v>
      </c>
      <c r="T35" s="17">
        <f t="shared" si="25"/>
        <v>27</v>
      </c>
      <c r="U35" s="17">
        <f t="shared" si="25"/>
        <v>-1</v>
      </c>
      <c r="V35" s="17">
        <f t="shared" si="25"/>
        <v>28</v>
      </c>
      <c r="W35" s="15">
        <f t="shared" si="15"/>
        <v>16.981132075471695</v>
      </c>
      <c r="X35" s="15">
        <f t="shared" si="15"/>
        <v>-1.2048192771084376</v>
      </c>
      <c r="Y35" s="15">
        <f t="shared" si="15"/>
        <v>36.842105263157897</v>
      </c>
      <c r="Z35" s="17">
        <f t="shared" ref="Z35:AB35" si="26">SUM(Z25:Z30)</f>
        <v>-1</v>
      </c>
      <c r="AA35" s="17">
        <f t="shared" si="26"/>
        <v>0</v>
      </c>
      <c r="AB35" s="17">
        <f t="shared" si="26"/>
        <v>-1</v>
      </c>
      <c r="AC35" s="15">
        <f t="shared" si="17"/>
        <v>-0.53475935828877219</v>
      </c>
      <c r="AD35" s="15">
        <f t="shared" si="17"/>
        <v>0</v>
      </c>
      <c r="AE35" s="15">
        <f t="shared" si="17"/>
        <v>-0.952380952380949</v>
      </c>
      <c r="AH35" s="4">
        <f t="shared" ref="AH35:AJ35" si="27">SUM(AH25:AH30)</f>
        <v>159</v>
      </c>
      <c r="AI35" s="4">
        <f t="shared" si="27"/>
        <v>83</v>
      </c>
      <c r="AJ35" s="4">
        <f t="shared" si="27"/>
        <v>76</v>
      </c>
      <c r="AK35" s="4">
        <f>SUM(AK25:AK30)</f>
        <v>187</v>
      </c>
      <c r="AL35" s="4">
        <f>SUM(AL25:AL30)</f>
        <v>82</v>
      </c>
      <c r="AM35" s="4">
        <f>SUM(AM25:AM30)</f>
        <v>105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145</v>
      </c>
      <c r="R36" s="17">
        <f t="shared" si="28"/>
        <v>56</v>
      </c>
      <c r="S36" s="17">
        <f t="shared" si="28"/>
        <v>89</v>
      </c>
      <c r="T36" s="17">
        <f t="shared" si="28"/>
        <v>28</v>
      </c>
      <c r="U36" s="17">
        <f t="shared" si="28"/>
        <v>4</v>
      </c>
      <c r="V36" s="17">
        <f t="shared" si="28"/>
        <v>24</v>
      </c>
      <c r="W36" s="15">
        <f t="shared" si="15"/>
        <v>23.931623931623935</v>
      </c>
      <c r="X36" s="15">
        <f t="shared" si="15"/>
        <v>7.6923076923076872</v>
      </c>
      <c r="Y36" s="15">
        <f t="shared" si="15"/>
        <v>36.923076923076927</v>
      </c>
      <c r="Z36" s="17">
        <f t="shared" ref="Z36:AB36" si="29">SUM(Z27:Z30)</f>
        <v>15</v>
      </c>
      <c r="AA36" s="17">
        <f t="shared" si="29"/>
        <v>13</v>
      </c>
      <c r="AB36" s="17">
        <f t="shared" si="29"/>
        <v>2</v>
      </c>
      <c r="AC36" s="15">
        <f t="shared" si="17"/>
        <v>11.538461538461542</v>
      </c>
      <c r="AD36" s="15">
        <f t="shared" si="17"/>
        <v>30.232558139534895</v>
      </c>
      <c r="AE36" s="15">
        <f t="shared" si="17"/>
        <v>2.2988505747126409</v>
      </c>
      <c r="AH36" s="4">
        <f t="shared" ref="AH36:AJ36" si="30">SUM(AH27:AH30)</f>
        <v>117</v>
      </c>
      <c r="AI36" s="4">
        <f t="shared" si="30"/>
        <v>52</v>
      </c>
      <c r="AJ36" s="4">
        <f t="shared" si="30"/>
        <v>65</v>
      </c>
      <c r="AK36" s="4">
        <f>SUM(AK27:AK30)</f>
        <v>130</v>
      </c>
      <c r="AL36" s="4">
        <f>SUM(AL27:AL30)</f>
        <v>43</v>
      </c>
      <c r="AM36" s="4">
        <f>SUM(AM27:AM30)</f>
        <v>87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0.41841004184100417</v>
      </c>
      <c r="R38" s="12">
        <f t="shared" si="31"/>
        <v>0</v>
      </c>
      <c r="S38" s="12">
        <f t="shared" si="31"/>
        <v>0.78125</v>
      </c>
      <c r="T38" s="12">
        <f>T32/T9*100</f>
        <v>0</v>
      </c>
      <c r="U38" s="12">
        <f t="shared" ref="U38:V38" si="32">U32/U9*100</f>
        <v>11.111111111111111</v>
      </c>
      <c r="V38" s="12">
        <f t="shared" si="32"/>
        <v>2.6315789473684208</v>
      </c>
      <c r="W38" s="12">
        <f>Q38-AH38</f>
        <v>-5.7780434349472054E-2</v>
      </c>
      <c r="X38" s="12">
        <f t="shared" ref="X38:Y42" si="33">R38-AI38</f>
        <v>-0.83333333333333337</v>
      </c>
      <c r="Y38" s="12">
        <f t="shared" si="33"/>
        <v>0.78125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1.0246776534881707E-2</v>
      </c>
      <c r="AD38" s="12">
        <f t="shared" ref="AD38:AE42" si="35">R38-AL38</f>
        <v>0</v>
      </c>
      <c r="AE38" s="12">
        <f t="shared" si="35"/>
        <v>-2.5201612903225756E-2</v>
      </c>
      <c r="AH38" s="12">
        <f t="shared" ref="AH38:AJ38" si="36">AH32/AH9*100</f>
        <v>0.47619047619047622</v>
      </c>
      <c r="AI38" s="12">
        <f t="shared" si="36"/>
        <v>0.83333333333333337</v>
      </c>
      <c r="AJ38" s="12">
        <f t="shared" si="36"/>
        <v>0</v>
      </c>
      <c r="AK38" s="12">
        <f>AK32/AK9*100</f>
        <v>0.40816326530612246</v>
      </c>
      <c r="AL38" s="12">
        <f>AL32/AL9*100</f>
        <v>0</v>
      </c>
      <c r="AM38" s="12">
        <f>AM32/AM9*100</f>
        <v>0.80645161290322576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6.2761506276150625</v>
      </c>
      <c r="R39" s="12">
        <f>R33/R9*100</f>
        <v>7.2072072072072073</v>
      </c>
      <c r="S39" s="13">
        <f t="shared" si="37"/>
        <v>5.46875</v>
      </c>
      <c r="T39" s="12">
        <f>T33/T9*100</f>
        <v>-6.8965517241379306</v>
      </c>
      <c r="U39" s="12">
        <f t="shared" ref="U39:V39" si="38">U33/U9*100</f>
        <v>44.444444444444443</v>
      </c>
      <c r="V39" s="12">
        <f t="shared" si="38"/>
        <v>5.2631578947368416</v>
      </c>
      <c r="W39" s="12">
        <f>Q39-AH39</f>
        <v>-1.8190874676230324</v>
      </c>
      <c r="X39" s="12">
        <f t="shared" si="33"/>
        <v>-2.7927927927927927</v>
      </c>
      <c r="Y39" s="12">
        <f>S39-AJ39</f>
        <v>-8.6805555555555358E-2</v>
      </c>
      <c r="Z39" s="12">
        <f t="shared" si="37"/>
        <v>83.333333333333343</v>
      </c>
      <c r="AA39" s="12">
        <f t="shared" si="37"/>
        <v>80</v>
      </c>
      <c r="AB39" s="12">
        <f t="shared" si="37"/>
        <v>75</v>
      </c>
      <c r="AC39" s="12">
        <f>Q39-AK39</f>
        <v>-1.8871146785073867</v>
      </c>
      <c r="AD39" s="12">
        <f t="shared" si="35"/>
        <v>-6.0159332886605617</v>
      </c>
      <c r="AE39" s="12">
        <f t="shared" si="35"/>
        <v>2.242943548387097</v>
      </c>
      <c r="AH39" s="12">
        <f t="shared" ref="AH39:AJ39" si="39">AH33/AH9*100</f>
        <v>8.0952380952380949</v>
      </c>
      <c r="AI39" s="12">
        <f t="shared" si="39"/>
        <v>10</v>
      </c>
      <c r="AJ39" s="12">
        <f t="shared" si="39"/>
        <v>5.5555555555555554</v>
      </c>
      <c r="AK39" s="12">
        <f>AK33/AK9*100</f>
        <v>8.1632653061224492</v>
      </c>
      <c r="AL39" s="12">
        <f>AL33/AL9*100</f>
        <v>13.223140495867769</v>
      </c>
      <c r="AM39" s="12">
        <f>AM33/AM9*100</f>
        <v>3.225806451612903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93.305439330543933</v>
      </c>
      <c r="R40" s="12">
        <f t="shared" si="40"/>
        <v>92.792792792792795</v>
      </c>
      <c r="S40" s="12">
        <f t="shared" si="40"/>
        <v>93.75</v>
      </c>
      <c r="T40" s="12">
        <f>T34/T9*100</f>
        <v>106.89655172413792</v>
      </c>
      <c r="U40" s="12">
        <f t="shared" ref="U40:V40" si="41">U34/U9*100</f>
        <v>44.444444444444443</v>
      </c>
      <c r="V40" s="12">
        <f t="shared" si="41"/>
        <v>92.10526315789474</v>
      </c>
      <c r="W40" s="12">
        <f t="shared" ref="W40:W42" si="42">Q40-AH40</f>
        <v>1.8768679019725028</v>
      </c>
      <c r="X40" s="12">
        <f t="shared" si="33"/>
        <v>3.6261261261261239</v>
      </c>
      <c r="Y40" s="12">
        <f>S40-AJ40</f>
        <v>-0.69444444444444287</v>
      </c>
      <c r="Z40" s="12">
        <f>Z34/Z9*100</f>
        <v>16.666666666666664</v>
      </c>
      <c r="AA40" s="12">
        <f t="shared" ref="AA40:AB40" si="43">AA34/AA9*100</f>
        <v>20</v>
      </c>
      <c r="AB40" s="12">
        <f t="shared" si="43"/>
        <v>25</v>
      </c>
      <c r="AC40" s="12">
        <f t="shared" ref="AC40:AC42" si="44">Q40-AK40</f>
        <v>1.8768679019725028</v>
      </c>
      <c r="AD40" s="12">
        <f t="shared" si="35"/>
        <v>6.0159332886605625</v>
      </c>
      <c r="AE40" s="12">
        <f t="shared" si="35"/>
        <v>-2.2177419354838719</v>
      </c>
      <c r="AH40" s="12">
        <f t="shared" ref="AH40:AJ40" si="45">AH34/AH9*100</f>
        <v>91.428571428571431</v>
      </c>
      <c r="AI40" s="12">
        <f t="shared" si="45"/>
        <v>89.166666666666671</v>
      </c>
      <c r="AJ40" s="12">
        <f t="shared" si="45"/>
        <v>94.444444444444443</v>
      </c>
      <c r="AK40" s="12">
        <f>AK34/AK9*100</f>
        <v>91.428571428571431</v>
      </c>
      <c r="AL40" s="12">
        <f>AL34/AL9*100</f>
        <v>86.776859504132233</v>
      </c>
      <c r="AM40" s="12">
        <f>AM34/AM9*100</f>
        <v>95.967741935483872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77.824267782426787</v>
      </c>
      <c r="R41" s="12">
        <f t="shared" si="46"/>
        <v>73.873873873873876</v>
      </c>
      <c r="S41" s="12">
        <f t="shared" si="46"/>
        <v>81.25</v>
      </c>
      <c r="T41" s="12">
        <f>T35/T9*100</f>
        <v>93.103448275862064</v>
      </c>
      <c r="U41" s="12">
        <f t="shared" ref="U41:V41" si="47">U35/U9*100</f>
        <v>11.111111111111111</v>
      </c>
      <c r="V41" s="12">
        <f t="shared" si="47"/>
        <v>73.68421052631578</v>
      </c>
      <c r="W41" s="12">
        <f t="shared" si="42"/>
        <v>2.109982068141079</v>
      </c>
      <c r="X41" s="12">
        <f t="shared" si="33"/>
        <v>4.7072072072072046</v>
      </c>
      <c r="Y41" s="12">
        <f>S41-AJ41</f>
        <v>-3.1944444444444429</v>
      </c>
      <c r="Z41" s="12">
        <f>Z35/Z9*100</f>
        <v>16.666666666666664</v>
      </c>
      <c r="AA41" s="12">
        <f t="shared" ref="AA41:AB41" si="48">AA35/AA9*100</f>
        <v>0</v>
      </c>
      <c r="AB41" s="12">
        <f t="shared" si="48"/>
        <v>-25</v>
      </c>
      <c r="AC41" s="12">
        <f t="shared" si="44"/>
        <v>1.4977371701818782</v>
      </c>
      <c r="AD41" s="12">
        <f>R41-AL41</f>
        <v>6.1052788325515621</v>
      </c>
      <c r="AE41" s="12">
        <f t="shared" si="35"/>
        <v>-3.4274193548387188</v>
      </c>
      <c r="AH41" s="12">
        <f>AH35/AH9*100</f>
        <v>75.714285714285708</v>
      </c>
      <c r="AI41" s="12">
        <f>AI35/AI9*100</f>
        <v>69.166666666666671</v>
      </c>
      <c r="AJ41" s="12">
        <f>AJ35/AJ9*100</f>
        <v>84.444444444444443</v>
      </c>
      <c r="AK41" s="12">
        <f t="shared" ref="AK41:AM41" si="49">AK35/AK9*100</f>
        <v>76.326530612244909</v>
      </c>
      <c r="AL41" s="12">
        <f t="shared" si="49"/>
        <v>67.768595041322314</v>
      </c>
      <c r="AM41" s="12">
        <f t="shared" si="49"/>
        <v>84.677419354838719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60.669456066945607</v>
      </c>
      <c r="R42" s="12">
        <f t="shared" si="50"/>
        <v>50.450450450450447</v>
      </c>
      <c r="S42" s="12">
        <f t="shared" si="50"/>
        <v>69.53125</v>
      </c>
      <c r="T42" s="12">
        <f t="shared" si="50"/>
        <v>96.551724137931032</v>
      </c>
      <c r="U42" s="12">
        <f t="shared" si="50"/>
        <v>-44.444444444444443</v>
      </c>
      <c r="V42" s="12">
        <f t="shared" si="50"/>
        <v>63.157894736842103</v>
      </c>
      <c r="W42" s="12">
        <f t="shared" si="42"/>
        <v>4.9551703526598914</v>
      </c>
      <c r="X42" s="12">
        <f t="shared" si="33"/>
        <v>7.117117117117111</v>
      </c>
      <c r="Y42" s="12">
        <f>S42-AJ42</f>
        <v>-2.6909722222222143</v>
      </c>
      <c r="Z42" s="12">
        <f t="shared" si="50"/>
        <v>-250</v>
      </c>
      <c r="AA42" s="12">
        <f t="shared" si="50"/>
        <v>-130</v>
      </c>
      <c r="AB42" s="12">
        <f t="shared" si="50"/>
        <v>50</v>
      </c>
      <c r="AC42" s="12">
        <f t="shared" si="44"/>
        <v>7.608231577149688</v>
      </c>
      <c r="AD42" s="12">
        <f>R42-AL42</f>
        <v>14.913260367805819</v>
      </c>
      <c r="AE42" s="12">
        <f t="shared" si="35"/>
        <v>-0.63004032258065479</v>
      </c>
      <c r="AH42" s="12">
        <f t="shared" ref="AH42:AJ42" si="51">AH36/AH9*100</f>
        <v>55.714285714285715</v>
      </c>
      <c r="AI42" s="12">
        <f t="shared" si="51"/>
        <v>43.333333333333336</v>
      </c>
      <c r="AJ42" s="12">
        <f t="shared" si="51"/>
        <v>72.222222222222214</v>
      </c>
      <c r="AK42" s="12">
        <f>AK36/AK9*100</f>
        <v>53.061224489795919</v>
      </c>
      <c r="AL42" s="12">
        <f>AL36/AL9*100</f>
        <v>35.537190082644628</v>
      </c>
      <c r="AM42" s="12">
        <f>AM36/AM9*100</f>
        <v>70.161290322580655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3"/>
  <pageMargins left="0.7" right="0.7" top="0.75" bottom="0.75" header="0.3" footer="0.3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41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100</v>
      </c>
      <c r="C9" s="17">
        <f>SUM(C10:C30)</f>
        <v>46</v>
      </c>
      <c r="D9" s="17">
        <f>SUM(D10:D30)</f>
        <v>54</v>
      </c>
      <c r="E9" s="17">
        <f>F9+G9</f>
        <v>-9</v>
      </c>
      <c r="F9" s="17">
        <f>SUM(F10:F30)</f>
        <v>-17</v>
      </c>
      <c r="G9" s="17">
        <f>SUM(G10:G30)</f>
        <v>8</v>
      </c>
      <c r="H9" s="15">
        <f>IF(B9=E9,0,(1-(B9/(B9-E9)))*-100)</f>
        <v>-8.2568807339449499</v>
      </c>
      <c r="I9" s="15">
        <f>IF(C9=F9,0,(1-(C9/(C9-F9)))*-100)</f>
        <v>-26.984126984126988</v>
      </c>
      <c r="J9" s="15">
        <f>IF(D9=G9,0,(1-(D9/(D9-G9)))*-100)</f>
        <v>17.391304347826097</v>
      </c>
      <c r="K9" s="17">
        <f>L9+M9</f>
        <v>14</v>
      </c>
      <c r="L9" s="17">
        <f>SUM(L10:L30)</f>
        <v>5</v>
      </c>
      <c r="M9" s="17">
        <f>SUM(M10:M30)</f>
        <v>9</v>
      </c>
      <c r="N9" s="15">
        <f>IF(B9=K9,0,(1-(B9/(B9-K9)))*-100)</f>
        <v>16.279069767441868</v>
      </c>
      <c r="O9" s="15">
        <f t="shared" ref="O9:P10" si="0">IF(C9=L9,0,(1-(C9/(C9-L9)))*-100)</f>
        <v>12.195121951219523</v>
      </c>
      <c r="P9" s="15">
        <f>IF(D9=M9,0,(1-(D9/(D9-M9)))*-100)</f>
        <v>19.999999999999996</v>
      </c>
      <c r="Q9" s="17">
        <f>R9+S9</f>
        <v>187</v>
      </c>
      <c r="R9" s="17">
        <f>SUM(R10:R30)</f>
        <v>88</v>
      </c>
      <c r="S9" s="17">
        <f>SUM(S10:S30)</f>
        <v>99</v>
      </c>
      <c r="T9" s="17">
        <f>U9+V9</f>
        <v>39</v>
      </c>
      <c r="U9" s="17">
        <f>SUM(U10:U30)</f>
        <v>14</v>
      </c>
      <c r="V9" s="17">
        <f>SUM(V10:V30)</f>
        <v>25</v>
      </c>
      <c r="W9" s="15">
        <f>IF(Q9=T9,IF(Q9&gt;0,"皆増",0),(1-(Q9/(Q9-T9)))*-100)</f>
        <v>26.351351351351362</v>
      </c>
      <c r="X9" s="15">
        <f t="shared" ref="X9:Y30" si="1">IF(R9=U9,IF(R9&gt;0,"皆増",0),(1-(R9/(R9-U9)))*-100)</f>
        <v>18.918918918918926</v>
      </c>
      <c r="Y9" s="15">
        <f t="shared" si="1"/>
        <v>33.783783783783797</v>
      </c>
      <c r="Z9" s="17">
        <f>AA9+AB9</f>
        <v>-4</v>
      </c>
      <c r="AA9" s="17">
        <f>SUM(AA10:AA30)</f>
        <v>-8</v>
      </c>
      <c r="AB9" s="17">
        <f>SUM(AB10:AB30)</f>
        <v>4</v>
      </c>
      <c r="AC9" s="15">
        <f>IF(Q9=Z9,IF(Q9&gt;0,"皆増",0),(1-(Q9/(Q9-Z9)))*-100)</f>
        <v>-2.0942408376963373</v>
      </c>
      <c r="AD9" s="15">
        <f t="shared" ref="AD9:AE30" si="2">IF(R9=AA9,IF(R9&gt;0,"皆増",0),(1-(R9/(R9-AA9)))*-100)</f>
        <v>-8.3333333333333375</v>
      </c>
      <c r="AE9" s="15">
        <f t="shared" si="2"/>
        <v>4.2105263157894646</v>
      </c>
      <c r="AH9" s="4">
        <f t="shared" ref="AH9:AJ30" si="3">Q9-T9</f>
        <v>148</v>
      </c>
      <c r="AI9" s="4">
        <f t="shared" si="3"/>
        <v>74</v>
      </c>
      <c r="AJ9" s="4">
        <f t="shared" si="3"/>
        <v>74</v>
      </c>
      <c r="AK9" s="4">
        <f t="shared" ref="AK9:AM30" si="4">Q9-Z9</f>
        <v>191</v>
      </c>
      <c r="AL9" s="4">
        <f t="shared" si="4"/>
        <v>96</v>
      </c>
      <c r="AM9" s="4">
        <f t="shared" si="4"/>
        <v>95</v>
      </c>
    </row>
    <row r="10" spans="1:39" s="1" customFormat="1" ht="18" customHeight="1" x14ac:dyDescent="0.2">
      <c r="A10" s="4" t="s">
        <v>1</v>
      </c>
      <c r="B10" s="17">
        <f t="shared" ref="B10" si="5">C10+D10</f>
        <v>100</v>
      </c>
      <c r="C10" s="17">
        <v>46</v>
      </c>
      <c r="D10" s="17">
        <v>54</v>
      </c>
      <c r="E10" s="17">
        <f t="shared" ref="E10" si="6">F10+G10</f>
        <v>-9</v>
      </c>
      <c r="F10" s="17">
        <v>-17</v>
      </c>
      <c r="G10" s="17">
        <v>8</v>
      </c>
      <c r="H10" s="15">
        <f>IF(B10=E10,0,(1-(B10/(B10-E10)))*-100)</f>
        <v>-8.2568807339449499</v>
      </c>
      <c r="I10" s="15">
        <f t="shared" ref="I10" si="7">IF(C10=F10,0,(1-(C10/(C10-F10)))*-100)</f>
        <v>-26.984126984126988</v>
      </c>
      <c r="J10" s="15">
        <f>IF(D10=G10,0,(1-(D10/(D10-G10)))*-100)</f>
        <v>17.391304347826097</v>
      </c>
      <c r="K10" s="17">
        <f t="shared" ref="K10" si="8">L10+M10</f>
        <v>14</v>
      </c>
      <c r="L10" s="17">
        <v>5</v>
      </c>
      <c r="M10" s="17">
        <v>9</v>
      </c>
      <c r="N10" s="15">
        <f>IF(B10=K10,0,(1-(B10/(B10-K10)))*-100)</f>
        <v>16.279069767441868</v>
      </c>
      <c r="O10" s="15">
        <f t="shared" si="0"/>
        <v>12.195121951219523</v>
      </c>
      <c r="P10" s="15">
        <f t="shared" si="0"/>
        <v>19.999999999999996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-1</v>
      </c>
      <c r="U10" s="17">
        <v>-1</v>
      </c>
      <c r="V10" s="17">
        <v>0</v>
      </c>
      <c r="W10" s="15">
        <f t="shared" ref="W10:W30" si="11">IF(Q10=T10,IF(Q10&gt;0,"皆増",0),(1-(Q10/(Q10-T10)))*-100)</f>
        <v>-100</v>
      </c>
      <c r="X10" s="15">
        <f t="shared" si="1"/>
        <v>-100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1</v>
      </c>
      <c r="AI10" s="4">
        <f t="shared" si="3"/>
        <v>1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-1</v>
      </c>
      <c r="U13" s="17">
        <v>-1</v>
      </c>
      <c r="V13" s="17">
        <v>0</v>
      </c>
      <c r="W13" s="15">
        <f t="shared" si="11"/>
        <v>-100</v>
      </c>
      <c r="X13" s="15">
        <f t="shared" si="1"/>
        <v>-100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1</v>
      </c>
      <c r="AI13" s="4">
        <f t="shared" si="3"/>
        <v>1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-1</v>
      </c>
      <c r="AA14" s="17">
        <v>-1</v>
      </c>
      <c r="AB14" s="17">
        <v>0</v>
      </c>
      <c r="AC14" s="15">
        <f t="shared" si="13"/>
        <v>-100</v>
      </c>
      <c r="AD14" s="15">
        <f t="shared" si="2"/>
        <v>-100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1</v>
      </c>
      <c r="AL14" s="4">
        <f t="shared" si="4"/>
        <v>1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-1</v>
      </c>
      <c r="AA16" s="17">
        <v>0</v>
      </c>
      <c r="AB16" s="17">
        <v>-1</v>
      </c>
      <c r="AC16" s="15">
        <f t="shared" si="13"/>
        <v>-100</v>
      </c>
      <c r="AD16" s="15">
        <f t="shared" si="2"/>
        <v>0</v>
      </c>
      <c r="AE16" s="15">
        <f t="shared" si="2"/>
        <v>-100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1</v>
      </c>
      <c r="AL16" s="4">
        <f t="shared" si="4"/>
        <v>0</v>
      </c>
      <c r="AM16" s="4">
        <f t="shared" si="4"/>
        <v>1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1</v>
      </c>
      <c r="R17" s="17">
        <v>0</v>
      </c>
      <c r="S17" s="17">
        <v>1</v>
      </c>
      <c r="T17" s="17">
        <f t="shared" si="10"/>
        <v>1</v>
      </c>
      <c r="U17" s="17">
        <v>0</v>
      </c>
      <c r="V17" s="17">
        <v>1</v>
      </c>
      <c r="W17" s="15" t="str">
        <f t="shared" si="11"/>
        <v>皆増</v>
      </c>
      <c r="X17" s="15">
        <f t="shared" si="1"/>
        <v>0</v>
      </c>
      <c r="Y17" s="15" t="str">
        <f t="shared" si="1"/>
        <v>皆増</v>
      </c>
      <c r="Z17" s="17">
        <f t="shared" si="12"/>
        <v>1</v>
      </c>
      <c r="AA17" s="17">
        <v>0</v>
      </c>
      <c r="AB17" s="17">
        <v>1</v>
      </c>
      <c r="AC17" s="15" t="str">
        <f t="shared" si="13"/>
        <v>皆増</v>
      </c>
      <c r="AD17" s="15">
        <f t="shared" si="2"/>
        <v>0</v>
      </c>
      <c r="AE17" s="15" t="str">
        <f t="shared" si="2"/>
        <v>皆増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-1</v>
      </c>
      <c r="AA18" s="17">
        <v>0</v>
      </c>
      <c r="AB18" s="17">
        <v>-1</v>
      </c>
      <c r="AC18" s="15">
        <f t="shared" si="13"/>
        <v>-100</v>
      </c>
      <c r="AD18" s="15">
        <f t="shared" si="2"/>
        <v>0</v>
      </c>
      <c r="AE18" s="15">
        <f t="shared" si="2"/>
        <v>-100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1</v>
      </c>
      <c r="AL18" s="4">
        <f t="shared" si="4"/>
        <v>0</v>
      </c>
      <c r="AM18" s="4">
        <f t="shared" si="4"/>
        <v>1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-3</v>
      </c>
      <c r="AA19" s="17">
        <v>-2</v>
      </c>
      <c r="AB19" s="17">
        <v>-1</v>
      </c>
      <c r="AC19" s="15">
        <f t="shared" si="13"/>
        <v>-100</v>
      </c>
      <c r="AD19" s="15">
        <f t="shared" si="2"/>
        <v>-100</v>
      </c>
      <c r="AE19" s="15">
        <f t="shared" si="2"/>
        <v>-100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3</v>
      </c>
      <c r="AL19" s="4">
        <f t="shared" si="4"/>
        <v>2</v>
      </c>
      <c r="AM19" s="4">
        <f t="shared" si="4"/>
        <v>1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3</v>
      </c>
      <c r="R20" s="17">
        <v>2</v>
      </c>
      <c r="S20" s="17">
        <v>1</v>
      </c>
      <c r="T20" s="17">
        <f t="shared" si="10"/>
        <v>3</v>
      </c>
      <c r="U20" s="17">
        <v>2</v>
      </c>
      <c r="V20" s="17">
        <v>1</v>
      </c>
      <c r="W20" s="15" t="str">
        <f t="shared" si="11"/>
        <v>皆増</v>
      </c>
      <c r="X20" s="15" t="str">
        <f t="shared" si="1"/>
        <v>皆増</v>
      </c>
      <c r="Y20" s="15" t="str">
        <f t="shared" si="1"/>
        <v>皆増</v>
      </c>
      <c r="Z20" s="17">
        <f t="shared" si="12"/>
        <v>3</v>
      </c>
      <c r="AA20" s="17">
        <v>2</v>
      </c>
      <c r="AB20" s="17">
        <v>1</v>
      </c>
      <c r="AC20" s="15" t="str">
        <f t="shared" si="13"/>
        <v>皆増</v>
      </c>
      <c r="AD20" s="15" t="str">
        <f t="shared" si="2"/>
        <v>皆増</v>
      </c>
      <c r="AE20" s="15" t="str">
        <f t="shared" si="2"/>
        <v>皆増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3</v>
      </c>
      <c r="R21" s="17">
        <v>2</v>
      </c>
      <c r="S21" s="17">
        <v>1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1</v>
      </c>
      <c r="AA21" s="17">
        <v>1</v>
      </c>
      <c r="AB21" s="17">
        <v>0</v>
      </c>
      <c r="AC21" s="15">
        <f t="shared" si="13"/>
        <v>50</v>
      </c>
      <c r="AD21" s="15">
        <f t="shared" si="2"/>
        <v>100</v>
      </c>
      <c r="AE21" s="15">
        <f t="shared" si="2"/>
        <v>0</v>
      </c>
      <c r="AH21" s="4">
        <f t="shared" si="3"/>
        <v>3</v>
      </c>
      <c r="AI21" s="4">
        <f t="shared" si="3"/>
        <v>2</v>
      </c>
      <c r="AJ21" s="4">
        <f t="shared" si="3"/>
        <v>1</v>
      </c>
      <c r="AK21" s="4">
        <f t="shared" si="4"/>
        <v>2</v>
      </c>
      <c r="AL21" s="4">
        <f t="shared" si="4"/>
        <v>1</v>
      </c>
      <c r="AM21" s="4">
        <f t="shared" si="4"/>
        <v>1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-4</v>
      </c>
      <c r="U22" s="17">
        <v>-4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-7</v>
      </c>
      <c r="AA22" s="17">
        <v>-5</v>
      </c>
      <c r="AB22" s="17">
        <v>-2</v>
      </c>
      <c r="AC22" s="15">
        <f t="shared" si="13"/>
        <v>-100</v>
      </c>
      <c r="AD22" s="15">
        <f t="shared" si="2"/>
        <v>-100</v>
      </c>
      <c r="AE22" s="15">
        <f t="shared" si="2"/>
        <v>-100</v>
      </c>
      <c r="AH22" s="4">
        <f t="shared" si="3"/>
        <v>4</v>
      </c>
      <c r="AI22" s="4">
        <f t="shared" si="3"/>
        <v>4</v>
      </c>
      <c r="AJ22" s="4">
        <f t="shared" si="3"/>
        <v>0</v>
      </c>
      <c r="AK22" s="4">
        <f t="shared" si="4"/>
        <v>7</v>
      </c>
      <c r="AL22" s="4">
        <f t="shared" si="4"/>
        <v>5</v>
      </c>
      <c r="AM22" s="4">
        <f t="shared" si="4"/>
        <v>2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8</v>
      </c>
      <c r="R23" s="17">
        <v>5</v>
      </c>
      <c r="S23" s="17">
        <v>3</v>
      </c>
      <c r="T23" s="17">
        <f t="shared" si="10"/>
        <v>1</v>
      </c>
      <c r="U23" s="17">
        <v>-1</v>
      </c>
      <c r="V23" s="17">
        <v>2</v>
      </c>
      <c r="W23" s="15">
        <f t="shared" si="11"/>
        <v>14.285714285714279</v>
      </c>
      <c r="X23" s="15">
        <f t="shared" si="1"/>
        <v>-16.666666666666664</v>
      </c>
      <c r="Y23" s="15">
        <f t="shared" si="1"/>
        <v>200</v>
      </c>
      <c r="Z23" s="17">
        <f t="shared" si="12"/>
        <v>2</v>
      </c>
      <c r="AA23" s="17">
        <v>2</v>
      </c>
      <c r="AB23" s="17">
        <v>0</v>
      </c>
      <c r="AC23" s="15">
        <f t="shared" si="13"/>
        <v>33.333333333333329</v>
      </c>
      <c r="AD23" s="15">
        <f t="shared" si="2"/>
        <v>66.666666666666671</v>
      </c>
      <c r="AE23" s="15">
        <f t="shared" si="2"/>
        <v>0</v>
      </c>
      <c r="AH23" s="4">
        <f t="shared" si="3"/>
        <v>7</v>
      </c>
      <c r="AI23" s="4">
        <f t="shared" si="3"/>
        <v>6</v>
      </c>
      <c r="AJ23" s="4">
        <f t="shared" si="3"/>
        <v>1</v>
      </c>
      <c r="AK23" s="4">
        <f t="shared" si="4"/>
        <v>6</v>
      </c>
      <c r="AL23" s="4">
        <f t="shared" si="4"/>
        <v>3</v>
      </c>
      <c r="AM23" s="4">
        <f t="shared" si="4"/>
        <v>3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9</v>
      </c>
      <c r="R24" s="17">
        <v>6</v>
      </c>
      <c r="S24" s="17">
        <v>3</v>
      </c>
      <c r="T24" s="17">
        <f t="shared" si="10"/>
        <v>-2</v>
      </c>
      <c r="U24" s="17">
        <v>-1</v>
      </c>
      <c r="V24" s="17">
        <v>-1</v>
      </c>
      <c r="W24" s="15">
        <f t="shared" si="11"/>
        <v>-18.181818181818176</v>
      </c>
      <c r="X24" s="15">
        <f t="shared" si="1"/>
        <v>-14.28571428571429</v>
      </c>
      <c r="Y24" s="15">
        <f t="shared" si="1"/>
        <v>-25</v>
      </c>
      <c r="Z24" s="17">
        <f t="shared" si="12"/>
        <v>-9</v>
      </c>
      <c r="AA24" s="17">
        <v>-7</v>
      </c>
      <c r="AB24" s="17">
        <v>-2</v>
      </c>
      <c r="AC24" s="15">
        <f t="shared" si="13"/>
        <v>-50</v>
      </c>
      <c r="AD24" s="15">
        <f t="shared" si="2"/>
        <v>-53.846153846153847</v>
      </c>
      <c r="AE24" s="15">
        <f t="shared" si="2"/>
        <v>-40</v>
      </c>
      <c r="AH24" s="4">
        <f t="shared" si="3"/>
        <v>11</v>
      </c>
      <c r="AI24" s="4">
        <f t="shared" si="3"/>
        <v>7</v>
      </c>
      <c r="AJ24" s="4">
        <f t="shared" si="3"/>
        <v>4</v>
      </c>
      <c r="AK24" s="4">
        <f t="shared" si="4"/>
        <v>18</v>
      </c>
      <c r="AL24" s="4">
        <f t="shared" si="4"/>
        <v>13</v>
      </c>
      <c r="AM24" s="4">
        <f t="shared" si="4"/>
        <v>5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18</v>
      </c>
      <c r="R25" s="17">
        <v>10</v>
      </c>
      <c r="S25" s="17">
        <v>8</v>
      </c>
      <c r="T25" s="17">
        <f t="shared" si="10"/>
        <v>1</v>
      </c>
      <c r="U25" s="17">
        <v>1</v>
      </c>
      <c r="V25" s="17">
        <v>0</v>
      </c>
      <c r="W25" s="15">
        <f t="shared" si="11"/>
        <v>5.8823529411764719</v>
      </c>
      <c r="X25" s="15">
        <f t="shared" si="1"/>
        <v>11.111111111111116</v>
      </c>
      <c r="Y25" s="15">
        <f t="shared" si="1"/>
        <v>0</v>
      </c>
      <c r="Z25" s="17">
        <f t="shared" si="12"/>
        <v>-3</v>
      </c>
      <c r="AA25" s="17">
        <v>-3</v>
      </c>
      <c r="AB25" s="17">
        <v>0</v>
      </c>
      <c r="AC25" s="15">
        <f t="shared" si="13"/>
        <v>-14.28571428571429</v>
      </c>
      <c r="AD25" s="15">
        <f t="shared" si="2"/>
        <v>-23.076923076923073</v>
      </c>
      <c r="AE25" s="15">
        <f t="shared" si="2"/>
        <v>0</v>
      </c>
      <c r="AH25" s="4">
        <f t="shared" si="3"/>
        <v>17</v>
      </c>
      <c r="AI25" s="4">
        <f t="shared" si="3"/>
        <v>9</v>
      </c>
      <c r="AJ25" s="4">
        <f t="shared" si="3"/>
        <v>8</v>
      </c>
      <c r="AK25" s="4">
        <f t="shared" si="4"/>
        <v>21</v>
      </c>
      <c r="AL25" s="4">
        <f t="shared" si="4"/>
        <v>13</v>
      </c>
      <c r="AM25" s="4">
        <f t="shared" si="4"/>
        <v>8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33</v>
      </c>
      <c r="R26" s="17">
        <v>17</v>
      </c>
      <c r="S26" s="17">
        <v>16</v>
      </c>
      <c r="T26" s="17">
        <f t="shared" si="10"/>
        <v>12</v>
      </c>
      <c r="U26" s="17">
        <v>5</v>
      </c>
      <c r="V26" s="17">
        <v>7</v>
      </c>
      <c r="W26" s="15">
        <f t="shared" si="11"/>
        <v>57.142857142857139</v>
      </c>
      <c r="X26" s="15">
        <f t="shared" si="1"/>
        <v>41.666666666666671</v>
      </c>
      <c r="Y26" s="15">
        <f t="shared" si="1"/>
        <v>77.777777777777771</v>
      </c>
      <c r="Z26" s="17">
        <f t="shared" si="12"/>
        <v>3</v>
      </c>
      <c r="AA26" s="17">
        <v>-3</v>
      </c>
      <c r="AB26" s="17">
        <v>6</v>
      </c>
      <c r="AC26" s="15">
        <f t="shared" si="13"/>
        <v>10.000000000000009</v>
      </c>
      <c r="AD26" s="15">
        <f t="shared" si="2"/>
        <v>-15.000000000000002</v>
      </c>
      <c r="AE26" s="15">
        <f t="shared" si="2"/>
        <v>60.000000000000007</v>
      </c>
      <c r="AH26" s="4">
        <f t="shared" si="3"/>
        <v>21</v>
      </c>
      <c r="AI26" s="4">
        <f t="shared" si="3"/>
        <v>12</v>
      </c>
      <c r="AJ26" s="4">
        <f t="shared" si="3"/>
        <v>9</v>
      </c>
      <c r="AK26" s="4">
        <f t="shared" si="4"/>
        <v>30</v>
      </c>
      <c r="AL26" s="4">
        <f t="shared" si="4"/>
        <v>20</v>
      </c>
      <c r="AM26" s="4">
        <f t="shared" si="4"/>
        <v>10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35</v>
      </c>
      <c r="R27" s="17">
        <v>20</v>
      </c>
      <c r="S27" s="17">
        <v>15</v>
      </c>
      <c r="T27" s="17">
        <f t="shared" si="10"/>
        <v>2</v>
      </c>
      <c r="U27" s="17">
        <v>6</v>
      </c>
      <c r="V27" s="17">
        <v>-4</v>
      </c>
      <c r="W27" s="15">
        <f t="shared" si="11"/>
        <v>6.0606060606060552</v>
      </c>
      <c r="X27" s="15">
        <f t="shared" si="1"/>
        <v>42.857142857142861</v>
      </c>
      <c r="Y27" s="15">
        <f t="shared" si="1"/>
        <v>-21.052631578947366</v>
      </c>
      <c r="Z27" s="17">
        <f t="shared" si="12"/>
        <v>-1</v>
      </c>
      <c r="AA27" s="17">
        <v>5</v>
      </c>
      <c r="AB27" s="17">
        <v>-6</v>
      </c>
      <c r="AC27" s="15">
        <f t="shared" si="13"/>
        <v>-2.777777777777779</v>
      </c>
      <c r="AD27" s="15">
        <f t="shared" si="2"/>
        <v>33.333333333333329</v>
      </c>
      <c r="AE27" s="15">
        <f t="shared" si="2"/>
        <v>-28.571428571428569</v>
      </c>
      <c r="AH27" s="4">
        <f t="shared" si="3"/>
        <v>33</v>
      </c>
      <c r="AI27" s="4">
        <f t="shared" si="3"/>
        <v>14</v>
      </c>
      <c r="AJ27" s="4">
        <f t="shared" si="3"/>
        <v>19</v>
      </c>
      <c r="AK27" s="4">
        <f t="shared" si="4"/>
        <v>36</v>
      </c>
      <c r="AL27" s="4">
        <f t="shared" si="4"/>
        <v>15</v>
      </c>
      <c r="AM27" s="4">
        <f t="shared" si="4"/>
        <v>21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39</v>
      </c>
      <c r="R28" s="17">
        <v>21</v>
      </c>
      <c r="S28" s="17">
        <v>18</v>
      </c>
      <c r="T28" s="17">
        <f t="shared" si="10"/>
        <v>7</v>
      </c>
      <c r="U28" s="17">
        <v>6</v>
      </c>
      <c r="V28" s="17">
        <v>1</v>
      </c>
      <c r="W28" s="15">
        <f t="shared" si="11"/>
        <v>21.875</v>
      </c>
      <c r="X28" s="15">
        <f t="shared" si="1"/>
        <v>39.999999999999993</v>
      </c>
      <c r="Y28" s="15">
        <f t="shared" si="1"/>
        <v>5.8823529411764719</v>
      </c>
      <c r="Z28" s="17">
        <f t="shared" si="12"/>
        <v>2</v>
      </c>
      <c r="AA28" s="17">
        <v>4</v>
      </c>
      <c r="AB28" s="17">
        <v>-2</v>
      </c>
      <c r="AC28" s="15">
        <f t="shared" si="13"/>
        <v>5.4054054054053946</v>
      </c>
      <c r="AD28" s="15">
        <f t="shared" si="2"/>
        <v>23.529411764705888</v>
      </c>
      <c r="AE28" s="15">
        <f t="shared" si="2"/>
        <v>-9.9999999999999982</v>
      </c>
      <c r="AH28" s="4">
        <f t="shared" si="3"/>
        <v>32</v>
      </c>
      <c r="AI28" s="4">
        <f t="shared" si="3"/>
        <v>15</v>
      </c>
      <c r="AJ28" s="4">
        <f t="shared" si="3"/>
        <v>17</v>
      </c>
      <c r="AK28" s="4">
        <f t="shared" si="4"/>
        <v>37</v>
      </c>
      <c r="AL28" s="4">
        <f t="shared" si="4"/>
        <v>17</v>
      </c>
      <c r="AM28" s="4">
        <f t="shared" si="4"/>
        <v>20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28</v>
      </c>
      <c r="R29" s="17">
        <v>5</v>
      </c>
      <c r="S29" s="17">
        <v>23</v>
      </c>
      <c r="T29" s="17">
        <f t="shared" si="10"/>
        <v>14</v>
      </c>
      <c r="U29" s="17">
        <v>2</v>
      </c>
      <c r="V29" s="17">
        <v>12</v>
      </c>
      <c r="W29" s="15">
        <f t="shared" si="11"/>
        <v>100</v>
      </c>
      <c r="X29" s="15">
        <f t="shared" si="1"/>
        <v>66.666666666666671</v>
      </c>
      <c r="Y29" s="15">
        <f t="shared" si="1"/>
        <v>109.09090909090908</v>
      </c>
      <c r="Z29" s="17">
        <f t="shared" si="12"/>
        <v>5</v>
      </c>
      <c r="AA29" s="17">
        <v>-1</v>
      </c>
      <c r="AB29" s="17">
        <v>6</v>
      </c>
      <c r="AC29" s="15">
        <f t="shared" si="13"/>
        <v>21.739130434782616</v>
      </c>
      <c r="AD29" s="15">
        <f t="shared" si="2"/>
        <v>-16.666666666666664</v>
      </c>
      <c r="AE29" s="15">
        <f t="shared" si="2"/>
        <v>35.294117647058833</v>
      </c>
      <c r="AH29" s="4">
        <f t="shared" si="3"/>
        <v>14</v>
      </c>
      <c r="AI29" s="4">
        <f t="shared" si="3"/>
        <v>3</v>
      </c>
      <c r="AJ29" s="4">
        <f t="shared" si="3"/>
        <v>11</v>
      </c>
      <c r="AK29" s="4">
        <f t="shared" si="4"/>
        <v>23</v>
      </c>
      <c r="AL29" s="4">
        <f t="shared" si="4"/>
        <v>6</v>
      </c>
      <c r="AM29" s="4">
        <f t="shared" si="4"/>
        <v>17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10</v>
      </c>
      <c r="R30" s="17">
        <v>0</v>
      </c>
      <c r="S30" s="17">
        <v>10</v>
      </c>
      <c r="T30" s="17">
        <f t="shared" si="10"/>
        <v>6</v>
      </c>
      <c r="U30" s="17">
        <v>0</v>
      </c>
      <c r="V30" s="17">
        <v>6</v>
      </c>
      <c r="W30" s="15">
        <f t="shared" si="11"/>
        <v>150</v>
      </c>
      <c r="X30" s="15">
        <f t="shared" si="1"/>
        <v>0</v>
      </c>
      <c r="Y30" s="15">
        <f t="shared" si="1"/>
        <v>150</v>
      </c>
      <c r="Z30" s="17">
        <f t="shared" si="12"/>
        <v>5</v>
      </c>
      <c r="AA30" s="17">
        <v>0</v>
      </c>
      <c r="AB30" s="17">
        <v>5</v>
      </c>
      <c r="AC30" s="15">
        <f t="shared" si="13"/>
        <v>100</v>
      </c>
      <c r="AD30" s="15">
        <f t="shared" si="2"/>
        <v>0</v>
      </c>
      <c r="AE30" s="15">
        <f t="shared" si="2"/>
        <v>100</v>
      </c>
      <c r="AH30" s="4">
        <f t="shared" si="3"/>
        <v>4</v>
      </c>
      <c r="AI30" s="4">
        <f t="shared" si="3"/>
        <v>0</v>
      </c>
      <c r="AJ30" s="4">
        <f t="shared" si="3"/>
        <v>4</v>
      </c>
      <c r="AK30" s="4">
        <f t="shared" si="4"/>
        <v>5</v>
      </c>
      <c r="AL30" s="4">
        <f t="shared" si="4"/>
        <v>0</v>
      </c>
      <c r="AM30" s="4">
        <f t="shared" si="4"/>
        <v>5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-1</v>
      </c>
      <c r="U32" s="17">
        <f t="shared" si="14"/>
        <v>-1</v>
      </c>
      <c r="V32" s="17">
        <f t="shared" si="14"/>
        <v>0</v>
      </c>
      <c r="W32" s="15">
        <f t="shared" ref="W32:Y36" si="15">IF(Q32=T32,IF(Q32&gt;0,"皆増",0),(1-(Q32/(Q32-T32)))*-100)</f>
        <v>-100</v>
      </c>
      <c r="X32" s="15">
        <f t="shared" si="15"/>
        <v>-100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1</v>
      </c>
      <c r="AI32" s="4">
        <f t="shared" si="18"/>
        <v>1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7</v>
      </c>
      <c r="R33" s="17">
        <f t="shared" si="19"/>
        <v>4</v>
      </c>
      <c r="S33" s="17">
        <f>SUM(S13:S22)</f>
        <v>3</v>
      </c>
      <c r="T33" s="17">
        <f t="shared" si="19"/>
        <v>-1</v>
      </c>
      <c r="U33" s="17">
        <f t="shared" si="19"/>
        <v>-3</v>
      </c>
      <c r="V33" s="17">
        <f t="shared" si="19"/>
        <v>2</v>
      </c>
      <c r="W33" s="15">
        <f t="shared" si="15"/>
        <v>-12.5</v>
      </c>
      <c r="X33" s="15">
        <f t="shared" si="15"/>
        <v>-42.857142857142861</v>
      </c>
      <c r="Y33" s="15">
        <f t="shared" si="15"/>
        <v>200</v>
      </c>
      <c r="Z33" s="17">
        <f t="shared" ref="Z33:AB33" si="20">SUM(Z13:Z22)</f>
        <v>-8</v>
      </c>
      <c r="AA33" s="17">
        <f t="shared" si="20"/>
        <v>-5</v>
      </c>
      <c r="AB33" s="17">
        <f t="shared" si="20"/>
        <v>-3</v>
      </c>
      <c r="AC33" s="15">
        <f t="shared" si="17"/>
        <v>-53.333333333333336</v>
      </c>
      <c r="AD33" s="15">
        <f t="shared" si="17"/>
        <v>-55.555555555555557</v>
      </c>
      <c r="AE33" s="15">
        <f t="shared" si="17"/>
        <v>-50</v>
      </c>
      <c r="AH33" s="4">
        <f t="shared" ref="AH33:AJ33" si="21">SUM(AH13:AH22)</f>
        <v>8</v>
      </c>
      <c r="AI33" s="4">
        <f t="shared" si="21"/>
        <v>7</v>
      </c>
      <c r="AJ33" s="4">
        <f t="shared" si="21"/>
        <v>1</v>
      </c>
      <c r="AK33" s="4">
        <f>SUM(AK13:AK22)</f>
        <v>15</v>
      </c>
      <c r="AL33" s="4">
        <f>SUM(AL13:AL22)</f>
        <v>9</v>
      </c>
      <c r="AM33" s="4">
        <f>SUM(AM13:AM22)</f>
        <v>6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180</v>
      </c>
      <c r="R34" s="17">
        <f t="shared" si="22"/>
        <v>84</v>
      </c>
      <c r="S34" s="17">
        <f t="shared" si="22"/>
        <v>96</v>
      </c>
      <c r="T34" s="17">
        <f t="shared" si="22"/>
        <v>41</v>
      </c>
      <c r="U34" s="17">
        <f t="shared" si="22"/>
        <v>18</v>
      </c>
      <c r="V34" s="17">
        <f t="shared" si="22"/>
        <v>23</v>
      </c>
      <c r="W34" s="15">
        <f t="shared" si="15"/>
        <v>29.496402877697836</v>
      </c>
      <c r="X34" s="15">
        <f t="shared" si="15"/>
        <v>27.27272727272727</v>
      </c>
      <c r="Y34" s="15">
        <f t="shared" si="15"/>
        <v>31.506849315068486</v>
      </c>
      <c r="Z34" s="17">
        <f t="shared" ref="Z34:AB34" si="23">SUM(Z23:Z30)</f>
        <v>4</v>
      </c>
      <c r="AA34" s="17">
        <f t="shared" si="23"/>
        <v>-3</v>
      </c>
      <c r="AB34" s="17">
        <f t="shared" si="23"/>
        <v>7</v>
      </c>
      <c r="AC34" s="15">
        <f t="shared" si="17"/>
        <v>2.2727272727272707</v>
      </c>
      <c r="AD34" s="15">
        <f t="shared" si="17"/>
        <v>-3.4482758620689613</v>
      </c>
      <c r="AE34" s="15">
        <f t="shared" si="17"/>
        <v>7.8651685393258397</v>
      </c>
      <c r="AH34" s="4">
        <f t="shared" ref="AH34:AJ34" si="24">SUM(AH23:AH30)</f>
        <v>139</v>
      </c>
      <c r="AI34" s="4">
        <f t="shared" si="24"/>
        <v>66</v>
      </c>
      <c r="AJ34" s="4">
        <f t="shared" si="24"/>
        <v>73</v>
      </c>
      <c r="AK34" s="4">
        <f>SUM(AK23:AK30)</f>
        <v>176</v>
      </c>
      <c r="AL34" s="4">
        <f>SUM(AL23:AL30)</f>
        <v>87</v>
      </c>
      <c r="AM34" s="4">
        <f>SUM(AM23:AM30)</f>
        <v>89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163</v>
      </c>
      <c r="R35" s="17">
        <f t="shared" si="25"/>
        <v>73</v>
      </c>
      <c r="S35" s="17">
        <f t="shared" si="25"/>
        <v>90</v>
      </c>
      <c r="T35" s="17">
        <f t="shared" si="25"/>
        <v>42</v>
      </c>
      <c r="U35" s="17">
        <f t="shared" si="25"/>
        <v>20</v>
      </c>
      <c r="V35" s="17">
        <f t="shared" si="25"/>
        <v>22</v>
      </c>
      <c r="W35" s="15">
        <f t="shared" si="15"/>
        <v>34.710743801652889</v>
      </c>
      <c r="X35" s="15">
        <f t="shared" si="15"/>
        <v>37.735849056603769</v>
      </c>
      <c r="Y35" s="15">
        <f t="shared" si="15"/>
        <v>32.352941176470587</v>
      </c>
      <c r="Z35" s="17">
        <f t="shared" ref="Z35:AB35" si="26">SUM(Z25:Z30)</f>
        <v>11</v>
      </c>
      <c r="AA35" s="17">
        <f t="shared" si="26"/>
        <v>2</v>
      </c>
      <c r="AB35" s="17">
        <f t="shared" si="26"/>
        <v>9</v>
      </c>
      <c r="AC35" s="15">
        <f t="shared" si="17"/>
        <v>7.2368421052631637</v>
      </c>
      <c r="AD35" s="15">
        <f t="shared" si="17"/>
        <v>2.8169014084507005</v>
      </c>
      <c r="AE35" s="15">
        <f t="shared" si="17"/>
        <v>11.111111111111116</v>
      </c>
      <c r="AH35" s="4">
        <f t="shared" ref="AH35:AJ35" si="27">SUM(AH25:AH30)</f>
        <v>121</v>
      </c>
      <c r="AI35" s="4">
        <f t="shared" si="27"/>
        <v>53</v>
      </c>
      <c r="AJ35" s="4">
        <f t="shared" si="27"/>
        <v>68</v>
      </c>
      <c r="AK35" s="4">
        <f>SUM(AK25:AK30)</f>
        <v>152</v>
      </c>
      <c r="AL35" s="4">
        <f>SUM(AL25:AL30)</f>
        <v>71</v>
      </c>
      <c r="AM35" s="4">
        <f>SUM(AM25:AM30)</f>
        <v>81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112</v>
      </c>
      <c r="R36" s="17">
        <f t="shared" si="28"/>
        <v>46</v>
      </c>
      <c r="S36" s="17">
        <f t="shared" si="28"/>
        <v>66</v>
      </c>
      <c r="T36" s="17">
        <f t="shared" si="28"/>
        <v>29</v>
      </c>
      <c r="U36" s="17">
        <f t="shared" si="28"/>
        <v>14</v>
      </c>
      <c r="V36" s="17">
        <f t="shared" si="28"/>
        <v>15</v>
      </c>
      <c r="W36" s="15">
        <f t="shared" si="15"/>
        <v>34.939759036144565</v>
      </c>
      <c r="X36" s="15">
        <f t="shared" si="15"/>
        <v>43.75</v>
      </c>
      <c r="Y36" s="15">
        <f t="shared" si="15"/>
        <v>29.411764705882359</v>
      </c>
      <c r="Z36" s="17">
        <f t="shared" ref="Z36:AB36" si="29">SUM(Z27:Z30)</f>
        <v>11</v>
      </c>
      <c r="AA36" s="17">
        <f t="shared" si="29"/>
        <v>8</v>
      </c>
      <c r="AB36" s="17">
        <f t="shared" si="29"/>
        <v>3</v>
      </c>
      <c r="AC36" s="15">
        <f t="shared" si="17"/>
        <v>10.891089108910901</v>
      </c>
      <c r="AD36" s="15">
        <f t="shared" si="17"/>
        <v>21.052631578947366</v>
      </c>
      <c r="AE36" s="15">
        <f t="shared" si="17"/>
        <v>4.7619047619047672</v>
      </c>
      <c r="AH36" s="4">
        <f t="shared" ref="AH36:AJ36" si="30">SUM(AH27:AH30)</f>
        <v>83</v>
      </c>
      <c r="AI36" s="4">
        <f t="shared" si="30"/>
        <v>32</v>
      </c>
      <c r="AJ36" s="4">
        <f t="shared" si="30"/>
        <v>51</v>
      </c>
      <c r="AK36" s="4">
        <f>SUM(AK27:AK30)</f>
        <v>101</v>
      </c>
      <c r="AL36" s="4">
        <f>SUM(AL27:AL30)</f>
        <v>38</v>
      </c>
      <c r="AM36" s="4">
        <f>SUM(AM27:AM30)</f>
        <v>63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-2.5641025641025639</v>
      </c>
      <c r="U38" s="12">
        <f t="shared" ref="U38:V38" si="32">U32/U9*100</f>
        <v>-7.1428571428571423</v>
      </c>
      <c r="V38" s="12">
        <f t="shared" si="32"/>
        <v>0</v>
      </c>
      <c r="W38" s="12">
        <f>Q38-AH38</f>
        <v>-0.67567567567567566</v>
      </c>
      <c r="X38" s="12">
        <f t="shared" ref="X38:Y42" si="33">R38-AI38</f>
        <v>-1.3513513513513513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0.67567567567567566</v>
      </c>
      <c r="AI38" s="12">
        <f t="shared" si="36"/>
        <v>1.3513513513513513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3.7433155080213902</v>
      </c>
      <c r="R39" s="12">
        <f>R33/R9*100</f>
        <v>4.5454545454545459</v>
      </c>
      <c r="S39" s="13">
        <f t="shared" si="37"/>
        <v>3.0303030303030303</v>
      </c>
      <c r="T39" s="12">
        <f>T33/T9*100</f>
        <v>-2.5641025641025639</v>
      </c>
      <c r="U39" s="12">
        <f t="shared" ref="U39:V39" si="38">U33/U9*100</f>
        <v>-21.428571428571427</v>
      </c>
      <c r="V39" s="12">
        <f t="shared" si="38"/>
        <v>8</v>
      </c>
      <c r="W39" s="12">
        <f>Q39-AH39</f>
        <v>-1.662089897384015</v>
      </c>
      <c r="X39" s="12">
        <f t="shared" si="33"/>
        <v>-4.9140049140049138</v>
      </c>
      <c r="Y39" s="12">
        <f>S39-AJ39</f>
        <v>1.678951678951679</v>
      </c>
      <c r="Z39" s="12">
        <f t="shared" si="37"/>
        <v>200</v>
      </c>
      <c r="AA39" s="12">
        <f t="shared" si="37"/>
        <v>62.5</v>
      </c>
      <c r="AB39" s="12">
        <f t="shared" si="37"/>
        <v>-75</v>
      </c>
      <c r="AC39" s="12">
        <f>Q39-AK39</f>
        <v>-4.1100876333398659</v>
      </c>
      <c r="AD39" s="12">
        <f t="shared" si="35"/>
        <v>-4.8295454545454541</v>
      </c>
      <c r="AE39" s="12">
        <f t="shared" si="35"/>
        <v>-3.2854864433811803</v>
      </c>
      <c r="AH39" s="12">
        <f t="shared" ref="AH39:AJ39" si="39">AH33/AH9*100</f>
        <v>5.4054054054054053</v>
      </c>
      <c r="AI39" s="12">
        <f t="shared" si="39"/>
        <v>9.4594594594594597</v>
      </c>
      <c r="AJ39" s="12">
        <f t="shared" si="39"/>
        <v>1.3513513513513513</v>
      </c>
      <c r="AK39" s="12">
        <f>AK33/AK9*100</f>
        <v>7.8534031413612562</v>
      </c>
      <c r="AL39" s="12">
        <f>AL33/AL9*100</f>
        <v>9.375</v>
      </c>
      <c r="AM39" s="12">
        <f>AM33/AM9*100</f>
        <v>6.3157894736842106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96.256684491978604</v>
      </c>
      <c r="R40" s="12">
        <f t="shared" si="40"/>
        <v>95.454545454545453</v>
      </c>
      <c r="S40" s="12">
        <f t="shared" si="40"/>
        <v>96.969696969696969</v>
      </c>
      <c r="T40" s="12">
        <f>T34/T9*100</f>
        <v>105.12820512820514</v>
      </c>
      <c r="U40" s="12">
        <f t="shared" ref="U40:V40" si="41">U34/U9*100</f>
        <v>128.57142857142858</v>
      </c>
      <c r="V40" s="12">
        <f t="shared" si="41"/>
        <v>92</v>
      </c>
      <c r="W40" s="12">
        <f t="shared" ref="W40:W42" si="42">Q40-AH40</f>
        <v>2.3377655730596842</v>
      </c>
      <c r="X40" s="12">
        <f t="shared" si="33"/>
        <v>6.2653562653562602</v>
      </c>
      <c r="Y40" s="12">
        <f>S40-AJ40</f>
        <v>-1.6789516789516767</v>
      </c>
      <c r="Z40" s="12">
        <f>Z34/Z9*100</f>
        <v>-100</v>
      </c>
      <c r="AA40" s="12">
        <f t="shared" ref="AA40:AB40" si="43">AA34/AA9*100</f>
        <v>37.5</v>
      </c>
      <c r="AB40" s="12">
        <f t="shared" si="43"/>
        <v>175</v>
      </c>
      <c r="AC40" s="12">
        <f t="shared" ref="AC40:AC42" si="44">Q40-AK40</f>
        <v>4.1100876333398588</v>
      </c>
      <c r="AD40" s="12">
        <f t="shared" si="35"/>
        <v>4.8295454545454533</v>
      </c>
      <c r="AE40" s="12">
        <f t="shared" si="35"/>
        <v>3.2854864433811741</v>
      </c>
      <c r="AH40" s="12">
        <f t="shared" ref="AH40:AJ40" si="45">AH34/AH9*100</f>
        <v>93.918918918918919</v>
      </c>
      <c r="AI40" s="12">
        <f t="shared" si="45"/>
        <v>89.189189189189193</v>
      </c>
      <c r="AJ40" s="12">
        <f t="shared" si="45"/>
        <v>98.648648648648646</v>
      </c>
      <c r="AK40" s="12">
        <f>AK34/AK9*100</f>
        <v>92.146596858638745</v>
      </c>
      <c r="AL40" s="12">
        <f>AL34/AL9*100</f>
        <v>90.625</v>
      </c>
      <c r="AM40" s="12">
        <f>AM34/AM9*100</f>
        <v>93.684210526315795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87.165775401069524</v>
      </c>
      <c r="R41" s="12">
        <f t="shared" si="46"/>
        <v>82.954545454545453</v>
      </c>
      <c r="S41" s="12">
        <f t="shared" si="46"/>
        <v>90.909090909090907</v>
      </c>
      <c r="T41" s="12">
        <f>T35/T9*100</f>
        <v>107.69230769230769</v>
      </c>
      <c r="U41" s="12">
        <f t="shared" ref="U41:V41" si="47">U35/U9*100</f>
        <v>142.85714285714286</v>
      </c>
      <c r="V41" s="12">
        <f t="shared" si="47"/>
        <v>88</v>
      </c>
      <c r="W41" s="12">
        <f t="shared" si="42"/>
        <v>5.4090186443127664</v>
      </c>
      <c r="X41" s="12">
        <f t="shared" si="33"/>
        <v>11.332923832923825</v>
      </c>
      <c r="Y41" s="12">
        <f>S41-AJ41</f>
        <v>-0.98280098280099537</v>
      </c>
      <c r="Z41" s="12">
        <f>Z35/Z9*100</f>
        <v>-275</v>
      </c>
      <c r="AA41" s="12">
        <f t="shared" ref="AA41:AB41" si="48">AA35/AA9*100</f>
        <v>-25</v>
      </c>
      <c r="AB41" s="12">
        <f t="shared" si="48"/>
        <v>225</v>
      </c>
      <c r="AC41" s="12">
        <f t="shared" si="44"/>
        <v>7.5846235686087908</v>
      </c>
      <c r="AD41" s="12">
        <f>R41-AL41</f>
        <v>8.9962121212121104</v>
      </c>
      <c r="AE41" s="12">
        <f t="shared" si="35"/>
        <v>5.6459330143540711</v>
      </c>
      <c r="AH41" s="12">
        <f>AH35/AH9*100</f>
        <v>81.756756756756758</v>
      </c>
      <c r="AI41" s="12">
        <f>AI35/AI9*100</f>
        <v>71.621621621621628</v>
      </c>
      <c r="AJ41" s="12">
        <f>AJ35/AJ9*100</f>
        <v>91.891891891891902</v>
      </c>
      <c r="AK41" s="12">
        <f t="shared" ref="AK41:AM41" si="49">AK35/AK9*100</f>
        <v>79.581151832460733</v>
      </c>
      <c r="AL41" s="12">
        <f t="shared" si="49"/>
        <v>73.958333333333343</v>
      </c>
      <c r="AM41" s="12">
        <f t="shared" si="49"/>
        <v>85.263157894736835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59.893048128342244</v>
      </c>
      <c r="R42" s="12">
        <f t="shared" si="50"/>
        <v>52.272727272727273</v>
      </c>
      <c r="S42" s="12">
        <f t="shared" si="50"/>
        <v>66.666666666666657</v>
      </c>
      <c r="T42" s="12">
        <f t="shared" si="50"/>
        <v>74.358974358974365</v>
      </c>
      <c r="U42" s="12">
        <f t="shared" si="50"/>
        <v>100</v>
      </c>
      <c r="V42" s="12">
        <f t="shared" si="50"/>
        <v>60</v>
      </c>
      <c r="W42" s="12">
        <f t="shared" si="42"/>
        <v>3.811967047261156</v>
      </c>
      <c r="X42" s="12">
        <f t="shared" si="33"/>
        <v>9.0294840294840313</v>
      </c>
      <c r="Y42" s="12">
        <f>S42-AJ42</f>
        <v>-2.2522522522522621</v>
      </c>
      <c r="Z42" s="12">
        <f t="shared" si="50"/>
        <v>-275</v>
      </c>
      <c r="AA42" s="12">
        <f t="shared" si="50"/>
        <v>-100</v>
      </c>
      <c r="AB42" s="12">
        <f t="shared" si="50"/>
        <v>75</v>
      </c>
      <c r="AC42" s="12">
        <f t="shared" si="44"/>
        <v>7.0134669765097897</v>
      </c>
      <c r="AD42" s="12">
        <f>R42-AL42</f>
        <v>12.689393939393945</v>
      </c>
      <c r="AE42" s="12">
        <f t="shared" si="35"/>
        <v>0.3508771929824519</v>
      </c>
      <c r="AH42" s="12">
        <f t="shared" ref="AH42:AJ42" si="51">AH36/AH9*100</f>
        <v>56.081081081081088</v>
      </c>
      <c r="AI42" s="12">
        <f t="shared" si="51"/>
        <v>43.243243243243242</v>
      </c>
      <c r="AJ42" s="12">
        <f t="shared" si="51"/>
        <v>68.918918918918919</v>
      </c>
      <c r="AK42" s="12">
        <f>AK36/AK9*100</f>
        <v>52.879581151832454</v>
      </c>
      <c r="AL42" s="12">
        <f>AL36/AL9*100</f>
        <v>39.583333333333329</v>
      </c>
      <c r="AM42" s="12">
        <f>AM36/AM9*100</f>
        <v>66.315789473684205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42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26</v>
      </c>
      <c r="C9" s="17">
        <f>SUM(C10:C30)</f>
        <v>13</v>
      </c>
      <c r="D9" s="17">
        <f>SUM(D10:D30)</f>
        <v>13</v>
      </c>
      <c r="E9" s="17">
        <f>F9+G9</f>
        <v>5</v>
      </c>
      <c r="F9" s="17">
        <f>SUM(F10:F30)</f>
        <v>0</v>
      </c>
      <c r="G9" s="17">
        <f>SUM(G10:G30)</f>
        <v>5</v>
      </c>
      <c r="H9" s="15">
        <f>IF(B9=E9,0,(1-(B9/(B9-E9)))*-100)</f>
        <v>23.809523809523814</v>
      </c>
      <c r="I9" s="15">
        <f>IF(C9=F9,0,(1-(C9/(C9-F9)))*-100)</f>
        <v>0</v>
      </c>
      <c r="J9" s="15">
        <f>IF(D9=G9,0,(1-(D9/(D9-G9)))*-100)</f>
        <v>62.5</v>
      </c>
      <c r="K9" s="17">
        <f>L9+M9</f>
        <v>2</v>
      </c>
      <c r="L9" s="17">
        <f>SUM(L10:L30)</f>
        <v>2</v>
      </c>
      <c r="M9" s="17">
        <f>SUM(M10:M30)</f>
        <v>0</v>
      </c>
      <c r="N9" s="15">
        <f>IF(B9=K9,0,(1-(B9/(B9-K9)))*-100)</f>
        <v>8.333333333333325</v>
      </c>
      <c r="O9" s="15">
        <f t="shared" ref="O9:P10" si="0">IF(C9=L9,0,(1-(C9/(C9-L9)))*-100)</f>
        <v>18.181818181818187</v>
      </c>
      <c r="P9" s="15">
        <f>IF(D9=M9,0,(1-(D9/(D9-M9)))*-100)</f>
        <v>0</v>
      </c>
      <c r="Q9" s="17">
        <f>R9+S9</f>
        <v>76</v>
      </c>
      <c r="R9" s="17">
        <f>SUM(R10:R30)</f>
        <v>34</v>
      </c>
      <c r="S9" s="17">
        <f>SUM(S10:S30)</f>
        <v>42</v>
      </c>
      <c r="T9" s="17">
        <f>U9+V9</f>
        <v>6</v>
      </c>
      <c r="U9" s="17">
        <f>SUM(U10:U30)</f>
        <v>4</v>
      </c>
      <c r="V9" s="17">
        <f>SUM(V10:V30)</f>
        <v>2</v>
      </c>
      <c r="W9" s="15">
        <f>IF(Q9=T9,IF(Q9&gt;0,"皆増",0),(1-(Q9/(Q9-T9)))*-100)</f>
        <v>8.5714285714285623</v>
      </c>
      <c r="X9" s="15">
        <f t="shared" ref="X9:Y30" si="1">IF(R9=U9,IF(R9&gt;0,"皆増",0),(1-(R9/(R9-U9)))*-100)</f>
        <v>13.33333333333333</v>
      </c>
      <c r="Y9" s="15">
        <f t="shared" si="1"/>
        <v>5.0000000000000044</v>
      </c>
      <c r="Z9" s="17">
        <f>AA9+AB9</f>
        <v>11</v>
      </c>
      <c r="AA9" s="17">
        <f>SUM(AA10:AA30)</f>
        <v>6</v>
      </c>
      <c r="AB9" s="17">
        <f>SUM(AB10:AB30)</f>
        <v>5</v>
      </c>
      <c r="AC9" s="15">
        <f>IF(Q9=Z9,IF(Q9&gt;0,"皆増",0),(1-(Q9/(Q9-Z9)))*-100)</f>
        <v>16.92307692307693</v>
      </c>
      <c r="AD9" s="15">
        <f t="shared" ref="AD9:AE30" si="2">IF(R9=AA9,IF(R9&gt;0,"皆増",0),(1-(R9/(R9-AA9)))*-100)</f>
        <v>21.42857142857142</v>
      </c>
      <c r="AE9" s="15">
        <f t="shared" si="2"/>
        <v>13.513513513513509</v>
      </c>
      <c r="AH9" s="4">
        <f t="shared" ref="AH9:AJ30" si="3">Q9-T9</f>
        <v>70</v>
      </c>
      <c r="AI9" s="4">
        <f t="shared" si="3"/>
        <v>30</v>
      </c>
      <c r="AJ9" s="4">
        <f t="shared" si="3"/>
        <v>40</v>
      </c>
      <c r="AK9" s="4">
        <f t="shared" ref="AK9:AM30" si="4">Q9-Z9</f>
        <v>65</v>
      </c>
      <c r="AL9" s="4">
        <f t="shared" si="4"/>
        <v>28</v>
      </c>
      <c r="AM9" s="4">
        <f t="shared" si="4"/>
        <v>37</v>
      </c>
    </row>
    <row r="10" spans="1:39" s="1" customFormat="1" ht="18" customHeight="1" x14ac:dyDescent="0.2">
      <c r="A10" s="4" t="s">
        <v>1</v>
      </c>
      <c r="B10" s="17">
        <f t="shared" ref="B10" si="5">C10+D10</f>
        <v>26</v>
      </c>
      <c r="C10" s="17">
        <v>13</v>
      </c>
      <c r="D10" s="17">
        <v>13</v>
      </c>
      <c r="E10" s="17">
        <f t="shared" ref="E10" si="6">F10+G10</f>
        <v>5</v>
      </c>
      <c r="F10" s="17">
        <v>0</v>
      </c>
      <c r="G10" s="17">
        <v>5</v>
      </c>
      <c r="H10" s="15">
        <f>IF(B10=E10,0,(1-(B10/(B10-E10)))*-100)</f>
        <v>23.809523809523814</v>
      </c>
      <c r="I10" s="15">
        <f t="shared" ref="I10" si="7">IF(C10=F10,0,(1-(C10/(C10-F10)))*-100)</f>
        <v>0</v>
      </c>
      <c r="J10" s="15">
        <f>IF(D10=G10,0,(1-(D10/(D10-G10)))*-100)</f>
        <v>62.5</v>
      </c>
      <c r="K10" s="17">
        <f t="shared" ref="K10" si="8">L10+M10</f>
        <v>2</v>
      </c>
      <c r="L10" s="17">
        <v>2</v>
      </c>
      <c r="M10" s="17">
        <v>0</v>
      </c>
      <c r="N10" s="15">
        <f>IF(B10=K10,0,(1-(B10/(B10-K10)))*-100)</f>
        <v>8.333333333333325</v>
      </c>
      <c r="O10" s="15">
        <f t="shared" si="0"/>
        <v>18.181818181818187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1</v>
      </c>
      <c r="R18" s="17">
        <v>0</v>
      </c>
      <c r="S18" s="17">
        <v>1</v>
      </c>
      <c r="T18" s="17">
        <f t="shared" si="10"/>
        <v>0</v>
      </c>
      <c r="U18" s="17">
        <v>-1</v>
      </c>
      <c r="V18" s="17">
        <v>1</v>
      </c>
      <c r="W18" s="15">
        <f t="shared" si="11"/>
        <v>0</v>
      </c>
      <c r="X18" s="15">
        <f t="shared" si="1"/>
        <v>-100</v>
      </c>
      <c r="Y18" s="15" t="str">
        <f t="shared" si="1"/>
        <v>皆増</v>
      </c>
      <c r="Z18" s="17">
        <f t="shared" si="12"/>
        <v>0</v>
      </c>
      <c r="AA18" s="17">
        <v>-1</v>
      </c>
      <c r="AB18" s="17">
        <v>1</v>
      </c>
      <c r="AC18" s="15">
        <f t="shared" si="13"/>
        <v>0</v>
      </c>
      <c r="AD18" s="15">
        <f t="shared" si="2"/>
        <v>-100</v>
      </c>
      <c r="AE18" s="15" t="str">
        <f t="shared" si="2"/>
        <v>皆増</v>
      </c>
      <c r="AH18" s="4">
        <f t="shared" si="3"/>
        <v>1</v>
      </c>
      <c r="AI18" s="4">
        <f t="shared" si="3"/>
        <v>1</v>
      </c>
      <c r="AJ18" s="4">
        <f t="shared" si="3"/>
        <v>0</v>
      </c>
      <c r="AK18" s="4">
        <f t="shared" si="4"/>
        <v>1</v>
      </c>
      <c r="AL18" s="4">
        <f t="shared" si="4"/>
        <v>1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1</v>
      </c>
      <c r="S20" s="17">
        <v>0</v>
      </c>
      <c r="T20" s="17">
        <f t="shared" si="10"/>
        <v>1</v>
      </c>
      <c r="U20" s="17">
        <v>1</v>
      </c>
      <c r="V20" s="17">
        <v>0</v>
      </c>
      <c r="W20" s="15" t="str">
        <f t="shared" si="11"/>
        <v>皆増</v>
      </c>
      <c r="X20" s="15" t="str">
        <f t="shared" si="1"/>
        <v>皆増</v>
      </c>
      <c r="Y20" s="15">
        <f t="shared" si="1"/>
        <v>0</v>
      </c>
      <c r="Z20" s="17">
        <f t="shared" si="12"/>
        <v>1</v>
      </c>
      <c r="AA20" s="17">
        <v>1</v>
      </c>
      <c r="AB20" s="17">
        <v>0</v>
      </c>
      <c r="AC20" s="15" t="str">
        <f t="shared" si="13"/>
        <v>皆増</v>
      </c>
      <c r="AD20" s="15" t="str">
        <f t="shared" si="2"/>
        <v>皆増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2</v>
      </c>
      <c r="R22" s="17">
        <v>1</v>
      </c>
      <c r="S22" s="17">
        <v>1</v>
      </c>
      <c r="T22" s="17">
        <f t="shared" si="10"/>
        <v>2</v>
      </c>
      <c r="U22" s="17">
        <v>1</v>
      </c>
      <c r="V22" s="17">
        <v>1</v>
      </c>
      <c r="W22" s="15" t="str">
        <f t="shared" si="11"/>
        <v>皆増</v>
      </c>
      <c r="X22" s="15" t="str">
        <f t="shared" si="1"/>
        <v>皆増</v>
      </c>
      <c r="Y22" s="15" t="str">
        <f t="shared" si="1"/>
        <v>皆増</v>
      </c>
      <c r="Z22" s="17">
        <f t="shared" si="12"/>
        <v>1</v>
      </c>
      <c r="AA22" s="17">
        <v>0</v>
      </c>
      <c r="AB22" s="17">
        <v>1</v>
      </c>
      <c r="AC22" s="15">
        <f t="shared" si="13"/>
        <v>100</v>
      </c>
      <c r="AD22" s="15">
        <f t="shared" si="2"/>
        <v>0</v>
      </c>
      <c r="AE22" s="15" t="str">
        <f t="shared" si="2"/>
        <v>皆増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4</v>
      </c>
      <c r="R23" s="17">
        <v>3</v>
      </c>
      <c r="S23" s="17">
        <v>1</v>
      </c>
      <c r="T23" s="17">
        <f t="shared" si="10"/>
        <v>0</v>
      </c>
      <c r="U23" s="17">
        <v>1</v>
      </c>
      <c r="V23" s="17">
        <v>-1</v>
      </c>
      <c r="W23" s="15">
        <f t="shared" si="11"/>
        <v>0</v>
      </c>
      <c r="X23" s="15">
        <f t="shared" si="1"/>
        <v>50</v>
      </c>
      <c r="Y23" s="15">
        <f t="shared" si="1"/>
        <v>-50</v>
      </c>
      <c r="Z23" s="17">
        <f t="shared" si="12"/>
        <v>1</v>
      </c>
      <c r="AA23" s="17">
        <v>0</v>
      </c>
      <c r="AB23" s="17">
        <v>1</v>
      </c>
      <c r="AC23" s="15">
        <f t="shared" si="13"/>
        <v>33.333333333333329</v>
      </c>
      <c r="AD23" s="15">
        <f t="shared" si="2"/>
        <v>0</v>
      </c>
      <c r="AE23" s="15" t="str">
        <f t="shared" si="2"/>
        <v>皆増</v>
      </c>
      <c r="AH23" s="4">
        <f t="shared" si="3"/>
        <v>4</v>
      </c>
      <c r="AI23" s="4">
        <f t="shared" si="3"/>
        <v>2</v>
      </c>
      <c r="AJ23" s="4">
        <f t="shared" si="3"/>
        <v>2</v>
      </c>
      <c r="AK23" s="4">
        <f t="shared" si="4"/>
        <v>3</v>
      </c>
      <c r="AL23" s="4">
        <f t="shared" si="4"/>
        <v>3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7</v>
      </c>
      <c r="R24" s="17">
        <v>4</v>
      </c>
      <c r="S24" s="17">
        <v>3</v>
      </c>
      <c r="T24" s="17">
        <f t="shared" si="10"/>
        <v>-1</v>
      </c>
      <c r="U24" s="17">
        <v>-1</v>
      </c>
      <c r="V24" s="17">
        <v>0</v>
      </c>
      <c r="W24" s="15">
        <f t="shared" si="11"/>
        <v>-12.5</v>
      </c>
      <c r="X24" s="15">
        <f t="shared" si="1"/>
        <v>-19.999999999999996</v>
      </c>
      <c r="Y24" s="15">
        <f t="shared" si="1"/>
        <v>0</v>
      </c>
      <c r="Z24" s="17">
        <f t="shared" si="12"/>
        <v>2</v>
      </c>
      <c r="AA24" s="17">
        <v>0</v>
      </c>
      <c r="AB24" s="17">
        <v>2</v>
      </c>
      <c r="AC24" s="15">
        <f t="shared" si="13"/>
        <v>39.999999999999993</v>
      </c>
      <c r="AD24" s="15">
        <f t="shared" si="2"/>
        <v>0</v>
      </c>
      <c r="AE24" s="15">
        <f t="shared" si="2"/>
        <v>200</v>
      </c>
      <c r="AH24" s="4">
        <f t="shared" si="3"/>
        <v>8</v>
      </c>
      <c r="AI24" s="4">
        <f t="shared" si="3"/>
        <v>5</v>
      </c>
      <c r="AJ24" s="4">
        <f t="shared" si="3"/>
        <v>3</v>
      </c>
      <c r="AK24" s="4">
        <f t="shared" si="4"/>
        <v>5</v>
      </c>
      <c r="AL24" s="4">
        <f t="shared" si="4"/>
        <v>4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3</v>
      </c>
      <c r="R25" s="17">
        <v>2</v>
      </c>
      <c r="S25" s="17">
        <v>1</v>
      </c>
      <c r="T25" s="17">
        <f t="shared" si="10"/>
        <v>-2</v>
      </c>
      <c r="U25" s="17">
        <v>-1</v>
      </c>
      <c r="V25" s="17">
        <v>-1</v>
      </c>
      <c r="W25" s="15">
        <f t="shared" si="11"/>
        <v>-40</v>
      </c>
      <c r="X25" s="15">
        <f t="shared" si="1"/>
        <v>-33.333333333333336</v>
      </c>
      <c r="Y25" s="15">
        <f t="shared" si="1"/>
        <v>-50</v>
      </c>
      <c r="Z25" s="17">
        <f t="shared" si="12"/>
        <v>-5</v>
      </c>
      <c r="AA25" s="17">
        <v>-1</v>
      </c>
      <c r="AB25" s="17">
        <v>-4</v>
      </c>
      <c r="AC25" s="15">
        <f t="shared" si="13"/>
        <v>-62.5</v>
      </c>
      <c r="AD25" s="15">
        <f t="shared" si="2"/>
        <v>-33.333333333333336</v>
      </c>
      <c r="AE25" s="15">
        <f t="shared" si="2"/>
        <v>-80</v>
      </c>
      <c r="AH25" s="4">
        <f t="shared" si="3"/>
        <v>5</v>
      </c>
      <c r="AI25" s="4">
        <f t="shared" si="3"/>
        <v>3</v>
      </c>
      <c r="AJ25" s="4">
        <f t="shared" si="3"/>
        <v>2</v>
      </c>
      <c r="AK25" s="4">
        <f t="shared" si="4"/>
        <v>8</v>
      </c>
      <c r="AL25" s="4">
        <f t="shared" si="4"/>
        <v>3</v>
      </c>
      <c r="AM25" s="4">
        <f t="shared" si="4"/>
        <v>5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7</v>
      </c>
      <c r="R26" s="17">
        <v>6</v>
      </c>
      <c r="S26" s="17">
        <v>1</v>
      </c>
      <c r="T26" s="17">
        <f t="shared" si="10"/>
        <v>1</v>
      </c>
      <c r="U26" s="17">
        <v>4</v>
      </c>
      <c r="V26" s="17">
        <v>-3</v>
      </c>
      <c r="W26" s="15">
        <f t="shared" si="11"/>
        <v>16.666666666666675</v>
      </c>
      <c r="X26" s="15">
        <f t="shared" si="1"/>
        <v>200</v>
      </c>
      <c r="Y26" s="15">
        <f t="shared" si="1"/>
        <v>-75</v>
      </c>
      <c r="Z26" s="17">
        <f t="shared" si="12"/>
        <v>-3</v>
      </c>
      <c r="AA26" s="17">
        <v>1</v>
      </c>
      <c r="AB26" s="17">
        <v>-4</v>
      </c>
      <c r="AC26" s="15">
        <f t="shared" si="13"/>
        <v>-30.000000000000004</v>
      </c>
      <c r="AD26" s="15">
        <f t="shared" si="2"/>
        <v>19.999999999999996</v>
      </c>
      <c r="AE26" s="15">
        <f t="shared" si="2"/>
        <v>-80</v>
      </c>
      <c r="AH26" s="4">
        <f t="shared" si="3"/>
        <v>6</v>
      </c>
      <c r="AI26" s="4">
        <f t="shared" si="3"/>
        <v>2</v>
      </c>
      <c r="AJ26" s="4">
        <f t="shared" si="3"/>
        <v>4</v>
      </c>
      <c r="AK26" s="4">
        <f t="shared" si="4"/>
        <v>10</v>
      </c>
      <c r="AL26" s="4">
        <f t="shared" si="4"/>
        <v>5</v>
      </c>
      <c r="AM26" s="4">
        <f t="shared" si="4"/>
        <v>5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13</v>
      </c>
      <c r="R27" s="17">
        <v>7</v>
      </c>
      <c r="S27" s="17">
        <v>6</v>
      </c>
      <c r="T27" s="17">
        <f t="shared" si="10"/>
        <v>-2</v>
      </c>
      <c r="U27" s="17">
        <v>-1</v>
      </c>
      <c r="V27" s="17">
        <v>-1</v>
      </c>
      <c r="W27" s="15">
        <f t="shared" si="11"/>
        <v>-13.33333333333333</v>
      </c>
      <c r="X27" s="15">
        <f t="shared" si="1"/>
        <v>-12.5</v>
      </c>
      <c r="Y27" s="15">
        <f t="shared" si="1"/>
        <v>-14.28571428571429</v>
      </c>
      <c r="Z27" s="17">
        <f t="shared" si="12"/>
        <v>-2</v>
      </c>
      <c r="AA27" s="17">
        <v>2</v>
      </c>
      <c r="AB27" s="17">
        <v>-4</v>
      </c>
      <c r="AC27" s="15">
        <f t="shared" si="13"/>
        <v>-13.33333333333333</v>
      </c>
      <c r="AD27" s="15">
        <f t="shared" si="2"/>
        <v>39.999999999999993</v>
      </c>
      <c r="AE27" s="15">
        <f t="shared" si="2"/>
        <v>-40</v>
      </c>
      <c r="AH27" s="4">
        <f t="shared" si="3"/>
        <v>15</v>
      </c>
      <c r="AI27" s="4">
        <f t="shared" si="3"/>
        <v>8</v>
      </c>
      <c r="AJ27" s="4">
        <f t="shared" si="3"/>
        <v>7</v>
      </c>
      <c r="AK27" s="4">
        <f t="shared" si="4"/>
        <v>15</v>
      </c>
      <c r="AL27" s="4">
        <f t="shared" si="4"/>
        <v>5</v>
      </c>
      <c r="AM27" s="4">
        <f t="shared" si="4"/>
        <v>10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22</v>
      </c>
      <c r="R28" s="17">
        <v>8</v>
      </c>
      <c r="S28" s="17">
        <v>14</v>
      </c>
      <c r="T28" s="17">
        <f t="shared" si="10"/>
        <v>4</v>
      </c>
      <c r="U28" s="17">
        <v>4</v>
      </c>
      <c r="V28" s="17">
        <v>0</v>
      </c>
      <c r="W28" s="15">
        <f t="shared" si="11"/>
        <v>22.222222222222232</v>
      </c>
      <c r="X28" s="15">
        <f t="shared" si="1"/>
        <v>100</v>
      </c>
      <c r="Y28" s="15">
        <f t="shared" si="1"/>
        <v>0</v>
      </c>
      <c r="Z28" s="17">
        <f t="shared" si="12"/>
        <v>15</v>
      </c>
      <c r="AA28" s="17">
        <v>7</v>
      </c>
      <c r="AB28" s="17">
        <v>8</v>
      </c>
      <c r="AC28" s="15">
        <f t="shared" si="13"/>
        <v>214.28571428571428</v>
      </c>
      <c r="AD28" s="15">
        <f t="shared" si="2"/>
        <v>700</v>
      </c>
      <c r="AE28" s="15">
        <f t="shared" si="2"/>
        <v>133.33333333333334</v>
      </c>
      <c r="AH28" s="4">
        <f t="shared" si="3"/>
        <v>18</v>
      </c>
      <c r="AI28" s="4">
        <f t="shared" si="3"/>
        <v>4</v>
      </c>
      <c r="AJ28" s="4">
        <f t="shared" si="3"/>
        <v>14</v>
      </c>
      <c r="AK28" s="4">
        <f t="shared" si="4"/>
        <v>7</v>
      </c>
      <c r="AL28" s="4">
        <f t="shared" si="4"/>
        <v>1</v>
      </c>
      <c r="AM28" s="4">
        <f t="shared" si="4"/>
        <v>6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12</v>
      </c>
      <c r="R29" s="17">
        <v>2</v>
      </c>
      <c r="S29" s="17">
        <v>10</v>
      </c>
      <c r="T29" s="17">
        <f t="shared" si="10"/>
        <v>2</v>
      </c>
      <c r="U29" s="17">
        <v>-1</v>
      </c>
      <c r="V29" s="17">
        <v>3</v>
      </c>
      <c r="W29" s="15">
        <f t="shared" si="11"/>
        <v>19.999999999999996</v>
      </c>
      <c r="X29" s="15">
        <f t="shared" si="1"/>
        <v>-33.333333333333336</v>
      </c>
      <c r="Y29" s="15">
        <f t="shared" si="1"/>
        <v>42.857142857142861</v>
      </c>
      <c r="Z29" s="17">
        <f t="shared" si="12"/>
        <v>-1</v>
      </c>
      <c r="AA29" s="17">
        <v>-2</v>
      </c>
      <c r="AB29" s="17">
        <v>1</v>
      </c>
      <c r="AC29" s="15">
        <f t="shared" si="13"/>
        <v>-7.6923076923076872</v>
      </c>
      <c r="AD29" s="15">
        <f t="shared" si="2"/>
        <v>-50</v>
      </c>
      <c r="AE29" s="15">
        <f t="shared" si="2"/>
        <v>11.111111111111116</v>
      </c>
      <c r="AH29" s="4">
        <f t="shared" si="3"/>
        <v>10</v>
      </c>
      <c r="AI29" s="4">
        <f t="shared" si="3"/>
        <v>3</v>
      </c>
      <c r="AJ29" s="4">
        <f t="shared" si="3"/>
        <v>7</v>
      </c>
      <c r="AK29" s="4">
        <f t="shared" si="4"/>
        <v>13</v>
      </c>
      <c r="AL29" s="4">
        <f t="shared" si="4"/>
        <v>4</v>
      </c>
      <c r="AM29" s="4">
        <f t="shared" si="4"/>
        <v>9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4</v>
      </c>
      <c r="R30" s="17">
        <v>0</v>
      </c>
      <c r="S30" s="17">
        <v>4</v>
      </c>
      <c r="T30" s="17">
        <f t="shared" si="10"/>
        <v>1</v>
      </c>
      <c r="U30" s="17">
        <v>-2</v>
      </c>
      <c r="V30" s="17">
        <v>3</v>
      </c>
      <c r="W30" s="15">
        <f t="shared" si="11"/>
        <v>33.333333333333329</v>
      </c>
      <c r="X30" s="15">
        <f t="shared" si="1"/>
        <v>-100</v>
      </c>
      <c r="Y30" s="15">
        <f t="shared" si="1"/>
        <v>300</v>
      </c>
      <c r="Z30" s="17">
        <f t="shared" si="12"/>
        <v>2</v>
      </c>
      <c r="AA30" s="17">
        <v>-1</v>
      </c>
      <c r="AB30" s="17">
        <v>3</v>
      </c>
      <c r="AC30" s="15">
        <f t="shared" si="13"/>
        <v>100</v>
      </c>
      <c r="AD30" s="15">
        <f t="shared" si="2"/>
        <v>-100</v>
      </c>
      <c r="AE30" s="15">
        <f t="shared" si="2"/>
        <v>300</v>
      </c>
      <c r="AH30" s="4">
        <f t="shared" si="3"/>
        <v>3</v>
      </c>
      <c r="AI30" s="4">
        <f t="shared" si="3"/>
        <v>2</v>
      </c>
      <c r="AJ30" s="4">
        <f t="shared" si="3"/>
        <v>1</v>
      </c>
      <c r="AK30" s="4">
        <f t="shared" si="4"/>
        <v>2</v>
      </c>
      <c r="AL30" s="4">
        <f t="shared" si="4"/>
        <v>1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4</v>
      </c>
      <c r="R33" s="17">
        <f t="shared" si="19"/>
        <v>2</v>
      </c>
      <c r="S33" s="17">
        <f>SUM(S13:S22)</f>
        <v>2</v>
      </c>
      <c r="T33" s="17">
        <f t="shared" si="19"/>
        <v>3</v>
      </c>
      <c r="U33" s="17">
        <f t="shared" si="19"/>
        <v>1</v>
      </c>
      <c r="V33" s="17">
        <f t="shared" si="19"/>
        <v>2</v>
      </c>
      <c r="W33" s="15">
        <f t="shared" si="15"/>
        <v>300</v>
      </c>
      <c r="X33" s="15">
        <f t="shared" si="15"/>
        <v>100</v>
      </c>
      <c r="Y33" s="15" t="str">
        <f t="shared" si="15"/>
        <v>皆増</v>
      </c>
      <c r="Z33" s="17">
        <f t="shared" ref="Z33:AB33" si="20">SUM(Z13:Z22)</f>
        <v>2</v>
      </c>
      <c r="AA33" s="17">
        <f t="shared" si="20"/>
        <v>0</v>
      </c>
      <c r="AB33" s="17">
        <f t="shared" si="20"/>
        <v>2</v>
      </c>
      <c r="AC33" s="15">
        <f t="shared" si="17"/>
        <v>100</v>
      </c>
      <c r="AD33" s="15">
        <f t="shared" si="17"/>
        <v>0</v>
      </c>
      <c r="AE33" s="15" t="str">
        <f t="shared" si="17"/>
        <v>皆増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2</v>
      </c>
      <c r="AL33" s="4">
        <f>SUM(AL13:AL22)</f>
        <v>2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72</v>
      </c>
      <c r="R34" s="17">
        <f t="shared" si="22"/>
        <v>32</v>
      </c>
      <c r="S34" s="17">
        <f t="shared" si="22"/>
        <v>40</v>
      </c>
      <c r="T34" s="17">
        <f t="shared" si="22"/>
        <v>3</v>
      </c>
      <c r="U34" s="17">
        <f t="shared" si="22"/>
        <v>3</v>
      </c>
      <c r="V34" s="17">
        <f t="shared" si="22"/>
        <v>0</v>
      </c>
      <c r="W34" s="15">
        <f t="shared" si="15"/>
        <v>4.3478260869565188</v>
      </c>
      <c r="X34" s="15">
        <f t="shared" si="15"/>
        <v>10.344827586206895</v>
      </c>
      <c r="Y34" s="15">
        <f t="shared" si="15"/>
        <v>0</v>
      </c>
      <c r="Z34" s="17">
        <f t="shared" ref="Z34:AB34" si="23">SUM(Z23:Z30)</f>
        <v>9</v>
      </c>
      <c r="AA34" s="17">
        <f t="shared" si="23"/>
        <v>6</v>
      </c>
      <c r="AB34" s="17">
        <f t="shared" si="23"/>
        <v>3</v>
      </c>
      <c r="AC34" s="15">
        <f t="shared" si="17"/>
        <v>14.285714285714279</v>
      </c>
      <c r="AD34" s="15">
        <f t="shared" si="17"/>
        <v>23.076923076923084</v>
      </c>
      <c r="AE34" s="15">
        <f t="shared" si="17"/>
        <v>8.1081081081081141</v>
      </c>
      <c r="AH34" s="4">
        <f t="shared" ref="AH34:AJ34" si="24">SUM(AH23:AH30)</f>
        <v>69</v>
      </c>
      <c r="AI34" s="4">
        <f t="shared" si="24"/>
        <v>29</v>
      </c>
      <c r="AJ34" s="4">
        <f t="shared" si="24"/>
        <v>40</v>
      </c>
      <c r="AK34" s="4">
        <f>SUM(AK23:AK30)</f>
        <v>63</v>
      </c>
      <c r="AL34" s="4">
        <f>SUM(AL23:AL30)</f>
        <v>26</v>
      </c>
      <c r="AM34" s="4">
        <f>SUM(AM23:AM30)</f>
        <v>37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61</v>
      </c>
      <c r="R35" s="17">
        <f t="shared" si="25"/>
        <v>25</v>
      </c>
      <c r="S35" s="17">
        <f t="shared" si="25"/>
        <v>36</v>
      </c>
      <c r="T35" s="17">
        <f t="shared" si="25"/>
        <v>4</v>
      </c>
      <c r="U35" s="17">
        <f t="shared" si="25"/>
        <v>3</v>
      </c>
      <c r="V35" s="17">
        <f t="shared" si="25"/>
        <v>1</v>
      </c>
      <c r="W35" s="15">
        <f t="shared" si="15"/>
        <v>7.0175438596491224</v>
      </c>
      <c r="X35" s="15">
        <f t="shared" si="15"/>
        <v>13.636363636363647</v>
      </c>
      <c r="Y35" s="15">
        <f t="shared" si="15"/>
        <v>2.857142857142847</v>
      </c>
      <c r="Z35" s="17">
        <f t="shared" ref="Z35:AB35" si="26">SUM(Z25:Z30)</f>
        <v>6</v>
      </c>
      <c r="AA35" s="17">
        <f t="shared" si="26"/>
        <v>6</v>
      </c>
      <c r="AB35" s="17">
        <f t="shared" si="26"/>
        <v>0</v>
      </c>
      <c r="AC35" s="15">
        <f t="shared" si="17"/>
        <v>10.909090909090914</v>
      </c>
      <c r="AD35" s="15">
        <f t="shared" si="17"/>
        <v>31.578947368421062</v>
      </c>
      <c r="AE35" s="15">
        <f t="shared" si="17"/>
        <v>0</v>
      </c>
      <c r="AH35" s="4">
        <f t="shared" ref="AH35:AJ35" si="27">SUM(AH25:AH30)</f>
        <v>57</v>
      </c>
      <c r="AI35" s="4">
        <f t="shared" si="27"/>
        <v>22</v>
      </c>
      <c r="AJ35" s="4">
        <f t="shared" si="27"/>
        <v>35</v>
      </c>
      <c r="AK35" s="4">
        <f>SUM(AK25:AK30)</f>
        <v>55</v>
      </c>
      <c r="AL35" s="4">
        <f>SUM(AL25:AL30)</f>
        <v>19</v>
      </c>
      <c r="AM35" s="4">
        <f>SUM(AM25:AM30)</f>
        <v>36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51</v>
      </c>
      <c r="R36" s="17">
        <f t="shared" si="28"/>
        <v>17</v>
      </c>
      <c r="S36" s="17">
        <f t="shared" si="28"/>
        <v>34</v>
      </c>
      <c r="T36" s="17">
        <f t="shared" si="28"/>
        <v>5</v>
      </c>
      <c r="U36" s="17">
        <f t="shared" si="28"/>
        <v>0</v>
      </c>
      <c r="V36" s="17">
        <f t="shared" si="28"/>
        <v>5</v>
      </c>
      <c r="W36" s="15">
        <f t="shared" si="15"/>
        <v>10.869565217391308</v>
      </c>
      <c r="X36" s="15">
        <f t="shared" si="15"/>
        <v>0</v>
      </c>
      <c r="Y36" s="15">
        <f t="shared" si="15"/>
        <v>17.241379310344819</v>
      </c>
      <c r="Z36" s="17">
        <f t="shared" ref="Z36:AB36" si="29">SUM(Z27:Z30)</f>
        <v>14</v>
      </c>
      <c r="AA36" s="17">
        <f t="shared" si="29"/>
        <v>6</v>
      </c>
      <c r="AB36" s="17">
        <f t="shared" si="29"/>
        <v>8</v>
      </c>
      <c r="AC36" s="15">
        <f t="shared" si="17"/>
        <v>37.837837837837832</v>
      </c>
      <c r="AD36" s="15">
        <f t="shared" si="17"/>
        <v>54.54545454545454</v>
      </c>
      <c r="AE36" s="15">
        <f t="shared" si="17"/>
        <v>30.76923076923077</v>
      </c>
      <c r="AH36" s="4">
        <f t="shared" ref="AH36:AJ36" si="30">SUM(AH27:AH30)</f>
        <v>46</v>
      </c>
      <c r="AI36" s="4">
        <f t="shared" si="30"/>
        <v>17</v>
      </c>
      <c r="AJ36" s="4">
        <f t="shared" si="30"/>
        <v>29</v>
      </c>
      <c r="AK36" s="4">
        <f>SUM(AK27:AK30)</f>
        <v>37</v>
      </c>
      <c r="AL36" s="4">
        <f>SUM(AL27:AL30)</f>
        <v>11</v>
      </c>
      <c r="AM36" s="4">
        <f>SUM(AM27:AM30)</f>
        <v>26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5.2631578947368416</v>
      </c>
      <c r="R39" s="12">
        <f>R33/R9*100</f>
        <v>5.8823529411764701</v>
      </c>
      <c r="S39" s="13">
        <f t="shared" si="37"/>
        <v>4.7619047619047619</v>
      </c>
      <c r="T39" s="12">
        <f>T33/T9*100</f>
        <v>50</v>
      </c>
      <c r="U39" s="12">
        <f t="shared" ref="U39:V39" si="38">U33/U9*100</f>
        <v>25</v>
      </c>
      <c r="V39" s="12">
        <f t="shared" si="38"/>
        <v>100</v>
      </c>
      <c r="W39" s="12">
        <f>Q39-AH39</f>
        <v>3.8345864661654128</v>
      </c>
      <c r="X39" s="12">
        <f t="shared" si="33"/>
        <v>2.5490196078431366</v>
      </c>
      <c r="Y39" s="12">
        <f>S39-AJ39</f>
        <v>4.7619047619047619</v>
      </c>
      <c r="Z39" s="12">
        <f t="shared" si="37"/>
        <v>18.181818181818183</v>
      </c>
      <c r="AA39" s="12">
        <f t="shared" si="37"/>
        <v>0</v>
      </c>
      <c r="AB39" s="12">
        <f t="shared" si="37"/>
        <v>40</v>
      </c>
      <c r="AC39" s="12">
        <f>Q39-AK39</f>
        <v>2.1862348178137645</v>
      </c>
      <c r="AD39" s="12">
        <f t="shared" si="35"/>
        <v>-1.2605042016806722</v>
      </c>
      <c r="AE39" s="12">
        <f t="shared" si="35"/>
        <v>4.7619047619047619</v>
      </c>
      <c r="AH39" s="12">
        <f t="shared" ref="AH39:AJ39" si="39">AH33/AH9*100</f>
        <v>1.4285714285714286</v>
      </c>
      <c r="AI39" s="12">
        <f t="shared" si="39"/>
        <v>3.3333333333333335</v>
      </c>
      <c r="AJ39" s="12">
        <f t="shared" si="39"/>
        <v>0</v>
      </c>
      <c r="AK39" s="12">
        <f>AK33/AK9*100</f>
        <v>3.0769230769230771</v>
      </c>
      <c r="AL39" s="12">
        <f>AL33/AL9*100</f>
        <v>7.1428571428571423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94.73684210526315</v>
      </c>
      <c r="R40" s="12">
        <f t="shared" si="40"/>
        <v>94.117647058823522</v>
      </c>
      <c r="S40" s="12">
        <f t="shared" si="40"/>
        <v>95.238095238095227</v>
      </c>
      <c r="T40" s="12">
        <f>T34/T9*100</f>
        <v>50</v>
      </c>
      <c r="U40" s="12">
        <f t="shared" ref="U40:V40" si="41">U34/U9*100</f>
        <v>75</v>
      </c>
      <c r="V40" s="12">
        <f t="shared" si="41"/>
        <v>0</v>
      </c>
      <c r="W40" s="12">
        <f t="shared" ref="W40:W42" si="42">Q40-AH40</f>
        <v>-3.8345864661654332</v>
      </c>
      <c r="X40" s="12">
        <f t="shared" si="33"/>
        <v>-2.5490196078431495</v>
      </c>
      <c r="Y40" s="12">
        <f>S40-AJ40</f>
        <v>-4.7619047619047734</v>
      </c>
      <c r="Z40" s="12">
        <f>Z34/Z9*100</f>
        <v>81.818181818181827</v>
      </c>
      <c r="AA40" s="12">
        <f t="shared" ref="AA40:AB40" si="43">AA34/AA9*100</f>
        <v>100</v>
      </c>
      <c r="AB40" s="12">
        <f t="shared" si="43"/>
        <v>60</v>
      </c>
      <c r="AC40" s="12">
        <f t="shared" ref="AC40:AC42" si="44">Q40-AK40</f>
        <v>-2.1862348178137694</v>
      </c>
      <c r="AD40" s="12">
        <f t="shared" si="35"/>
        <v>1.2605042016806607</v>
      </c>
      <c r="AE40" s="12">
        <f t="shared" si="35"/>
        <v>-4.7619047619047734</v>
      </c>
      <c r="AH40" s="12">
        <f t="shared" ref="AH40:AJ40" si="45">AH34/AH9*100</f>
        <v>98.571428571428584</v>
      </c>
      <c r="AI40" s="12">
        <f t="shared" si="45"/>
        <v>96.666666666666671</v>
      </c>
      <c r="AJ40" s="12">
        <f t="shared" si="45"/>
        <v>100</v>
      </c>
      <c r="AK40" s="12">
        <f>AK34/AK9*100</f>
        <v>96.92307692307692</v>
      </c>
      <c r="AL40" s="12">
        <f>AL34/AL9*100</f>
        <v>92.857142857142861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80.26315789473685</v>
      </c>
      <c r="R41" s="12">
        <f t="shared" si="46"/>
        <v>73.529411764705884</v>
      </c>
      <c r="S41" s="12">
        <f t="shared" si="46"/>
        <v>85.714285714285708</v>
      </c>
      <c r="T41" s="12">
        <f>T35/T9*100</f>
        <v>66.666666666666657</v>
      </c>
      <c r="U41" s="12">
        <f t="shared" ref="U41:V41" si="47">U35/U9*100</f>
        <v>75</v>
      </c>
      <c r="V41" s="12">
        <f t="shared" si="47"/>
        <v>50</v>
      </c>
      <c r="W41" s="12">
        <f t="shared" si="42"/>
        <v>-1.165413533834581</v>
      </c>
      <c r="X41" s="12">
        <f t="shared" si="33"/>
        <v>0.19607843137255543</v>
      </c>
      <c r="Y41" s="12">
        <f>S41-AJ41</f>
        <v>-1.7857142857142918</v>
      </c>
      <c r="Z41" s="12">
        <f>Z35/Z9*100</f>
        <v>54.54545454545454</v>
      </c>
      <c r="AA41" s="12">
        <f t="shared" ref="AA41:AB41" si="48">AA35/AA9*100</f>
        <v>100</v>
      </c>
      <c r="AB41" s="12">
        <f t="shared" si="48"/>
        <v>0</v>
      </c>
      <c r="AC41" s="12">
        <f t="shared" si="44"/>
        <v>-4.3522267206477636</v>
      </c>
      <c r="AD41" s="12">
        <f>R41-AL41</f>
        <v>5.6722689075630228</v>
      </c>
      <c r="AE41" s="12">
        <f t="shared" si="35"/>
        <v>-11.583011583011597</v>
      </c>
      <c r="AH41" s="12">
        <f>AH35/AH9*100</f>
        <v>81.428571428571431</v>
      </c>
      <c r="AI41" s="12">
        <f>AI35/AI9*100</f>
        <v>73.333333333333329</v>
      </c>
      <c r="AJ41" s="12">
        <f>AJ35/AJ9*100</f>
        <v>87.5</v>
      </c>
      <c r="AK41" s="12">
        <f t="shared" ref="AK41:AM41" si="49">AK35/AK9*100</f>
        <v>84.615384615384613</v>
      </c>
      <c r="AL41" s="12">
        <f t="shared" si="49"/>
        <v>67.857142857142861</v>
      </c>
      <c r="AM41" s="12">
        <f t="shared" si="49"/>
        <v>97.297297297297305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67.10526315789474</v>
      </c>
      <c r="R42" s="12">
        <f t="shared" si="50"/>
        <v>50</v>
      </c>
      <c r="S42" s="12">
        <f t="shared" si="50"/>
        <v>80.952380952380949</v>
      </c>
      <c r="T42" s="12">
        <f t="shared" si="50"/>
        <v>83.333333333333343</v>
      </c>
      <c r="U42" s="12">
        <f t="shared" si="50"/>
        <v>0</v>
      </c>
      <c r="V42" s="12">
        <f t="shared" si="50"/>
        <v>250</v>
      </c>
      <c r="W42" s="12">
        <f t="shared" si="42"/>
        <v>1.3909774436090316</v>
      </c>
      <c r="X42" s="12">
        <f t="shared" si="33"/>
        <v>-6.6666666666666643</v>
      </c>
      <c r="Y42" s="12">
        <f>S42-AJ42</f>
        <v>8.452380952380949</v>
      </c>
      <c r="Z42" s="12">
        <f t="shared" si="50"/>
        <v>127.27272727272727</v>
      </c>
      <c r="AA42" s="12">
        <f t="shared" si="50"/>
        <v>100</v>
      </c>
      <c r="AB42" s="12">
        <f t="shared" si="50"/>
        <v>160</v>
      </c>
      <c r="AC42" s="12">
        <f t="shared" si="44"/>
        <v>10.18218623481782</v>
      </c>
      <c r="AD42" s="12">
        <f>R42-AL42</f>
        <v>10.714285714285715</v>
      </c>
      <c r="AE42" s="12">
        <f t="shared" si="35"/>
        <v>10.682110682110675</v>
      </c>
      <c r="AH42" s="12">
        <f t="shared" ref="AH42:AJ42" si="51">AH36/AH9*100</f>
        <v>65.714285714285708</v>
      </c>
      <c r="AI42" s="12">
        <f t="shared" si="51"/>
        <v>56.666666666666664</v>
      </c>
      <c r="AJ42" s="12">
        <f t="shared" si="51"/>
        <v>72.5</v>
      </c>
      <c r="AK42" s="12">
        <f>AK36/AK9*100</f>
        <v>56.92307692307692</v>
      </c>
      <c r="AL42" s="12">
        <f>AL36/AL9*100</f>
        <v>39.285714285714285</v>
      </c>
      <c r="AM42" s="12">
        <f>AM36/AM9*100</f>
        <v>70.270270270270274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43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6</v>
      </c>
      <c r="C9" s="17">
        <f>SUM(C10:C30)</f>
        <v>5</v>
      </c>
      <c r="D9" s="17">
        <f>SUM(D10:D30)</f>
        <v>1</v>
      </c>
      <c r="E9" s="17">
        <f>F9+G9</f>
        <v>-12</v>
      </c>
      <c r="F9" s="17">
        <f>SUM(F10:F30)</f>
        <v>-6</v>
      </c>
      <c r="G9" s="17">
        <f>SUM(G10:G30)</f>
        <v>-6</v>
      </c>
      <c r="H9" s="15">
        <f>IF(B9=E9,0,(1-(B9/(B9-E9)))*-100)</f>
        <v>-66.666666666666671</v>
      </c>
      <c r="I9" s="15">
        <f>IF(C9=F9,0,(1-(C9/(C9-F9)))*-100)</f>
        <v>-54.54545454545454</v>
      </c>
      <c r="J9" s="15">
        <f>IF(D9=G9,0,(1-(D9/(D9-G9)))*-100)</f>
        <v>-85.714285714285722</v>
      </c>
      <c r="K9" s="17">
        <f>L9+M9</f>
        <v>-12</v>
      </c>
      <c r="L9" s="17">
        <f>SUM(L10:L30)</f>
        <v>-3</v>
      </c>
      <c r="M9" s="17">
        <f>SUM(M10:M30)</f>
        <v>-9</v>
      </c>
      <c r="N9" s="15">
        <f>IF(B9=K9,0,(1-(B9/(B9-K9)))*-100)</f>
        <v>-66.666666666666671</v>
      </c>
      <c r="O9" s="15">
        <f t="shared" ref="O9:P10" si="0">IF(C9=L9,0,(1-(C9/(C9-L9)))*-100)</f>
        <v>-37.5</v>
      </c>
      <c r="P9" s="15">
        <f>IF(D9=M9,0,(1-(D9/(D9-M9)))*-100)</f>
        <v>-90</v>
      </c>
      <c r="Q9" s="17">
        <f>R9+S9</f>
        <v>50</v>
      </c>
      <c r="R9" s="17">
        <f>SUM(R10:R30)</f>
        <v>25</v>
      </c>
      <c r="S9" s="17">
        <f>SUM(S10:S30)</f>
        <v>25</v>
      </c>
      <c r="T9" s="17">
        <f>U9+V9</f>
        <v>17</v>
      </c>
      <c r="U9" s="17">
        <f>SUM(U10:U30)</f>
        <v>8</v>
      </c>
      <c r="V9" s="17">
        <f>SUM(V10:V30)</f>
        <v>9</v>
      </c>
      <c r="W9" s="15">
        <f>IF(Q9=T9,IF(Q9&gt;0,"皆増",0),(1-(Q9/(Q9-T9)))*-100)</f>
        <v>51.515151515151516</v>
      </c>
      <c r="X9" s="15">
        <f t="shared" ref="X9:Y30" si="1">IF(R9=U9,IF(R9&gt;0,"皆増",0),(1-(R9/(R9-U9)))*-100)</f>
        <v>47.058823529411775</v>
      </c>
      <c r="Y9" s="15">
        <f t="shared" si="1"/>
        <v>56.25</v>
      </c>
      <c r="Z9" s="17">
        <f>AA9+AB9</f>
        <v>4</v>
      </c>
      <c r="AA9" s="17">
        <f>SUM(AA10:AA30)</f>
        <v>4</v>
      </c>
      <c r="AB9" s="17">
        <f>SUM(AB10:AB30)</f>
        <v>0</v>
      </c>
      <c r="AC9" s="15">
        <f>IF(Q9=Z9,IF(Q9&gt;0,"皆増",0),(1-(Q9/(Q9-Z9)))*-100)</f>
        <v>8.6956521739130377</v>
      </c>
      <c r="AD9" s="15">
        <f t="shared" ref="AD9:AE30" si="2">IF(R9=AA9,IF(R9&gt;0,"皆増",0),(1-(R9/(R9-AA9)))*-100)</f>
        <v>19.047619047619047</v>
      </c>
      <c r="AE9" s="15">
        <f t="shared" si="2"/>
        <v>0</v>
      </c>
      <c r="AH9" s="4">
        <f t="shared" ref="AH9:AJ30" si="3">Q9-T9</f>
        <v>33</v>
      </c>
      <c r="AI9" s="4">
        <f t="shared" si="3"/>
        <v>17</v>
      </c>
      <c r="AJ9" s="4">
        <f t="shared" si="3"/>
        <v>16</v>
      </c>
      <c r="AK9" s="4">
        <f t="shared" ref="AK9:AM30" si="4">Q9-Z9</f>
        <v>46</v>
      </c>
      <c r="AL9" s="4">
        <f t="shared" si="4"/>
        <v>21</v>
      </c>
      <c r="AM9" s="4">
        <f t="shared" si="4"/>
        <v>25</v>
      </c>
    </row>
    <row r="10" spans="1:39" s="1" customFormat="1" ht="18" customHeight="1" x14ac:dyDescent="0.2">
      <c r="A10" s="4" t="s">
        <v>1</v>
      </c>
      <c r="B10" s="17">
        <f t="shared" ref="B10" si="5">C10+D10</f>
        <v>6</v>
      </c>
      <c r="C10" s="17">
        <v>5</v>
      </c>
      <c r="D10" s="17">
        <v>1</v>
      </c>
      <c r="E10" s="17">
        <f t="shared" ref="E10" si="6">F10+G10</f>
        <v>-12</v>
      </c>
      <c r="F10" s="17">
        <v>-6</v>
      </c>
      <c r="G10" s="17">
        <v>-6</v>
      </c>
      <c r="H10" s="15">
        <f>IF(B10=E10,0,(1-(B10/(B10-E10)))*-100)</f>
        <v>-66.666666666666671</v>
      </c>
      <c r="I10" s="15">
        <f t="shared" ref="I10" si="7">IF(C10=F10,0,(1-(C10/(C10-F10)))*-100)</f>
        <v>-54.54545454545454</v>
      </c>
      <c r="J10" s="15">
        <f>IF(D10=G10,0,(1-(D10/(D10-G10)))*-100)</f>
        <v>-85.714285714285722</v>
      </c>
      <c r="K10" s="17">
        <f t="shared" ref="K10" si="8">L10+M10</f>
        <v>-12</v>
      </c>
      <c r="L10" s="17">
        <v>-3</v>
      </c>
      <c r="M10" s="17">
        <v>-9</v>
      </c>
      <c r="N10" s="15">
        <f>IF(B10=K10,0,(1-(B10/(B10-K10)))*-100)</f>
        <v>-66.666666666666671</v>
      </c>
      <c r="O10" s="15">
        <f t="shared" si="0"/>
        <v>-37.5</v>
      </c>
      <c r="P10" s="15">
        <f t="shared" si="0"/>
        <v>-90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-2</v>
      </c>
      <c r="U17" s="17">
        <v>-2</v>
      </c>
      <c r="V17" s="17">
        <v>0</v>
      </c>
      <c r="W17" s="15">
        <f t="shared" si="11"/>
        <v>-100</v>
      </c>
      <c r="X17" s="15">
        <f t="shared" si="1"/>
        <v>-100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2</v>
      </c>
      <c r="AI17" s="4">
        <f t="shared" si="3"/>
        <v>2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-1</v>
      </c>
      <c r="U18" s="17">
        <v>0</v>
      </c>
      <c r="V18" s="17">
        <v>-1</v>
      </c>
      <c r="W18" s="15">
        <f t="shared" si="11"/>
        <v>-100</v>
      </c>
      <c r="X18" s="15">
        <f t="shared" si="1"/>
        <v>0</v>
      </c>
      <c r="Y18" s="15">
        <f t="shared" si="1"/>
        <v>-100</v>
      </c>
      <c r="Z18" s="17">
        <f t="shared" si="12"/>
        <v>-1</v>
      </c>
      <c r="AA18" s="17">
        <v>-1</v>
      </c>
      <c r="AB18" s="17">
        <v>0</v>
      </c>
      <c r="AC18" s="15">
        <f t="shared" si="13"/>
        <v>-100</v>
      </c>
      <c r="AD18" s="15">
        <f t="shared" si="2"/>
        <v>-100</v>
      </c>
      <c r="AE18" s="15">
        <f t="shared" si="2"/>
        <v>0</v>
      </c>
      <c r="AH18" s="4">
        <f t="shared" si="3"/>
        <v>1</v>
      </c>
      <c r="AI18" s="4">
        <f t="shared" si="3"/>
        <v>0</v>
      </c>
      <c r="AJ18" s="4">
        <f t="shared" si="3"/>
        <v>1</v>
      </c>
      <c r="AK18" s="4">
        <f t="shared" si="4"/>
        <v>1</v>
      </c>
      <c r="AL18" s="4">
        <f t="shared" si="4"/>
        <v>1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-1</v>
      </c>
      <c r="U20" s="17">
        <v>-1</v>
      </c>
      <c r="V20" s="17">
        <v>0</v>
      </c>
      <c r="W20" s="15">
        <f t="shared" si="11"/>
        <v>-100</v>
      </c>
      <c r="X20" s="15">
        <f t="shared" si="1"/>
        <v>-100</v>
      </c>
      <c r="Y20" s="15">
        <f t="shared" si="1"/>
        <v>0</v>
      </c>
      <c r="Z20" s="17">
        <f t="shared" si="12"/>
        <v>-3</v>
      </c>
      <c r="AA20" s="17">
        <v>-1</v>
      </c>
      <c r="AB20" s="17">
        <v>-2</v>
      </c>
      <c r="AC20" s="15">
        <f t="shared" si="13"/>
        <v>-100</v>
      </c>
      <c r="AD20" s="15">
        <f t="shared" si="2"/>
        <v>-100</v>
      </c>
      <c r="AE20" s="15">
        <f t="shared" si="2"/>
        <v>-100</v>
      </c>
      <c r="AH20" s="4">
        <f t="shared" si="3"/>
        <v>1</v>
      </c>
      <c r="AI20" s="4">
        <f t="shared" si="3"/>
        <v>1</v>
      </c>
      <c r="AJ20" s="4">
        <f t="shared" si="3"/>
        <v>0</v>
      </c>
      <c r="AK20" s="4">
        <f t="shared" si="4"/>
        <v>3</v>
      </c>
      <c r="AL20" s="4">
        <f t="shared" si="4"/>
        <v>1</v>
      </c>
      <c r="AM20" s="4">
        <f t="shared" si="4"/>
        <v>2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-1</v>
      </c>
      <c r="AA21" s="17">
        <v>-1</v>
      </c>
      <c r="AB21" s="17">
        <v>0</v>
      </c>
      <c r="AC21" s="15">
        <f t="shared" si="13"/>
        <v>-100</v>
      </c>
      <c r="AD21" s="15">
        <f t="shared" si="2"/>
        <v>-100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1</v>
      </c>
      <c r="U22" s="17">
        <v>1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1</v>
      </c>
      <c r="AA22" s="17">
        <v>1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4</v>
      </c>
      <c r="R23" s="17">
        <v>3</v>
      </c>
      <c r="S23" s="17">
        <v>1</v>
      </c>
      <c r="T23" s="17">
        <f t="shared" si="10"/>
        <v>2</v>
      </c>
      <c r="U23" s="17">
        <v>1</v>
      </c>
      <c r="V23" s="17">
        <v>1</v>
      </c>
      <c r="W23" s="15">
        <f t="shared" si="11"/>
        <v>100</v>
      </c>
      <c r="X23" s="15">
        <f t="shared" si="1"/>
        <v>50</v>
      </c>
      <c r="Y23" s="15" t="str">
        <f t="shared" si="1"/>
        <v>皆増</v>
      </c>
      <c r="Z23" s="17">
        <f t="shared" si="12"/>
        <v>2</v>
      </c>
      <c r="AA23" s="17">
        <v>1</v>
      </c>
      <c r="AB23" s="17">
        <v>1</v>
      </c>
      <c r="AC23" s="15">
        <f t="shared" si="13"/>
        <v>100</v>
      </c>
      <c r="AD23" s="15">
        <f t="shared" si="2"/>
        <v>50</v>
      </c>
      <c r="AE23" s="15" t="str">
        <f t="shared" si="2"/>
        <v>皆増</v>
      </c>
      <c r="AH23" s="4">
        <f t="shared" si="3"/>
        <v>2</v>
      </c>
      <c r="AI23" s="4">
        <f t="shared" si="3"/>
        <v>2</v>
      </c>
      <c r="AJ23" s="4">
        <f t="shared" si="3"/>
        <v>0</v>
      </c>
      <c r="AK23" s="4">
        <f t="shared" si="4"/>
        <v>2</v>
      </c>
      <c r="AL23" s="4">
        <f t="shared" si="4"/>
        <v>2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5</v>
      </c>
      <c r="R24" s="17">
        <v>3</v>
      </c>
      <c r="S24" s="17">
        <v>2</v>
      </c>
      <c r="T24" s="17">
        <f t="shared" si="10"/>
        <v>2</v>
      </c>
      <c r="U24" s="17">
        <v>0</v>
      </c>
      <c r="V24" s="17">
        <v>2</v>
      </c>
      <c r="W24" s="15">
        <f t="shared" si="11"/>
        <v>66.666666666666671</v>
      </c>
      <c r="X24" s="15">
        <f t="shared" si="1"/>
        <v>0</v>
      </c>
      <c r="Y24" s="15" t="str">
        <f t="shared" si="1"/>
        <v>皆増</v>
      </c>
      <c r="Z24" s="17">
        <f t="shared" si="12"/>
        <v>2</v>
      </c>
      <c r="AA24" s="17">
        <v>0</v>
      </c>
      <c r="AB24" s="17">
        <v>2</v>
      </c>
      <c r="AC24" s="15">
        <f t="shared" si="13"/>
        <v>66.666666666666671</v>
      </c>
      <c r="AD24" s="15">
        <f t="shared" si="2"/>
        <v>0</v>
      </c>
      <c r="AE24" s="15" t="str">
        <f t="shared" si="2"/>
        <v>皆増</v>
      </c>
      <c r="AH24" s="4">
        <f t="shared" si="3"/>
        <v>3</v>
      </c>
      <c r="AI24" s="4">
        <f t="shared" si="3"/>
        <v>3</v>
      </c>
      <c r="AJ24" s="4">
        <f t="shared" si="3"/>
        <v>0</v>
      </c>
      <c r="AK24" s="4">
        <f t="shared" si="4"/>
        <v>3</v>
      </c>
      <c r="AL24" s="4">
        <f t="shared" si="4"/>
        <v>3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7</v>
      </c>
      <c r="R25" s="17">
        <v>6</v>
      </c>
      <c r="S25" s="17">
        <v>1</v>
      </c>
      <c r="T25" s="17">
        <f t="shared" si="10"/>
        <v>4</v>
      </c>
      <c r="U25" s="17">
        <v>4</v>
      </c>
      <c r="V25" s="17">
        <v>0</v>
      </c>
      <c r="W25" s="15">
        <f t="shared" si="11"/>
        <v>133.33333333333334</v>
      </c>
      <c r="X25" s="15">
        <f t="shared" si="1"/>
        <v>200</v>
      </c>
      <c r="Y25" s="15">
        <f t="shared" si="1"/>
        <v>0</v>
      </c>
      <c r="Z25" s="17">
        <f t="shared" si="12"/>
        <v>1</v>
      </c>
      <c r="AA25" s="17">
        <v>1</v>
      </c>
      <c r="AB25" s="17">
        <v>0</v>
      </c>
      <c r="AC25" s="15">
        <f t="shared" si="13"/>
        <v>16.666666666666675</v>
      </c>
      <c r="AD25" s="15">
        <f t="shared" si="2"/>
        <v>19.999999999999996</v>
      </c>
      <c r="AE25" s="15">
        <f t="shared" si="2"/>
        <v>0</v>
      </c>
      <c r="AH25" s="4">
        <f t="shared" si="3"/>
        <v>3</v>
      </c>
      <c r="AI25" s="4">
        <f t="shared" si="3"/>
        <v>2</v>
      </c>
      <c r="AJ25" s="4">
        <f t="shared" si="3"/>
        <v>1</v>
      </c>
      <c r="AK25" s="4">
        <f t="shared" si="4"/>
        <v>6</v>
      </c>
      <c r="AL25" s="4">
        <f t="shared" si="4"/>
        <v>5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8</v>
      </c>
      <c r="R26" s="17">
        <v>3</v>
      </c>
      <c r="S26" s="17">
        <v>5</v>
      </c>
      <c r="T26" s="17">
        <f t="shared" si="10"/>
        <v>4</v>
      </c>
      <c r="U26" s="17">
        <v>1</v>
      </c>
      <c r="V26" s="17">
        <v>3</v>
      </c>
      <c r="W26" s="15">
        <f t="shared" si="11"/>
        <v>100</v>
      </c>
      <c r="X26" s="15">
        <f t="shared" si="1"/>
        <v>50</v>
      </c>
      <c r="Y26" s="15">
        <f t="shared" si="1"/>
        <v>150</v>
      </c>
      <c r="Z26" s="17">
        <f t="shared" si="12"/>
        <v>-1</v>
      </c>
      <c r="AA26" s="17">
        <v>-1</v>
      </c>
      <c r="AB26" s="17">
        <v>0</v>
      </c>
      <c r="AC26" s="15">
        <f t="shared" si="13"/>
        <v>-11.111111111111116</v>
      </c>
      <c r="AD26" s="15">
        <f t="shared" si="2"/>
        <v>-25</v>
      </c>
      <c r="AE26" s="15">
        <f t="shared" si="2"/>
        <v>0</v>
      </c>
      <c r="AH26" s="4">
        <f t="shared" si="3"/>
        <v>4</v>
      </c>
      <c r="AI26" s="4">
        <f t="shared" si="3"/>
        <v>2</v>
      </c>
      <c r="AJ26" s="4">
        <f t="shared" si="3"/>
        <v>2</v>
      </c>
      <c r="AK26" s="4">
        <f t="shared" si="4"/>
        <v>9</v>
      </c>
      <c r="AL26" s="4">
        <f t="shared" si="4"/>
        <v>4</v>
      </c>
      <c r="AM26" s="4">
        <f t="shared" si="4"/>
        <v>5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6</v>
      </c>
      <c r="R27" s="17">
        <v>4</v>
      </c>
      <c r="S27" s="17">
        <v>2</v>
      </c>
      <c r="T27" s="17">
        <f t="shared" si="10"/>
        <v>2</v>
      </c>
      <c r="U27" s="17">
        <v>3</v>
      </c>
      <c r="V27" s="17">
        <v>-1</v>
      </c>
      <c r="W27" s="15">
        <f t="shared" si="11"/>
        <v>50</v>
      </c>
      <c r="X27" s="15">
        <f t="shared" si="1"/>
        <v>300</v>
      </c>
      <c r="Y27" s="15">
        <f t="shared" si="1"/>
        <v>-33.333333333333336</v>
      </c>
      <c r="Z27" s="17">
        <f t="shared" si="12"/>
        <v>0</v>
      </c>
      <c r="AA27" s="17">
        <v>2</v>
      </c>
      <c r="AB27" s="17">
        <v>-2</v>
      </c>
      <c r="AC27" s="15">
        <f t="shared" si="13"/>
        <v>0</v>
      </c>
      <c r="AD27" s="15">
        <f t="shared" si="2"/>
        <v>100</v>
      </c>
      <c r="AE27" s="15">
        <f t="shared" si="2"/>
        <v>-50</v>
      </c>
      <c r="AH27" s="4">
        <f t="shared" si="3"/>
        <v>4</v>
      </c>
      <c r="AI27" s="4">
        <f t="shared" si="3"/>
        <v>1</v>
      </c>
      <c r="AJ27" s="4">
        <f t="shared" si="3"/>
        <v>3</v>
      </c>
      <c r="AK27" s="4">
        <f t="shared" si="4"/>
        <v>6</v>
      </c>
      <c r="AL27" s="4">
        <f t="shared" si="4"/>
        <v>2</v>
      </c>
      <c r="AM27" s="4">
        <f t="shared" si="4"/>
        <v>4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11</v>
      </c>
      <c r="R28" s="17">
        <v>3</v>
      </c>
      <c r="S28" s="17">
        <v>8</v>
      </c>
      <c r="T28" s="17">
        <f t="shared" si="10"/>
        <v>4</v>
      </c>
      <c r="U28" s="17">
        <v>0</v>
      </c>
      <c r="V28" s="17">
        <v>4</v>
      </c>
      <c r="W28" s="15">
        <f t="shared" si="11"/>
        <v>57.142857142857139</v>
      </c>
      <c r="X28" s="15">
        <f t="shared" si="1"/>
        <v>0</v>
      </c>
      <c r="Y28" s="15">
        <f t="shared" si="1"/>
        <v>100</v>
      </c>
      <c r="Z28" s="17">
        <f t="shared" si="12"/>
        <v>1</v>
      </c>
      <c r="AA28" s="17">
        <v>1</v>
      </c>
      <c r="AB28" s="17">
        <v>0</v>
      </c>
      <c r="AC28" s="15">
        <f t="shared" si="13"/>
        <v>10.000000000000009</v>
      </c>
      <c r="AD28" s="15">
        <f t="shared" si="2"/>
        <v>50</v>
      </c>
      <c r="AE28" s="15">
        <f t="shared" si="2"/>
        <v>0</v>
      </c>
      <c r="AH28" s="4">
        <f t="shared" si="3"/>
        <v>7</v>
      </c>
      <c r="AI28" s="4">
        <f t="shared" si="3"/>
        <v>3</v>
      </c>
      <c r="AJ28" s="4">
        <f t="shared" si="3"/>
        <v>4</v>
      </c>
      <c r="AK28" s="4">
        <f t="shared" si="4"/>
        <v>10</v>
      </c>
      <c r="AL28" s="4">
        <f t="shared" si="4"/>
        <v>2</v>
      </c>
      <c r="AM28" s="4">
        <f t="shared" si="4"/>
        <v>8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8</v>
      </c>
      <c r="R29" s="17">
        <v>2</v>
      </c>
      <c r="S29" s="17">
        <v>6</v>
      </c>
      <c r="T29" s="17">
        <f t="shared" si="10"/>
        <v>2</v>
      </c>
      <c r="U29" s="17">
        <v>1</v>
      </c>
      <c r="V29" s="17">
        <v>1</v>
      </c>
      <c r="W29" s="15">
        <f t="shared" si="11"/>
        <v>33.333333333333329</v>
      </c>
      <c r="X29" s="15">
        <f t="shared" si="1"/>
        <v>100</v>
      </c>
      <c r="Y29" s="15">
        <f t="shared" si="1"/>
        <v>19.999999999999996</v>
      </c>
      <c r="Z29" s="17">
        <f t="shared" si="12"/>
        <v>3</v>
      </c>
      <c r="AA29" s="17">
        <v>2</v>
      </c>
      <c r="AB29" s="17">
        <v>1</v>
      </c>
      <c r="AC29" s="15">
        <f t="shared" si="13"/>
        <v>60.000000000000007</v>
      </c>
      <c r="AD29" s="15" t="str">
        <f t="shared" si="2"/>
        <v>皆増</v>
      </c>
      <c r="AE29" s="15">
        <f t="shared" si="2"/>
        <v>19.999999999999996</v>
      </c>
      <c r="AH29" s="4">
        <f t="shared" si="3"/>
        <v>6</v>
      </c>
      <c r="AI29" s="4">
        <f t="shared" si="3"/>
        <v>1</v>
      </c>
      <c r="AJ29" s="4">
        <f t="shared" si="3"/>
        <v>5</v>
      </c>
      <c r="AK29" s="4">
        <f t="shared" si="4"/>
        <v>5</v>
      </c>
      <c r="AL29" s="4">
        <f t="shared" si="4"/>
        <v>0</v>
      </c>
      <c r="AM29" s="4">
        <f t="shared" si="4"/>
        <v>5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-3</v>
      </c>
      <c r="U33" s="17">
        <f t="shared" si="19"/>
        <v>-2</v>
      </c>
      <c r="V33" s="17">
        <f t="shared" si="19"/>
        <v>-1</v>
      </c>
      <c r="W33" s="15">
        <f t="shared" si="15"/>
        <v>-75</v>
      </c>
      <c r="X33" s="15">
        <f t="shared" si="15"/>
        <v>-66.666666666666671</v>
      </c>
      <c r="Y33" s="15">
        <f t="shared" si="15"/>
        <v>-100</v>
      </c>
      <c r="Z33" s="17">
        <f t="shared" ref="Z33:AB33" si="20">SUM(Z13:Z22)</f>
        <v>-4</v>
      </c>
      <c r="AA33" s="17">
        <f t="shared" si="20"/>
        <v>-2</v>
      </c>
      <c r="AB33" s="17">
        <f t="shared" si="20"/>
        <v>-2</v>
      </c>
      <c r="AC33" s="15">
        <f t="shared" si="17"/>
        <v>-80</v>
      </c>
      <c r="AD33" s="15">
        <f t="shared" si="17"/>
        <v>-66.666666666666671</v>
      </c>
      <c r="AE33" s="15">
        <f t="shared" si="17"/>
        <v>-100</v>
      </c>
      <c r="AH33" s="4">
        <f t="shared" ref="AH33:AJ33" si="21">SUM(AH13:AH22)</f>
        <v>4</v>
      </c>
      <c r="AI33" s="4">
        <f t="shared" si="21"/>
        <v>3</v>
      </c>
      <c r="AJ33" s="4">
        <f t="shared" si="21"/>
        <v>1</v>
      </c>
      <c r="AK33" s="4">
        <f>SUM(AK13:AK22)</f>
        <v>5</v>
      </c>
      <c r="AL33" s="4">
        <f>SUM(AL13:AL22)</f>
        <v>3</v>
      </c>
      <c r="AM33" s="4">
        <f>SUM(AM13:AM22)</f>
        <v>2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49</v>
      </c>
      <c r="R34" s="17">
        <f t="shared" si="22"/>
        <v>24</v>
      </c>
      <c r="S34" s="17">
        <f t="shared" si="22"/>
        <v>25</v>
      </c>
      <c r="T34" s="17">
        <f t="shared" si="22"/>
        <v>20</v>
      </c>
      <c r="U34" s="17">
        <f t="shared" si="22"/>
        <v>10</v>
      </c>
      <c r="V34" s="17">
        <f t="shared" si="22"/>
        <v>10</v>
      </c>
      <c r="W34" s="15">
        <f t="shared" si="15"/>
        <v>68.965517241379317</v>
      </c>
      <c r="X34" s="15">
        <f t="shared" si="15"/>
        <v>71.428571428571416</v>
      </c>
      <c r="Y34" s="15">
        <f t="shared" si="15"/>
        <v>66.666666666666671</v>
      </c>
      <c r="Z34" s="17">
        <f t="shared" ref="Z34:AB34" si="23">SUM(Z23:Z30)</f>
        <v>8</v>
      </c>
      <c r="AA34" s="17">
        <f t="shared" si="23"/>
        <v>6</v>
      </c>
      <c r="AB34" s="17">
        <f t="shared" si="23"/>
        <v>2</v>
      </c>
      <c r="AC34" s="15">
        <f t="shared" si="17"/>
        <v>19.512195121951216</v>
      </c>
      <c r="AD34" s="15">
        <f t="shared" si="17"/>
        <v>33.333333333333329</v>
      </c>
      <c r="AE34" s="15">
        <f t="shared" si="17"/>
        <v>8.6956521739130377</v>
      </c>
      <c r="AH34" s="4">
        <f t="shared" ref="AH34:AJ34" si="24">SUM(AH23:AH30)</f>
        <v>29</v>
      </c>
      <c r="AI34" s="4">
        <f t="shared" si="24"/>
        <v>14</v>
      </c>
      <c r="AJ34" s="4">
        <f t="shared" si="24"/>
        <v>15</v>
      </c>
      <c r="AK34" s="4">
        <f>SUM(AK23:AK30)</f>
        <v>41</v>
      </c>
      <c r="AL34" s="4">
        <f>SUM(AL23:AL30)</f>
        <v>18</v>
      </c>
      <c r="AM34" s="4">
        <f>SUM(AM23:AM30)</f>
        <v>23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40</v>
      </c>
      <c r="R35" s="17">
        <f t="shared" si="25"/>
        <v>18</v>
      </c>
      <c r="S35" s="17">
        <f t="shared" si="25"/>
        <v>22</v>
      </c>
      <c r="T35" s="17">
        <f t="shared" si="25"/>
        <v>16</v>
      </c>
      <c r="U35" s="17">
        <f t="shared" si="25"/>
        <v>9</v>
      </c>
      <c r="V35" s="17">
        <f t="shared" si="25"/>
        <v>7</v>
      </c>
      <c r="W35" s="15">
        <f t="shared" si="15"/>
        <v>66.666666666666671</v>
      </c>
      <c r="X35" s="15">
        <f t="shared" si="15"/>
        <v>100</v>
      </c>
      <c r="Y35" s="15">
        <f t="shared" si="15"/>
        <v>46.666666666666657</v>
      </c>
      <c r="Z35" s="17">
        <f t="shared" ref="Z35:AB35" si="26">SUM(Z25:Z30)</f>
        <v>4</v>
      </c>
      <c r="AA35" s="17">
        <f t="shared" si="26"/>
        <v>5</v>
      </c>
      <c r="AB35" s="17">
        <f t="shared" si="26"/>
        <v>-1</v>
      </c>
      <c r="AC35" s="15">
        <f t="shared" si="17"/>
        <v>11.111111111111116</v>
      </c>
      <c r="AD35" s="15">
        <f t="shared" si="17"/>
        <v>38.46153846153846</v>
      </c>
      <c r="AE35" s="15">
        <f t="shared" si="17"/>
        <v>-4.3478260869565188</v>
      </c>
      <c r="AH35" s="4">
        <f t="shared" ref="AH35:AJ35" si="27">SUM(AH25:AH30)</f>
        <v>24</v>
      </c>
      <c r="AI35" s="4">
        <f t="shared" si="27"/>
        <v>9</v>
      </c>
      <c r="AJ35" s="4">
        <f t="shared" si="27"/>
        <v>15</v>
      </c>
      <c r="AK35" s="4">
        <f>SUM(AK25:AK30)</f>
        <v>36</v>
      </c>
      <c r="AL35" s="4">
        <f>SUM(AL25:AL30)</f>
        <v>13</v>
      </c>
      <c r="AM35" s="4">
        <f>SUM(AM25:AM30)</f>
        <v>23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25</v>
      </c>
      <c r="R36" s="17">
        <f t="shared" si="28"/>
        <v>9</v>
      </c>
      <c r="S36" s="17">
        <f t="shared" si="28"/>
        <v>16</v>
      </c>
      <c r="T36" s="17">
        <f t="shared" si="28"/>
        <v>8</v>
      </c>
      <c r="U36" s="17">
        <f t="shared" si="28"/>
        <v>4</v>
      </c>
      <c r="V36" s="17">
        <f t="shared" si="28"/>
        <v>4</v>
      </c>
      <c r="W36" s="15">
        <f t="shared" si="15"/>
        <v>47.058823529411775</v>
      </c>
      <c r="X36" s="15">
        <f t="shared" si="15"/>
        <v>80</v>
      </c>
      <c r="Y36" s="15">
        <f t="shared" si="15"/>
        <v>33.333333333333329</v>
      </c>
      <c r="Z36" s="17">
        <f t="shared" ref="Z36:AB36" si="29">SUM(Z27:Z30)</f>
        <v>4</v>
      </c>
      <c r="AA36" s="17">
        <f t="shared" si="29"/>
        <v>5</v>
      </c>
      <c r="AB36" s="17">
        <f t="shared" si="29"/>
        <v>-1</v>
      </c>
      <c r="AC36" s="15">
        <f t="shared" si="17"/>
        <v>19.047619047619047</v>
      </c>
      <c r="AD36" s="15">
        <f t="shared" si="17"/>
        <v>125</v>
      </c>
      <c r="AE36" s="15">
        <f t="shared" si="17"/>
        <v>-5.8823529411764719</v>
      </c>
      <c r="AH36" s="4">
        <f t="shared" ref="AH36:AJ36" si="30">SUM(AH27:AH30)</f>
        <v>17</v>
      </c>
      <c r="AI36" s="4">
        <f t="shared" si="30"/>
        <v>5</v>
      </c>
      <c r="AJ36" s="4">
        <f t="shared" si="30"/>
        <v>12</v>
      </c>
      <c r="AK36" s="4">
        <f>SUM(AK27:AK30)</f>
        <v>21</v>
      </c>
      <c r="AL36" s="4">
        <f>SUM(AL27:AL30)</f>
        <v>4</v>
      </c>
      <c r="AM36" s="4">
        <f>SUM(AM27:AM30)</f>
        <v>17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 t="e">
        <f t="shared" si="34"/>
        <v>#DIV/0!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2</v>
      </c>
      <c r="R39" s="12">
        <f>R33/R9*100</f>
        <v>4</v>
      </c>
      <c r="S39" s="13">
        <f t="shared" si="37"/>
        <v>0</v>
      </c>
      <c r="T39" s="12">
        <f>T33/T9*100</f>
        <v>-17.647058823529413</v>
      </c>
      <c r="U39" s="12">
        <f t="shared" ref="U39:V39" si="38">U33/U9*100</f>
        <v>-25</v>
      </c>
      <c r="V39" s="12">
        <f t="shared" si="38"/>
        <v>-11.111111111111111</v>
      </c>
      <c r="W39" s="12">
        <f>Q39-AH39</f>
        <v>-10.121212121212121</v>
      </c>
      <c r="X39" s="12">
        <f t="shared" si="33"/>
        <v>-13.647058823529413</v>
      </c>
      <c r="Y39" s="12">
        <f>S39-AJ39</f>
        <v>-6.25</v>
      </c>
      <c r="Z39" s="12">
        <f t="shared" si="37"/>
        <v>-100</v>
      </c>
      <c r="AA39" s="12">
        <f t="shared" si="37"/>
        <v>-50</v>
      </c>
      <c r="AB39" s="12" t="e">
        <f t="shared" si="37"/>
        <v>#DIV/0!</v>
      </c>
      <c r="AC39" s="12">
        <f>Q39-AK39</f>
        <v>-8.8695652173913047</v>
      </c>
      <c r="AD39" s="12">
        <f t="shared" si="35"/>
        <v>-10.285714285714285</v>
      </c>
      <c r="AE39" s="12">
        <f t="shared" si="35"/>
        <v>-8</v>
      </c>
      <c r="AH39" s="12">
        <f t="shared" ref="AH39:AJ39" si="39">AH33/AH9*100</f>
        <v>12.121212121212121</v>
      </c>
      <c r="AI39" s="12">
        <f t="shared" si="39"/>
        <v>17.647058823529413</v>
      </c>
      <c r="AJ39" s="12">
        <f t="shared" si="39"/>
        <v>6.25</v>
      </c>
      <c r="AK39" s="12">
        <f>AK33/AK9*100</f>
        <v>10.869565217391305</v>
      </c>
      <c r="AL39" s="12">
        <f>AL33/AL9*100</f>
        <v>14.285714285714285</v>
      </c>
      <c r="AM39" s="12">
        <f>AM33/AM9*100</f>
        <v>8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98</v>
      </c>
      <c r="R40" s="12">
        <f t="shared" si="40"/>
        <v>96</v>
      </c>
      <c r="S40" s="12">
        <f t="shared" si="40"/>
        <v>100</v>
      </c>
      <c r="T40" s="12">
        <f>T34/T9*100</f>
        <v>117.64705882352942</v>
      </c>
      <c r="U40" s="12">
        <f t="shared" ref="U40:V40" si="41">U34/U9*100</f>
        <v>125</v>
      </c>
      <c r="V40" s="12">
        <f t="shared" si="41"/>
        <v>111.11111111111111</v>
      </c>
      <c r="W40" s="12">
        <f t="shared" ref="W40:W42" si="42">Q40-AH40</f>
        <v>10.121212121212125</v>
      </c>
      <c r="X40" s="12">
        <f t="shared" si="33"/>
        <v>13.64705882352942</v>
      </c>
      <c r="Y40" s="12">
        <f>S40-AJ40</f>
        <v>6.25</v>
      </c>
      <c r="Z40" s="12">
        <f>Z34/Z9*100</f>
        <v>200</v>
      </c>
      <c r="AA40" s="12">
        <f t="shared" ref="AA40:AB40" si="43">AA34/AA9*100</f>
        <v>150</v>
      </c>
      <c r="AB40" s="12" t="e">
        <f t="shared" si="43"/>
        <v>#DIV/0!</v>
      </c>
      <c r="AC40" s="12">
        <f t="shared" ref="AC40:AC42" si="44">Q40-AK40</f>
        <v>8.8695652173913118</v>
      </c>
      <c r="AD40" s="12">
        <f t="shared" si="35"/>
        <v>10.285714285714292</v>
      </c>
      <c r="AE40" s="12">
        <f t="shared" si="35"/>
        <v>8</v>
      </c>
      <c r="AH40" s="12">
        <f t="shared" ref="AH40:AJ40" si="45">AH34/AH9*100</f>
        <v>87.878787878787875</v>
      </c>
      <c r="AI40" s="12">
        <f t="shared" si="45"/>
        <v>82.35294117647058</v>
      </c>
      <c r="AJ40" s="12">
        <f t="shared" si="45"/>
        <v>93.75</v>
      </c>
      <c r="AK40" s="12">
        <f>AK34/AK9*100</f>
        <v>89.130434782608688</v>
      </c>
      <c r="AL40" s="12">
        <f>AL34/AL9*100</f>
        <v>85.714285714285708</v>
      </c>
      <c r="AM40" s="12">
        <f>AM34/AM9*100</f>
        <v>92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80</v>
      </c>
      <c r="R41" s="12">
        <f t="shared" si="46"/>
        <v>72</v>
      </c>
      <c r="S41" s="12">
        <f t="shared" si="46"/>
        <v>88</v>
      </c>
      <c r="T41" s="12">
        <f>T35/T9*100</f>
        <v>94.117647058823522</v>
      </c>
      <c r="U41" s="12">
        <f t="shared" ref="U41:V41" si="47">U35/U9*100</f>
        <v>112.5</v>
      </c>
      <c r="V41" s="12">
        <f t="shared" si="47"/>
        <v>77.777777777777786</v>
      </c>
      <c r="W41" s="12">
        <f t="shared" si="42"/>
        <v>7.2727272727272663</v>
      </c>
      <c r="X41" s="12">
        <f t="shared" si="33"/>
        <v>19.058823529411761</v>
      </c>
      <c r="Y41" s="12">
        <f>S41-AJ41</f>
        <v>-5.75</v>
      </c>
      <c r="Z41" s="12">
        <f>Z35/Z9*100</f>
        <v>100</v>
      </c>
      <c r="AA41" s="12">
        <f t="shared" ref="AA41:AB41" si="48">AA35/AA9*100</f>
        <v>125</v>
      </c>
      <c r="AB41" s="12" t="e">
        <f t="shared" si="48"/>
        <v>#DIV/0!</v>
      </c>
      <c r="AC41" s="12">
        <f t="shared" si="44"/>
        <v>1.7391304347826093</v>
      </c>
      <c r="AD41" s="12">
        <f>R41-AL41</f>
        <v>10.095238095238095</v>
      </c>
      <c r="AE41" s="12">
        <f t="shared" si="35"/>
        <v>-4</v>
      </c>
      <c r="AH41" s="12">
        <f>AH35/AH9*100</f>
        <v>72.727272727272734</v>
      </c>
      <c r="AI41" s="12">
        <f>AI35/AI9*100</f>
        <v>52.941176470588239</v>
      </c>
      <c r="AJ41" s="12">
        <f>AJ35/AJ9*100</f>
        <v>93.75</v>
      </c>
      <c r="AK41" s="12">
        <f t="shared" ref="AK41:AM41" si="49">AK35/AK9*100</f>
        <v>78.260869565217391</v>
      </c>
      <c r="AL41" s="12">
        <f t="shared" si="49"/>
        <v>61.904761904761905</v>
      </c>
      <c r="AM41" s="12">
        <f t="shared" si="49"/>
        <v>92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50</v>
      </c>
      <c r="R42" s="12">
        <f t="shared" si="50"/>
        <v>36</v>
      </c>
      <c r="S42" s="12">
        <f t="shared" si="50"/>
        <v>64</v>
      </c>
      <c r="T42" s="12">
        <f t="shared" si="50"/>
        <v>47.058823529411761</v>
      </c>
      <c r="U42" s="12">
        <f t="shared" si="50"/>
        <v>50</v>
      </c>
      <c r="V42" s="12">
        <f t="shared" si="50"/>
        <v>44.444444444444443</v>
      </c>
      <c r="W42" s="12">
        <f t="shared" si="42"/>
        <v>-1.5151515151515156</v>
      </c>
      <c r="X42" s="12">
        <f t="shared" si="33"/>
        <v>6.588235294117645</v>
      </c>
      <c r="Y42" s="12">
        <f>S42-AJ42</f>
        <v>-11</v>
      </c>
      <c r="Z42" s="12">
        <f t="shared" si="50"/>
        <v>100</v>
      </c>
      <c r="AA42" s="12">
        <f t="shared" si="50"/>
        <v>125</v>
      </c>
      <c r="AB42" s="12" t="e">
        <f t="shared" si="50"/>
        <v>#DIV/0!</v>
      </c>
      <c r="AC42" s="12">
        <f t="shared" si="44"/>
        <v>4.3478260869565233</v>
      </c>
      <c r="AD42" s="12">
        <f>R42-AL42</f>
        <v>16.952380952380953</v>
      </c>
      <c r="AE42" s="12">
        <f t="shared" si="35"/>
        <v>-4</v>
      </c>
      <c r="AH42" s="12">
        <f t="shared" ref="AH42:AJ42" si="51">AH36/AH9*100</f>
        <v>51.515151515151516</v>
      </c>
      <c r="AI42" s="12">
        <f t="shared" si="51"/>
        <v>29.411764705882355</v>
      </c>
      <c r="AJ42" s="12">
        <f t="shared" si="51"/>
        <v>75</v>
      </c>
      <c r="AK42" s="12">
        <f>AK36/AK9*100</f>
        <v>45.652173913043477</v>
      </c>
      <c r="AL42" s="12">
        <f>AL36/AL9*100</f>
        <v>19.047619047619047</v>
      </c>
      <c r="AM42" s="12">
        <f>AM36/AM9*100</f>
        <v>68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44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8</v>
      </c>
      <c r="C9" s="17">
        <f>SUM(C10:C30)</f>
        <v>5</v>
      </c>
      <c r="D9" s="17">
        <f>SUM(D10:D30)</f>
        <v>3</v>
      </c>
      <c r="E9" s="17">
        <f>F9+G9</f>
        <v>1</v>
      </c>
      <c r="F9" s="17">
        <f>SUM(F10:F30)</f>
        <v>3</v>
      </c>
      <c r="G9" s="17">
        <f>SUM(G10:G30)</f>
        <v>-2</v>
      </c>
      <c r="H9" s="15">
        <f>IF(B9=E9,0,(1-(B9/(B9-E9)))*-100)</f>
        <v>14.285714285714279</v>
      </c>
      <c r="I9" s="15">
        <f>IF(C9=F9,0,(1-(C9/(C9-F9)))*-100)</f>
        <v>150</v>
      </c>
      <c r="J9" s="15">
        <f>IF(D9=G9,0,(1-(D9/(D9-G9)))*-100)</f>
        <v>-40</v>
      </c>
      <c r="K9" s="17">
        <f>L9+M9</f>
        <v>3</v>
      </c>
      <c r="L9" s="17">
        <f>SUM(L10:L30)</f>
        <v>3</v>
      </c>
      <c r="M9" s="17">
        <f>SUM(M10:M30)</f>
        <v>0</v>
      </c>
      <c r="N9" s="15">
        <f>IF(B9=K9,0,(1-(B9/(B9-K9)))*-100)</f>
        <v>60.000000000000007</v>
      </c>
      <c r="O9" s="15">
        <f t="shared" ref="O9:P10" si="0">IF(C9=L9,0,(1-(C9/(C9-L9)))*-100)</f>
        <v>150</v>
      </c>
      <c r="P9" s="15">
        <f>IF(D9=M9,0,(1-(D9/(D9-M9)))*-100)</f>
        <v>0</v>
      </c>
      <c r="Q9" s="17">
        <f>R9+S9</f>
        <v>16</v>
      </c>
      <c r="R9" s="17">
        <f>SUM(R10:R30)</f>
        <v>7</v>
      </c>
      <c r="S9" s="17">
        <f>SUM(S10:S30)</f>
        <v>9</v>
      </c>
      <c r="T9" s="17">
        <f>U9+V9</f>
        <v>5</v>
      </c>
      <c r="U9" s="17">
        <f>SUM(U10:U30)</f>
        <v>3</v>
      </c>
      <c r="V9" s="17">
        <f>SUM(V10:V30)</f>
        <v>2</v>
      </c>
      <c r="W9" s="15">
        <f>IF(Q9=T9,IF(Q9&gt;0,"皆増",0),(1-(Q9/(Q9-T9)))*-100)</f>
        <v>45.45454545454546</v>
      </c>
      <c r="X9" s="15">
        <f t="shared" ref="X9:Y30" si="1">IF(R9=U9,IF(R9&gt;0,"皆増",0),(1-(R9/(R9-U9)))*-100)</f>
        <v>75</v>
      </c>
      <c r="Y9" s="15">
        <f t="shared" si="1"/>
        <v>28.57142857142858</v>
      </c>
      <c r="Z9" s="17">
        <f>AA9+AB9</f>
        <v>-1</v>
      </c>
      <c r="AA9" s="17">
        <f>SUM(AA10:AA30)</f>
        <v>1</v>
      </c>
      <c r="AB9" s="17">
        <f>SUM(AB10:AB30)</f>
        <v>-2</v>
      </c>
      <c r="AC9" s="15">
        <f>IF(Q9=Z9,IF(Q9&gt;0,"皆増",0),(1-(Q9/(Q9-Z9)))*-100)</f>
        <v>-5.8823529411764719</v>
      </c>
      <c r="AD9" s="15">
        <f t="shared" ref="AD9:AE30" si="2">IF(R9=AA9,IF(R9&gt;0,"皆増",0),(1-(R9/(R9-AA9)))*-100)</f>
        <v>16.666666666666675</v>
      </c>
      <c r="AE9" s="15">
        <f t="shared" si="2"/>
        <v>-18.181818181818176</v>
      </c>
      <c r="AH9" s="4">
        <f t="shared" ref="AH9:AJ30" si="3">Q9-T9</f>
        <v>11</v>
      </c>
      <c r="AI9" s="4">
        <f t="shared" si="3"/>
        <v>4</v>
      </c>
      <c r="AJ9" s="4">
        <f t="shared" si="3"/>
        <v>7</v>
      </c>
      <c r="AK9" s="4">
        <f t="shared" ref="AK9:AM30" si="4">Q9-Z9</f>
        <v>17</v>
      </c>
      <c r="AL9" s="4">
        <f t="shared" si="4"/>
        <v>6</v>
      </c>
      <c r="AM9" s="4">
        <f t="shared" si="4"/>
        <v>11</v>
      </c>
    </row>
    <row r="10" spans="1:39" s="1" customFormat="1" ht="18" customHeight="1" x14ac:dyDescent="0.2">
      <c r="A10" s="4" t="s">
        <v>1</v>
      </c>
      <c r="B10" s="17">
        <f t="shared" ref="B10" si="5">C10+D10</f>
        <v>8</v>
      </c>
      <c r="C10" s="17">
        <v>5</v>
      </c>
      <c r="D10" s="17">
        <v>3</v>
      </c>
      <c r="E10" s="17">
        <f t="shared" ref="E10" si="6">F10+G10</f>
        <v>1</v>
      </c>
      <c r="F10" s="17">
        <v>3</v>
      </c>
      <c r="G10" s="17">
        <v>-2</v>
      </c>
      <c r="H10" s="15">
        <f>IF(B10=E10,0,(1-(B10/(B10-E10)))*-100)</f>
        <v>14.285714285714279</v>
      </c>
      <c r="I10" s="15">
        <f t="shared" ref="I10" si="7">IF(C10=F10,0,(1-(C10/(C10-F10)))*-100)</f>
        <v>150</v>
      </c>
      <c r="J10" s="15">
        <f>IF(D10=G10,0,(1-(D10/(D10-G10)))*-100)</f>
        <v>-40</v>
      </c>
      <c r="K10" s="17">
        <f t="shared" ref="K10" si="8">L10+M10</f>
        <v>3</v>
      </c>
      <c r="L10" s="17">
        <v>3</v>
      </c>
      <c r="M10" s="17">
        <v>0</v>
      </c>
      <c r="N10" s="15">
        <f>IF(B10=K10,0,(1-(B10/(B10-K10)))*-100)</f>
        <v>60.000000000000007</v>
      </c>
      <c r="O10" s="15">
        <f t="shared" si="0"/>
        <v>150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1</v>
      </c>
      <c r="S19" s="17">
        <v>0</v>
      </c>
      <c r="T19" s="17">
        <f t="shared" si="10"/>
        <v>1</v>
      </c>
      <c r="U19" s="17">
        <v>1</v>
      </c>
      <c r="V19" s="17">
        <v>0</v>
      </c>
      <c r="W19" s="15" t="str">
        <f t="shared" si="11"/>
        <v>皆増</v>
      </c>
      <c r="X19" s="15" t="str">
        <f t="shared" si="1"/>
        <v>皆増</v>
      </c>
      <c r="Y19" s="15">
        <f t="shared" si="1"/>
        <v>0</v>
      </c>
      <c r="Z19" s="17">
        <f t="shared" si="12"/>
        <v>1</v>
      </c>
      <c r="AA19" s="17">
        <v>1</v>
      </c>
      <c r="AB19" s="17">
        <v>0</v>
      </c>
      <c r="AC19" s="15" t="str">
        <f t="shared" si="13"/>
        <v>皆増</v>
      </c>
      <c r="AD19" s="15" t="str">
        <f t="shared" si="2"/>
        <v>皆増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-1</v>
      </c>
      <c r="AA20" s="17">
        <v>0</v>
      </c>
      <c r="AB20" s="17">
        <v>-1</v>
      </c>
      <c r="AC20" s="15">
        <f t="shared" si="13"/>
        <v>-100</v>
      </c>
      <c r="AD20" s="15">
        <f t="shared" si="2"/>
        <v>0</v>
      </c>
      <c r="AE20" s="15">
        <f t="shared" si="2"/>
        <v>-100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1</v>
      </c>
      <c r="AL20" s="4">
        <f t="shared" si="4"/>
        <v>0</v>
      </c>
      <c r="AM20" s="4">
        <f t="shared" si="4"/>
        <v>1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-1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-1</v>
      </c>
      <c r="AA23" s="17">
        <v>0</v>
      </c>
      <c r="AB23" s="17">
        <v>-1</v>
      </c>
      <c r="AC23" s="15">
        <f t="shared" si="13"/>
        <v>-100</v>
      </c>
      <c r="AD23" s="15">
        <f t="shared" si="2"/>
        <v>0</v>
      </c>
      <c r="AE23" s="15">
        <f t="shared" si="2"/>
        <v>-100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1</v>
      </c>
      <c r="AL23" s="4">
        <f t="shared" si="4"/>
        <v>0</v>
      </c>
      <c r="AM23" s="4">
        <f t="shared" si="4"/>
        <v>1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-1</v>
      </c>
      <c r="U24" s="17">
        <v>-1</v>
      </c>
      <c r="V24" s="17">
        <v>0</v>
      </c>
      <c r="W24" s="15">
        <f t="shared" si="11"/>
        <v>-100</v>
      </c>
      <c r="X24" s="15">
        <f t="shared" si="1"/>
        <v>-100</v>
      </c>
      <c r="Y24" s="15">
        <f t="shared" si="1"/>
        <v>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-3</v>
      </c>
      <c r="AA25" s="17">
        <v>-2</v>
      </c>
      <c r="AB25" s="17">
        <v>-1</v>
      </c>
      <c r="AC25" s="15">
        <f t="shared" si="13"/>
        <v>-100</v>
      </c>
      <c r="AD25" s="15">
        <f t="shared" si="2"/>
        <v>-100</v>
      </c>
      <c r="AE25" s="15">
        <f t="shared" si="2"/>
        <v>-100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3</v>
      </c>
      <c r="AL25" s="4">
        <f t="shared" si="4"/>
        <v>2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5</v>
      </c>
      <c r="R26" s="17">
        <v>3</v>
      </c>
      <c r="S26" s="17">
        <v>2</v>
      </c>
      <c r="T26" s="17">
        <f t="shared" si="10"/>
        <v>4</v>
      </c>
      <c r="U26" s="17">
        <v>2</v>
      </c>
      <c r="V26" s="17">
        <v>2</v>
      </c>
      <c r="W26" s="15">
        <f t="shared" si="11"/>
        <v>400</v>
      </c>
      <c r="X26" s="15">
        <f t="shared" si="1"/>
        <v>200</v>
      </c>
      <c r="Y26" s="15" t="str">
        <f t="shared" si="1"/>
        <v>皆増</v>
      </c>
      <c r="Z26" s="17">
        <f t="shared" si="12"/>
        <v>4</v>
      </c>
      <c r="AA26" s="17">
        <v>2</v>
      </c>
      <c r="AB26" s="17">
        <v>2</v>
      </c>
      <c r="AC26" s="15">
        <f t="shared" si="13"/>
        <v>400</v>
      </c>
      <c r="AD26" s="15">
        <f t="shared" si="2"/>
        <v>200</v>
      </c>
      <c r="AE26" s="15" t="str">
        <f t="shared" si="2"/>
        <v>皆増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4</v>
      </c>
      <c r="R27" s="17">
        <v>2</v>
      </c>
      <c r="S27" s="17">
        <v>2</v>
      </c>
      <c r="T27" s="17">
        <f t="shared" si="10"/>
        <v>3</v>
      </c>
      <c r="U27" s="17">
        <v>2</v>
      </c>
      <c r="V27" s="17">
        <v>1</v>
      </c>
      <c r="W27" s="15">
        <f t="shared" si="11"/>
        <v>300</v>
      </c>
      <c r="X27" s="15" t="str">
        <f t="shared" si="1"/>
        <v>皆増</v>
      </c>
      <c r="Y27" s="15">
        <f t="shared" si="1"/>
        <v>100</v>
      </c>
      <c r="Z27" s="17">
        <f t="shared" si="12"/>
        <v>2</v>
      </c>
      <c r="AA27" s="17">
        <v>2</v>
      </c>
      <c r="AB27" s="17">
        <v>0</v>
      </c>
      <c r="AC27" s="15">
        <f t="shared" si="13"/>
        <v>100</v>
      </c>
      <c r="AD27" s="15" t="str">
        <f t="shared" si="2"/>
        <v>皆増</v>
      </c>
      <c r="AE27" s="15">
        <f t="shared" si="2"/>
        <v>0</v>
      </c>
      <c r="AH27" s="4">
        <f t="shared" si="3"/>
        <v>1</v>
      </c>
      <c r="AI27" s="4">
        <f t="shared" si="3"/>
        <v>0</v>
      </c>
      <c r="AJ27" s="4">
        <f t="shared" si="3"/>
        <v>1</v>
      </c>
      <c r="AK27" s="4">
        <f t="shared" si="4"/>
        <v>2</v>
      </c>
      <c r="AL27" s="4">
        <f t="shared" si="4"/>
        <v>0</v>
      </c>
      <c r="AM27" s="4">
        <f t="shared" si="4"/>
        <v>2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0</v>
      </c>
      <c r="S28" s="17">
        <v>3</v>
      </c>
      <c r="T28" s="17">
        <f t="shared" si="10"/>
        <v>-3</v>
      </c>
      <c r="U28" s="17">
        <v>-1</v>
      </c>
      <c r="V28" s="17">
        <v>-2</v>
      </c>
      <c r="W28" s="15">
        <f t="shared" si="11"/>
        <v>-50</v>
      </c>
      <c r="X28" s="15">
        <f t="shared" si="1"/>
        <v>-100</v>
      </c>
      <c r="Y28" s="15">
        <f t="shared" si="1"/>
        <v>-40</v>
      </c>
      <c r="Z28" s="17">
        <f t="shared" si="12"/>
        <v>-4</v>
      </c>
      <c r="AA28" s="17">
        <v>-1</v>
      </c>
      <c r="AB28" s="17">
        <v>-3</v>
      </c>
      <c r="AC28" s="15">
        <f t="shared" si="13"/>
        <v>-57.142857142857139</v>
      </c>
      <c r="AD28" s="15">
        <f t="shared" si="2"/>
        <v>-100</v>
      </c>
      <c r="AE28" s="15">
        <f t="shared" si="2"/>
        <v>-50</v>
      </c>
      <c r="AH28" s="4">
        <f t="shared" si="3"/>
        <v>6</v>
      </c>
      <c r="AI28" s="4">
        <f t="shared" si="3"/>
        <v>1</v>
      </c>
      <c r="AJ28" s="4">
        <f t="shared" si="3"/>
        <v>5</v>
      </c>
      <c r="AK28" s="4">
        <f t="shared" si="4"/>
        <v>7</v>
      </c>
      <c r="AL28" s="4">
        <f t="shared" si="4"/>
        <v>1</v>
      </c>
      <c r="AM28" s="4">
        <f t="shared" si="4"/>
        <v>6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1</v>
      </c>
      <c r="S29" s="17">
        <v>2</v>
      </c>
      <c r="T29" s="17">
        <f t="shared" si="10"/>
        <v>3</v>
      </c>
      <c r="U29" s="17">
        <v>1</v>
      </c>
      <c r="V29" s="17">
        <v>2</v>
      </c>
      <c r="W29" s="15" t="str">
        <f t="shared" si="11"/>
        <v>皆増</v>
      </c>
      <c r="X29" s="15" t="str">
        <f t="shared" si="1"/>
        <v>皆増</v>
      </c>
      <c r="Y29" s="15" t="str">
        <f t="shared" si="1"/>
        <v>皆増</v>
      </c>
      <c r="Z29" s="17">
        <f t="shared" si="12"/>
        <v>3</v>
      </c>
      <c r="AA29" s="17">
        <v>1</v>
      </c>
      <c r="AB29" s="17">
        <v>2</v>
      </c>
      <c r="AC29" s="15" t="str">
        <f t="shared" si="13"/>
        <v>皆増</v>
      </c>
      <c r="AD29" s="15" t="str">
        <f t="shared" si="2"/>
        <v>皆増</v>
      </c>
      <c r="AE29" s="15" t="str">
        <f t="shared" si="2"/>
        <v>皆増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1</v>
      </c>
      <c r="U33" s="17">
        <f t="shared" si="19"/>
        <v>1</v>
      </c>
      <c r="V33" s="17">
        <f t="shared" si="19"/>
        <v>0</v>
      </c>
      <c r="W33" s="15" t="str">
        <f t="shared" si="15"/>
        <v>皆増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0</v>
      </c>
      <c r="AB33" s="17">
        <f t="shared" si="20"/>
        <v>-1</v>
      </c>
      <c r="AC33" s="15">
        <f t="shared" si="17"/>
        <v>-50</v>
      </c>
      <c r="AD33" s="15">
        <f t="shared" si="17"/>
        <v>0</v>
      </c>
      <c r="AE33" s="15">
        <f t="shared" si="17"/>
        <v>-100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2</v>
      </c>
      <c r="AL33" s="4">
        <f>SUM(AL13:AL22)</f>
        <v>1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15</v>
      </c>
      <c r="R34" s="17">
        <f t="shared" si="22"/>
        <v>6</v>
      </c>
      <c r="S34" s="17">
        <f t="shared" si="22"/>
        <v>9</v>
      </c>
      <c r="T34" s="17">
        <f t="shared" si="22"/>
        <v>4</v>
      </c>
      <c r="U34" s="17">
        <f t="shared" si="22"/>
        <v>2</v>
      </c>
      <c r="V34" s="17">
        <f t="shared" si="22"/>
        <v>2</v>
      </c>
      <c r="W34" s="15">
        <f t="shared" si="15"/>
        <v>36.363636363636353</v>
      </c>
      <c r="X34" s="15">
        <f t="shared" si="15"/>
        <v>50</v>
      </c>
      <c r="Y34" s="15">
        <f t="shared" si="15"/>
        <v>28.57142857142858</v>
      </c>
      <c r="Z34" s="17">
        <f t="shared" ref="Z34:AB34" si="23">SUM(Z23:Z30)</f>
        <v>0</v>
      </c>
      <c r="AA34" s="17">
        <f t="shared" si="23"/>
        <v>1</v>
      </c>
      <c r="AB34" s="17">
        <f t="shared" si="23"/>
        <v>-1</v>
      </c>
      <c r="AC34" s="15">
        <f t="shared" si="17"/>
        <v>0</v>
      </c>
      <c r="AD34" s="15">
        <f t="shared" si="17"/>
        <v>19.999999999999996</v>
      </c>
      <c r="AE34" s="15">
        <f t="shared" si="17"/>
        <v>-9.9999999999999982</v>
      </c>
      <c r="AH34" s="4">
        <f t="shared" ref="AH34:AJ34" si="24">SUM(AH23:AH30)</f>
        <v>11</v>
      </c>
      <c r="AI34" s="4">
        <f t="shared" si="24"/>
        <v>4</v>
      </c>
      <c r="AJ34" s="4">
        <f t="shared" si="24"/>
        <v>7</v>
      </c>
      <c r="AK34" s="4">
        <f>SUM(AK23:AK30)</f>
        <v>15</v>
      </c>
      <c r="AL34" s="4">
        <f>SUM(AL23:AL30)</f>
        <v>5</v>
      </c>
      <c r="AM34" s="4">
        <f>SUM(AM23:AM30)</f>
        <v>10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15</v>
      </c>
      <c r="R35" s="17">
        <f t="shared" si="25"/>
        <v>6</v>
      </c>
      <c r="S35" s="17">
        <f t="shared" si="25"/>
        <v>9</v>
      </c>
      <c r="T35" s="17">
        <f t="shared" si="25"/>
        <v>6</v>
      </c>
      <c r="U35" s="17">
        <f t="shared" si="25"/>
        <v>4</v>
      </c>
      <c r="V35" s="17">
        <f t="shared" si="25"/>
        <v>2</v>
      </c>
      <c r="W35" s="15">
        <f t="shared" si="15"/>
        <v>66.666666666666671</v>
      </c>
      <c r="X35" s="15">
        <f t="shared" si="15"/>
        <v>200</v>
      </c>
      <c r="Y35" s="15">
        <f t="shared" si="15"/>
        <v>28.57142857142858</v>
      </c>
      <c r="Z35" s="17">
        <f t="shared" ref="Z35:AB35" si="26">SUM(Z25:Z30)</f>
        <v>2</v>
      </c>
      <c r="AA35" s="17">
        <f t="shared" si="26"/>
        <v>2</v>
      </c>
      <c r="AB35" s="17">
        <f t="shared" si="26"/>
        <v>0</v>
      </c>
      <c r="AC35" s="15">
        <f t="shared" si="17"/>
        <v>15.384615384615374</v>
      </c>
      <c r="AD35" s="15">
        <f t="shared" si="17"/>
        <v>50</v>
      </c>
      <c r="AE35" s="15">
        <f t="shared" si="17"/>
        <v>0</v>
      </c>
      <c r="AH35" s="4">
        <f t="shared" ref="AH35:AJ35" si="27">SUM(AH25:AH30)</f>
        <v>9</v>
      </c>
      <c r="AI35" s="4">
        <f t="shared" si="27"/>
        <v>2</v>
      </c>
      <c r="AJ35" s="4">
        <f t="shared" si="27"/>
        <v>7</v>
      </c>
      <c r="AK35" s="4">
        <f>SUM(AK25:AK30)</f>
        <v>13</v>
      </c>
      <c r="AL35" s="4">
        <f>SUM(AL25:AL30)</f>
        <v>4</v>
      </c>
      <c r="AM35" s="4">
        <f>SUM(AM25:AM30)</f>
        <v>9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10</v>
      </c>
      <c r="R36" s="17">
        <f t="shared" si="28"/>
        <v>3</v>
      </c>
      <c r="S36" s="17">
        <f t="shared" si="28"/>
        <v>7</v>
      </c>
      <c r="T36" s="17">
        <f t="shared" si="28"/>
        <v>2</v>
      </c>
      <c r="U36" s="17">
        <f t="shared" si="28"/>
        <v>2</v>
      </c>
      <c r="V36" s="17">
        <f t="shared" si="28"/>
        <v>0</v>
      </c>
      <c r="W36" s="15">
        <f t="shared" si="15"/>
        <v>25</v>
      </c>
      <c r="X36" s="15">
        <f t="shared" si="15"/>
        <v>200</v>
      </c>
      <c r="Y36" s="15">
        <f t="shared" si="15"/>
        <v>0</v>
      </c>
      <c r="Z36" s="17">
        <f t="shared" ref="Z36:AB36" si="29">SUM(Z27:Z30)</f>
        <v>1</v>
      </c>
      <c r="AA36" s="17">
        <f t="shared" si="29"/>
        <v>2</v>
      </c>
      <c r="AB36" s="17">
        <f t="shared" si="29"/>
        <v>-1</v>
      </c>
      <c r="AC36" s="15">
        <f t="shared" si="17"/>
        <v>11.111111111111116</v>
      </c>
      <c r="AD36" s="15">
        <f t="shared" si="17"/>
        <v>200</v>
      </c>
      <c r="AE36" s="15">
        <f t="shared" si="17"/>
        <v>-12.5</v>
      </c>
      <c r="AH36" s="4">
        <f t="shared" ref="AH36:AJ36" si="30">SUM(AH27:AH30)</f>
        <v>8</v>
      </c>
      <c r="AI36" s="4">
        <f t="shared" si="30"/>
        <v>1</v>
      </c>
      <c r="AJ36" s="4">
        <f t="shared" si="30"/>
        <v>7</v>
      </c>
      <c r="AK36" s="4">
        <f>SUM(AK27:AK30)</f>
        <v>9</v>
      </c>
      <c r="AL36" s="4">
        <f>SUM(AL27:AL30)</f>
        <v>1</v>
      </c>
      <c r="AM36" s="4">
        <f>SUM(AM27:AM30)</f>
        <v>8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6.25</v>
      </c>
      <c r="R39" s="12">
        <f>R33/R9*100</f>
        <v>14.285714285714285</v>
      </c>
      <c r="S39" s="13">
        <f t="shared" si="37"/>
        <v>0</v>
      </c>
      <c r="T39" s="12">
        <f>T33/T9*100</f>
        <v>20</v>
      </c>
      <c r="U39" s="12">
        <f t="shared" ref="U39:V39" si="38">U33/U9*100</f>
        <v>33.333333333333329</v>
      </c>
      <c r="V39" s="12">
        <f t="shared" si="38"/>
        <v>0</v>
      </c>
      <c r="W39" s="12">
        <f>Q39-AH39</f>
        <v>6.25</v>
      </c>
      <c r="X39" s="12">
        <f t="shared" si="33"/>
        <v>14.285714285714285</v>
      </c>
      <c r="Y39" s="12">
        <f>S39-AJ39</f>
        <v>0</v>
      </c>
      <c r="Z39" s="12">
        <f t="shared" si="37"/>
        <v>100</v>
      </c>
      <c r="AA39" s="12">
        <f t="shared" si="37"/>
        <v>0</v>
      </c>
      <c r="AB39" s="12">
        <f t="shared" si="37"/>
        <v>50</v>
      </c>
      <c r="AC39" s="12">
        <f>Q39-AK39</f>
        <v>-5.5147058823529402</v>
      </c>
      <c r="AD39" s="12">
        <f t="shared" si="35"/>
        <v>-2.3809523809523796</v>
      </c>
      <c r="AE39" s="12">
        <f t="shared" si="35"/>
        <v>-9.0909090909090917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11.76470588235294</v>
      </c>
      <c r="AL39" s="12">
        <f>AL33/AL9*100</f>
        <v>16.666666666666664</v>
      </c>
      <c r="AM39" s="12">
        <f>AM33/AM9*100</f>
        <v>9.0909090909090917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93.75</v>
      </c>
      <c r="R40" s="12">
        <f t="shared" si="40"/>
        <v>85.714285714285708</v>
      </c>
      <c r="S40" s="12">
        <f t="shared" si="40"/>
        <v>100</v>
      </c>
      <c r="T40" s="12">
        <f>T34/T9*100</f>
        <v>80</v>
      </c>
      <c r="U40" s="12">
        <f t="shared" ref="U40:V40" si="41">U34/U9*100</f>
        <v>66.666666666666657</v>
      </c>
      <c r="V40" s="12">
        <f t="shared" si="41"/>
        <v>100</v>
      </c>
      <c r="W40" s="12">
        <f t="shared" ref="W40:W42" si="42">Q40-AH40</f>
        <v>-6.25</v>
      </c>
      <c r="X40" s="12">
        <f t="shared" si="33"/>
        <v>-14.285714285714292</v>
      </c>
      <c r="Y40" s="12">
        <f>S40-AJ40</f>
        <v>0</v>
      </c>
      <c r="Z40" s="12">
        <f>Z34/Z9*100</f>
        <v>0</v>
      </c>
      <c r="AA40" s="12">
        <f t="shared" ref="AA40:AB40" si="43">AA34/AA9*100</f>
        <v>100</v>
      </c>
      <c r="AB40" s="12">
        <f t="shared" si="43"/>
        <v>50</v>
      </c>
      <c r="AC40" s="12">
        <f t="shared" ref="AC40:AC42" si="44">Q40-AK40</f>
        <v>5.514705882352942</v>
      </c>
      <c r="AD40" s="12">
        <f t="shared" si="35"/>
        <v>2.3809523809523654</v>
      </c>
      <c r="AE40" s="12">
        <f t="shared" si="35"/>
        <v>9.0909090909090935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88.235294117647058</v>
      </c>
      <c r="AL40" s="12">
        <f>AL34/AL9*100</f>
        <v>83.333333333333343</v>
      </c>
      <c r="AM40" s="12">
        <f>AM34/AM9*100</f>
        <v>90.909090909090907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93.75</v>
      </c>
      <c r="R41" s="12">
        <f t="shared" si="46"/>
        <v>85.714285714285708</v>
      </c>
      <c r="S41" s="12">
        <f t="shared" si="46"/>
        <v>100</v>
      </c>
      <c r="T41" s="12">
        <f>T35/T9*100</f>
        <v>120</v>
      </c>
      <c r="U41" s="12">
        <f t="shared" ref="U41:V41" si="47">U35/U9*100</f>
        <v>133.33333333333331</v>
      </c>
      <c r="V41" s="12">
        <f t="shared" si="47"/>
        <v>100</v>
      </c>
      <c r="W41" s="12">
        <f t="shared" si="42"/>
        <v>11.931818181818173</v>
      </c>
      <c r="X41" s="12">
        <f t="shared" si="33"/>
        <v>35.714285714285708</v>
      </c>
      <c r="Y41" s="12">
        <f>S41-AJ41</f>
        <v>0</v>
      </c>
      <c r="Z41" s="12">
        <f>Z35/Z9*100</f>
        <v>-200</v>
      </c>
      <c r="AA41" s="12">
        <f t="shared" ref="AA41:AB41" si="48">AA35/AA9*100</f>
        <v>200</v>
      </c>
      <c r="AB41" s="12">
        <f t="shared" si="48"/>
        <v>0</v>
      </c>
      <c r="AC41" s="12">
        <f t="shared" si="44"/>
        <v>17.279411764705884</v>
      </c>
      <c r="AD41" s="12">
        <f>R41-AL41</f>
        <v>19.047619047619051</v>
      </c>
      <c r="AE41" s="12">
        <f t="shared" si="35"/>
        <v>18.181818181818173</v>
      </c>
      <c r="AH41" s="12">
        <f>AH35/AH9*100</f>
        <v>81.818181818181827</v>
      </c>
      <c r="AI41" s="12">
        <f>AI35/AI9*100</f>
        <v>50</v>
      </c>
      <c r="AJ41" s="12">
        <f>AJ35/AJ9*100</f>
        <v>100</v>
      </c>
      <c r="AK41" s="12">
        <f t="shared" ref="AK41:AM41" si="49">AK35/AK9*100</f>
        <v>76.470588235294116</v>
      </c>
      <c r="AL41" s="12">
        <f t="shared" si="49"/>
        <v>66.666666666666657</v>
      </c>
      <c r="AM41" s="12">
        <f t="shared" si="49"/>
        <v>81.818181818181827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62.5</v>
      </c>
      <c r="R42" s="12">
        <f t="shared" si="50"/>
        <v>42.857142857142854</v>
      </c>
      <c r="S42" s="12">
        <f t="shared" si="50"/>
        <v>77.777777777777786</v>
      </c>
      <c r="T42" s="12">
        <f t="shared" si="50"/>
        <v>40</v>
      </c>
      <c r="U42" s="12">
        <f t="shared" si="50"/>
        <v>66.666666666666657</v>
      </c>
      <c r="V42" s="12">
        <f t="shared" si="50"/>
        <v>0</v>
      </c>
      <c r="W42" s="12">
        <f t="shared" si="42"/>
        <v>-10.227272727272734</v>
      </c>
      <c r="X42" s="12">
        <f t="shared" si="33"/>
        <v>17.857142857142854</v>
      </c>
      <c r="Y42" s="12">
        <f>S42-AJ42</f>
        <v>-22.222222222222214</v>
      </c>
      <c r="Z42" s="12">
        <f t="shared" si="50"/>
        <v>-100</v>
      </c>
      <c r="AA42" s="12">
        <f t="shared" si="50"/>
        <v>200</v>
      </c>
      <c r="AB42" s="12">
        <f t="shared" si="50"/>
        <v>50</v>
      </c>
      <c r="AC42" s="12">
        <f t="shared" si="44"/>
        <v>9.5588235294117609</v>
      </c>
      <c r="AD42" s="12">
        <f>R42-AL42</f>
        <v>26.19047619047619</v>
      </c>
      <c r="AE42" s="12">
        <f t="shared" si="35"/>
        <v>5.0505050505050519</v>
      </c>
      <c r="AH42" s="12">
        <f t="shared" ref="AH42:AJ42" si="51">AH36/AH9*100</f>
        <v>72.727272727272734</v>
      </c>
      <c r="AI42" s="12">
        <f t="shared" si="51"/>
        <v>25</v>
      </c>
      <c r="AJ42" s="12">
        <f t="shared" si="51"/>
        <v>100</v>
      </c>
      <c r="AK42" s="12">
        <f>AK36/AK9*100</f>
        <v>52.941176470588239</v>
      </c>
      <c r="AL42" s="12">
        <f>AL36/AL9*100</f>
        <v>16.666666666666664</v>
      </c>
      <c r="AM42" s="12">
        <f>AM36/AM9*100</f>
        <v>72.727272727272734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45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6</v>
      </c>
      <c r="R9" s="17">
        <f>SUM(R10:R30)</f>
        <v>2</v>
      </c>
      <c r="S9" s="17">
        <f>SUM(S10:S30)</f>
        <v>4</v>
      </c>
      <c r="T9" s="17">
        <f>U9+V9</f>
        <v>-1</v>
      </c>
      <c r="U9" s="17">
        <f>SUM(U10:U30)</f>
        <v>0</v>
      </c>
      <c r="V9" s="17">
        <f>SUM(V10:V30)</f>
        <v>-1</v>
      </c>
      <c r="W9" s="15">
        <f>IF(Q9=T9,IF(Q9&gt;0,"皆増",0),(1-(Q9/(Q9-T9)))*-100)</f>
        <v>-14.28571428571429</v>
      </c>
      <c r="X9" s="15">
        <f t="shared" ref="X9:Y30" si="1">IF(R9=U9,IF(R9&gt;0,"皆増",0),(1-(R9/(R9-U9)))*-100)</f>
        <v>0</v>
      </c>
      <c r="Y9" s="15">
        <f t="shared" si="1"/>
        <v>-19.999999999999996</v>
      </c>
      <c r="Z9" s="17">
        <f>AA9+AB9</f>
        <v>1</v>
      </c>
      <c r="AA9" s="17">
        <f>SUM(AA10:AA30)</f>
        <v>0</v>
      </c>
      <c r="AB9" s="17">
        <f>SUM(AB10:AB30)</f>
        <v>1</v>
      </c>
      <c r="AC9" s="15">
        <f>IF(Q9=Z9,IF(Q9&gt;0,"皆増",0),(1-(Q9/(Q9-Z9)))*-100)</f>
        <v>19.999999999999996</v>
      </c>
      <c r="AD9" s="15">
        <f t="shared" ref="AD9:AE30" si="2">IF(R9=AA9,IF(R9&gt;0,"皆増",0),(1-(R9/(R9-AA9)))*-100)</f>
        <v>0</v>
      </c>
      <c r="AE9" s="15">
        <f t="shared" si="2"/>
        <v>33.333333333333329</v>
      </c>
      <c r="AH9" s="4">
        <f t="shared" ref="AH9:AJ30" si="3">Q9-T9</f>
        <v>7</v>
      </c>
      <c r="AI9" s="4">
        <f t="shared" si="3"/>
        <v>2</v>
      </c>
      <c r="AJ9" s="4">
        <f t="shared" si="3"/>
        <v>5</v>
      </c>
      <c r="AK9" s="4">
        <f t="shared" ref="AK9:AM30" si="4">Q9-Z9</f>
        <v>5</v>
      </c>
      <c r="AL9" s="4">
        <f t="shared" si="4"/>
        <v>2</v>
      </c>
      <c r="AM9" s="4">
        <f t="shared" si="4"/>
        <v>3</v>
      </c>
    </row>
    <row r="10" spans="1:39" s="1" customFormat="1" ht="18" customHeight="1" x14ac:dyDescent="0.2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0</v>
      </c>
      <c r="F10" s="17">
        <v>0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0</v>
      </c>
      <c r="L10" s="17">
        <v>0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-2</v>
      </c>
      <c r="U23" s="17">
        <v>0</v>
      </c>
      <c r="V23" s="17">
        <v>-2</v>
      </c>
      <c r="W23" s="15">
        <f t="shared" si="11"/>
        <v>-100</v>
      </c>
      <c r="X23" s="15">
        <f t="shared" si="1"/>
        <v>0</v>
      </c>
      <c r="Y23" s="15">
        <f t="shared" si="1"/>
        <v>-100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2</v>
      </c>
      <c r="AI23" s="4">
        <f t="shared" si="3"/>
        <v>0</v>
      </c>
      <c r="AJ23" s="4">
        <f t="shared" si="3"/>
        <v>2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-1</v>
      </c>
      <c r="U26" s="17">
        <v>-1</v>
      </c>
      <c r="V26" s="17">
        <v>0</v>
      </c>
      <c r="W26" s="15">
        <f t="shared" si="11"/>
        <v>-100</v>
      </c>
      <c r="X26" s="15">
        <f t="shared" si="1"/>
        <v>-100</v>
      </c>
      <c r="Y26" s="15">
        <f t="shared" si="1"/>
        <v>0</v>
      </c>
      <c r="Z26" s="17">
        <f t="shared" si="12"/>
        <v>-1</v>
      </c>
      <c r="AA26" s="17">
        <v>0</v>
      </c>
      <c r="AB26" s="17">
        <v>-1</v>
      </c>
      <c r="AC26" s="15">
        <f t="shared" si="13"/>
        <v>-100</v>
      </c>
      <c r="AD26" s="15">
        <f t="shared" si="2"/>
        <v>0</v>
      </c>
      <c r="AE26" s="15">
        <f t="shared" si="2"/>
        <v>-100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1</v>
      </c>
      <c r="S27" s="17">
        <v>1</v>
      </c>
      <c r="T27" s="17">
        <f t="shared" si="10"/>
        <v>0</v>
      </c>
      <c r="U27" s="17">
        <v>1</v>
      </c>
      <c r="V27" s="17">
        <v>-1</v>
      </c>
      <c r="W27" s="15">
        <f t="shared" si="11"/>
        <v>0</v>
      </c>
      <c r="X27" s="15" t="str">
        <f t="shared" si="1"/>
        <v>皆増</v>
      </c>
      <c r="Y27" s="15">
        <f t="shared" si="1"/>
        <v>-50</v>
      </c>
      <c r="Z27" s="17">
        <f t="shared" si="12"/>
        <v>0</v>
      </c>
      <c r="AA27" s="17">
        <v>0</v>
      </c>
      <c r="AB27" s="17">
        <v>0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2</v>
      </c>
      <c r="AI27" s="4">
        <f t="shared" si="3"/>
        <v>0</v>
      </c>
      <c r="AJ27" s="4">
        <f t="shared" si="3"/>
        <v>2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1</v>
      </c>
      <c r="S28" s="17">
        <v>1</v>
      </c>
      <c r="T28" s="17">
        <f t="shared" si="10"/>
        <v>1</v>
      </c>
      <c r="U28" s="17">
        <v>0</v>
      </c>
      <c r="V28" s="17">
        <v>1</v>
      </c>
      <c r="W28" s="15">
        <f t="shared" si="11"/>
        <v>100</v>
      </c>
      <c r="X28" s="15">
        <f t="shared" si="1"/>
        <v>0</v>
      </c>
      <c r="Y28" s="15" t="str">
        <f t="shared" si="1"/>
        <v>皆増</v>
      </c>
      <c r="Z28" s="17">
        <f t="shared" si="12"/>
        <v>2</v>
      </c>
      <c r="AA28" s="17">
        <v>1</v>
      </c>
      <c r="AB28" s="17">
        <v>1</v>
      </c>
      <c r="AC28" s="15" t="str">
        <f t="shared" si="13"/>
        <v>皆増</v>
      </c>
      <c r="AD28" s="15" t="str">
        <f t="shared" si="2"/>
        <v>皆増</v>
      </c>
      <c r="AE28" s="15" t="str">
        <f t="shared" si="2"/>
        <v>皆増</v>
      </c>
      <c r="AH28" s="4">
        <f t="shared" si="3"/>
        <v>1</v>
      </c>
      <c r="AI28" s="4">
        <f t="shared" si="3"/>
        <v>1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-1</v>
      </c>
      <c r="U29" s="17">
        <v>0</v>
      </c>
      <c r="V29" s="17">
        <v>-1</v>
      </c>
      <c r="W29" s="15">
        <f t="shared" si="11"/>
        <v>-100</v>
      </c>
      <c r="X29" s="15">
        <f t="shared" si="1"/>
        <v>0</v>
      </c>
      <c r="Y29" s="15">
        <f t="shared" si="1"/>
        <v>-100</v>
      </c>
      <c r="Z29" s="17">
        <f t="shared" si="12"/>
        <v>-2</v>
      </c>
      <c r="AA29" s="17">
        <v>-1</v>
      </c>
      <c r="AB29" s="17">
        <v>-1</v>
      </c>
      <c r="AC29" s="15">
        <f t="shared" si="13"/>
        <v>-100</v>
      </c>
      <c r="AD29" s="15">
        <f t="shared" si="2"/>
        <v>-100</v>
      </c>
      <c r="AE29" s="15">
        <f t="shared" si="2"/>
        <v>-100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2</v>
      </c>
      <c r="AL29" s="4">
        <f t="shared" si="4"/>
        <v>1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0</v>
      </c>
      <c r="S30" s="17">
        <v>2</v>
      </c>
      <c r="T30" s="17">
        <f t="shared" si="10"/>
        <v>2</v>
      </c>
      <c r="U30" s="17">
        <v>0</v>
      </c>
      <c r="V30" s="17">
        <v>2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2</v>
      </c>
      <c r="AA30" s="17">
        <v>0</v>
      </c>
      <c r="AB30" s="17">
        <v>2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6</v>
      </c>
      <c r="R34" s="17">
        <f t="shared" si="22"/>
        <v>2</v>
      </c>
      <c r="S34" s="17">
        <f t="shared" si="22"/>
        <v>4</v>
      </c>
      <c r="T34" s="17">
        <f t="shared" si="22"/>
        <v>-1</v>
      </c>
      <c r="U34" s="17">
        <f t="shared" si="22"/>
        <v>0</v>
      </c>
      <c r="V34" s="17">
        <f t="shared" si="22"/>
        <v>-1</v>
      </c>
      <c r="W34" s="15">
        <f t="shared" si="15"/>
        <v>-14.28571428571429</v>
      </c>
      <c r="X34" s="15">
        <f t="shared" si="15"/>
        <v>0</v>
      </c>
      <c r="Y34" s="15">
        <f t="shared" si="15"/>
        <v>-19.999999999999996</v>
      </c>
      <c r="Z34" s="17">
        <f t="shared" ref="Z34:AB34" si="23">SUM(Z23:Z30)</f>
        <v>1</v>
      </c>
      <c r="AA34" s="17">
        <f t="shared" si="23"/>
        <v>0</v>
      </c>
      <c r="AB34" s="17">
        <f t="shared" si="23"/>
        <v>1</v>
      </c>
      <c r="AC34" s="15">
        <f t="shared" si="17"/>
        <v>19.999999999999996</v>
      </c>
      <c r="AD34" s="15">
        <f t="shared" si="17"/>
        <v>0</v>
      </c>
      <c r="AE34" s="15">
        <f t="shared" si="17"/>
        <v>33.333333333333329</v>
      </c>
      <c r="AH34" s="4">
        <f t="shared" ref="AH34:AJ34" si="24">SUM(AH23:AH30)</f>
        <v>7</v>
      </c>
      <c r="AI34" s="4">
        <f t="shared" si="24"/>
        <v>2</v>
      </c>
      <c r="AJ34" s="4">
        <f t="shared" si="24"/>
        <v>5</v>
      </c>
      <c r="AK34" s="4">
        <f>SUM(AK23:AK30)</f>
        <v>5</v>
      </c>
      <c r="AL34" s="4">
        <f>SUM(AL23:AL30)</f>
        <v>2</v>
      </c>
      <c r="AM34" s="4">
        <f>SUM(AM23:AM30)</f>
        <v>3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6</v>
      </c>
      <c r="R35" s="17">
        <f t="shared" si="25"/>
        <v>2</v>
      </c>
      <c r="S35" s="17">
        <f t="shared" si="25"/>
        <v>4</v>
      </c>
      <c r="T35" s="17">
        <f t="shared" si="25"/>
        <v>1</v>
      </c>
      <c r="U35" s="17">
        <f t="shared" si="25"/>
        <v>0</v>
      </c>
      <c r="V35" s="17">
        <f t="shared" si="25"/>
        <v>1</v>
      </c>
      <c r="W35" s="15">
        <f t="shared" si="15"/>
        <v>19.999999999999996</v>
      </c>
      <c r="X35" s="15">
        <f t="shared" si="15"/>
        <v>0</v>
      </c>
      <c r="Y35" s="15">
        <f t="shared" si="15"/>
        <v>33.333333333333329</v>
      </c>
      <c r="Z35" s="17">
        <f t="shared" ref="Z35:AB35" si="26">SUM(Z25:Z30)</f>
        <v>1</v>
      </c>
      <c r="AA35" s="17">
        <f t="shared" si="26"/>
        <v>0</v>
      </c>
      <c r="AB35" s="17">
        <f t="shared" si="26"/>
        <v>1</v>
      </c>
      <c r="AC35" s="15">
        <f t="shared" si="17"/>
        <v>19.999999999999996</v>
      </c>
      <c r="AD35" s="15">
        <f t="shared" si="17"/>
        <v>0</v>
      </c>
      <c r="AE35" s="15">
        <f t="shared" si="17"/>
        <v>33.333333333333329</v>
      </c>
      <c r="AH35" s="4">
        <f t="shared" ref="AH35:AJ35" si="27">SUM(AH25:AH30)</f>
        <v>5</v>
      </c>
      <c r="AI35" s="4">
        <f t="shared" si="27"/>
        <v>2</v>
      </c>
      <c r="AJ35" s="4">
        <f t="shared" si="27"/>
        <v>3</v>
      </c>
      <c r="AK35" s="4">
        <f>SUM(AK25:AK30)</f>
        <v>5</v>
      </c>
      <c r="AL35" s="4">
        <f>SUM(AL25:AL30)</f>
        <v>2</v>
      </c>
      <c r="AM35" s="4">
        <f>SUM(AM25:AM30)</f>
        <v>3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6</v>
      </c>
      <c r="R36" s="17">
        <f t="shared" si="28"/>
        <v>2</v>
      </c>
      <c r="S36" s="17">
        <f t="shared" si="28"/>
        <v>4</v>
      </c>
      <c r="T36" s="17">
        <f t="shared" si="28"/>
        <v>2</v>
      </c>
      <c r="U36" s="17">
        <f t="shared" si="28"/>
        <v>1</v>
      </c>
      <c r="V36" s="17">
        <f t="shared" si="28"/>
        <v>1</v>
      </c>
      <c r="W36" s="15">
        <f t="shared" si="15"/>
        <v>50</v>
      </c>
      <c r="X36" s="15">
        <f t="shared" si="15"/>
        <v>100</v>
      </c>
      <c r="Y36" s="15">
        <f t="shared" si="15"/>
        <v>33.333333333333329</v>
      </c>
      <c r="Z36" s="17">
        <f t="shared" ref="Z36:AB36" si="29">SUM(Z27:Z30)</f>
        <v>2</v>
      </c>
      <c r="AA36" s="17">
        <f t="shared" si="29"/>
        <v>0</v>
      </c>
      <c r="AB36" s="17">
        <f t="shared" si="29"/>
        <v>2</v>
      </c>
      <c r="AC36" s="15">
        <f t="shared" si="17"/>
        <v>50</v>
      </c>
      <c r="AD36" s="15">
        <f t="shared" si="17"/>
        <v>0</v>
      </c>
      <c r="AE36" s="15">
        <f t="shared" si="17"/>
        <v>100</v>
      </c>
      <c r="AH36" s="4">
        <f t="shared" ref="AH36:AJ36" si="30">SUM(AH27:AH30)</f>
        <v>4</v>
      </c>
      <c r="AI36" s="4">
        <f t="shared" si="30"/>
        <v>1</v>
      </c>
      <c r="AJ36" s="4">
        <f t="shared" si="30"/>
        <v>3</v>
      </c>
      <c r="AK36" s="4">
        <f>SUM(AK27:AK30)</f>
        <v>4</v>
      </c>
      <c r="AL36" s="4">
        <f>SUM(AL27:AL30)</f>
        <v>2</v>
      </c>
      <c r="AM36" s="4">
        <f>SUM(AM27:AM30)</f>
        <v>2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 t="e">
        <f t="shared" ref="U39:V39" si="38">U33/U9*100</f>
        <v>#DIV/0!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0</v>
      </c>
      <c r="AA39" s="12" t="e">
        <f t="shared" si="37"/>
        <v>#DIV/0!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 t="e">
        <f t="shared" ref="U40:V40" si="41">U34/U9*100</f>
        <v>#DIV/0!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100</v>
      </c>
      <c r="AA40" s="12" t="e">
        <f t="shared" ref="AA40:AB40" si="43">AA34/AA9*100</f>
        <v>#DIV/0!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-100</v>
      </c>
      <c r="U41" s="12" t="e">
        <f t="shared" ref="U41:V41" si="47">U35/U9*100</f>
        <v>#DIV/0!</v>
      </c>
      <c r="V41" s="12">
        <f t="shared" si="47"/>
        <v>-100</v>
      </c>
      <c r="W41" s="12">
        <f t="shared" si="42"/>
        <v>28.571428571428569</v>
      </c>
      <c r="X41" s="12">
        <f t="shared" si="33"/>
        <v>0</v>
      </c>
      <c r="Y41" s="12">
        <f>S41-AJ41</f>
        <v>40</v>
      </c>
      <c r="Z41" s="12">
        <f>Z35/Z9*100</f>
        <v>100</v>
      </c>
      <c r="AA41" s="12" t="e">
        <f t="shared" ref="AA41:AB41" si="48">AA35/AA9*100</f>
        <v>#DIV/0!</v>
      </c>
      <c r="AB41" s="12">
        <f t="shared" si="48"/>
        <v>100</v>
      </c>
      <c r="AC41" s="12">
        <f t="shared" si="44"/>
        <v>0</v>
      </c>
      <c r="AD41" s="12">
        <f>R41-AL41</f>
        <v>0</v>
      </c>
      <c r="AE41" s="12">
        <f t="shared" si="35"/>
        <v>0</v>
      </c>
      <c r="AH41" s="12">
        <f>AH35/AH9*100</f>
        <v>71.428571428571431</v>
      </c>
      <c r="AI41" s="12">
        <f>AI35/AI9*100</f>
        <v>100</v>
      </c>
      <c r="AJ41" s="12">
        <f>AJ35/AJ9*100</f>
        <v>60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100</v>
      </c>
      <c r="R42" s="12">
        <f t="shared" si="50"/>
        <v>100</v>
      </c>
      <c r="S42" s="12">
        <f t="shared" si="50"/>
        <v>100</v>
      </c>
      <c r="T42" s="12">
        <f t="shared" si="50"/>
        <v>-200</v>
      </c>
      <c r="U42" s="12" t="e">
        <f t="shared" si="50"/>
        <v>#DIV/0!</v>
      </c>
      <c r="V42" s="12">
        <f t="shared" si="50"/>
        <v>-100</v>
      </c>
      <c r="W42" s="12">
        <f t="shared" si="42"/>
        <v>42.857142857142861</v>
      </c>
      <c r="X42" s="12">
        <f t="shared" si="33"/>
        <v>50</v>
      </c>
      <c r="Y42" s="12">
        <f>S42-AJ42</f>
        <v>40</v>
      </c>
      <c r="Z42" s="12">
        <f t="shared" si="50"/>
        <v>200</v>
      </c>
      <c r="AA42" s="12" t="e">
        <f t="shared" si="50"/>
        <v>#DIV/0!</v>
      </c>
      <c r="AB42" s="12">
        <f t="shared" si="50"/>
        <v>200</v>
      </c>
      <c r="AC42" s="12">
        <f t="shared" si="44"/>
        <v>20</v>
      </c>
      <c r="AD42" s="12">
        <f>R42-AL42</f>
        <v>0</v>
      </c>
      <c r="AE42" s="12">
        <f t="shared" si="35"/>
        <v>33.333333333333343</v>
      </c>
      <c r="AH42" s="12">
        <f t="shared" ref="AH42:AJ42" si="51">AH36/AH9*100</f>
        <v>57.142857142857139</v>
      </c>
      <c r="AI42" s="12">
        <f t="shared" si="51"/>
        <v>50</v>
      </c>
      <c r="AJ42" s="12">
        <f t="shared" si="51"/>
        <v>60</v>
      </c>
      <c r="AK42" s="12">
        <f>AK36/AK9*100</f>
        <v>80</v>
      </c>
      <c r="AL42" s="12">
        <f>AL36/AL9*100</f>
        <v>100</v>
      </c>
      <c r="AM42" s="12">
        <f>AM36/AM9*100</f>
        <v>66.666666666666657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46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2</v>
      </c>
      <c r="C9" s="17">
        <f>SUM(C10:C30)</f>
        <v>1</v>
      </c>
      <c r="D9" s="17">
        <f>SUM(D10:D30)</f>
        <v>1</v>
      </c>
      <c r="E9" s="17">
        <f>F9+G9</f>
        <v>-1</v>
      </c>
      <c r="F9" s="17">
        <f>SUM(F10:F30)</f>
        <v>0</v>
      </c>
      <c r="G9" s="17">
        <f>SUM(G10:G30)</f>
        <v>-1</v>
      </c>
      <c r="H9" s="15">
        <f>IF(B9=E9,0,(1-(B9/(B9-E9)))*-100)</f>
        <v>-33.333333333333336</v>
      </c>
      <c r="I9" s="15">
        <f>IF(C9=F9,0,(1-(C9/(C9-F9)))*-100)</f>
        <v>0</v>
      </c>
      <c r="J9" s="15">
        <f>IF(D9=G9,0,(1-(D9/(D9-G9)))*-100)</f>
        <v>-50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9</v>
      </c>
      <c r="R9" s="17">
        <f>SUM(R10:R30)</f>
        <v>6</v>
      </c>
      <c r="S9" s="17">
        <f>SUM(S10:S30)</f>
        <v>3</v>
      </c>
      <c r="T9" s="17">
        <f>U9+V9</f>
        <v>0</v>
      </c>
      <c r="U9" s="17">
        <f>SUM(U10:U30)</f>
        <v>0</v>
      </c>
      <c r="V9" s="17">
        <f>SUM(V10:V30)</f>
        <v>0</v>
      </c>
      <c r="W9" s="15">
        <f>IF(Q9=T9,IF(Q9&gt;0,"皆増",0),(1-(Q9/(Q9-T9)))*-100)</f>
        <v>0</v>
      </c>
      <c r="X9" s="15">
        <f t="shared" ref="X9:Y30" si="1">IF(R9=U9,IF(R9&gt;0,"皆増",0),(1-(R9/(R9-U9)))*-100)</f>
        <v>0</v>
      </c>
      <c r="Y9" s="15">
        <f t="shared" si="1"/>
        <v>0</v>
      </c>
      <c r="Z9" s="17">
        <f>AA9+AB9</f>
        <v>3</v>
      </c>
      <c r="AA9" s="17">
        <f>SUM(AA10:AA30)</f>
        <v>4</v>
      </c>
      <c r="AB9" s="17">
        <f>SUM(AB10:AB30)</f>
        <v>-1</v>
      </c>
      <c r="AC9" s="15">
        <f>IF(Q9=Z9,IF(Q9&gt;0,"皆増",0),(1-(Q9/(Q9-Z9)))*-100)</f>
        <v>50</v>
      </c>
      <c r="AD9" s="15">
        <f t="shared" ref="AD9:AE30" si="2">IF(R9=AA9,IF(R9&gt;0,"皆増",0),(1-(R9/(R9-AA9)))*-100)</f>
        <v>200</v>
      </c>
      <c r="AE9" s="15">
        <f t="shared" si="2"/>
        <v>-25</v>
      </c>
      <c r="AH9" s="4">
        <f t="shared" ref="AH9:AJ30" si="3">Q9-T9</f>
        <v>9</v>
      </c>
      <c r="AI9" s="4">
        <f t="shared" si="3"/>
        <v>6</v>
      </c>
      <c r="AJ9" s="4">
        <f t="shared" si="3"/>
        <v>3</v>
      </c>
      <c r="AK9" s="4">
        <f t="shared" ref="AK9:AM30" si="4">Q9-Z9</f>
        <v>6</v>
      </c>
      <c r="AL9" s="4">
        <f t="shared" si="4"/>
        <v>2</v>
      </c>
      <c r="AM9" s="4">
        <f t="shared" si="4"/>
        <v>4</v>
      </c>
    </row>
    <row r="10" spans="1:39" s="1" customFormat="1" ht="18" customHeight="1" x14ac:dyDescent="0.2">
      <c r="A10" s="4" t="s">
        <v>1</v>
      </c>
      <c r="B10" s="17">
        <f t="shared" ref="B10" si="5">C10+D10</f>
        <v>2</v>
      </c>
      <c r="C10" s="17">
        <v>1</v>
      </c>
      <c r="D10" s="17">
        <v>1</v>
      </c>
      <c r="E10" s="17">
        <f t="shared" ref="E10" si="6">F10+G10</f>
        <v>-1</v>
      </c>
      <c r="F10" s="17">
        <v>0</v>
      </c>
      <c r="G10" s="17">
        <v>-1</v>
      </c>
      <c r="H10" s="15">
        <f>IF(B10=E10,0,(1-(B10/(B10-E10)))*-100)</f>
        <v>-33.333333333333336</v>
      </c>
      <c r="I10" s="15">
        <f t="shared" ref="I10" si="7">IF(C10=F10,0,(1-(C10/(C10-F10)))*-100)</f>
        <v>0</v>
      </c>
      <c r="J10" s="15">
        <f>IF(D10=G10,0,(1-(D10/(D10-G10)))*-100)</f>
        <v>-50</v>
      </c>
      <c r="K10" s="17">
        <f t="shared" ref="K10" si="8">L10+M10</f>
        <v>0</v>
      </c>
      <c r="L10" s="17">
        <v>0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1</v>
      </c>
      <c r="S24" s="17">
        <v>1</v>
      </c>
      <c r="T24" s="17">
        <f t="shared" si="10"/>
        <v>0</v>
      </c>
      <c r="U24" s="17">
        <v>-1</v>
      </c>
      <c r="V24" s="17">
        <v>1</v>
      </c>
      <c r="W24" s="15">
        <f t="shared" si="11"/>
        <v>0</v>
      </c>
      <c r="X24" s="15">
        <f t="shared" si="1"/>
        <v>-50</v>
      </c>
      <c r="Y24" s="15" t="str">
        <f t="shared" si="1"/>
        <v>皆増</v>
      </c>
      <c r="Z24" s="17">
        <f t="shared" si="12"/>
        <v>2</v>
      </c>
      <c r="AA24" s="17">
        <v>1</v>
      </c>
      <c r="AB24" s="17">
        <v>1</v>
      </c>
      <c r="AC24" s="15" t="str">
        <f t="shared" si="13"/>
        <v>皆増</v>
      </c>
      <c r="AD24" s="15" t="str">
        <f t="shared" si="2"/>
        <v>皆増</v>
      </c>
      <c r="AE24" s="15" t="str">
        <f t="shared" si="2"/>
        <v>皆増</v>
      </c>
      <c r="AH24" s="4">
        <f t="shared" si="3"/>
        <v>2</v>
      </c>
      <c r="AI24" s="4">
        <f t="shared" si="3"/>
        <v>2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-2</v>
      </c>
      <c r="U25" s="17">
        <v>-1</v>
      </c>
      <c r="V25" s="17">
        <v>-1</v>
      </c>
      <c r="W25" s="15">
        <f t="shared" si="11"/>
        <v>-100</v>
      </c>
      <c r="X25" s="15">
        <f t="shared" si="1"/>
        <v>-100</v>
      </c>
      <c r="Y25" s="15">
        <f t="shared" si="1"/>
        <v>-100</v>
      </c>
      <c r="Z25" s="17">
        <f t="shared" si="12"/>
        <v>-1</v>
      </c>
      <c r="AA25" s="17">
        <v>0</v>
      </c>
      <c r="AB25" s="17">
        <v>-1</v>
      </c>
      <c r="AC25" s="15">
        <f t="shared" si="13"/>
        <v>-100</v>
      </c>
      <c r="AD25" s="15">
        <f t="shared" si="2"/>
        <v>0</v>
      </c>
      <c r="AE25" s="15">
        <f t="shared" si="2"/>
        <v>-100</v>
      </c>
      <c r="AH25" s="4">
        <f t="shared" si="3"/>
        <v>2</v>
      </c>
      <c r="AI25" s="4">
        <f t="shared" si="3"/>
        <v>1</v>
      </c>
      <c r="AJ25" s="4">
        <f t="shared" si="3"/>
        <v>1</v>
      </c>
      <c r="AK25" s="4">
        <f t="shared" si="4"/>
        <v>1</v>
      </c>
      <c r="AL25" s="4">
        <f t="shared" si="4"/>
        <v>0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4</v>
      </c>
      <c r="R26" s="17">
        <v>4</v>
      </c>
      <c r="S26" s="17">
        <v>0</v>
      </c>
      <c r="T26" s="17">
        <f t="shared" si="10"/>
        <v>3</v>
      </c>
      <c r="U26" s="17">
        <v>3</v>
      </c>
      <c r="V26" s="17">
        <v>0</v>
      </c>
      <c r="W26" s="15">
        <f t="shared" si="11"/>
        <v>300</v>
      </c>
      <c r="X26" s="15">
        <f t="shared" si="1"/>
        <v>300</v>
      </c>
      <c r="Y26" s="15">
        <f t="shared" si="1"/>
        <v>0</v>
      </c>
      <c r="Z26" s="17">
        <f t="shared" si="12"/>
        <v>4</v>
      </c>
      <c r="AA26" s="17">
        <v>4</v>
      </c>
      <c r="AB26" s="17">
        <v>0</v>
      </c>
      <c r="AC26" s="15" t="str">
        <f t="shared" si="13"/>
        <v>皆増</v>
      </c>
      <c r="AD26" s="15" t="str">
        <f t="shared" si="2"/>
        <v>皆増</v>
      </c>
      <c r="AE26" s="15">
        <f t="shared" si="2"/>
        <v>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1</v>
      </c>
      <c r="S27" s="17">
        <v>0</v>
      </c>
      <c r="T27" s="17">
        <f t="shared" si="10"/>
        <v>1</v>
      </c>
      <c r="U27" s="17">
        <v>1</v>
      </c>
      <c r="V27" s="17">
        <v>0</v>
      </c>
      <c r="W27" s="15" t="str">
        <f t="shared" si="11"/>
        <v>皆増</v>
      </c>
      <c r="X27" s="15" t="str">
        <f t="shared" si="1"/>
        <v>皆増</v>
      </c>
      <c r="Y27" s="15">
        <f t="shared" si="1"/>
        <v>0</v>
      </c>
      <c r="Z27" s="17">
        <f t="shared" si="12"/>
        <v>1</v>
      </c>
      <c r="AA27" s="17">
        <v>1</v>
      </c>
      <c r="AB27" s="17">
        <v>0</v>
      </c>
      <c r="AC27" s="15" t="str">
        <f t="shared" si="13"/>
        <v>皆増</v>
      </c>
      <c r="AD27" s="15" t="str">
        <f t="shared" si="2"/>
        <v>皆増</v>
      </c>
      <c r="AE27" s="15">
        <f t="shared" si="2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0</v>
      </c>
      <c r="R28" s="17">
        <v>0</v>
      </c>
      <c r="S28" s="17">
        <v>0</v>
      </c>
      <c r="T28" s="17">
        <f t="shared" si="10"/>
        <v>-3</v>
      </c>
      <c r="U28" s="17">
        <v>-1</v>
      </c>
      <c r="V28" s="17">
        <v>-2</v>
      </c>
      <c r="W28" s="15">
        <f t="shared" si="11"/>
        <v>-100</v>
      </c>
      <c r="X28" s="15">
        <f t="shared" si="1"/>
        <v>-100</v>
      </c>
      <c r="Y28" s="15">
        <f t="shared" si="1"/>
        <v>-100</v>
      </c>
      <c r="Z28" s="17">
        <f t="shared" si="12"/>
        <v>-2</v>
      </c>
      <c r="AA28" s="17">
        <v>-1</v>
      </c>
      <c r="AB28" s="17">
        <v>-1</v>
      </c>
      <c r="AC28" s="15">
        <f t="shared" si="13"/>
        <v>-100</v>
      </c>
      <c r="AD28" s="15">
        <f t="shared" si="2"/>
        <v>-100</v>
      </c>
      <c r="AE28" s="15">
        <f t="shared" si="2"/>
        <v>-100</v>
      </c>
      <c r="AH28" s="4">
        <f t="shared" si="3"/>
        <v>3</v>
      </c>
      <c r="AI28" s="4">
        <f t="shared" si="3"/>
        <v>1</v>
      </c>
      <c r="AJ28" s="4">
        <f t="shared" si="3"/>
        <v>2</v>
      </c>
      <c r="AK28" s="4">
        <f t="shared" si="4"/>
        <v>2</v>
      </c>
      <c r="AL28" s="4">
        <f t="shared" si="4"/>
        <v>1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0</v>
      </c>
      <c r="U29" s="17">
        <v>-1</v>
      </c>
      <c r="V29" s="17">
        <v>1</v>
      </c>
      <c r="W29" s="15">
        <f t="shared" si="11"/>
        <v>0</v>
      </c>
      <c r="X29" s="15">
        <f t="shared" si="1"/>
        <v>-100</v>
      </c>
      <c r="Y29" s="15" t="str">
        <f t="shared" si="1"/>
        <v>皆増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1</v>
      </c>
      <c r="AI29" s="4">
        <f t="shared" si="3"/>
        <v>1</v>
      </c>
      <c r="AJ29" s="4">
        <f t="shared" si="3"/>
        <v>0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9</v>
      </c>
      <c r="R34" s="17">
        <f t="shared" si="22"/>
        <v>6</v>
      </c>
      <c r="S34" s="17">
        <f t="shared" si="22"/>
        <v>3</v>
      </c>
      <c r="T34" s="17">
        <f t="shared" si="22"/>
        <v>0</v>
      </c>
      <c r="U34" s="17">
        <f t="shared" si="22"/>
        <v>0</v>
      </c>
      <c r="V34" s="17">
        <f t="shared" si="22"/>
        <v>0</v>
      </c>
      <c r="W34" s="15">
        <f t="shared" si="15"/>
        <v>0</v>
      </c>
      <c r="X34" s="15">
        <f t="shared" si="15"/>
        <v>0</v>
      </c>
      <c r="Y34" s="15">
        <f t="shared" si="15"/>
        <v>0</v>
      </c>
      <c r="Z34" s="17">
        <f t="shared" ref="Z34:AB34" si="23">SUM(Z23:Z30)</f>
        <v>3</v>
      </c>
      <c r="AA34" s="17">
        <f t="shared" si="23"/>
        <v>4</v>
      </c>
      <c r="AB34" s="17">
        <f t="shared" si="23"/>
        <v>-1</v>
      </c>
      <c r="AC34" s="15">
        <f t="shared" si="17"/>
        <v>50</v>
      </c>
      <c r="AD34" s="15">
        <f t="shared" si="17"/>
        <v>200</v>
      </c>
      <c r="AE34" s="15">
        <f t="shared" si="17"/>
        <v>-25</v>
      </c>
      <c r="AH34" s="4">
        <f t="shared" ref="AH34:AJ34" si="24">SUM(AH23:AH30)</f>
        <v>9</v>
      </c>
      <c r="AI34" s="4">
        <f t="shared" si="24"/>
        <v>6</v>
      </c>
      <c r="AJ34" s="4">
        <f t="shared" si="24"/>
        <v>3</v>
      </c>
      <c r="AK34" s="4">
        <f>SUM(AK23:AK30)</f>
        <v>6</v>
      </c>
      <c r="AL34" s="4">
        <f>SUM(AL23:AL30)</f>
        <v>2</v>
      </c>
      <c r="AM34" s="4">
        <f>SUM(AM23:AM30)</f>
        <v>4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7</v>
      </c>
      <c r="R35" s="17">
        <f t="shared" si="25"/>
        <v>5</v>
      </c>
      <c r="S35" s="17">
        <f t="shared" si="25"/>
        <v>2</v>
      </c>
      <c r="T35" s="17">
        <f t="shared" si="25"/>
        <v>0</v>
      </c>
      <c r="U35" s="17">
        <f t="shared" si="25"/>
        <v>1</v>
      </c>
      <c r="V35" s="17">
        <f t="shared" si="25"/>
        <v>-1</v>
      </c>
      <c r="W35" s="15">
        <f t="shared" si="15"/>
        <v>0</v>
      </c>
      <c r="X35" s="15">
        <f t="shared" si="15"/>
        <v>25</v>
      </c>
      <c r="Y35" s="15">
        <f t="shared" si="15"/>
        <v>-33.333333333333336</v>
      </c>
      <c r="Z35" s="17">
        <f t="shared" ref="Z35:AB35" si="26">SUM(Z25:Z30)</f>
        <v>2</v>
      </c>
      <c r="AA35" s="17">
        <f t="shared" si="26"/>
        <v>4</v>
      </c>
      <c r="AB35" s="17">
        <f t="shared" si="26"/>
        <v>-2</v>
      </c>
      <c r="AC35" s="15">
        <f t="shared" si="17"/>
        <v>39.999999999999993</v>
      </c>
      <c r="AD35" s="15">
        <f t="shared" si="17"/>
        <v>400</v>
      </c>
      <c r="AE35" s="15">
        <f t="shared" si="17"/>
        <v>-50</v>
      </c>
      <c r="AH35" s="4">
        <f t="shared" ref="AH35:AJ35" si="27">SUM(AH25:AH30)</f>
        <v>7</v>
      </c>
      <c r="AI35" s="4">
        <f t="shared" si="27"/>
        <v>4</v>
      </c>
      <c r="AJ35" s="4">
        <f t="shared" si="27"/>
        <v>3</v>
      </c>
      <c r="AK35" s="4">
        <f>SUM(AK25:AK30)</f>
        <v>5</v>
      </c>
      <c r="AL35" s="4">
        <f>SUM(AL25:AL30)</f>
        <v>1</v>
      </c>
      <c r="AM35" s="4">
        <f>SUM(AM25:AM30)</f>
        <v>4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3</v>
      </c>
      <c r="R36" s="17">
        <f t="shared" si="28"/>
        <v>1</v>
      </c>
      <c r="S36" s="17">
        <f t="shared" si="28"/>
        <v>2</v>
      </c>
      <c r="T36" s="17">
        <f t="shared" si="28"/>
        <v>-1</v>
      </c>
      <c r="U36" s="17">
        <f t="shared" si="28"/>
        <v>-1</v>
      </c>
      <c r="V36" s="17">
        <f t="shared" si="28"/>
        <v>0</v>
      </c>
      <c r="W36" s="15">
        <f t="shared" si="15"/>
        <v>-25</v>
      </c>
      <c r="X36" s="15">
        <f t="shared" si="15"/>
        <v>-50</v>
      </c>
      <c r="Y36" s="15">
        <f t="shared" si="15"/>
        <v>0</v>
      </c>
      <c r="Z36" s="17">
        <f t="shared" ref="Z36:AB36" si="29">SUM(Z27:Z30)</f>
        <v>-1</v>
      </c>
      <c r="AA36" s="17">
        <f t="shared" si="29"/>
        <v>0</v>
      </c>
      <c r="AB36" s="17">
        <f t="shared" si="29"/>
        <v>-1</v>
      </c>
      <c r="AC36" s="15">
        <f t="shared" si="17"/>
        <v>-25</v>
      </c>
      <c r="AD36" s="15">
        <f t="shared" si="17"/>
        <v>0</v>
      </c>
      <c r="AE36" s="15">
        <f t="shared" si="17"/>
        <v>-33.333333333333336</v>
      </c>
      <c r="AH36" s="4">
        <f t="shared" ref="AH36:AJ36" si="30">SUM(AH27:AH30)</f>
        <v>4</v>
      </c>
      <c r="AI36" s="4">
        <f t="shared" si="30"/>
        <v>2</v>
      </c>
      <c r="AJ36" s="4">
        <f t="shared" si="30"/>
        <v>2</v>
      </c>
      <c r="AK36" s="4">
        <f>SUM(AK27:AK30)</f>
        <v>4</v>
      </c>
      <c r="AL36" s="4">
        <f>SUM(AL27:AL30)</f>
        <v>1</v>
      </c>
      <c r="AM36" s="4">
        <f>SUM(AM27:AM30)</f>
        <v>3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 t="e">
        <f>T32/T9*100</f>
        <v>#DIV/0!</v>
      </c>
      <c r="U38" s="12" t="e">
        <f t="shared" ref="U38:V38" si="32">U32/U9*100</f>
        <v>#DIV/0!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 t="e">
        <f>T33/T9*100</f>
        <v>#DIV/0!</v>
      </c>
      <c r="U39" s="12" t="e">
        <f t="shared" ref="U39:V39" si="38">U33/U9*100</f>
        <v>#DIV/0!</v>
      </c>
      <c r="V39" s="12" t="e">
        <f t="shared" si="38"/>
        <v>#DIV/0!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 t="e">
        <f>T34/T9*100</f>
        <v>#DIV/0!</v>
      </c>
      <c r="U40" s="12" t="e">
        <f t="shared" ref="U40:V40" si="41">U34/U9*100</f>
        <v>#DIV/0!</v>
      </c>
      <c r="V40" s="12" t="e">
        <f t="shared" si="41"/>
        <v>#DIV/0!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77.777777777777786</v>
      </c>
      <c r="R41" s="12">
        <f t="shared" si="46"/>
        <v>83.333333333333343</v>
      </c>
      <c r="S41" s="12">
        <f t="shared" si="46"/>
        <v>66.666666666666657</v>
      </c>
      <c r="T41" s="12" t="e">
        <f>T35/T9*100</f>
        <v>#DIV/0!</v>
      </c>
      <c r="U41" s="12" t="e">
        <f t="shared" ref="U41:V41" si="47">U35/U9*100</f>
        <v>#DIV/0!</v>
      </c>
      <c r="V41" s="12" t="e">
        <f t="shared" si="47"/>
        <v>#DIV/0!</v>
      </c>
      <c r="W41" s="12">
        <f t="shared" si="42"/>
        <v>0</v>
      </c>
      <c r="X41" s="12">
        <f t="shared" si="33"/>
        <v>16.666666666666686</v>
      </c>
      <c r="Y41" s="12">
        <f>S41-AJ41</f>
        <v>-33.333333333333343</v>
      </c>
      <c r="Z41" s="12">
        <f>Z35/Z9*100</f>
        <v>66.666666666666657</v>
      </c>
      <c r="AA41" s="12">
        <f t="shared" ref="AA41:AB41" si="48">AA35/AA9*100</f>
        <v>100</v>
      </c>
      <c r="AB41" s="12">
        <f t="shared" si="48"/>
        <v>200</v>
      </c>
      <c r="AC41" s="12">
        <f t="shared" si="44"/>
        <v>-5.5555555555555571</v>
      </c>
      <c r="AD41" s="12">
        <f>R41-AL41</f>
        <v>33.333333333333343</v>
      </c>
      <c r="AE41" s="12">
        <f t="shared" si="35"/>
        <v>-33.333333333333343</v>
      </c>
      <c r="AH41" s="12">
        <f>AH35/AH9*100</f>
        <v>77.777777777777786</v>
      </c>
      <c r="AI41" s="12">
        <f>AI35/AI9*100</f>
        <v>66.666666666666657</v>
      </c>
      <c r="AJ41" s="12">
        <f>AJ35/AJ9*100</f>
        <v>100</v>
      </c>
      <c r="AK41" s="12">
        <f t="shared" ref="AK41:AM41" si="49">AK35/AK9*100</f>
        <v>83.333333333333343</v>
      </c>
      <c r="AL41" s="12">
        <f t="shared" si="49"/>
        <v>50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33.333333333333329</v>
      </c>
      <c r="R42" s="12">
        <f t="shared" si="50"/>
        <v>16.666666666666664</v>
      </c>
      <c r="S42" s="12">
        <f t="shared" si="50"/>
        <v>66.666666666666657</v>
      </c>
      <c r="T42" s="12" t="e">
        <f t="shared" si="50"/>
        <v>#DIV/0!</v>
      </c>
      <c r="U42" s="12" t="e">
        <f t="shared" si="50"/>
        <v>#DIV/0!</v>
      </c>
      <c r="V42" s="12" t="e">
        <f t="shared" si="50"/>
        <v>#DIV/0!</v>
      </c>
      <c r="W42" s="12">
        <f t="shared" si="42"/>
        <v>-11.111111111111114</v>
      </c>
      <c r="X42" s="12">
        <f t="shared" si="33"/>
        <v>-16.666666666666664</v>
      </c>
      <c r="Y42" s="12">
        <f>S42-AJ42</f>
        <v>0</v>
      </c>
      <c r="Z42" s="12">
        <f t="shared" si="50"/>
        <v>-33.333333333333329</v>
      </c>
      <c r="AA42" s="12">
        <f t="shared" si="50"/>
        <v>0</v>
      </c>
      <c r="AB42" s="12">
        <f t="shared" si="50"/>
        <v>100</v>
      </c>
      <c r="AC42" s="12">
        <f t="shared" si="44"/>
        <v>-33.333333333333329</v>
      </c>
      <c r="AD42" s="12">
        <f>R42-AL42</f>
        <v>-33.333333333333336</v>
      </c>
      <c r="AE42" s="12">
        <f t="shared" si="35"/>
        <v>-8.3333333333333428</v>
      </c>
      <c r="AH42" s="12">
        <f t="shared" ref="AH42:AJ42" si="51">AH36/AH9*100</f>
        <v>44.444444444444443</v>
      </c>
      <c r="AI42" s="12">
        <f t="shared" si="51"/>
        <v>33.333333333333329</v>
      </c>
      <c r="AJ42" s="12">
        <f t="shared" si="51"/>
        <v>66.666666666666657</v>
      </c>
      <c r="AK42" s="12">
        <f>AK36/AK9*100</f>
        <v>66.666666666666657</v>
      </c>
      <c r="AL42" s="12">
        <f>AL36/AL9*100</f>
        <v>50</v>
      </c>
      <c r="AM42" s="12">
        <f>AM36/AM9*100</f>
        <v>75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47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6</v>
      </c>
      <c r="C9" s="17">
        <f>SUM(C10:C30)</f>
        <v>4</v>
      </c>
      <c r="D9" s="17">
        <f>SUM(D10:D30)</f>
        <v>2</v>
      </c>
      <c r="E9" s="17">
        <f>F9+G9</f>
        <v>-5</v>
      </c>
      <c r="F9" s="17">
        <f>SUM(F10:F30)</f>
        <v>1</v>
      </c>
      <c r="G9" s="17">
        <f>SUM(G10:G30)</f>
        <v>-6</v>
      </c>
      <c r="H9" s="15">
        <f>IF(B9=E9,0,(1-(B9/(B9-E9)))*-100)</f>
        <v>-45.45454545454546</v>
      </c>
      <c r="I9" s="15">
        <f>IF(C9=F9,0,(1-(C9/(C9-F9)))*-100)</f>
        <v>33.333333333333329</v>
      </c>
      <c r="J9" s="15">
        <f>IF(D9=G9,0,(1-(D9/(D9-G9)))*-100)</f>
        <v>-75</v>
      </c>
      <c r="K9" s="17">
        <f>L9+M9</f>
        <v>-4</v>
      </c>
      <c r="L9" s="17">
        <f>SUM(L10:L30)</f>
        <v>-2</v>
      </c>
      <c r="M9" s="17">
        <f>SUM(M10:M30)</f>
        <v>-2</v>
      </c>
      <c r="N9" s="15">
        <f>IF(B9=K9,0,(1-(B9/(B9-K9)))*-100)</f>
        <v>-40</v>
      </c>
      <c r="O9" s="15">
        <f t="shared" ref="O9:P10" si="0">IF(C9=L9,0,(1-(C9/(C9-L9)))*-100)</f>
        <v>-33.333333333333336</v>
      </c>
      <c r="P9" s="15">
        <f>IF(D9=M9,0,(1-(D9/(D9-M9)))*-100)</f>
        <v>-50</v>
      </c>
      <c r="Q9" s="17">
        <f>R9+S9</f>
        <v>23</v>
      </c>
      <c r="R9" s="17">
        <f>SUM(R10:R30)</f>
        <v>9</v>
      </c>
      <c r="S9" s="17">
        <f>SUM(S10:S30)</f>
        <v>14</v>
      </c>
      <c r="T9" s="17">
        <f>U9+V9</f>
        <v>-10</v>
      </c>
      <c r="U9" s="17">
        <f>SUM(U10:U30)</f>
        <v>-9</v>
      </c>
      <c r="V9" s="17">
        <f>SUM(V10:V30)</f>
        <v>-1</v>
      </c>
      <c r="W9" s="15">
        <f>IF(Q9=T9,IF(Q9&gt;0,"皆増",0),(1-(Q9/(Q9-T9)))*-100)</f>
        <v>-30.303030303030297</v>
      </c>
      <c r="X9" s="15">
        <f t="shared" ref="X9:Y30" si="1">IF(R9=U9,IF(R9&gt;0,"皆増",0),(1-(R9/(R9-U9)))*-100)</f>
        <v>-50</v>
      </c>
      <c r="Y9" s="15">
        <f t="shared" si="1"/>
        <v>-6.6666666666666652</v>
      </c>
      <c r="Z9" s="17">
        <f>AA9+AB9</f>
        <v>-1</v>
      </c>
      <c r="AA9" s="17">
        <f>SUM(AA10:AA30)</f>
        <v>-1</v>
      </c>
      <c r="AB9" s="17">
        <f>SUM(AB10:AB30)</f>
        <v>0</v>
      </c>
      <c r="AC9" s="15">
        <f>IF(Q9=Z9,IF(Q9&gt;0,"皆増",0),(1-(Q9/(Q9-Z9)))*-100)</f>
        <v>-4.1666666666666625</v>
      </c>
      <c r="AD9" s="15">
        <f t="shared" ref="AD9:AE30" si="2">IF(R9=AA9,IF(R9&gt;0,"皆増",0),(1-(R9/(R9-AA9)))*-100)</f>
        <v>-9.9999999999999982</v>
      </c>
      <c r="AE9" s="15">
        <f t="shared" si="2"/>
        <v>0</v>
      </c>
      <c r="AH9" s="4">
        <f t="shared" ref="AH9:AJ30" si="3">Q9-T9</f>
        <v>33</v>
      </c>
      <c r="AI9" s="4">
        <f t="shared" si="3"/>
        <v>18</v>
      </c>
      <c r="AJ9" s="4">
        <f t="shared" si="3"/>
        <v>15</v>
      </c>
      <c r="AK9" s="4">
        <f t="shared" ref="AK9:AM30" si="4">Q9-Z9</f>
        <v>24</v>
      </c>
      <c r="AL9" s="4">
        <f t="shared" si="4"/>
        <v>10</v>
      </c>
      <c r="AM9" s="4">
        <f t="shared" si="4"/>
        <v>14</v>
      </c>
    </row>
    <row r="10" spans="1:39" s="1" customFormat="1" ht="18" customHeight="1" x14ac:dyDescent="0.2">
      <c r="A10" s="4" t="s">
        <v>1</v>
      </c>
      <c r="B10" s="17">
        <f t="shared" ref="B10" si="5">C10+D10</f>
        <v>6</v>
      </c>
      <c r="C10" s="17">
        <v>4</v>
      </c>
      <c r="D10" s="17">
        <v>2</v>
      </c>
      <c r="E10" s="17">
        <f t="shared" ref="E10" si="6">F10+G10</f>
        <v>-5</v>
      </c>
      <c r="F10" s="17">
        <v>1</v>
      </c>
      <c r="G10" s="17">
        <v>-6</v>
      </c>
      <c r="H10" s="15">
        <f>IF(B10=E10,0,(1-(B10/(B10-E10)))*-100)</f>
        <v>-45.45454545454546</v>
      </c>
      <c r="I10" s="15">
        <f t="shared" ref="I10" si="7">IF(C10=F10,0,(1-(C10/(C10-F10)))*-100)</f>
        <v>33.333333333333329</v>
      </c>
      <c r="J10" s="15">
        <f>IF(D10=G10,0,(1-(D10/(D10-G10)))*-100)</f>
        <v>-75</v>
      </c>
      <c r="K10" s="17">
        <f t="shared" ref="K10" si="8">L10+M10</f>
        <v>-4</v>
      </c>
      <c r="L10" s="17">
        <v>-2</v>
      </c>
      <c r="M10" s="17">
        <v>-2</v>
      </c>
      <c r="N10" s="15">
        <f>IF(B10=K10,0,(1-(B10/(B10-K10)))*-100)</f>
        <v>-40</v>
      </c>
      <c r="O10" s="15">
        <f t="shared" si="0"/>
        <v>-33.333333333333336</v>
      </c>
      <c r="P10" s="15">
        <f t="shared" si="0"/>
        <v>-50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83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-1</v>
      </c>
      <c r="U19" s="17">
        <v>-1</v>
      </c>
      <c r="V19" s="17">
        <v>0</v>
      </c>
      <c r="W19" s="15">
        <f t="shared" si="11"/>
        <v>-100</v>
      </c>
      <c r="X19" s="15">
        <f t="shared" si="1"/>
        <v>-100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1</v>
      </c>
      <c r="AI19" s="4">
        <f t="shared" si="3"/>
        <v>1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-1</v>
      </c>
      <c r="V21" s="17">
        <v>0</v>
      </c>
      <c r="W21" s="15">
        <f t="shared" si="11"/>
        <v>-100</v>
      </c>
      <c r="X21" s="15">
        <f t="shared" si="1"/>
        <v>-100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-1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-2</v>
      </c>
      <c r="AA22" s="17">
        <v>-1</v>
      </c>
      <c r="AB22" s="17">
        <v>-1</v>
      </c>
      <c r="AC22" s="15">
        <f t="shared" si="13"/>
        <v>-100</v>
      </c>
      <c r="AD22" s="15">
        <f t="shared" si="2"/>
        <v>-100</v>
      </c>
      <c r="AE22" s="15">
        <f t="shared" si="2"/>
        <v>-100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2</v>
      </c>
      <c r="AL22" s="4">
        <f t="shared" si="4"/>
        <v>1</v>
      </c>
      <c r="AM22" s="4">
        <f t="shared" si="4"/>
        <v>1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-1</v>
      </c>
      <c r="U24" s="17">
        <v>-1</v>
      </c>
      <c r="V24" s="17">
        <v>0</v>
      </c>
      <c r="W24" s="15">
        <f t="shared" si="11"/>
        <v>-50</v>
      </c>
      <c r="X24" s="15">
        <f t="shared" si="1"/>
        <v>-50</v>
      </c>
      <c r="Y24" s="15">
        <f t="shared" si="1"/>
        <v>0</v>
      </c>
      <c r="Z24" s="17">
        <f t="shared" si="12"/>
        <v>1</v>
      </c>
      <c r="AA24" s="17">
        <v>1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2</v>
      </c>
      <c r="AI24" s="4">
        <f t="shared" si="3"/>
        <v>2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2</v>
      </c>
      <c r="S25" s="17">
        <v>0</v>
      </c>
      <c r="T25" s="17">
        <f t="shared" si="10"/>
        <v>1</v>
      </c>
      <c r="U25" s="17">
        <v>1</v>
      </c>
      <c r="V25" s="17">
        <v>0</v>
      </c>
      <c r="W25" s="15">
        <f t="shared" si="11"/>
        <v>100</v>
      </c>
      <c r="X25" s="15">
        <f t="shared" si="1"/>
        <v>100</v>
      </c>
      <c r="Y25" s="15">
        <f t="shared" si="1"/>
        <v>0</v>
      </c>
      <c r="Z25" s="17">
        <f t="shared" si="12"/>
        <v>-2</v>
      </c>
      <c r="AA25" s="17">
        <v>0</v>
      </c>
      <c r="AB25" s="17">
        <v>-2</v>
      </c>
      <c r="AC25" s="15">
        <f t="shared" si="13"/>
        <v>-50</v>
      </c>
      <c r="AD25" s="15">
        <f t="shared" si="2"/>
        <v>0</v>
      </c>
      <c r="AE25" s="15">
        <f t="shared" si="2"/>
        <v>-100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4</v>
      </c>
      <c r="AL25" s="4">
        <f t="shared" si="4"/>
        <v>2</v>
      </c>
      <c r="AM25" s="4">
        <f t="shared" si="4"/>
        <v>2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4</v>
      </c>
      <c r="R26" s="17">
        <v>1</v>
      </c>
      <c r="S26" s="17">
        <v>3</v>
      </c>
      <c r="T26" s="17">
        <f t="shared" si="10"/>
        <v>1</v>
      </c>
      <c r="U26" s="17">
        <v>1</v>
      </c>
      <c r="V26" s="17">
        <v>0</v>
      </c>
      <c r="W26" s="15">
        <f t="shared" si="11"/>
        <v>33.333333333333329</v>
      </c>
      <c r="X26" s="15" t="str">
        <f t="shared" si="1"/>
        <v>皆増</v>
      </c>
      <c r="Y26" s="15">
        <f t="shared" si="1"/>
        <v>0</v>
      </c>
      <c r="Z26" s="17">
        <f t="shared" si="12"/>
        <v>2</v>
      </c>
      <c r="AA26" s="17">
        <v>0</v>
      </c>
      <c r="AB26" s="17">
        <v>2</v>
      </c>
      <c r="AC26" s="15">
        <f t="shared" si="13"/>
        <v>100</v>
      </c>
      <c r="AD26" s="15">
        <f t="shared" si="2"/>
        <v>0</v>
      </c>
      <c r="AE26" s="15">
        <f t="shared" si="2"/>
        <v>200</v>
      </c>
      <c r="AH26" s="4">
        <f t="shared" si="3"/>
        <v>3</v>
      </c>
      <c r="AI26" s="4">
        <f t="shared" si="3"/>
        <v>0</v>
      </c>
      <c r="AJ26" s="4">
        <f t="shared" si="3"/>
        <v>3</v>
      </c>
      <c r="AK26" s="4">
        <f t="shared" si="4"/>
        <v>2</v>
      </c>
      <c r="AL26" s="4">
        <f t="shared" si="4"/>
        <v>1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5</v>
      </c>
      <c r="R27" s="17">
        <v>2</v>
      </c>
      <c r="S27" s="17">
        <v>3</v>
      </c>
      <c r="T27" s="17">
        <f t="shared" si="10"/>
        <v>-4</v>
      </c>
      <c r="U27" s="17">
        <v>-5</v>
      </c>
      <c r="V27" s="17">
        <v>1</v>
      </c>
      <c r="W27" s="15">
        <f t="shared" si="11"/>
        <v>-44.444444444444443</v>
      </c>
      <c r="X27" s="15">
        <f t="shared" si="1"/>
        <v>-71.428571428571431</v>
      </c>
      <c r="Y27" s="15">
        <f t="shared" si="1"/>
        <v>50</v>
      </c>
      <c r="Z27" s="17">
        <f t="shared" si="12"/>
        <v>-2</v>
      </c>
      <c r="AA27" s="17">
        <v>-1</v>
      </c>
      <c r="AB27" s="17">
        <v>-1</v>
      </c>
      <c r="AC27" s="15">
        <f t="shared" si="13"/>
        <v>-28.571428571428569</v>
      </c>
      <c r="AD27" s="15">
        <f t="shared" si="2"/>
        <v>-33.333333333333336</v>
      </c>
      <c r="AE27" s="15">
        <f t="shared" si="2"/>
        <v>-25</v>
      </c>
      <c r="AH27" s="4">
        <f t="shared" si="3"/>
        <v>9</v>
      </c>
      <c r="AI27" s="4">
        <f t="shared" si="3"/>
        <v>7</v>
      </c>
      <c r="AJ27" s="4">
        <f t="shared" si="3"/>
        <v>2</v>
      </c>
      <c r="AK27" s="4">
        <f t="shared" si="4"/>
        <v>7</v>
      </c>
      <c r="AL27" s="4">
        <f t="shared" si="4"/>
        <v>3</v>
      </c>
      <c r="AM27" s="4">
        <f t="shared" si="4"/>
        <v>4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5</v>
      </c>
      <c r="R28" s="17">
        <v>2</v>
      </c>
      <c r="S28" s="17">
        <v>3</v>
      </c>
      <c r="T28" s="17">
        <f t="shared" si="10"/>
        <v>-6</v>
      </c>
      <c r="U28" s="17">
        <v>-3</v>
      </c>
      <c r="V28" s="17">
        <v>-3</v>
      </c>
      <c r="W28" s="15">
        <f t="shared" si="11"/>
        <v>-54.54545454545454</v>
      </c>
      <c r="X28" s="15">
        <f t="shared" si="1"/>
        <v>-60</v>
      </c>
      <c r="Y28" s="15">
        <f t="shared" si="1"/>
        <v>-50</v>
      </c>
      <c r="Z28" s="17">
        <f t="shared" si="12"/>
        <v>-3</v>
      </c>
      <c r="AA28" s="17">
        <v>0</v>
      </c>
      <c r="AB28" s="17">
        <v>-3</v>
      </c>
      <c r="AC28" s="15">
        <f t="shared" si="13"/>
        <v>-37.5</v>
      </c>
      <c r="AD28" s="15">
        <f t="shared" si="2"/>
        <v>0</v>
      </c>
      <c r="AE28" s="15">
        <f t="shared" si="2"/>
        <v>-50</v>
      </c>
      <c r="AH28" s="4">
        <f t="shared" si="3"/>
        <v>11</v>
      </c>
      <c r="AI28" s="4">
        <f t="shared" si="3"/>
        <v>5</v>
      </c>
      <c r="AJ28" s="4">
        <f t="shared" si="3"/>
        <v>6</v>
      </c>
      <c r="AK28" s="4">
        <f t="shared" si="4"/>
        <v>8</v>
      </c>
      <c r="AL28" s="4">
        <f t="shared" si="4"/>
        <v>2</v>
      </c>
      <c r="AM28" s="4">
        <f t="shared" si="4"/>
        <v>6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5</v>
      </c>
      <c r="R29" s="17">
        <v>1</v>
      </c>
      <c r="S29" s="17">
        <v>4</v>
      </c>
      <c r="T29" s="17">
        <f t="shared" si="10"/>
        <v>1</v>
      </c>
      <c r="U29" s="17">
        <v>1</v>
      </c>
      <c r="V29" s="17">
        <v>0</v>
      </c>
      <c r="W29" s="15">
        <f t="shared" si="11"/>
        <v>25</v>
      </c>
      <c r="X29" s="15" t="str">
        <f t="shared" si="1"/>
        <v>皆増</v>
      </c>
      <c r="Y29" s="15">
        <f t="shared" si="1"/>
        <v>0</v>
      </c>
      <c r="Z29" s="17">
        <f t="shared" si="12"/>
        <v>5</v>
      </c>
      <c r="AA29" s="17">
        <v>1</v>
      </c>
      <c r="AB29" s="17">
        <v>4</v>
      </c>
      <c r="AC29" s="15" t="str">
        <f t="shared" si="13"/>
        <v>皆増</v>
      </c>
      <c r="AD29" s="15" t="str">
        <f t="shared" si="2"/>
        <v>皆増</v>
      </c>
      <c r="AE29" s="15" t="str">
        <f t="shared" si="2"/>
        <v>皆増</v>
      </c>
      <c r="AH29" s="4">
        <f t="shared" si="3"/>
        <v>4</v>
      </c>
      <c r="AI29" s="4">
        <f t="shared" si="3"/>
        <v>0</v>
      </c>
      <c r="AJ29" s="4">
        <f t="shared" si="3"/>
        <v>4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-3</v>
      </c>
      <c r="U33" s="17">
        <f t="shared" si="19"/>
        <v>-3</v>
      </c>
      <c r="V33" s="17">
        <f t="shared" si="19"/>
        <v>0</v>
      </c>
      <c r="W33" s="15">
        <f t="shared" si="15"/>
        <v>-100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-2</v>
      </c>
      <c r="AA33" s="17">
        <f t="shared" si="20"/>
        <v>-1</v>
      </c>
      <c r="AB33" s="17">
        <f t="shared" si="20"/>
        <v>-1</v>
      </c>
      <c r="AC33" s="15">
        <f t="shared" si="17"/>
        <v>-100</v>
      </c>
      <c r="AD33" s="15">
        <f t="shared" si="17"/>
        <v>-100</v>
      </c>
      <c r="AE33" s="15">
        <f t="shared" si="17"/>
        <v>-100</v>
      </c>
      <c r="AH33" s="4">
        <f t="shared" ref="AH33:AJ33" si="21">SUM(AH13:AH22)</f>
        <v>3</v>
      </c>
      <c r="AI33" s="4">
        <f t="shared" si="21"/>
        <v>3</v>
      </c>
      <c r="AJ33" s="4">
        <f t="shared" si="21"/>
        <v>0</v>
      </c>
      <c r="AK33" s="4">
        <f>SUM(AK13:AK22)</f>
        <v>2</v>
      </c>
      <c r="AL33" s="4">
        <f>SUM(AL13:AL22)</f>
        <v>1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23</v>
      </c>
      <c r="R34" s="17">
        <f t="shared" si="22"/>
        <v>9</v>
      </c>
      <c r="S34" s="17">
        <f t="shared" si="22"/>
        <v>14</v>
      </c>
      <c r="T34" s="17">
        <f t="shared" si="22"/>
        <v>-7</v>
      </c>
      <c r="U34" s="17">
        <f t="shared" si="22"/>
        <v>-6</v>
      </c>
      <c r="V34" s="17">
        <f t="shared" si="22"/>
        <v>-1</v>
      </c>
      <c r="W34" s="15">
        <f t="shared" si="15"/>
        <v>-23.333333333333329</v>
      </c>
      <c r="X34" s="15">
        <f t="shared" si="15"/>
        <v>-40</v>
      </c>
      <c r="Y34" s="15">
        <f t="shared" si="15"/>
        <v>-6.6666666666666652</v>
      </c>
      <c r="Z34" s="17">
        <f t="shared" ref="Z34:AB34" si="23">SUM(Z23:Z30)</f>
        <v>1</v>
      </c>
      <c r="AA34" s="17">
        <f t="shared" si="23"/>
        <v>0</v>
      </c>
      <c r="AB34" s="17">
        <f t="shared" si="23"/>
        <v>1</v>
      </c>
      <c r="AC34" s="15">
        <f t="shared" si="17"/>
        <v>4.5454545454545414</v>
      </c>
      <c r="AD34" s="15">
        <f t="shared" si="17"/>
        <v>0</v>
      </c>
      <c r="AE34" s="15">
        <f t="shared" si="17"/>
        <v>7.6923076923076872</v>
      </c>
      <c r="AH34" s="4">
        <f t="shared" ref="AH34:AJ34" si="24">SUM(AH23:AH30)</f>
        <v>30</v>
      </c>
      <c r="AI34" s="4">
        <f t="shared" si="24"/>
        <v>15</v>
      </c>
      <c r="AJ34" s="4">
        <f t="shared" si="24"/>
        <v>15</v>
      </c>
      <c r="AK34" s="4">
        <f>SUM(AK23:AK30)</f>
        <v>22</v>
      </c>
      <c r="AL34" s="4">
        <f>SUM(AL23:AL30)</f>
        <v>9</v>
      </c>
      <c r="AM34" s="4">
        <f>SUM(AM23:AM30)</f>
        <v>13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22</v>
      </c>
      <c r="R35" s="17">
        <f t="shared" si="25"/>
        <v>8</v>
      </c>
      <c r="S35" s="17">
        <f t="shared" si="25"/>
        <v>14</v>
      </c>
      <c r="T35" s="17">
        <f t="shared" si="25"/>
        <v>-6</v>
      </c>
      <c r="U35" s="17">
        <f t="shared" si="25"/>
        <v>-5</v>
      </c>
      <c r="V35" s="17">
        <f t="shared" si="25"/>
        <v>-1</v>
      </c>
      <c r="W35" s="15">
        <f t="shared" si="15"/>
        <v>-21.428571428571431</v>
      </c>
      <c r="X35" s="15">
        <f t="shared" si="15"/>
        <v>-38.46153846153846</v>
      </c>
      <c r="Y35" s="15">
        <f t="shared" si="15"/>
        <v>-6.6666666666666652</v>
      </c>
      <c r="Z35" s="17">
        <f t="shared" ref="Z35:AB35" si="26">SUM(Z25:Z30)</f>
        <v>1</v>
      </c>
      <c r="AA35" s="17">
        <f t="shared" si="26"/>
        <v>0</v>
      </c>
      <c r="AB35" s="17">
        <f t="shared" si="26"/>
        <v>1</v>
      </c>
      <c r="AC35" s="15">
        <f t="shared" si="17"/>
        <v>4.7619047619047672</v>
      </c>
      <c r="AD35" s="15">
        <f t="shared" si="17"/>
        <v>0</v>
      </c>
      <c r="AE35" s="15">
        <f t="shared" si="17"/>
        <v>7.6923076923076872</v>
      </c>
      <c r="AH35" s="4">
        <f t="shared" ref="AH35:AJ35" si="27">SUM(AH25:AH30)</f>
        <v>28</v>
      </c>
      <c r="AI35" s="4">
        <f t="shared" si="27"/>
        <v>13</v>
      </c>
      <c r="AJ35" s="4">
        <f t="shared" si="27"/>
        <v>15</v>
      </c>
      <c r="AK35" s="4">
        <f>SUM(AK25:AK30)</f>
        <v>21</v>
      </c>
      <c r="AL35" s="4">
        <f>SUM(AL25:AL30)</f>
        <v>8</v>
      </c>
      <c r="AM35" s="4">
        <f>SUM(AM25:AM30)</f>
        <v>13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16</v>
      </c>
      <c r="R36" s="17">
        <f t="shared" si="28"/>
        <v>5</v>
      </c>
      <c r="S36" s="17">
        <f t="shared" si="28"/>
        <v>11</v>
      </c>
      <c r="T36" s="17">
        <f t="shared" si="28"/>
        <v>-8</v>
      </c>
      <c r="U36" s="17">
        <f t="shared" si="28"/>
        <v>-7</v>
      </c>
      <c r="V36" s="17">
        <f t="shared" si="28"/>
        <v>-1</v>
      </c>
      <c r="W36" s="15">
        <f t="shared" si="15"/>
        <v>-33.333333333333336</v>
      </c>
      <c r="X36" s="15">
        <f t="shared" si="15"/>
        <v>-58.333333333333329</v>
      </c>
      <c r="Y36" s="15">
        <f t="shared" si="15"/>
        <v>-8.3333333333333375</v>
      </c>
      <c r="Z36" s="17">
        <f t="shared" ref="Z36:AB36" si="29">SUM(Z27:Z30)</f>
        <v>1</v>
      </c>
      <c r="AA36" s="17">
        <f t="shared" si="29"/>
        <v>0</v>
      </c>
      <c r="AB36" s="17">
        <f t="shared" si="29"/>
        <v>1</v>
      </c>
      <c r="AC36" s="15">
        <f t="shared" si="17"/>
        <v>6.6666666666666652</v>
      </c>
      <c r="AD36" s="15">
        <f t="shared" si="17"/>
        <v>0</v>
      </c>
      <c r="AE36" s="15">
        <f t="shared" si="17"/>
        <v>10.000000000000009</v>
      </c>
      <c r="AH36" s="4">
        <f t="shared" ref="AH36:AJ36" si="30">SUM(AH27:AH30)</f>
        <v>24</v>
      </c>
      <c r="AI36" s="4">
        <f t="shared" si="30"/>
        <v>12</v>
      </c>
      <c r="AJ36" s="4">
        <f t="shared" si="30"/>
        <v>12</v>
      </c>
      <c r="AK36" s="4">
        <f>SUM(AK27:AK30)</f>
        <v>15</v>
      </c>
      <c r="AL36" s="4">
        <f>SUM(AL27:AL30)</f>
        <v>5</v>
      </c>
      <c r="AM36" s="4">
        <f>SUM(AM27:AM30)</f>
        <v>10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 t="e">
        <f t="shared" si="34"/>
        <v>#DIV/0!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30</v>
      </c>
      <c r="U39" s="12">
        <f t="shared" ref="U39:V39" si="38">U33/U9*100</f>
        <v>33.333333333333329</v>
      </c>
      <c r="V39" s="12">
        <f t="shared" si="38"/>
        <v>0</v>
      </c>
      <c r="W39" s="12">
        <f>Q39-AH39</f>
        <v>-9.0909090909090917</v>
      </c>
      <c r="X39" s="12">
        <f t="shared" si="33"/>
        <v>-16.666666666666664</v>
      </c>
      <c r="Y39" s="12">
        <f>S39-AJ39</f>
        <v>0</v>
      </c>
      <c r="Z39" s="12">
        <f t="shared" si="37"/>
        <v>200</v>
      </c>
      <c r="AA39" s="12">
        <f t="shared" si="37"/>
        <v>100</v>
      </c>
      <c r="AB39" s="12" t="e">
        <f t="shared" si="37"/>
        <v>#DIV/0!</v>
      </c>
      <c r="AC39" s="12">
        <f>Q39-AK39</f>
        <v>-8.3333333333333321</v>
      </c>
      <c r="AD39" s="12">
        <f t="shared" si="35"/>
        <v>-10</v>
      </c>
      <c r="AE39" s="12">
        <f t="shared" si="35"/>
        <v>-7.1428571428571423</v>
      </c>
      <c r="AH39" s="12">
        <f t="shared" ref="AH39:AJ39" si="39">AH33/AH9*100</f>
        <v>9.0909090909090917</v>
      </c>
      <c r="AI39" s="12">
        <f t="shared" si="39"/>
        <v>16.666666666666664</v>
      </c>
      <c r="AJ39" s="12">
        <f t="shared" si="39"/>
        <v>0</v>
      </c>
      <c r="AK39" s="12">
        <f>AK33/AK9*100</f>
        <v>8.3333333333333321</v>
      </c>
      <c r="AL39" s="12">
        <f>AL33/AL9*100</f>
        <v>10</v>
      </c>
      <c r="AM39" s="12">
        <f>AM33/AM9*100</f>
        <v>7.1428571428571423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70</v>
      </c>
      <c r="U40" s="12">
        <f t="shared" ref="U40:V40" si="41">U34/U9*100</f>
        <v>66.666666666666657</v>
      </c>
      <c r="V40" s="12">
        <f t="shared" si="41"/>
        <v>100</v>
      </c>
      <c r="W40" s="12">
        <f t="shared" ref="W40:W42" si="42">Q40-AH40</f>
        <v>9.0909090909090935</v>
      </c>
      <c r="X40" s="12">
        <f t="shared" si="33"/>
        <v>16.666666666666657</v>
      </c>
      <c r="Y40" s="12">
        <f>S40-AJ40</f>
        <v>0</v>
      </c>
      <c r="Z40" s="12">
        <f>Z34/Z9*100</f>
        <v>-100</v>
      </c>
      <c r="AA40" s="12">
        <f t="shared" ref="AA40:AB40" si="43">AA34/AA9*100</f>
        <v>0</v>
      </c>
      <c r="AB40" s="12" t="e">
        <f t="shared" si="43"/>
        <v>#DIV/0!</v>
      </c>
      <c r="AC40" s="12">
        <f t="shared" ref="AC40:AC42" si="44">Q40-AK40</f>
        <v>8.3333333333333428</v>
      </c>
      <c r="AD40" s="12">
        <f t="shared" si="35"/>
        <v>10</v>
      </c>
      <c r="AE40" s="12">
        <f t="shared" si="35"/>
        <v>7.1428571428571388</v>
      </c>
      <c r="AH40" s="12">
        <f t="shared" ref="AH40:AJ40" si="45">AH34/AH9*100</f>
        <v>90.909090909090907</v>
      </c>
      <c r="AI40" s="12">
        <f t="shared" si="45"/>
        <v>83.333333333333343</v>
      </c>
      <c r="AJ40" s="12">
        <f t="shared" si="45"/>
        <v>100</v>
      </c>
      <c r="AK40" s="12">
        <f>AK34/AK9*100</f>
        <v>91.666666666666657</v>
      </c>
      <c r="AL40" s="12">
        <f>AL34/AL9*100</f>
        <v>90</v>
      </c>
      <c r="AM40" s="12">
        <f>AM34/AM9*100</f>
        <v>92.857142857142861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95.652173913043484</v>
      </c>
      <c r="R41" s="12">
        <f t="shared" si="46"/>
        <v>88.888888888888886</v>
      </c>
      <c r="S41" s="12">
        <f t="shared" si="46"/>
        <v>100</v>
      </c>
      <c r="T41" s="12">
        <f>T35/T9*100</f>
        <v>60</v>
      </c>
      <c r="U41" s="12">
        <f t="shared" ref="U41:V41" si="47">U35/U9*100</f>
        <v>55.555555555555557</v>
      </c>
      <c r="V41" s="12">
        <f t="shared" si="47"/>
        <v>100</v>
      </c>
      <c r="W41" s="12">
        <f t="shared" si="42"/>
        <v>10.80368906455864</v>
      </c>
      <c r="X41" s="12">
        <f t="shared" si="33"/>
        <v>16.666666666666671</v>
      </c>
      <c r="Y41" s="12">
        <f>S41-AJ41</f>
        <v>0</v>
      </c>
      <c r="Z41" s="12">
        <f>Z35/Z9*100</f>
        <v>-100</v>
      </c>
      <c r="AA41" s="12">
        <f t="shared" ref="AA41:AB41" si="48">AA35/AA9*100</f>
        <v>0</v>
      </c>
      <c r="AB41" s="12" t="e">
        <f t="shared" si="48"/>
        <v>#DIV/0!</v>
      </c>
      <c r="AC41" s="12">
        <f t="shared" si="44"/>
        <v>8.1521739130434838</v>
      </c>
      <c r="AD41" s="12">
        <f>R41-AL41</f>
        <v>8.8888888888888857</v>
      </c>
      <c r="AE41" s="12">
        <f t="shared" si="35"/>
        <v>7.1428571428571388</v>
      </c>
      <c r="AH41" s="12">
        <f>AH35/AH9*100</f>
        <v>84.848484848484844</v>
      </c>
      <c r="AI41" s="12">
        <f>AI35/AI9*100</f>
        <v>72.222222222222214</v>
      </c>
      <c r="AJ41" s="12">
        <f>AJ35/AJ9*100</f>
        <v>100</v>
      </c>
      <c r="AK41" s="12">
        <f t="shared" ref="AK41:AM41" si="49">AK35/AK9*100</f>
        <v>87.5</v>
      </c>
      <c r="AL41" s="12">
        <f t="shared" si="49"/>
        <v>80</v>
      </c>
      <c r="AM41" s="12">
        <f t="shared" si="49"/>
        <v>92.857142857142861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69.565217391304344</v>
      </c>
      <c r="R42" s="12">
        <f t="shared" si="50"/>
        <v>55.555555555555557</v>
      </c>
      <c r="S42" s="12">
        <f t="shared" si="50"/>
        <v>78.571428571428569</v>
      </c>
      <c r="T42" s="12">
        <f t="shared" si="50"/>
        <v>80</v>
      </c>
      <c r="U42" s="12">
        <f t="shared" si="50"/>
        <v>77.777777777777786</v>
      </c>
      <c r="V42" s="12">
        <f t="shared" si="50"/>
        <v>100</v>
      </c>
      <c r="W42" s="12">
        <f t="shared" si="42"/>
        <v>-3.1620553359683896</v>
      </c>
      <c r="X42" s="12">
        <f t="shared" si="33"/>
        <v>-11.1111111111111</v>
      </c>
      <c r="Y42" s="12">
        <f>S42-AJ42</f>
        <v>-1.4285714285714306</v>
      </c>
      <c r="Z42" s="12">
        <f t="shared" si="50"/>
        <v>-100</v>
      </c>
      <c r="AA42" s="12">
        <f t="shared" si="50"/>
        <v>0</v>
      </c>
      <c r="AB42" s="12" t="e">
        <f t="shared" si="50"/>
        <v>#DIV/0!</v>
      </c>
      <c r="AC42" s="12">
        <f t="shared" si="44"/>
        <v>7.0652173913043441</v>
      </c>
      <c r="AD42" s="12">
        <f>R42-AL42</f>
        <v>5.5555555555555571</v>
      </c>
      <c r="AE42" s="12">
        <f t="shared" si="35"/>
        <v>7.1428571428571388</v>
      </c>
      <c r="AH42" s="12">
        <f t="shared" ref="AH42:AJ42" si="51">AH36/AH9*100</f>
        <v>72.727272727272734</v>
      </c>
      <c r="AI42" s="12">
        <f t="shared" si="51"/>
        <v>66.666666666666657</v>
      </c>
      <c r="AJ42" s="12">
        <f t="shared" si="51"/>
        <v>80</v>
      </c>
      <c r="AK42" s="12">
        <f>AK36/AK9*100</f>
        <v>62.5</v>
      </c>
      <c r="AL42" s="12">
        <f>AL36/AL9*100</f>
        <v>50</v>
      </c>
      <c r="AM42" s="12">
        <f>AM36/AM9*100</f>
        <v>71.428571428571431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48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3</v>
      </c>
      <c r="C9" s="17">
        <f>SUM(C10:C30)</f>
        <v>2</v>
      </c>
      <c r="D9" s="17">
        <f>SUM(D10:D30)</f>
        <v>1</v>
      </c>
      <c r="E9" s="17">
        <f>F9+G9</f>
        <v>1</v>
      </c>
      <c r="F9" s="17">
        <f>SUM(F10:F30)</f>
        <v>2</v>
      </c>
      <c r="G9" s="17">
        <f>SUM(G10:G30)</f>
        <v>-1</v>
      </c>
      <c r="H9" s="15">
        <f>IF(B9=E9,0,(1-(B9/(B9-E9)))*-100)</f>
        <v>50</v>
      </c>
      <c r="I9" s="15">
        <f>IF(C9=F9,0,(1-(C9/(C9-F9)))*-100)</f>
        <v>0</v>
      </c>
      <c r="J9" s="15">
        <f>IF(D9=G9,0,(1-(D9/(D9-G9)))*-100)</f>
        <v>-50</v>
      </c>
      <c r="K9" s="17">
        <f>L9+M9</f>
        <v>2</v>
      </c>
      <c r="L9" s="17">
        <f>SUM(L10:L30)</f>
        <v>1</v>
      </c>
      <c r="M9" s="17">
        <f>SUM(M10:M30)</f>
        <v>1</v>
      </c>
      <c r="N9" s="15">
        <f>IF(B9=K9,0,(1-(B9/(B9-K9)))*-100)</f>
        <v>200</v>
      </c>
      <c r="O9" s="15">
        <f t="shared" ref="O9:P10" si="0">IF(C9=L9,0,(1-(C9/(C9-L9)))*-100)</f>
        <v>100</v>
      </c>
      <c r="P9" s="15">
        <f>IF(D9=M9,0,(1-(D9/(D9-M9)))*-100)</f>
        <v>0</v>
      </c>
      <c r="Q9" s="17">
        <f>R9+S9</f>
        <v>7</v>
      </c>
      <c r="R9" s="17">
        <f>SUM(R10:R30)</f>
        <v>1</v>
      </c>
      <c r="S9" s="17">
        <f>SUM(S10:S30)</f>
        <v>6</v>
      </c>
      <c r="T9" s="17">
        <f>U9+V9</f>
        <v>-4</v>
      </c>
      <c r="U9" s="17">
        <f>SUM(U10:U30)</f>
        <v>-3</v>
      </c>
      <c r="V9" s="17">
        <f>SUM(V10:V30)</f>
        <v>-1</v>
      </c>
      <c r="W9" s="15">
        <f>IF(Q9=T9,IF(Q9&gt;0,"皆増",0),(1-(Q9/(Q9-T9)))*-100)</f>
        <v>-36.363636363636367</v>
      </c>
      <c r="X9" s="15">
        <f t="shared" ref="X9:Y30" si="1">IF(R9=U9,IF(R9&gt;0,"皆増",0),(1-(R9/(R9-U9)))*-100)</f>
        <v>-75</v>
      </c>
      <c r="Y9" s="15">
        <f t="shared" si="1"/>
        <v>-14.28571428571429</v>
      </c>
      <c r="Z9" s="17">
        <f>AA9+AB9</f>
        <v>-7</v>
      </c>
      <c r="AA9" s="17">
        <f>SUM(AA10:AA30)</f>
        <v>-7</v>
      </c>
      <c r="AB9" s="17">
        <f>SUM(AB10:AB30)</f>
        <v>0</v>
      </c>
      <c r="AC9" s="15">
        <f>IF(Q9=Z9,IF(Q9&gt;0,"皆増",0),(1-(Q9/(Q9-Z9)))*-100)</f>
        <v>-50</v>
      </c>
      <c r="AD9" s="15">
        <f t="shared" ref="AD9:AE30" si="2">IF(R9=AA9,IF(R9&gt;0,"皆増",0),(1-(R9/(R9-AA9)))*-100)</f>
        <v>-87.5</v>
      </c>
      <c r="AE9" s="15">
        <f t="shared" si="2"/>
        <v>0</v>
      </c>
      <c r="AH9" s="4">
        <f t="shared" ref="AH9:AJ30" si="3">Q9-T9</f>
        <v>11</v>
      </c>
      <c r="AI9" s="4">
        <f t="shared" si="3"/>
        <v>4</v>
      </c>
      <c r="AJ9" s="4">
        <f t="shared" si="3"/>
        <v>7</v>
      </c>
      <c r="AK9" s="4">
        <f t="shared" ref="AK9:AM30" si="4">Q9-Z9</f>
        <v>14</v>
      </c>
      <c r="AL9" s="4">
        <f t="shared" si="4"/>
        <v>8</v>
      </c>
      <c r="AM9" s="4">
        <f t="shared" si="4"/>
        <v>6</v>
      </c>
    </row>
    <row r="10" spans="1:39" s="1" customFormat="1" ht="18" customHeight="1" x14ac:dyDescent="0.2">
      <c r="A10" s="4" t="s">
        <v>1</v>
      </c>
      <c r="B10" s="17">
        <f t="shared" ref="B10" si="5">C10+D10</f>
        <v>3</v>
      </c>
      <c r="C10" s="17">
        <v>2</v>
      </c>
      <c r="D10" s="17">
        <v>1</v>
      </c>
      <c r="E10" s="17">
        <f t="shared" ref="E10" si="6">F10+G10</f>
        <v>1</v>
      </c>
      <c r="F10" s="17">
        <v>2</v>
      </c>
      <c r="G10" s="17">
        <v>-1</v>
      </c>
      <c r="H10" s="15">
        <f>IF(B10=E10,0,(1-(B10/(B10-E10)))*-100)</f>
        <v>50</v>
      </c>
      <c r="I10" s="15">
        <f t="shared" ref="I10" si="7">IF(C10=F10,0,(1-(C10/(C10-F10)))*-100)</f>
        <v>0</v>
      </c>
      <c r="J10" s="15">
        <f>IF(D10=G10,0,(1-(D10/(D10-G10)))*-100)</f>
        <v>-50</v>
      </c>
      <c r="K10" s="17">
        <f t="shared" ref="K10" si="8">L10+M10</f>
        <v>2</v>
      </c>
      <c r="L10" s="17">
        <v>1</v>
      </c>
      <c r="M10" s="17">
        <v>1</v>
      </c>
      <c r="N10" s="15">
        <f>IF(B10=K10,0,(1-(B10/(B10-K10)))*-100)</f>
        <v>200</v>
      </c>
      <c r="O10" s="15">
        <f t="shared" si="0"/>
        <v>100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1</v>
      </c>
      <c r="R17" s="17">
        <v>0</v>
      </c>
      <c r="S17" s="17">
        <v>1</v>
      </c>
      <c r="T17" s="17">
        <f t="shared" si="10"/>
        <v>1</v>
      </c>
      <c r="U17" s="17">
        <v>0</v>
      </c>
      <c r="V17" s="17">
        <v>1</v>
      </c>
      <c r="W17" s="15" t="str">
        <f t="shared" si="11"/>
        <v>皆増</v>
      </c>
      <c r="X17" s="15">
        <f t="shared" si="1"/>
        <v>0</v>
      </c>
      <c r="Y17" s="15" t="str">
        <f t="shared" si="1"/>
        <v>皆増</v>
      </c>
      <c r="Z17" s="17">
        <f t="shared" si="12"/>
        <v>1</v>
      </c>
      <c r="AA17" s="17">
        <v>0</v>
      </c>
      <c r="AB17" s="17">
        <v>1</v>
      </c>
      <c r="AC17" s="15" t="str">
        <f t="shared" si="13"/>
        <v>皆増</v>
      </c>
      <c r="AD17" s="15">
        <f t="shared" si="2"/>
        <v>0</v>
      </c>
      <c r="AE17" s="15" t="str">
        <f t="shared" si="2"/>
        <v>皆増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-1</v>
      </c>
      <c r="V21" s="17">
        <v>0</v>
      </c>
      <c r="W21" s="15">
        <f t="shared" si="11"/>
        <v>-100</v>
      </c>
      <c r="X21" s="15">
        <f t="shared" si="1"/>
        <v>-100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0</v>
      </c>
      <c r="S22" s="17">
        <v>1</v>
      </c>
      <c r="T22" s="17">
        <f t="shared" si="10"/>
        <v>1</v>
      </c>
      <c r="U22" s="17">
        <v>0</v>
      </c>
      <c r="V22" s="17">
        <v>1</v>
      </c>
      <c r="W22" s="15" t="str">
        <f t="shared" si="11"/>
        <v>皆増</v>
      </c>
      <c r="X22" s="15">
        <f t="shared" si="1"/>
        <v>0</v>
      </c>
      <c r="Y22" s="15" t="str">
        <f t="shared" si="1"/>
        <v>皆増</v>
      </c>
      <c r="Z22" s="17">
        <f t="shared" si="12"/>
        <v>0</v>
      </c>
      <c r="AA22" s="17">
        <v>-1</v>
      </c>
      <c r="AB22" s="17">
        <v>1</v>
      </c>
      <c r="AC22" s="15">
        <f t="shared" si="13"/>
        <v>0</v>
      </c>
      <c r="AD22" s="15">
        <f t="shared" si="2"/>
        <v>-100</v>
      </c>
      <c r="AE22" s="15" t="str">
        <f t="shared" si="2"/>
        <v>皆増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0</v>
      </c>
      <c r="S24" s="17">
        <v>1</v>
      </c>
      <c r="T24" s="17">
        <f t="shared" si="10"/>
        <v>1</v>
      </c>
      <c r="U24" s="17">
        <v>0</v>
      </c>
      <c r="V24" s="17">
        <v>1</v>
      </c>
      <c r="W24" s="15" t="str">
        <f t="shared" si="11"/>
        <v>皆増</v>
      </c>
      <c r="X24" s="15">
        <f t="shared" si="1"/>
        <v>0</v>
      </c>
      <c r="Y24" s="15" t="str">
        <f t="shared" si="1"/>
        <v>皆増</v>
      </c>
      <c r="Z24" s="17">
        <f t="shared" si="12"/>
        <v>0</v>
      </c>
      <c r="AA24" s="17">
        <v>-1</v>
      </c>
      <c r="AB24" s="17">
        <v>1</v>
      </c>
      <c r="AC24" s="15">
        <f t="shared" si="13"/>
        <v>0</v>
      </c>
      <c r="AD24" s="15">
        <f t="shared" si="2"/>
        <v>-100</v>
      </c>
      <c r="AE24" s="15" t="str">
        <f t="shared" si="2"/>
        <v>皆増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-1</v>
      </c>
      <c r="U25" s="17">
        <v>-1</v>
      </c>
      <c r="V25" s="17">
        <v>0</v>
      </c>
      <c r="W25" s="15">
        <f t="shared" si="11"/>
        <v>-100</v>
      </c>
      <c r="X25" s="15">
        <f t="shared" si="1"/>
        <v>-100</v>
      </c>
      <c r="Y25" s="15">
        <f t="shared" si="1"/>
        <v>0</v>
      </c>
      <c r="Z25" s="17">
        <f t="shared" si="12"/>
        <v>-1</v>
      </c>
      <c r="AA25" s="17">
        <v>-1</v>
      </c>
      <c r="AB25" s="17">
        <v>0</v>
      </c>
      <c r="AC25" s="15">
        <f t="shared" si="13"/>
        <v>-100</v>
      </c>
      <c r="AD25" s="15">
        <f t="shared" si="2"/>
        <v>-100</v>
      </c>
      <c r="AE25" s="15">
        <f t="shared" si="2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0</v>
      </c>
      <c r="S26" s="17">
        <v>2</v>
      </c>
      <c r="T26" s="17">
        <f t="shared" si="10"/>
        <v>1</v>
      </c>
      <c r="U26" s="17">
        <v>-1</v>
      </c>
      <c r="V26" s="17">
        <v>2</v>
      </c>
      <c r="W26" s="15">
        <f t="shared" si="11"/>
        <v>100</v>
      </c>
      <c r="X26" s="15">
        <f t="shared" si="1"/>
        <v>-100</v>
      </c>
      <c r="Y26" s="15" t="str">
        <f t="shared" si="1"/>
        <v>皆増</v>
      </c>
      <c r="Z26" s="17">
        <f t="shared" si="12"/>
        <v>0</v>
      </c>
      <c r="AA26" s="17">
        <v>-2</v>
      </c>
      <c r="AB26" s="17">
        <v>2</v>
      </c>
      <c r="AC26" s="15">
        <f t="shared" si="13"/>
        <v>0</v>
      </c>
      <c r="AD26" s="15">
        <f t="shared" si="2"/>
        <v>-100</v>
      </c>
      <c r="AE26" s="15" t="str">
        <f t="shared" si="2"/>
        <v>皆増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2</v>
      </c>
      <c r="AL26" s="4">
        <f t="shared" si="4"/>
        <v>2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-1</v>
      </c>
      <c r="U27" s="17">
        <v>-1</v>
      </c>
      <c r="V27" s="17">
        <v>0</v>
      </c>
      <c r="W27" s="15">
        <f t="shared" si="11"/>
        <v>-100</v>
      </c>
      <c r="X27" s="15">
        <f t="shared" si="1"/>
        <v>-100</v>
      </c>
      <c r="Y27" s="15">
        <f t="shared" si="1"/>
        <v>0</v>
      </c>
      <c r="Z27" s="17">
        <f t="shared" si="12"/>
        <v>-3</v>
      </c>
      <c r="AA27" s="17">
        <v>-2</v>
      </c>
      <c r="AB27" s="17">
        <v>-1</v>
      </c>
      <c r="AC27" s="15">
        <f t="shared" si="13"/>
        <v>-100</v>
      </c>
      <c r="AD27" s="15">
        <f t="shared" si="2"/>
        <v>-100</v>
      </c>
      <c r="AE27" s="15">
        <f t="shared" si="2"/>
        <v>-100</v>
      </c>
      <c r="AH27" s="4">
        <f t="shared" si="3"/>
        <v>1</v>
      </c>
      <c r="AI27" s="4">
        <f t="shared" si="3"/>
        <v>1</v>
      </c>
      <c r="AJ27" s="4">
        <f t="shared" si="3"/>
        <v>0</v>
      </c>
      <c r="AK27" s="4">
        <f t="shared" si="4"/>
        <v>3</v>
      </c>
      <c r="AL27" s="4">
        <f t="shared" si="4"/>
        <v>2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0</v>
      </c>
      <c r="S28" s="17">
        <v>1</v>
      </c>
      <c r="T28" s="17">
        <f t="shared" si="10"/>
        <v>-2</v>
      </c>
      <c r="U28" s="17">
        <v>0</v>
      </c>
      <c r="V28" s="17">
        <v>-2</v>
      </c>
      <c r="W28" s="15">
        <f t="shared" si="11"/>
        <v>-66.666666666666671</v>
      </c>
      <c r="X28" s="15">
        <f t="shared" si="1"/>
        <v>0</v>
      </c>
      <c r="Y28" s="15">
        <f t="shared" si="1"/>
        <v>-66.666666666666671</v>
      </c>
      <c r="Z28" s="17">
        <f t="shared" si="12"/>
        <v>-3</v>
      </c>
      <c r="AA28" s="17">
        <v>0</v>
      </c>
      <c r="AB28" s="17">
        <v>-3</v>
      </c>
      <c r="AC28" s="15">
        <f t="shared" si="13"/>
        <v>-75</v>
      </c>
      <c r="AD28" s="15">
        <f t="shared" si="2"/>
        <v>0</v>
      </c>
      <c r="AE28" s="15">
        <f t="shared" si="2"/>
        <v>-75</v>
      </c>
      <c r="AH28" s="4">
        <f t="shared" si="3"/>
        <v>3</v>
      </c>
      <c r="AI28" s="4">
        <f t="shared" si="3"/>
        <v>0</v>
      </c>
      <c r="AJ28" s="4">
        <f t="shared" si="3"/>
        <v>3</v>
      </c>
      <c r="AK28" s="4">
        <f t="shared" si="4"/>
        <v>4</v>
      </c>
      <c r="AL28" s="4">
        <f t="shared" si="4"/>
        <v>0</v>
      </c>
      <c r="AM28" s="4">
        <f t="shared" si="4"/>
        <v>4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1</v>
      </c>
      <c r="S29" s="17">
        <v>0</v>
      </c>
      <c r="T29" s="17">
        <f t="shared" si="10"/>
        <v>-3</v>
      </c>
      <c r="U29" s="17">
        <v>1</v>
      </c>
      <c r="V29" s="17">
        <v>-4</v>
      </c>
      <c r="W29" s="15">
        <f t="shared" si="11"/>
        <v>-75</v>
      </c>
      <c r="X29" s="15" t="str">
        <f t="shared" si="1"/>
        <v>皆増</v>
      </c>
      <c r="Y29" s="15">
        <f t="shared" si="1"/>
        <v>-100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4</v>
      </c>
      <c r="AI29" s="4">
        <f t="shared" si="3"/>
        <v>0</v>
      </c>
      <c r="AJ29" s="4">
        <f t="shared" si="3"/>
        <v>4</v>
      </c>
      <c r="AK29" s="4">
        <f t="shared" si="4"/>
        <v>1</v>
      </c>
      <c r="AL29" s="4">
        <f t="shared" si="4"/>
        <v>1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0</v>
      </c>
      <c r="S33" s="17">
        <f>SUM(S13:S22)</f>
        <v>2</v>
      </c>
      <c r="T33" s="17">
        <f t="shared" si="19"/>
        <v>1</v>
      </c>
      <c r="U33" s="17">
        <f t="shared" si="19"/>
        <v>-1</v>
      </c>
      <c r="V33" s="17">
        <f t="shared" si="19"/>
        <v>2</v>
      </c>
      <c r="W33" s="15">
        <f t="shared" si="15"/>
        <v>100</v>
      </c>
      <c r="X33" s="15">
        <f t="shared" si="15"/>
        <v>-100</v>
      </c>
      <c r="Y33" s="15" t="str">
        <f t="shared" si="15"/>
        <v>皆増</v>
      </c>
      <c r="Z33" s="17">
        <f t="shared" ref="Z33:AB33" si="20">SUM(Z13:Z22)</f>
        <v>1</v>
      </c>
      <c r="AA33" s="17">
        <f t="shared" si="20"/>
        <v>-1</v>
      </c>
      <c r="AB33" s="17">
        <f t="shared" si="20"/>
        <v>2</v>
      </c>
      <c r="AC33" s="15">
        <f t="shared" si="17"/>
        <v>100</v>
      </c>
      <c r="AD33" s="15">
        <f t="shared" si="17"/>
        <v>-100</v>
      </c>
      <c r="AE33" s="15" t="str">
        <f t="shared" si="17"/>
        <v>皆増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5</v>
      </c>
      <c r="R34" s="17">
        <f t="shared" si="22"/>
        <v>1</v>
      </c>
      <c r="S34" s="17">
        <f t="shared" si="22"/>
        <v>4</v>
      </c>
      <c r="T34" s="17">
        <f t="shared" si="22"/>
        <v>-5</v>
      </c>
      <c r="U34" s="17">
        <f t="shared" si="22"/>
        <v>-2</v>
      </c>
      <c r="V34" s="17">
        <f t="shared" si="22"/>
        <v>-3</v>
      </c>
      <c r="W34" s="15">
        <f t="shared" si="15"/>
        <v>-50</v>
      </c>
      <c r="X34" s="15">
        <f t="shared" si="15"/>
        <v>-66.666666666666671</v>
      </c>
      <c r="Y34" s="15">
        <f t="shared" si="15"/>
        <v>-42.857142857142861</v>
      </c>
      <c r="Z34" s="17">
        <f t="shared" ref="Z34:AB34" si="23">SUM(Z23:Z30)</f>
        <v>-8</v>
      </c>
      <c r="AA34" s="17">
        <f t="shared" si="23"/>
        <v>-6</v>
      </c>
      <c r="AB34" s="17">
        <f t="shared" si="23"/>
        <v>-2</v>
      </c>
      <c r="AC34" s="15">
        <f t="shared" si="17"/>
        <v>-61.53846153846154</v>
      </c>
      <c r="AD34" s="15">
        <f t="shared" si="17"/>
        <v>-85.714285714285722</v>
      </c>
      <c r="AE34" s="15">
        <f t="shared" si="17"/>
        <v>-33.333333333333336</v>
      </c>
      <c r="AH34" s="4">
        <f t="shared" ref="AH34:AJ34" si="24">SUM(AH23:AH30)</f>
        <v>10</v>
      </c>
      <c r="AI34" s="4">
        <f t="shared" si="24"/>
        <v>3</v>
      </c>
      <c r="AJ34" s="4">
        <f t="shared" si="24"/>
        <v>7</v>
      </c>
      <c r="AK34" s="4">
        <f>SUM(AK23:AK30)</f>
        <v>13</v>
      </c>
      <c r="AL34" s="4">
        <f>SUM(AL23:AL30)</f>
        <v>7</v>
      </c>
      <c r="AM34" s="4">
        <f>SUM(AM23:AM30)</f>
        <v>6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4</v>
      </c>
      <c r="R35" s="17">
        <f t="shared" si="25"/>
        <v>1</v>
      </c>
      <c r="S35" s="17">
        <f t="shared" si="25"/>
        <v>3</v>
      </c>
      <c r="T35" s="17">
        <f t="shared" si="25"/>
        <v>-6</v>
      </c>
      <c r="U35" s="17">
        <f t="shared" si="25"/>
        <v>-2</v>
      </c>
      <c r="V35" s="17">
        <f t="shared" si="25"/>
        <v>-4</v>
      </c>
      <c r="W35" s="15">
        <f t="shared" si="15"/>
        <v>-60</v>
      </c>
      <c r="X35" s="15">
        <f t="shared" si="15"/>
        <v>-66.666666666666671</v>
      </c>
      <c r="Y35" s="15">
        <f t="shared" si="15"/>
        <v>-57.142857142857139</v>
      </c>
      <c r="Z35" s="17">
        <f t="shared" ref="Z35:AB35" si="26">SUM(Z25:Z30)</f>
        <v>-8</v>
      </c>
      <c r="AA35" s="17">
        <f t="shared" si="26"/>
        <v>-5</v>
      </c>
      <c r="AB35" s="17">
        <f t="shared" si="26"/>
        <v>-3</v>
      </c>
      <c r="AC35" s="15">
        <f t="shared" si="17"/>
        <v>-66.666666666666671</v>
      </c>
      <c r="AD35" s="15">
        <f t="shared" si="17"/>
        <v>-83.333333333333343</v>
      </c>
      <c r="AE35" s="15">
        <f t="shared" si="17"/>
        <v>-50</v>
      </c>
      <c r="AH35" s="4">
        <f t="shared" ref="AH35:AJ35" si="27">SUM(AH25:AH30)</f>
        <v>10</v>
      </c>
      <c r="AI35" s="4">
        <f t="shared" si="27"/>
        <v>3</v>
      </c>
      <c r="AJ35" s="4">
        <f t="shared" si="27"/>
        <v>7</v>
      </c>
      <c r="AK35" s="4">
        <f>SUM(AK25:AK30)</f>
        <v>12</v>
      </c>
      <c r="AL35" s="4">
        <f>SUM(AL25:AL30)</f>
        <v>6</v>
      </c>
      <c r="AM35" s="4">
        <f>SUM(AM25:AM30)</f>
        <v>6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</v>
      </c>
      <c r="R36" s="17">
        <f t="shared" si="28"/>
        <v>1</v>
      </c>
      <c r="S36" s="17">
        <f t="shared" si="28"/>
        <v>1</v>
      </c>
      <c r="T36" s="17">
        <f t="shared" si="28"/>
        <v>-6</v>
      </c>
      <c r="U36" s="17">
        <f t="shared" si="28"/>
        <v>0</v>
      </c>
      <c r="V36" s="17">
        <f t="shared" si="28"/>
        <v>-6</v>
      </c>
      <c r="W36" s="15">
        <f t="shared" si="15"/>
        <v>-75</v>
      </c>
      <c r="X36" s="15">
        <f t="shared" si="15"/>
        <v>0</v>
      </c>
      <c r="Y36" s="15">
        <f t="shared" si="15"/>
        <v>-85.714285714285722</v>
      </c>
      <c r="Z36" s="17">
        <f t="shared" ref="Z36:AB36" si="29">SUM(Z27:Z30)</f>
        <v>-7</v>
      </c>
      <c r="AA36" s="17">
        <f t="shared" si="29"/>
        <v>-2</v>
      </c>
      <c r="AB36" s="17">
        <f t="shared" si="29"/>
        <v>-5</v>
      </c>
      <c r="AC36" s="15">
        <f t="shared" si="17"/>
        <v>-77.777777777777786</v>
      </c>
      <c r="AD36" s="15">
        <f t="shared" si="17"/>
        <v>-66.666666666666671</v>
      </c>
      <c r="AE36" s="15">
        <f t="shared" si="17"/>
        <v>-83.333333333333343</v>
      </c>
      <c r="AH36" s="4">
        <f t="shared" ref="AH36:AJ36" si="30">SUM(AH27:AH30)</f>
        <v>8</v>
      </c>
      <c r="AI36" s="4">
        <f t="shared" si="30"/>
        <v>1</v>
      </c>
      <c r="AJ36" s="4">
        <f t="shared" si="30"/>
        <v>7</v>
      </c>
      <c r="AK36" s="4">
        <f>SUM(AK27:AK30)</f>
        <v>9</v>
      </c>
      <c r="AL36" s="4">
        <f>SUM(AL27:AL30)</f>
        <v>3</v>
      </c>
      <c r="AM36" s="4">
        <f>SUM(AM27:AM30)</f>
        <v>6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 t="e">
        <f t="shared" si="34"/>
        <v>#DIV/0!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28.571428571428569</v>
      </c>
      <c r="R39" s="12">
        <f>R33/R9*100</f>
        <v>0</v>
      </c>
      <c r="S39" s="13">
        <f t="shared" si="37"/>
        <v>33.333333333333329</v>
      </c>
      <c r="T39" s="12">
        <f>T33/T9*100</f>
        <v>-25</v>
      </c>
      <c r="U39" s="12">
        <f t="shared" ref="U39:V39" si="38">U33/U9*100</f>
        <v>33.333333333333329</v>
      </c>
      <c r="V39" s="12">
        <f t="shared" si="38"/>
        <v>-200</v>
      </c>
      <c r="W39" s="12">
        <f>Q39-AH39</f>
        <v>19.480519480519476</v>
      </c>
      <c r="X39" s="12">
        <f t="shared" si="33"/>
        <v>-25</v>
      </c>
      <c r="Y39" s="12">
        <f>S39-AJ39</f>
        <v>33.333333333333329</v>
      </c>
      <c r="Z39" s="12">
        <f t="shared" si="37"/>
        <v>-14.285714285714285</v>
      </c>
      <c r="AA39" s="12">
        <f t="shared" si="37"/>
        <v>14.285714285714285</v>
      </c>
      <c r="AB39" s="12" t="e">
        <f t="shared" si="37"/>
        <v>#DIV/0!</v>
      </c>
      <c r="AC39" s="12">
        <f>Q39-AK39</f>
        <v>21.428571428571427</v>
      </c>
      <c r="AD39" s="12">
        <f t="shared" si="35"/>
        <v>-12.5</v>
      </c>
      <c r="AE39" s="12">
        <f t="shared" si="35"/>
        <v>33.333333333333329</v>
      </c>
      <c r="AH39" s="12">
        <f t="shared" ref="AH39:AJ39" si="39">AH33/AH9*100</f>
        <v>9.0909090909090917</v>
      </c>
      <c r="AI39" s="12">
        <f t="shared" si="39"/>
        <v>25</v>
      </c>
      <c r="AJ39" s="12">
        <f t="shared" si="39"/>
        <v>0</v>
      </c>
      <c r="AK39" s="12">
        <f>AK33/AK9*100</f>
        <v>7.1428571428571423</v>
      </c>
      <c r="AL39" s="12">
        <f>AL33/AL9*100</f>
        <v>12.5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71.428571428571431</v>
      </c>
      <c r="R40" s="12">
        <f t="shared" si="40"/>
        <v>100</v>
      </c>
      <c r="S40" s="12">
        <f t="shared" si="40"/>
        <v>66.666666666666657</v>
      </c>
      <c r="T40" s="12">
        <f>T34/T9*100</f>
        <v>125</v>
      </c>
      <c r="U40" s="12">
        <f t="shared" ref="U40:V40" si="41">U34/U9*100</f>
        <v>66.666666666666657</v>
      </c>
      <c r="V40" s="12">
        <f t="shared" si="41"/>
        <v>300</v>
      </c>
      <c r="W40" s="12">
        <f t="shared" ref="W40:W42" si="42">Q40-AH40</f>
        <v>-19.480519480519476</v>
      </c>
      <c r="X40" s="12">
        <f t="shared" si="33"/>
        <v>25</v>
      </c>
      <c r="Y40" s="12">
        <f>S40-AJ40</f>
        <v>-33.333333333333343</v>
      </c>
      <c r="Z40" s="12">
        <f>Z34/Z9*100</f>
        <v>114.28571428571428</v>
      </c>
      <c r="AA40" s="12">
        <f t="shared" ref="AA40:AB40" si="43">AA34/AA9*100</f>
        <v>85.714285714285708</v>
      </c>
      <c r="AB40" s="12" t="e">
        <f t="shared" si="43"/>
        <v>#DIV/0!</v>
      </c>
      <c r="AC40" s="12">
        <f t="shared" ref="AC40:AC42" si="44">Q40-AK40</f>
        <v>-21.428571428571431</v>
      </c>
      <c r="AD40" s="12">
        <f t="shared" si="35"/>
        <v>12.5</v>
      </c>
      <c r="AE40" s="12">
        <f t="shared" si="35"/>
        <v>-33.333333333333343</v>
      </c>
      <c r="AH40" s="12">
        <f t="shared" ref="AH40:AJ40" si="45">AH34/AH9*100</f>
        <v>90.909090909090907</v>
      </c>
      <c r="AI40" s="12">
        <f t="shared" si="45"/>
        <v>75</v>
      </c>
      <c r="AJ40" s="12">
        <f t="shared" si="45"/>
        <v>100</v>
      </c>
      <c r="AK40" s="12">
        <f>AK34/AK9*100</f>
        <v>92.857142857142861</v>
      </c>
      <c r="AL40" s="12">
        <f>AL34/AL9*100</f>
        <v>87.5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57.142857142857139</v>
      </c>
      <c r="R41" s="12">
        <f t="shared" si="46"/>
        <v>100</v>
      </c>
      <c r="S41" s="12">
        <f t="shared" si="46"/>
        <v>50</v>
      </c>
      <c r="T41" s="12">
        <f>T35/T9*100</f>
        <v>150</v>
      </c>
      <c r="U41" s="12">
        <f t="shared" ref="U41:V41" si="47">U35/U9*100</f>
        <v>66.666666666666657</v>
      </c>
      <c r="V41" s="12">
        <f t="shared" si="47"/>
        <v>400</v>
      </c>
      <c r="W41" s="12">
        <f t="shared" si="42"/>
        <v>-33.766233766233768</v>
      </c>
      <c r="X41" s="12">
        <f t="shared" si="33"/>
        <v>25</v>
      </c>
      <c r="Y41" s="12">
        <f>S41-AJ41</f>
        <v>-50</v>
      </c>
      <c r="Z41" s="12">
        <f>Z35/Z9*100</f>
        <v>114.28571428571428</v>
      </c>
      <c r="AA41" s="12">
        <f t="shared" ref="AA41:AB41" si="48">AA35/AA9*100</f>
        <v>71.428571428571431</v>
      </c>
      <c r="AB41" s="12" t="e">
        <f t="shared" si="48"/>
        <v>#DIV/0!</v>
      </c>
      <c r="AC41" s="12">
        <f t="shared" si="44"/>
        <v>-28.571428571428569</v>
      </c>
      <c r="AD41" s="12">
        <f>R41-AL41</f>
        <v>25</v>
      </c>
      <c r="AE41" s="12">
        <f t="shared" si="35"/>
        <v>-50</v>
      </c>
      <c r="AH41" s="12">
        <f>AH35/AH9*100</f>
        <v>90.909090909090907</v>
      </c>
      <c r="AI41" s="12">
        <f>AI35/AI9*100</f>
        <v>75</v>
      </c>
      <c r="AJ41" s="12">
        <f>AJ35/AJ9*100</f>
        <v>100</v>
      </c>
      <c r="AK41" s="12">
        <f t="shared" ref="AK41:AM41" si="49">AK35/AK9*100</f>
        <v>85.714285714285708</v>
      </c>
      <c r="AL41" s="12">
        <f t="shared" si="49"/>
        <v>75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28.571428571428569</v>
      </c>
      <c r="R42" s="12">
        <f t="shared" si="50"/>
        <v>100</v>
      </c>
      <c r="S42" s="12">
        <f t="shared" si="50"/>
        <v>16.666666666666664</v>
      </c>
      <c r="T42" s="12">
        <f t="shared" si="50"/>
        <v>150</v>
      </c>
      <c r="U42" s="12">
        <f t="shared" si="50"/>
        <v>0</v>
      </c>
      <c r="V42" s="12">
        <f t="shared" si="50"/>
        <v>600</v>
      </c>
      <c r="W42" s="12">
        <f t="shared" si="42"/>
        <v>-44.155844155844164</v>
      </c>
      <c r="X42" s="12">
        <f t="shared" si="33"/>
        <v>75</v>
      </c>
      <c r="Y42" s="12">
        <f>S42-AJ42</f>
        <v>-83.333333333333343</v>
      </c>
      <c r="Z42" s="12">
        <f t="shared" si="50"/>
        <v>100</v>
      </c>
      <c r="AA42" s="12">
        <f t="shared" si="50"/>
        <v>28.571428571428569</v>
      </c>
      <c r="AB42" s="12" t="e">
        <f t="shared" si="50"/>
        <v>#DIV/0!</v>
      </c>
      <c r="AC42" s="12">
        <f t="shared" si="44"/>
        <v>-35.714285714285722</v>
      </c>
      <c r="AD42" s="12">
        <f>R42-AL42</f>
        <v>62.5</v>
      </c>
      <c r="AE42" s="12">
        <f t="shared" si="35"/>
        <v>-83.333333333333343</v>
      </c>
      <c r="AH42" s="12">
        <f t="shared" ref="AH42:AJ42" si="51">AH36/AH9*100</f>
        <v>72.727272727272734</v>
      </c>
      <c r="AI42" s="12">
        <f t="shared" si="51"/>
        <v>25</v>
      </c>
      <c r="AJ42" s="12">
        <f t="shared" si="51"/>
        <v>100</v>
      </c>
      <c r="AK42" s="12">
        <f>AK36/AK9*100</f>
        <v>64.285714285714292</v>
      </c>
      <c r="AL42" s="12">
        <f>AL36/AL9*100</f>
        <v>37.5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49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7</v>
      </c>
      <c r="C9" s="17">
        <f>SUM(C10:C30)</f>
        <v>4</v>
      </c>
      <c r="D9" s="17">
        <f>SUM(D10:D30)</f>
        <v>3</v>
      </c>
      <c r="E9" s="17">
        <f>F9+G9</f>
        <v>-6</v>
      </c>
      <c r="F9" s="17">
        <f>SUM(F10:F30)</f>
        <v>-2</v>
      </c>
      <c r="G9" s="17">
        <f>SUM(G10:G30)</f>
        <v>-4</v>
      </c>
      <c r="H9" s="15">
        <f>IF(B9=E9,0,(1-(B9/(B9-E9)))*-100)</f>
        <v>-46.153846153846153</v>
      </c>
      <c r="I9" s="15">
        <f>IF(C9=F9,0,(1-(C9/(C9-F9)))*-100)</f>
        <v>-33.333333333333336</v>
      </c>
      <c r="J9" s="15">
        <f>IF(D9=G9,0,(1-(D9/(D9-G9)))*-100)</f>
        <v>-57.142857142857139</v>
      </c>
      <c r="K9" s="17">
        <f>L9+M9</f>
        <v>-5</v>
      </c>
      <c r="L9" s="17">
        <f>SUM(L10:L30)</f>
        <v>-2</v>
      </c>
      <c r="M9" s="17">
        <f>SUM(M10:M30)</f>
        <v>-3</v>
      </c>
      <c r="N9" s="15">
        <f>IF(B9=K9,0,(1-(B9/(B9-K9)))*-100)</f>
        <v>-41.666666666666664</v>
      </c>
      <c r="O9" s="15">
        <f t="shared" ref="O9:P10" si="0">IF(C9=L9,0,(1-(C9/(C9-L9)))*-100)</f>
        <v>-33.333333333333336</v>
      </c>
      <c r="P9" s="15">
        <f>IF(D9=M9,0,(1-(D9/(D9-M9)))*-100)</f>
        <v>-50</v>
      </c>
      <c r="Q9" s="17">
        <f>R9+S9</f>
        <v>32</v>
      </c>
      <c r="R9" s="17">
        <f>SUM(R10:R30)</f>
        <v>15</v>
      </c>
      <c r="S9" s="17">
        <f>SUM(S10:S30)</f>
        <v>17</v>
      </c>
      <c r="T9" s="17">
        <f>U9+V9</f>
        <v>2</v>
      </c>
      <c r="U9" s="17">
        <f>SUM(U10:U30)</f>
        <v>-2</v>
      </c>
      <c r="V9" s="17">
        <f>SUM(V10:V30)</f>
        <v>4</v>
      </c>
      <c r="W9" s="15">
        <f>IF(Q9=T9,IF(Q9&gt;0,"皆増",0),(1-(Q9/(Q9-T9)))*-100)</f>
        <v>6.6666666666666652</v>
      </c>
      <c r="X9" s="15">
        <f t="shared" ref="X9:Y30" si="1">IF(R9=U9,IF(R9&gt;0,"皆増",0),(1-(R9/(R9-U9)))*-100)</f>
        <v>-11.764705882352944</v>
      </c>
      <c r="Y9" s="15">
        <f t="shared" si="1"/>
        <v>30.76923076923077</v>
      </c>
      <c r="Z9" s="17">
        <f>AA9+AB9</f>
        <v>13</v>
      </c>
      <c r="AA9" s="17">
        <f>SUM(AA10:AA30)</f>
        <v>4</v>
      </c>
      <c r="AB9" s="17">
        <f>SUM(AB10:AB30)</f>
        <v>9</v>
      </c>
      <c r="AC9" s="15">
        <f>IF(Q9=Z9,IF(Q9&gt;0,"皆増",0),(1-(Q9/(Q9-Z9)))*-100)</f>
        <v>68.421052631578931</v>
      </c>
      <c r="AD9" s="15">
        <f t="shared" ref="AD9:AE30" si="2">IF(R9=AA9,IF(R9&gt;0,"皆増",0),(1-(R9/(R9-AA9)))*-100)</f>
        <v>36.363636363636353</v>
      </c>
      <c r="AE9" s="15">
        <f t="shared" si="2"/>
        <v>112.5</v>
      </c>
      <c r="AH9" s="4">
        <f t="shared" ref="AH9:AJ30" si="3">Q9-T9</f>
        <v>30</v>
      </c>
      <c r="AI9" s="4">
        <f t="shared" si="3"/>
        <v>17</v>
      </c>
      <c r="AJ9" s="4">
        <f t="shared" si="3"/>
        <v>13</v>
      </c>
      <c r="AK9" s="4">
        <f t="shared" ref="AK9:AM30" si="4">Q9-Z9</f>
        <v>19</v>
      </c>
      <c r="AL9" s="4">
        <f t="shared" si="4"/>
        <v>11</v>
      </c>
      <c r="AM9" s="4">
        <f t="shared" si="4"/>
        <v>8</v>
      </c>
    </row>
    <row r="10" spans="1:39" s="1" customFormat="1" ht="18" customHeight="1" x14ac:dyDescent="0.2">
      <c r="A10" s="4" t="s">
        <v>1</v>
      </c>
      <c r="B10" s="17">
        <f t="shared" ref="B10" si="5">C10+D10</f>
        <v>7</v>
      </c>
      <c r="C10" s="17">
        <v>4</v>
      </c>
      <c r="D10" s="17">
        <v>3</v>
      </c>
      <c r="E10" s="17">
        <f t="shared" ref="E10" si="6">F10+G10</f>
        <v>-6</v>
      </c>
      <c r="F10" s="17">
        <v>-2</v>
      </c>
      <c r="G10" s="17">
        <v>-4</v>
      </c>
      <c r="H10" s="15">
        <f>IF(B10=E10,0,(1-(B10/(B10-E10)))*-100)</f>
        <v>-46.153846153846153</v>
      </c>
      <c r="I10" s="15">
        <f t="shared" ref="I10" si="7">IF(C10=F10,0,(1-(C10/(C10-F10)))*-100)</f>
        <v>-33.333333333333336</v>
      </c>
      <c r="J10" s="15">
        <f>IF(D10=G10,0,(1-(D10/(D10-G10)))*-100)</f>
        <v>-57.142857142857139</v>
      </c>
      <c r="K10" s="17">
        <f t="shared" ref="K10" si="8">L10+M10</f>
        <v>-5</v>
      </c>
      <c r="L10" s="17">
        <v>-2</v>
      </c>
      <c r="M10" s="17">
        <v>-3</v>
      </c>
      <c r="N10" s="15">
        <f>IF(B10=K10,0,(1-(B10/(B10-K10)))*-100)</f>
        <v>-41.666666666666664</v>
      </c>
      <c r="O10" s="15">
        <f t="shared" si="0"/>
        <v>-33.333333333333336</v>
      </c>
      <c r="P10" s="15">
        <f t="shared" si="0"/>
        <v>-50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84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1</v>
      </c>
      <c r="R15" s="17">
        <v>0</v>
      </c>
      <c r="S15" s="17">
        <v>1</v>
      </c>
      <c r="T15" s="17">
        <f t="shared" si="10"/>
        <v>1</v>
      </c>
      <c r="U15" s="17">
        <v>0</v>
      </c>
      <c r="V15" s="17">
        <v>1</v>
      </c>
      <c r="W15" s="15" t="str">
        <f t="shared" si="11"/>
        <v>皆増</v>
      </c>
      <c r="X15" s="15">
        <f t="shared" si="1"/>
        <v>0</v>
      </c>
      <c r="Y15" s="15" t="str">
        <f t="shared" si="1"/>
        <v>皆増</v>
      </c>
      <c r="Z15" s="17">
        <f t="shared" si="12"/>
        <v>1</v>
      </c>
      <c r="AA15" s="17">
        <v>0</v>
      </c>
      <c r="AB15" s="17">
        <v>1</v>
      </c>
      <c r="AC15" s="15" t="str">
        <f t="shared" si="13"/>
        <v>皆増</v>
      </c>
      <c r="AD15" s="15">
        <f t="shared" si="2"/>
        <v>0</v>
      </c>
      <c r="AE15" s="15" t="str">
        <f t="shared" si="2"/>
        <v>皆増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-1</v>
      </c>
      <c r="AA17" s="17">
        <v>-1</v>
      </c>
      <c r="AB17" s="17">
        <v>0</v>
      </c>
      <c r="AC17" s="15">
        <f t="shared" si="13"/>
        <v>-100</v>
      </c>
      <c r="AD17" s="15">
        <f t="shared" si="2"/>
        <v>-100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1</v>
      </c>
      <c r="AL17" s="4">
        <f t="shared" si="4"/>
        <v>1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-2</v>
      </c>
      <c r="U18" s="17">
        <v>-2</v>
      </c>
      <c r="V18" s="17">
        <v>0</v>
      </c>
      <c r="W18" s="15">
        <f t="shared" si="11"/>
        <v>-100</v>
      </c>
      <c r="X18" s="15">
        <f t="shared" si="1"/>
        <v>-100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2</v>
      </c>
      <c r="AI18" s="4">
        <f t="shared" si="3"/>
        <v>2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2</v>
      </c>
      <c r="R19" s="17">
        <v>2</v>
      </c>
      <c r="S19" s="17">
        <v>0</v>
      </c>
      <c r="T19" s="17">
        <f t="shared" si="10"/>
        <v>2</v>
      </c>
      <c r="U19" s="17">
        <v>2</v>
      </c>
      <c r="V19" s="17">
        <v>0</v>
      </c>
      <c r="W19" s="15" t="str">
        <f t="shared" si="11"/>
        <v>皆増</v>
      </c>
      <c r="X19" s="15" t="str">
        <f t="shared" si="1"/>
        <v>皆増</v>
      </c>
      <c r="Y19" s="15">
        <f t="shared" si="1"/>
        <v>0</v>
      </c>
      <c r="Z19" s="17">
        <f t="shared" si="12"/>
        <v>2</v>
      </c>
      <c r="AA19" s="17">
        <v>2</v>
      </c>
      <c r="AB19" s="17">
        <v>0</v>
      </c>
      <c r="AC19" s="15" t="str">
        <f t="shared" si="13"/>
        <v>皆増</v>
      </c>
      <c r="AD19" s="15" t="str">
        <f t="shared" si="2"/>
        <v>皆増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1</v>
      </c>
      <c r="U21" s="17">
        <v>1</v>
      </c>
      <c r="V21" s="17">
        <v>0</v>
      </c>
      <c r="W21" s="15" t="str">
        <f t="shared" si="11"/>
        <v>皆増</v>
      </c>
      <c r="X21" s="15" t="str">
        <f t="shared" si="1"/>
        <v>皆増</v>
      </c>
      <c r="Y21" s="15">
        <f t="shared" si="1"/>
        <v>0</v>
      </c>
      <c r="Z21" s="17">
        <f t="shared" si="12"/>
        <v>-1</v>
      </c>
      <c r="AA21" s="17">
        <v>-1</v>
      </c>
      <c r="AB21" s="17">
        <v>0</v>
      </c>
      <c r="AC21" s="15">
        <f t="shared" si="13"/>
        <v>-50</v>
      </c>
      <c r="AD21" s="15">
        <f t="shared" si="2"/>
        <v>-50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2</v>
      </c>
      <c r="AL21" s="4">
        <f t="shared" si="4"/>
        <v>2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2</v>
      </c>
      <c r="R22" s="17">
        <v>0</v>
      </c>
      <c r="S22" s="17">
        <v>2</v>
      </c>
      <c r="T22" s="17">
        <f t="shared" si="10"/>
        <v>2</v>
      </c>
      <c r="U22" s="17">
        <v>0</v>
      </c>
      <c r="V22" s="17">
        <v>2</v>
      </c>
      <c r="W22" s="15" t="str">
        <f t="shared" si="11"/>
        <v>皆増</v>
      </c>
      <c r="X22" s="15">
        <f t="shared" si="1"/>
        <v>0</v>
      </c>
      <c r="Y22" s="15" t="str">
        <f t="shared" si="1"/>
        <v>皆増</v>
      </c>
      <c r="Z22" s="17">
        <f t="shared" si="12"/>
        <v>2</v>
      </c>
      <c r="AA22" s="17">
        <v>0</v>
      </c>
      <c r="AB22" s="17">
        <v>2</v>
      </c>
      <c r="AC22" s="15" t="str">
        <f t="shared" si="13"/>
        <v>皆増</v>
      </c>
      <c r="AD22" s="15">
        <f t="shared" si="2"/>
        <v>0</v>
      </c>
      <c r="AE22" s="15" t="str">
        <f t="shared" si="2"/>
        <v>皆増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3</v>
      </c>
      <c r="R23" s="17">
        <v>1</v>
      </c>
      <c r="S23" s="17">
        <v>2</v>
      </c>
      <c r="T23" s="17">
        <f t="shared" si="10"/>
        <v>2</v>
      </c>
      <c r="U23" s="17">
        <v>0</v>
      </c>
      <c r="V23" s="17">
        <v>2</v>
      </c>
      <c r="W23" s="15">
        <f t="shared" si="11"/>
        <v>200</v>
      </c>
      <c r="X23" s="15">
        <f t="shared" si="1"/>
        <v>0</v>
      </c>
      <c r="Y23" s="15" t="str">
        <f t="shared" si="1"/>
        <v>皆増</v>
      </c>
      <c r="Z23" s="17">
        <f t="shared" si="12"/>
        <v>2</v>
      </c>
      <c r="AA23" s="17">
        <v>1</v>
      </c>
      <c r="AB23" s="17">
        <v>1</v>
      </c>
      <c r="AC23" s="15">
        <f t="shared" si="13"/>
        <v>200</v>
      </c>
      <c r="AD23" s="15" t="str">
        <f t="shared" si="2"/>
        <v>皆増</v>
      </c>
      <c r="AE23" s="15">
        <f t="shared" si="2"/>
        <v>100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1</v>
      </c>
      <c r="AL23" s="4">
        <f t="shared" si="4"/>
        <v>0</v>
      </c>
      <c r="AM23" s="4">
        <f t="shared" si="4"/>
        <v>1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-5</v>
      </c>
      <c r="U24" s="17">
        <v>-3</v>
      </c>
      <c r="V24" s="17">
        <v>-2</v>
      </c>
      <c r="W24" s="15">
        <f t="shared" si="11"/>
        <v>-100</v>
      </c>
      <c r="X24" s="15">
        <f t="shared" si="1"/>
        <v>-100</v>
      </c>
      <c r="Y24" s="15">
        <f t="shared" si="1"/>
        <v>-100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5</v>
      </c>
      <c r="AI24" s="4">
        <f t="shared" si="3"/>
        <v>3</v>
      </c>
      <c r="AJ24" s="4">
        <f t="shared" si="3"/>
        <v>2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-4</v>
      </c>
      <c r="U25" s="17">
        <v>-1</v>
      </c>
      <c r="V25" s="17">
        <v>-3</v>
      </c>
      <c r="W25" s="15">
        <f t="shared" si="11"/>
        <v>-80</v>
      </c>
      <c r="X25" s="15">
        <f t="shared" si="1"/>
        <v>-50</v>
      </c>
      <c r="Y25" s="15">
        <f t="shared" si="1"/>
        <v>-100</v>
      </c>
      <c r="Z25" s="17">
        <f t="shared" si="12"/>
        <v>-1</v>
      </c>
      <c r="AA25" s="17">
        <v>-1</v>
      </c>
      <c r="AB25" s="17">
        <v>0</v>
      </c>
      <c r="AC25" s="15">
        <f t="shared" si="13"/>
        <v>-50</v>
      </c>
      <c r="AD25" s="15">
        <f t="shared" si="2"/>
        <v>-50</v>
      </c>
      <c r="AE25" s="15">
        <f t="shared" si="2"/>
        <v>0</v>
      </c>
      <c r="AH25" s="4">
        <f t="shared" si="3"/>
        <v>5</v>
      </c>
      <c r="AI25" s="4">
        <f t="shared" si="3"/>
        <v>2</v>
      </c>
      <c r="AJ25" s="4">
        <f t="shared" si="3"/>
        <v>3</v>
      </c>
      <c r="AK25" s="4">
        <f t="shared" si="4"/>
        <v>2</v>
      </c>
      <c r="AL25" s="4">
        <f t="shared" si="4"/>
        <v>2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4</v>
      </c>
      <c r="R26" s="17">
        <v>3</v>
      </c>
      <c r="S26" s="17">
        <v>1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4</v>
      </c>
      <c r="AA26" s="17">
        <v>3</v>
      </c>
      <c r="AB26" s="17">
        <v>1</v>
      </c>
      <c r="AC26" s="15" t="str">
        <f t="shared" si="13"/>
        <v>皆増</v>
      </c>
      <c r="AD26" s="15" t="str">
        <f t="shared" si="2"/>
        <v>皆増</v>
      </c>
      <c r="AE26" s="15" t="str">
        <f t="shared" si="2"/>
        <v>皆増</v>
      </c>
      <c r="AH26" s="4">
        <f t="shared" si="3"/>
        <v>4</v>
      </c>
      <c r="AI26" s="4">
        <f t="shared" si="3"/>
        <v>3</v>
      </c>
      <c r="AJ26" s="4">
        <f t="shared" si="3"/>
        <v>1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7</v>
      </c>
      <c r="R27" s="17">
        <v>4</v>
      </c>
      <c r="S27" s="17">
        <v>3</v>
      </c>
      <c r="T27" s="17">
        <f t="shared" si="10"/>
        <v>2</v>
      </c>
      <c r="U27" s="17">
        <v>0</v>
      </c>
      <c r="V27" s="17">
        <v>2</v>
      </c>
      <c r="W27" s="15">
        <f t="shared" si="11"/>
        <v>39.999999999999993</v>
      </c>
      <c r="X27" s="15">
        <f t="shared" si="1"/>
        <v>0</v>
      </c>
      <c r="Y27" s="15">
        <f t="shared" si="1"/>
        <v>200</v>
      </c>
      <c r="Z27" s="17">
        <f t="shared" si="12"/>
        <v>3</v>
      </c>
      <c r="AA27" s="17">
        <v>3</v>
      </c>
      <c r="AB27" s="17">
        <v>0</v>
      </c>
      <c r="AC27" s="15">
        <f t="shared" si="13"/>
        <v>75</v>
      </c>
      <c r="AD27" s="15">
        <f t="shared" si="2"/>
        <v>300</v>
      </c>
      <c r="AE27" s="15">
        <f t="shared" si="2"/>
        <v>0</v>
      </c>
      <c r="AH27" s="4">
        <f t="shared" si="3"/>
        <v>5</v>
      </c>
      <c r="AI27" s="4">
        <f t="shared" si="3"/>
        <v>4</v>
      </c>
      <c r="AJ27" s="4">
        <f t="shared" si="3"/>
        <v>1</v>
      </c>
      <c r="AK27" s="4">
        <f t="shared" si="4"/>
        <v>4</v>
      </c>
      <c r="AL27" s="4">
        <f t="shared" si="4"/>
        <v>1</v>
      </c>
      <c r="AM27" s="4">
        <f t="shared" si="4"/>
        <v>3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6</v>
      </c>
      <c r="R28" s="17">
        <v>2</v>
      </c>
      <c r="S28" s="17">
        <v>4</v>
      </c>
      <c r="T28" s="17">
        <f t="shared" si="10"/>
        <v>2</v>
      </c>
      <c r="U28" s="17">
        <v>0</v>
      </c>
      <c r="V28" s="17">
        <v>2</v>
      </c>
      <c r="W28" s="15">
        <f t="shared" si="11"/>
        <v>50</v>
      </c>
      <c r="X28" s="15">
        <f t="shared" si="1"/>
        <v>0</v>
      </c>
      <c r="Y28" s="15">
        <f t="shared" si="1"/>
        <v>100</v>
      </c>
      <c r="Z28" s="17">
        <f t="shared" si="12"/>
        <v>0</v>
      </c>
      <c r="AA28" s="17">
        <v>-2</v>
      </c>
      <c r="AB28" s="17">
        <v>2</v>
      </c>
      <c r="AC28" s="15">
        <f t="shared" si="13"/>
        <v>0</v>
      </c>
      <c r="AD28" s="15">
        <f t="shared" si="2"/>
        <v>-50</v>
      </c>
      <c r="AE28" s="15">
        <f t="shared" si="2"/>
        <v>100</v>
      </c>
      <c r="AH28" s="4">
        <f t="shared" si="3"/>
        <v>4</v>
      </c>
      <c r="AI28" s="4">
        <f t="shared" si="3"/>
        <v>2</v>
      </c>
      <c r="AJ28" s="4">
        <f t="shared" si="3"/>
        <v>2</v>
      </c>
      <c r="AK28" s="4">
        <f t="shared" si="4"/>
        <v>6</v>
      </c>
      <c r="AL28" s="4">
        <f t="shared" si="4"/>
        <v>4</v>
      </c>
      <c r="AM28" s="4">
        <f t="shared" si="4"/>
        <v>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5</v>
      </c>
      <c r="R29" s="17">
        <v>1</v>
      </c>
      <c r="S29" s="17">
        <v>4</v>
      </c>
      <c r="T29" s="17">
        <f t="shared" si="10"/>
        <v>1</v>
      </c>
      <c r="U29" s="17">
        <v>1</v>
      </c>
      <c r="V29" s="17">
        <v>0</v>
      </c>
      <c r="W29" s="15">
        <f t="shared" si="11"/>
        <v>25</v>
      </c>
      <c r="X29" s="15" t="str">
        <f t="shared" si="1"/>
        <v>皆増</v>
      </c>
      <c r="Y29" s="15">
        <f t="shared" si="1"/>
        <v>0</v>
      </c>
      <c r="Z29" s="17">
        <f t="shared" si="12"/>
        <v>4</v>
      </c>
      <c r="AA29" s="17">
        <v>1</v>
      </c>
      <c r="AB29" s="17">
        <v>3</v>
      </c>
      <c r="AC29" s="15">
        <f t="shared" si="13"/>
        <v>400</v>
      </c>
      <c r="AD29" s="15" t="str">
        <f t="shared" si="2"/>
        <v>皆増</v>
      </c>
      <c r="AE29" s="15">
        <f t="shared" si="2"/>
        <v>300</v>
      </c>
      <c r="AH29" s="4">
        <f t="shared" si="3"/>
        <v>4</v>
      </c>
      <c r="AI29" s="4">
        <f t="shared" si="3"/>
        <v>0</v>
      </c>
      <c r="AJ29" s="4">
        <f t="shared" si="3"/>
        <v>4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6</v>
      </c>
      <c r="R33" s="17">
        <f t="shared" si="19"/>
        <v>3</v>
      </c>
      <c r="S33" s="17">
        <f>SUM(S13:S22)</f>
        <v>3</v>
      </c>
      <c r="T33" s="17">
        <f t="shared" si="19"/>
        <v>4</v>
      </c>
      <c r="U33" s="17">
        <f t="shared" si="19"/>
        <v>1</v>
      </c>
      <c r="V33" s="17">
        <f t="shared" si="19"/>
        <v>3</v>
      </c>
      <c r="W33" s="15">
        <f t="shared" si="15"/>
        <v>200</v>
      </c>
      <c r="X33" s="15">
        <f t="shared" si="15"/>
        <v>50</v>
      </c>
      <c r="Y33" s="15" t="str">
        <f t="shared" si="15"/>
        <v>皆増</v>
      </c>
      <c r="Z33" s="17">
        <f t="shared" ref="Z33:AB33" si="20">SUM(Z13:Z22)</f>
        <v>3</v>
      </c>
      <c r="AA33" s="17">
        <f t="shared" si="20"/>
        <v>0</v>
      </c>
      <c r="AB33" s="17">
        <f t="shared" si="20"/>
        <v>3</v>
      </c>
      <c r="AC33" s="15">
        <f t="shared" si="17"/>
        <v>100</v>
      </c>
      <c r="AD33" s="15">
        <f t="shared" si="17"/>
        <v>0</v>
      </c>
      <c r="AE33" s="15" t="str">
        <f t="shared" si="17"/>
        <v>皆増</v>
      </c>
      <c r="AH33" s="4">
        <f t="shared" ref="AH33:AJ33" si="21">SUM(AH13:AH22)</f>
        <v>2</v>
      </c>
      <c r="AI33" s="4">
        <f t="shared" si="21"/>
        <v>2</v>
      </c>
      <c r="AJ33" s="4">
        <f t="shared" si="21"/>
        <v>0</v>
      </c>
      <c r="AK33" s="4">
        <f>SUM(AK13:AK22)</f>
        <v>3</v>
      </c>
      <c r="AL33" s="4">
        <f>SUM(AL13:AL22)</f>
        <v>3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26</v>
      </c>
      <c r="R34" s="17">
        <f t="shared" si="22"/>
        <v>12</v>
      </c>
      <c r="S34" s="17">
        <f t="shared" si="22"/>
        <v>14</v>
      </c>
      <c r="T34" s="17">
        <f t="shared" si="22"/>
        <v>-2</v>
      </c>
      <c r="U34" s="17">
        <f t="shared" si="22"/>
        <v>-3</v>
      </c>
      <c r="V34" s="17">
        <f t="shared" si="22"/>
        <v>1</v>
      </c>
      <c r="W34" s="15">
        <f t="shared" si="15"/>
        <v>-7.1428571428571397</v>
      </c>
      <c r="X34" s="15">
        <f t="shared" si="15"/>
        <v>-19.999999999999996</v>
      </c>
      <c r="Y34" s="15">
        <f t="shared" si="15"/>
        <v>7.6923076923076872</v>
      </c>
      <c r="Z34" s="17">
        <f t="shared" ref="Z34:AB34" si="23">SUM(Z23:Z30)</f>
        <v>10</v>
      </c>
      <c r="AA34" s="17">
        <f t="shared" si="23"/>
        <v>4</v>
      </c>
      <c r="AB34" s="17">
        <f t="shared" si="23"/>
        <v>6</v>
      </c>
      <c r="AC34" s="15">
        <f t="shared" si="17"/>
        <v>62.5</v>
      </c>
      <c r="AD34" s="15">
        <f t="shared" si="17"/>
        <v>50</v>
      </c>
      <c r="AE34" s="15">
        <f t="shared" si="17"/>
        <v>75</v>
      </c>
      <c r="AH34" s="4">
        <f t="shared" ref="AH34:AJ34" si="24">SUM(AH23:AH30)</f>
        <v>28</v>
      </c>
      <c r="AI34" s="4">
        <f t="shared" si="24"/>
        <v>15</v>
      </c>
      <c r="AJ34" s="4">
        <f t="shared" si="24"/>
        <v>13</v>
      </c>
      <c r="AK34" s="4">
        <f>SUM(AK23:AK30)</f>
        <v>16</v>
      </c>
      <c r="AL34" s="4">
        <f>SUM(AL23:AL30)</f>
        <v>8</v>
      </c>
      <c r="AM34" s="4">
        <f>SUM(AM23:AM30)</f>
        <v>8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23</v>
      </c>
      <c r="R35" s="17">
        <f t="shared" si="25"/>
        <v>11</v>
      </c>
      <c r="S35" s="17">
        <f t="shared" si="25"/>
        <v>12</v>
      </c>
      <c r="T35" s="17">
        <f t="shared" si="25"/>
        <v>1</v>
      </c>
      <c r="U35" s="17">
        <f t="shared" si="25"/>
        <v>0</v>
      </c>
      <c r="V35" s="17">
        <f t="shared" si="25"/>
        <v>1</v>
      </c>
      <c r="W35" s="15">
        <f t="shared" si="15"/>
        <v>4.5454545454545414</v>
      </c>
      <c r="X35" s="15">
        <f t="shared" si="15"/>
        <v>0</v>
      </c>
      <c r="Y35" s="15">
        <f t="shared" si="15"/>
        <v>9.0909090909090828</v>
      </c>
      <c r="Z35" s="17">
        <f t="shared" ref="Z35:AB35" si="26">SUM(Z25:Z30)</f>
        <v>9</v>
      </c>
      <c r="AA35" s="17">
        <f t="shared" si="26"/>
        <v>4</v>
      </c>
      <c r="AB35" s="17">
        <f t="shared" si="26"/>
        <v>5</v>
      </c>
      <c r="AC35" s="15">
        <f t="shared" si="17"/>
        <v>64.285714285714278</v>
      </c>
      <c r="AD35" s="15">
        <f t="shared" si="17"/>
        <v>57.142857142857139</v>
      </c>
      <c r="AE35" s="15">
        <f t="shared" si="17"/>
        <v>71.428571428571416</v>
      </c>
      <c r="AH35" s="4">
        <f t="shared" ref="AH35:AJ35" si="27">SUM(AH25:AH30)</f>
        <v>22</v>
      </c>
      <c r="AI35" s="4">
        <f t="shared" si="27"/>
        <v>11</v>
      </c>
      <c r="AJ35" s="4">
        <f t="shared" si="27"/>
        <v>11</v>
      </c>
      <c r="AK35" s="4">
        <f>SUM(AK25:AK30)</f>
        <v>14</v>
      </c>
      <c r="AL35" s="4">
        <f>SUM(AL25:AL30)</f>
        <v>7</v>
      </c>
      <c r="AM35" s="4">
        <f>SUM(AM25:AM30)</f>
        <v>7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18</v>
      </c>
      <c r="R36" s="17">
        <f t="shared" si="28"/>
        <v>7</v>
      </c>
      <c r="S36" s="17">
        <f t="shared" si="28"/>
        <v>11</v>
      </c>
      <c r="T36" s="17">
        <f t="shared" si="28"/>
        <v>5</v>
      </c>
      <c r="U36" s="17">
        <f t="shared" si="28"/>
        <v>1</v>
      </c>
      <c r="V36" s="17">
        <f t="shared" si="28"/>
        <v>4</v>
      </c>
      <c r="W36" s="15">
        <f t="shared" si="15"/>
        <v>38.46153846153846</v>
      </c>
      <c r="X36" s="15">
        <f t="shared" si="15"/>
        <v>16.666666666666675</v>
      </c>
      <c r="Y36" s="15">
        <f t="shared" si="15"/>
        <v>57.142857142857139</v>
      </c>
      <c r="Z36" s="17">
        <f t="shared" ref="Z36:AB36" si="29">SUM(Z27:Z30)</f>
        <v>6</v>
      </c>
      <c r="AA36" s="17">
        <f t="shared" si="29"/>
        <v>2</v>
      </c>
      <c r="AB36" s="17">
        <f t="shared" si="29"/>
        <v>4</v>
      </c>
      <c r="AC36" s="15">
        <f t="shared" si="17"/>
        <v>50</v>
      </c>
      <c r="AD36" s="15">
        <f t="shared" si="17"/>
        <v>39.999999999999993</v>
      </c>
      <c r="AE36" s="15">
        <f t="shared" si="17"/>
        <v>57.142857142857139</v>
      </c>
      <c r="AH36" s="4">
        <f t="shared" ref="AH36:AJ36" si="30">SUM(AH27:AH30)</f>
        <v>13</v>
      </c>
      <c r="AI36" s="4">
        <f t="shared" si="30"/>
        <v>6</v>
      </c>
      <c r="AJ36" s="4">
        <f t="shared" si="30"/>
        <v>7</v>
      </c>
      <c r="AK36" s="4">
        <f>SUM(AK27:AK30)</f>
        <v>12</v>
      </c>
      <c r="AL36" s="4">
        <f>SUM(AL27:AL30)</f>
        <v>5</v>
      </c>
      <c r="AM36" s="4">
        <f>SUM(AM27:AM30)</f>
        <v>7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18.75</v>
      </c>
      <c r="R39" s="12">
        <f>R33/R9*100</f>
        <v>20</v>
      </c>
      <c r="S39" s="13">
        <f t="shared" si="37"/>
        <v>17.647058823529413</v>
      </c>
      <c r="T39" s="12">
        <f>T33/T9*100</f>
        <v>200</v>
      </c>
      <c r="U39" s="12">
        <f t="shared" ref="U39:V39" si="38">U33/U9*100</f>
        <v>-50</v>
      </c>
      <c r="V39" s="12">
        <f t="shared" si="38"/>
        <v>75</v>
      </c>
      <c r="W39" s="12">
        <f>Q39-AH39</f>
        <v>12.083333333333332</v>
      </c>
      <c r="X39" s="12">
        <f t="shared" si="33"/>
        <v>8.2352941176470598</v>
      </c>
      <c r="Y39" s="12">
        <f>S39-AJ39</f>
        <v>17.647058823529413</v>
      </c>
      <c r="Z39" s="12">
        <f t="shared" si="37"/>
        <v>23.076923076923077</v>
      </c>
      <c r="AA39" s="12">
        <f t="shared" si="37"/>
        <v>0</v>
      </c>
      <c r="AB39" s="12">
        <f t="shared" si="37"/>
        <v>33.333333333333329</v>
      </c>
      <c r="AC39" s="12">
        <f>Q39-AK39</f>
        <v>2.9605263157894743</v>
      </c>
      <c r="AD39" s="12">
        <f t="shared" si="35"/>
        <v>-7.2727272727272698</v>
      </c>
      <c r="AE39" s="12">
        <f t="shared" si="35"/>
        <v>17.647058823529413</v>
      </c>
      <c r="AH39" s="12">
        <f t="shared" ref="AH39:AJ39" si="39">AH33/AH9*100</f>
        <v>6.666666666666667</v>
      </c>
      <c r="AI39" s="12">
        <f t="shared" si="39"/>
        <v>11.76470588235294</v>
      </c>
      <c r="AJ39" s="12">
        <f t="shared" si="39"/>
        <v>0</v>
      </c>
      <c r="AK39" s="12">
        <f>AK33/AK9*100</f>
        <v>15.789473684210526</v>
      </c>
      <c r="AL39" s="12">
        <f>AL33/AL9*100</f>
        <v>27.27272727272727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81.25</v>
      </c>
      <c r="R40" s="12">
        <f t="shared" si="40"/>
        <v>80</v>
      </c>
      <c r="S40" s="12">
        <f t="shared" si="40"/>
        <v>82.35294117647058</v>
      </c>
      <c r="T40" s="12">
        <f>T34/T9*100</f>
        <v>-100</v>
      </c>
      <c r="U40" s="12">
        <f t="shared" ref="U40:V40" si="41">U34/U9*100</f>
        <v>150</v>
      </c>
      <c r="V40" s="12">
        <f t="shared" si="41"/>
        <v>25</v>
      </c>
      <c r="W40" s="12">
        <f t="shared" ref="W40:W42" si="42">Q40-AH40</f>
        <v>-12.083333333333329</v>
      </c>
      <c r="X40" s="12">
        <f t="shared" si="33"/>
        <v>-8.235294117647058</v>
      </c>
      <c r="Y40" s="12">
        <f>S40-AJ40</f>
        <v>-17.64705882352942</v>
      </c>
      <c r="Z40" s="12">
        <f>Z34/Z9*100</f>
        <v>76.923076923076934</v>
      </c>
      <c r="AA40" s="12">
        <f t="shared" ref="AA40:AB40" si="43">AA34/AA9*100</f>
        <v>100</v>
      </c>
      <c r="AB40" s="12">
        <f t="shared" si="43"/>
        <v>66.666666666666657</v>
      </c>
      <c r="AC40" s="12">
        <f t="shared" ref="AC40:AC42" si="44">Q40-AK40</f>
        <v>-2.9605263157894655</v>
      </c>
      <c r="AD40" s="12">
        <f t="shared" si="35"/>
        <v>7.2727272727272663</v>
      </c>
      <c r="AE40" s="12">
        <f t="shared" si="35"/>
        <v>-17.64705882352942</v>
      </c>
      <c r="AH40" s="12">
        <f t="shared" ref="AH40:AJ40" si="45">AH34/AH9*100</f>
        <v>93.333333333333329</v>
      </c>
      <c r="AI40" s="12">
        <f t="shared" si="45"/>
        <v>88.235294117647058</v>
      </c>
      <c r="AJ40" s="12">
        <f t="shared" si="45"/>
        <v>100</v>
      </c>
      <c r="AK40" s="12">
        <f>AK34/AK9*100</f>
        <v>84.210526315789465</v>
      </c>
      <c r="AL40" s="12">
        <f>AL34/AL9*100</f>
        <v>72.727272727272734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71.875</v>
      </c>
      <c r="R41" s="12">
        <f t="shared" si="46"/>
        <v>73.333333333333329</v>
      </c>
      <c r="S41" s="12">
        <f t="shared" si="46"/>
        <v>70.588235294117652</v>
      </c>
      <c r="T41" s="12">
        <f>T35/T9*100</f>
        <v>50</v>
      </c>
      <c r="U41" s="12">
        <f t="shared" ref="U41:V41" si="47">U35/U9*100</f>
        <v>0</v>
      </c>
      <c r="V41" s="12">
        <f t="shared" si="47"/>
        <v>25</v>
      </c>
      <c r="W41" s="12">
        <f t="shared" si="42"/>
        <v>-1.4583333333333286</v>
      </c>
      <c r="X41" s="12">
        <f t="shared" si="33"/>
        <v>8.6274509803921546</v>
      </c>
      <c r="Y41" s="12">
        <f>S41-AJ41</f>
        <v>-14.027149321266961</v>
      </c>
      <c r="Z41" s="12">
        <f>Z35/Z9*100</f>
        <v>69.230769230769226</v>
      </c>
      <c r="AA41" s="12">
        <f t="shared" ref="AA41:AB41" si="48">AA35/AA9*100</f>
        <v>100</v>
      </c>
      <c r="AB41" s="12">
        <f t="shared" si="48"/>
        <v>55.555555555555557</v>
      </c>
      <c r="AC41" s="12">
        <f t="shared" si="44"/>
        <v>-1.8092105263157805</v>
      </c>
      <c r="AD41" s="12">
        <f>R41-AL41</f>
        <v>9.6969696969696955</v>
      </c>
      <c r="AE41" s="12">
        <f t="shared" si="35"/>
        <v>-16.911764705882348</v>
      </c>
      <c r="AH41" s="12">
        <f>AH35/AH9*100</f>
        <v>73.333333333333329</v>
      </c>
      <c r="AI41" s="12">
        <f>AI35/AI9*100</f>
        <v>64.705882352941174</v>
      </c>
      <c r="AJ41" s="12">
        <f>AJ35/AJ9*100</f>
        <v>84.615384615384613</v>
      </c>
      <c r="AK41" s="12">
        <f t="shared" ref="AK41:AM41" si="49">AK35/AK9*100</f>
        <v>73.68421052631578</v>
      </c>
      <c r="AL41" s="12">
        <f t="shared" si="49"/>
        <v>63.636363636363633</v>
      </c>
      <c r="AM41" s="12">
        <f t="shared" si="49"/>
        <v>87.5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56.25</v>
      </c>
      <c r="R42" s="12">
        <f t="shared" si="50"/>
        <v>46.666666666666664</v>
      </c>
      <c r="S42" s="12">
        <f t="shared" si="50"/>
        <v>64.705882352941174</v>
      </c>
      <c r="T42" s="12">
        <f t="shared" si="50"/>
        <v>250</v>
      </c>
      <c r="U42" s="12">
        <f t="shared" si="50"/>
        <v>-50</v>
      </c>
      <c r="V42" s="12">
        <f t="shared" si="50"/>
        <v>100</v>
      </c>
      <c r="W42" s="12">
        <f t="shared" si="42"/>
        <v>12.916666666666664</v>
      </c>
      <c r="X42" s="12">
        <f t="shared" si="33"/>
        <v>11.372549019607838</v>
      </c>
      <c r="Y42" s="12">
        <f>S42-AJ42</f>
        <v>10.859728506787327</v>
      </c>
      <c r="Z42" s="12">
        <f t="shared" si="50"/>
        <v>46.153846153846153</v>
      </c>
      <c r="AA42" s="12">
        <f t="shared" si="50"/>
        <v>50</v>
      </c>
      <c r="AB42" s="12">
        <f t="shared" si="50"/>
        <v>44.444444444444443</v>
      </c>
      <c r="AC42" s="12">
        <f t="shared" si="44"/>
        <v>-6.9078947368421026</v>
      </c>
      <c r="AD42" s="12">
        <f>R42-AL42</f>
        <v>1.212121212121211</v>
      </c>
      <c r="AE42" s="12">
        <f t="shared" si="35"/>
        <v>-22.794117647058826</v>
      </c>
      <c r="AH42" s="12">
        <f t="shared" ref="AH42:AJ42" si="51">AH36/AH9*100</f>
        <v>43.333333333333336</v>
      </c>
      <c r="AI42" s="12">
        <f t="shared" si="51"/>
        <v>35.294117647058826</v>
      </c>
      <c r="AJ42" s="12">
        <f t="shared" si="51"/>
        <v>53.846153846153847</v>
      </c>
      <c r="AK42" s="12">
        <f>AK36/AK9*100</f>
        <v>63.157894736842103</v>
      </c>
      <c r="AL42" s="12">
        <f>AL36/AL9*100</f>
        <v>45.454545454545453</v>
      </c>
      <c r="AM42" s="12">
        <f>AM36/AM9*100</f>
        <v>87.5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50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6</v>
      </c>
      <c r="C9" s="17">
        <f>SUM(C10:C30)</f>
        <v>4</v>
      </c>
      <c r="D9" s="17">
        <f>SUM(D10:D30)</f>
        <v>2</v>
      </c>
      <c r="E9" s="17">
        <f>F9+G9</f>
        <v>-4</v>
      </c>
      <c r="F9" s="17">
        <f>SUM(F10:F30)</f>
        <v>-2</v>
      </c>
      <c r="G9" s="17">
        <f>SUM(G10:G30)</f>
        <v>-2</v>
      </c>
      <c r="H9" s="15">
        <f>IF(B9=E9,0,(1-(B9/(B9-E9)))*-100)</f>
        <v>-40</v>
      </c>
      <c r="I9" s="15">
        <f>IF(C9=F9,0,(1-(C9/(C9-F9)))*-100)</f>
        <v>-33.333333333333336</v>
      </c>
      <c r="J9" s="15">
        <f>IF(D9=G9,0,(1-(D9/(D9-G9)))*-100)</f>
        <v>-50</v>
      </c>
      <c r="K9" s="17">
        <f>L9+M9</f>
        <v>6</v>
      </c>
      <c r="L9" s="17">
        <f>SUM(L10:L30)</f>
        <v>4</v>
      </c>
      <c r="M9" s="17">
        <f>SUM(M10:M30)</f>
        <v>2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27</v>
      </c>
      <c r="R9" s="17">
        <f>SUM(R10:R30)</f>
        <v>10</v>
      </c>
      <c r="S9" s="17">
        <f>SUM(S10:S30)</f>
        <v>17</v>
      </c>
      <c r="T9" s="17">
        <f>U9+V9</f>
        <v>12</v>
      </c>
      <c r="U9" s="17">
        <f>SUM(U10:U30)</f>
        <v>-1</v>
      </c>
      <c r="V9" s="17">
        <f>SUM(V10:V30)</f>
        <v>13</v>
      </c>
      <c r="W9" s="15">
        <f>IF(Q9=T9,IF(Q9&gt;0,"皆増",0),(1-(Q9/(Q9-T9)))*-100)</f>
        <v>80</v>
      </c>
      <c r="X9" s="15">
        <f t="shared" ref="X9:Y30" si="1">IF(R9=U9,IF(R9&gt;0,"皆増",0),(1-(R9/(R9-U9)))*-100)</f>
        <v>-9.0909090909090935</v>
      </c>
      <c r="Y9" s="15">
        <f t="shared" si="1"/>
        <v>325</v>
      </c>
      <c r="Z9" s="17">
        <f>AA9+AB9</f>
        <v>-9</v>
      </c>
      <c r="AA9" s="17">
        <f>SUM(AA10:AA30)</f>
        <v>-11</v>
      </c>
      <c r="AB9" s="17">
        <f>SUM(AB10:AB30)</f>
        <v>2</v>
      </c>
      <c r="AC9" s="15">
        <f>IF(Q9=Z9,IF(Q9&gt;0,"皆増",0),(1-(Q9/(Q9-Z9)))*-100)</f>
        <v>-25</v>
      </c>
      <c r="AD9" s="15">
        <f t="shared" ref="AD9:AE30" si="2">IF(R9=AA9,IF(R9&gt;0,"皆増",0),(1-(R9/(R9-AA9)))*-100)</f>
        <v>-52.380952380952387</v>
      </c>
      <c r="AE9" s="15">
        <f t="shared" si="2"/>
        <v>13.33333333333333</v>
      </c>
      <c r="AH9" s="4">
        <f t="shared" ref="AH9:AJ30" si="3">Q9-T9</f>
        <v>15</v>
      </c>
      <c r="AI9" s="4">
        <f t="shared" si="3"/>
        <v>11</v>
      </c>
      <c r="AJ9" s="4">
        <f t="shared" si="3"/>
        <v>4</v>
      </c>
      <c r="AK9" s="4">
        <f t="shared" ref="AK9:AM30" si="4">Q9-Z9</f>
        <v>36</v>
      </c>
      <c r="AL9" s="4">
        <f t="shared" si="4"/>
        <v>21</v>
      </c>
      <c r="AM9" s="4">
        <f t="shared" si="4"/>
        <v>15</v>
      </c>
    </row>
    <row r="10" spans="1:39" s="1" customFormat="1" ht="18" customHeight="1" x14ac:dyDescent="0.2">
      <c r="A10" s="4" t="s">
        <v>1</v>
      </c>
      <c r="B10" s="17">
        <f t="shared" ref="B10" si="5">C10+D10</f>
        <v>6</v>
      </c>
      <c r="C10" s="17">
        <v>4</v>
      </c>
      <c r="D10" s="17">
        <v>2</v>
      </c>
      <c r="E10" s="17">
        <f t="shared" ref="E10" si="6">F10+G10</f>
        <v>-4</v>
      </c>
      <c r="F10" s="17">
        <v>-2</v>
      </c>
      <c r="G10" s="17">
        <v>-2</v>
      </c>
      <c r="H10" s="15">
        <f>IF(B10=E10,0,(1-(B10/(B10-E10)))*-100)</f>
        <v>-40</v>
      </c>
      <c r="I10" s="15">
        <f t="shared" ref="I10" si="7">IF(C10=F10,0,(1-(C10/(C10-F10)))*-100)</f>
        <v>-33.333333333333336</v>
      </c>
      <c r="J10" s="15">
        <f>IF(D10=G10,0,(1-(D10/(D10-G10)))*-100)</f>
        <v>-50</v>
      </c>
      <c r="K10" s="17">
        <f t="shared" ref="K10" si="8">L10+M10</f>
        <v>6</v>
      </c>
      <c r="L10" s="17">
        <v>4</v>
      </c>
      <c r="M10" s="17">
        <v>2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-1</v>
      </c>
      <c r="AA18" s="17">
        <v>0</v>
      </c>
      <c r="AB18" s="17">
        <v>-1</v>
      </c>
      <c r="AC18" s="15">
        <f t="shared" si="13"/>
        <v>-100</v>
      </c>
      <c r="AD18" s="15">
        <f t="shared" si="2"/>
        <v>0</v>
      </c>
      <c r="AE18" s="15">
        <f t="shared" si="2"/>
        <v>-100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1</v>
      </c>
      <c r="AL18" s="4">
        <f t="shared" si="4"/>
        <v>0</v>
      </c>
      <c r="AM18" s="4">
        <f t="shared" si="4"/>
        <v>1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-1</v>
      </c>
      <c r="U19" s="17">
        <v>-1</v>
      </c>
      <c r="V19" s="17">
        <v>0</v>
      </c>
      <c r="W19" s="15">
        <f t="shared" si="11"/>
        <v>-100</v>
      </c>
      <c r="X19" s="15">
        <f t="shared" si="1"/>
        <v>-100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1</v>
      </c>
      <c r="AI19" s="4">
        <f t="shared" si="3"/>
        <v>1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2</v>
      </c>
      <c r="R21" s="17">
        <v>1</v>
      </c>
      <c r="S21" s="17">
        <v>1</v>
      </c>
      <c r="T21" s="17">
        <f t="shared" si="10"/>
        <v>1</v>
      </c>
      <c r="U21" s="17">
        <v>0</v>
      </c>
      <c r="V21" s="17">
        <v>1</v>
      </c>
      <c r="W21" s="15">
        <f t="shared" si="11"/>
        <v>100</v>
      </c>
      <c r="X21" s="15">
        <f t="shared" si="1"/>
        <v>0</v>
      </c>
      <c r="Y21" s="15" t="str">
        <f t="shared" si="1"/>
        <v>皆増</v>
      </c>
      <c r="Z21" s="17">
        <f t="shared" si="12"/>
        <v>1</v>
      </c>
      <c r="AA21" s="17">
        <v>0</v>
      </c>
      <c r="AB21" s="17">
        <v>1</v>
      </c>
      <c r="AC21" s="15">
        <f t="shared" si="13"/>
        <v>100</v>
      </c>
      <c r="AD21" s="15">
        <f t="shared" si="2"/>
        <v>0</v>
      </c>
      <c r="AE21" s="15" t="str">
        <f t="shared" si="2"/>
        <v>皆増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1</v>
      </c>
      <c r="U22" s="17">
        <v>1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3</v>
      </c>
      <c r="R23" s="17">
        <v>2</v>
      </c>
      <c r="S23" s="17">
        <v>1</v>
      </c>
      <c r="T23" s="17">
        <f t="shared" si="10"/>
        <v>2</v>
      </c>
      <c r="U23" s="17">
        <v>1</v>
      </c>
      <c r="V23" s="17">
        <v>1</v>
      </c>
      <c r="W23" s="15">
        <f t="shared" si="11"/>
        <v>200</v>
      </c>
      <c r="X23" s="15">
        <f t="shared" si="1"/>
        <v>100</v>
      </c>
      <c r="Y23" s="15" t="str">
        <f t="shared" si="1"/>
        <v>皆増</v>
      </c>
      <c r="Z23" s="17">
        <f t="shared" si="12"/>
        <v>1</v>
      </c>
      <c r="AA23" s="17">
        <v>1</v>
      </c>
      <c r="AB23" s="17">
        <v>0</v>
      </c>
      <c r="AC23" s="15">
        <f t="shared" si="13"/>
        <v>50</v>
      </c>
      <c r="AD23" s="15">
        <f t="shared" si="2"/>
        <v>100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2</v>
      </c>
      <c r="AL23" s="4">
        <f t="shared" si="4"/>
        <v>1</v>
      </c>
      <c r="AM23" s="4">
        <f t="shared" si="4"/>
        <v>1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3</v>
      </c>
      <c r="R24" s="17">
        <v>2</v>
      </c>
      <c r="S24" s="17">
        <v>1</v>
      </c>
      <c r="T24" s="17">
        <f t="shared" si="10"/>
        <v>2</v>
      </c>
      <c r="U24" s="17">
        <v>1</v>
      </c>
      <c r="V24" s="17">
        <v>1</v>
      </c>
      <c r="W24" s="15">
        <f t="shared" si="11"/>
        <v>200</v>
      </c>
      <c r="X24" s="15">
        <f t="shared" si="1"/>
        <v>100</v>
      </c>
      <c r="Y24" s="15" t="str">
        <f t="shared" si="1"/>
        <v>皆増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3</v>
      </c>
      <c r="AL24" s="4">
        <f t="shared" si="4"/>
        <v>2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-2</v>
      </c>
      <c r="U25" s="17">
        <v>-2</v>
      </c>
      <c r="V25" s="17">
        <v>0</v>
      </c>
      <c r="W25" s="15">
        <f t="shared" si="11"/>
        <v>-100</v>
      </c>
      <c r="X25" s="15">
        <f t="shared" si="1"/>
        <v>-100</v>
      </c>
      <c r="Y25" s="15">
        <f t="shared" si="1"/>
        <v>0</v>
      </c>
      <c r="Z25" s="17">
        <f t="shared" si="12"/>
        <v>-3</v>
      </c>
      <c r="AA25" s="17">
        <v>-3</v>
      </c>
      <c r="AB25" s="17">
        <v>0</v>
      </c>
      <c r="AC25" s="15">
        <f t="shared" si="13"/>
        <v>-100</v>
      </c>
      <c r="AD25" s="15">
        <f t="shared" si="2"/>
        <v>-100</v>
      </c>
      <c r="AE25" s="15">
        <f t="shared" si="2"/>
        <v>0</v>
      </c>
      <c r="AH25" s="4">
        <f t="shared" si="3"/>
        <v>2</v>
      </c>
      <c r="AI25" s="4">
        <f t="shared" si="3"/>
        <v>2</v>
      </c>
      <c r="AJ25" s="4">
        <f t="shared" si="3"/>
        <v>0</v>
      </c>
      <c r="AK25" s="4">
        <f t="shared" si="4"/>
        <v>3</v>
      </c>
      <c r="AL25" s="4">
        <f t="shared" si="4"/>
        <v>3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</v>
      </c>
      <c r="R26" s="17">
        <v>2</v>
      </c>
      <c r="S26" s="17">
        <v>1</v>
      </c>
      <c r="T26" s="17">
        <f t="shared" si="10"/>
        <v>3</v>
      </c>
      <c r="U26" s="17">
        <v>2</v>
      </c>
      <c r="V26" s="17">
        <v>1</v>
      </c>
      <c r="W26" s="15" t="str">
        <f t="shared" si="11"/>
        <v>皆増</v>
      </c>
      <c r="X26" s="15" t="str">
        <f t="shared" si="1"/>
        <v>皆増</v>
      </c>
      <c r="Y26" s="15" t="str">
        <f t="shared" si="1"/>
        <v>皆増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3</v>
      </c>
      <c r="AL26" s="4">
        <f t="shared" si="4"/>
        <v>2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8</v>
      </c>
      <c r="R27" s="17">
        <v>1</v>
      </c>
      <c r="S27" s="17">
        <v>7</v>
      </c>
      <c r="T27" s="17">
        <f t="shared" si="10"/>
        <v>5</v>
      </c>
      <c r="U27" s="17">
        <v>-1</v>
      </c>
      <c r="V27" s="17">
        <v>6</v>
      </c>
      <c r="W27" s="15">
        <f t="shared" si="11"/>
        <v>166.66666666666666</v>
      </c>
      <c r="X27" s="15">
        <f t="shared" si="1"/>
        <v>-50</v>
      </c>
      <c r="Y27" s="15">
        <f t="shared" si="1"/>
        <v>600</v>
      </c>
      <c r="Z27" s="17">
        <f t="shared" si="12"/>
        <v>2</v>
      </c>
      <c r="AA27" s="17">
        <v>-4</v>
      </c>
      <c r="AB27" s="17">
        <v>6</v>
      </c>
      <c r="AC27" s="15">
        <f t="shared" si="13"/>
        <v>33.333333333333329</v>
      </c>
      <c r="AD27" s="15">
        <f t="shared" si="2"/>
        <v>-80</v>
      </c>
      <c r="AE27" s="15">
        <f t="shared" si="2"/>
        <v>600</v>
      </c>
      <c r="AH27" s="4">
        <f t="shared" si="3"/>
        <v>3</v>
      </c>
      <c r="AI27" s="4">
        <f t="shared" si="3"/>
        <v>2</v>
      </c>
      <c r="AJ27" s="4">
        <f t="shared" si="3"/>
        <v>1</v>
      </c>
      <c r="AK27" s="4">
        <f t="shared" si="4"/>
        <v>6</v>
      </c>
      <c r="AL27" s="4">
        <f t="shared" si="4"/>
        <v>5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6</v>
      </c>
      <c r="R28" s="17">
        <v>1</v>
      </c>
      <c r="S28" s="17">
        <v>5</v>
      </c>
      <c r="T28" s="17">
        <f t="shared" si="10"/>
        <v>3</v>
      </c>
      <c r="U28" s="17">
        <v>-1</v>
      </c>
      <c r="V28" s="17">
        <v>4</v>
      </c>
      <c r="W28" s="15">
        <f t="shared" si="11"/>
        <v>100</v>
      </c>
      <c r="X28" s="15">
        <f t="shared" si="1"/>
        <v>-50</v>
      </c>
      <c r="Y28" s="15">
        <f t="shared" si="1"/>
        <v>400</v>
      </c>
      <c r="Z28" s="17">
        <f t="shared" si="12"/>
        <v>-3</v>
      </c>
      <c r="AA28" s="17">
        <v>-3</v>
      </c>
      <c r="AB28" s="17">
        <v>0</v>
      </c>
      <c r="AC28" s="15">
        <f t="shared" si="13"/>
        <v>-33.333333333333336</v>
      </c>
      <c r="AD28" s="15">
        <f t="shared" si="2"/>
        <v>-75</v>
      </c>
      <c r="AE28" s="15">
        <f t="shared" si="2"/>
        <v>0</v>
      </c>
      <c r="AH28" s="4">
        <f t="shared" si="3"/>
        <v>3</v>
      </c>
      <c r="AI28" s="4">
        <f t="shared" si="3"/>
        <v>2</v>
      </c>
      <c r="AJ28" s="4">
        <f t="shared" si="3"/>
        <v>1</v>
      </c>
      <c r="AK28" s="4">
        <f t="shared" si="4"/>
        <v>9</v>
      </c>
      <c r="AL28" s="4">
        <f t="shared" si="4"/>
        <v>4</v>
      </c>
      <c r="AM28" s="4">
        <f t="shared" si="4"/>
        <v>5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-3</v>
      </c>
      <c r="U29" s="17">
        <v>-1</v>
      </c>
      <c r="V29" s="17">
        <v>-2</v>
      </c>
      <c r="W29" s="15">
        <f t="shared" si="11"/>
        <v>-100</v>
      </c>
      <c r="X29" s="15">
        <f t="shared" si="1"/>
        <v>-100</v>
      </c>
      <c r="Y29" s="15">
        <f t="shared" si="1"/>
        <v>-100</v>
      </c>
      <c r="Z29" s="17">
        <f t="shared" si="12"/>
        <v>-5</v>
      </c>
      <c r="AA29" s="17">
        <v>-1</v>
      </c>
      <c r="AB29" s="17">
        <v>-4</v>
      </c>
      <c r="AC29" s="15">
        <f t="shared" si="13"/>
        <v>-100</v>
      </c>
      <c r="AD29" s="15">
        <f t="shared" si="2"/>
        <v>-100</v>
      </c>
      <c r="AE29" s="15">
        <f t="shared" si="2"/>
        <v>-100</v>
      </c>
      <c r="AH29" s="4">
        <f t="shared" si="3"/>
        <v>3</v>
      </c>
      <c r="AI29" s="4">
        <f t="shared" si="3"/>
        <v>1</v>
      </c>
      <c r="AJ29" s="4">
        <f t="shared" si="3"/>
        <v>2</v>
      </c>
      <c r="AK29" s="4">
        <f t="shared" si="4"/>
        <v>5</v>
      </c>
      <c r="AL29" s="4">
        <f t="shared" si="4"/>
        <v>1</v>
      </c>
      <c r="AM29" s="4">
        <f t="shared" si="4"/>
        <v>4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-1</v>
      </c>
      <c r="AA30" s="17">
        <v>-1</v>
      </c>
      <c r="AB30" s="17">
        <v>0</v>
      </c>
      <c r="AC30" s="15">
        <f t="shared" si="13"/>
        <v>-50</v>
      </c>
      <c r="AD30" s="15">
        <f t="shared" si="2"/>
        <v>-100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2</v>
      </c>
      <c r="AL30" s="4">
        <f t="shared" si="4"/>
        <v>1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3</v>
      </c>
      <c r="R33" s="17">
        <f t="shared" si="19"/>
        <v>2</v>
      </c>
      <c r="S33" s="17">
        <f>SUM(S13:S22)</f>
        <v>1</v>
      </c>
      <c r="T33" s="17">
        <f t="shared" si="19"/>
        <v>1</v>
      </c>
      <c r="U33" s="17">
        <f t="shared" si="19"/>
        <v>0</v>
      </c>
      <c r="V33" s="17">
        <f t="shared" si="19"/>
        <v>1</v>
      </c>
      <c r="W33" s="15">
        <f t="shared" si="15"/>
        <v>50</v>
      </c>
      <c r="X33" s="15">
        <f t="shared" si="15"/>
        <v>0</v>
      </c>
      <c r="Y33" s="15" t="str">
        <f t="shared" si="15"/>
        <v>皆増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2</v>
      </c>
      <c r="AI33" s="4">
        <f t="shared" si="21"/>
        <v>2</v>
      </c>
      <c r="AJ33" s="4">
        <f t="shared" si="21"/>
        <v>0</v>
      </c>
      <c r="AK33" s="4">
        <f>SUM(AK13:AK22)</f>
        <v>3</v>
      </c>
      <c r="AL33" s="4">
        <f>SUM(AL13:AL22)</f>
        <v>2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24</v>
      </c>
      <c r="R34" s="17">
        <f t="shared" si="22"/>
        <v>8</v>
      </c>
      <c r="S34" s="17">
        <f t="shared" si="22"/>
        <v>16</v>
      </c>
      <c r="T34" s="17">
        <f t="shared" si="22"/>
        <v>11</v>
      </c>
      <c r="U34" s="17">
        <f t="shared" si="22"/>
        <v>-1</v>
      </c>
      <c r="V34" s="17">
        <f t="shared" si="22"/>
        <v>12</v>
      </c>
      <c r="W34" s="15">
        <f t="shared" si="15"/>
        <v>84.615384615384627</v>
      </c>
      <c r="X34" s="15">
        <f t="shared" si="15"/>
        <v>-11.111111111111116</v>
      </c>
      <c r="Y34" s="15">
        <f t="shared" si="15"/>
        <v>300</v>
      </c>
      <c r="Z34" s="17">
        <f t="shared" ref="Z34:AB34" si="23">SUM(Z23:Z30)</f>
        <v>-9</v>
      </c>
      <c r="AA34" s="17">
        <f t="shared" si="23"/>
        <v>-11</v>
      </c>
      <c r="AB34" s="17">
        <f t="shared" si="23"/>
        <v>2</v>
      </c>
      <c r="AC34" s="15">
        <f t="shared" si="17"/>
        <v>-27.27272727272727</v>
      </c>
      <c r="AD34" s="15">
        <f t="shared" si="17"/>
        <v>-57.894736842105267</v>
      </c>
      <c r="AE34" s="15">
        <f t="shared" si="17"/>
        <v>14.285714285714279</v>
      </c>
      <c r="AH34" s="4">
        <f t="shared" ref="AH34:AJ34" si="24">SUM(AH23:AH30)</f>
        <v>13</v>
      </c>
      <c r="AI34" s="4">
        <f t="shared" si="24"/>
        <v>9</v>
      </c>
      <c r="AJ34" s="4">
        <f t="shared" si="24"/>
        <v>4</v>
      </c>
      <c r="AK34" s="4">
        <f>SUM(AK23:AK30)</f>
        <v>33</v>
      </c>
      <c r="AL34" s="4">
        <f>SUM(AL23:AL30)</f>
        <v>19</v>
      </c>
      <c r="AM34" s="4">
        <f>SUM(AM23:AM30)</f>
        <v>14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18</v>
      </c>
      <c r="R35" s="17">
        <f t="shared" si="25"/>
        <v>4</v>
      </c>
      <c r="S35" s="17">
        <f t="shared" si="25"/>
        <v>14</v>
      </c>
      <c r="T35" s="17">
        <f t="shared" si="25"/>
        <v>7</v>
      </c>
      <c r="U35" s="17">
        <f t="shared" si="25"/>
        <v>-3</v>
      </c>
      <c r="V35" s="17">
        <f t="shared" si="25"/>
        <v>10</v>
      </c>
      <c r="W35" s="15">
        <f t="shared" si="15"/>
        <v>63.636363636363647</v>
      </c>
      <c r="X35" s="15">
        <f t="shared" si="15"/>
        <v>-42.857142857142861</v>
      </c>
      <c r="Y35" s="15">
        <f t="shared" si="15"/>
        <v>250</v>
      </c>
      <c r="Z35" s="17">
        <f t="shared" ref="Z35:AB35" si="26">SUM(Z25:Z30)</f>
        <v>-10</v>
      </c>
      <c r="AA35" s="17">
        <f t="shared" si="26"/>
        <v>-12</v>
      </c>
      <c r="AB35" s="17">
        <f t="shared" si="26"/>
        <v>2</v>
      </c>
      <c r="AC35" s="15">
        <f t="shared" si="17"/>
        <v>-35.714285714285708</v>
      </c>
      <c r="AD35" s="15">
        <f t="shared" si="17"/>
        <v>-75</v>
      </c>
      <c r="AE35" s="15">
        <f t="shared" si="17"/>
        <v>16.666666666666675</v>
      </c>
      <c r="AH35" s="4">
        <f t="shared" ref="AH35:AJ35" si="27">SUM(AH25:AH30)</f>
        <v>11</v>
      </c>
      <c r="AI35" s="4">
        <f t="shared" si="27"/>
        <v>7</v>
      </c>
      <c r="AJ35" s="4">
        <f t="shared" si="27"/>
        <v>4</v>
      </c>
      <c r="AK35" s="4">
        <f>SUM(AK25:AK30)</f>
        <v>28</v>
      </c>
      <c r="AL35" s="4">
        <f>SUM(AL25:AL30)</f>
        <v>16</v>
      </c>
      <c r="AM35" s="4">
        <f>SUM(AM25:AM30)</f>
        <v>12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15</v>
      </c>
      <c r="R36" s="17">
        <f t="shared" si="28"/>
        <v>2</v>
      </c>
      <c r="S36" s="17">
        <f t="shared" si="28"/>
        <v>13</v>
      </c>
      <c r="T36" s="17">
        <f t="shared" si="28"/>
        <v>6</v>
      </c>
      <c r="U36" s="17">
        <f t="shared" si="28"/>
        <v>-3</v>
      </c>
      <c r="V36" s="17">
        <f t="shared" si="28"/>
        <v>9</v>
      </c>
      <c r="W36" s="15">
        <f t="shared" si="15"/>
        <v>66.666666666666671</v>
      </c>
      <c r="X36" s="15">
        <f t="shared" si="15"/>
        <v>-60</v>
      </c>
      <c r="Y36" s="15">
        <f t="shared" si="15"/>
        <v>225</v>
      </c>
      <c r="Z36" s="17">
        <f t="shared" ref="Z36:AB36" si="29">SUM(Z27:Z30)</f>
        <v>-7</v>
      </c>
      <c r="AA36" s="17">
        <f t="shared" si="29"/>
        <v>-9</v>
      </c>
      <c r="AB36" s="17">
        <f t="shared" si="29"/>
        <v>2</v>
      </c>
      <c r="AC36" s="15">
        <f t="shared" si="17"/>
        <v>-31.818181818181824</v>
      </c>
      <c r="AD36" s="15">
        <f t="shared" si="17"/>
        <v>-81.818181818181813</v>
      </c>
      <c r="AE36" s="15">
        <f t="shared" si="17"/>
        <v>18.181818181818187</v>
      </c>
      <c r="AH36" s="4">
        <f t="shared" ref="AH36:AJ36" si="30">SUM(AH27:AH30)</f>
        <v>9</v>
      </c>
      <c r="AI36" s="4">
        <f t="shared" si="30"/>
        <v>5</v>
      </c>
      <c r="AJ36" s="4">
        <f t="shared" si="30"/>
        <v>4</v>
      </c>
      <c r="AK36" s="4">
        <f>SUM(AK27:AK30)</f>
        <v>22</v>
      </c>
      <c r="AL36" s="4">
        <f>SUM(AL27:AL30)</f>
        <v>11</v>
      </c>
      <c r="AM36" s="4">
        <f>SUM(AM27:AM30)</f>
        <v>11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11.111111111111111</v>
      </c>
      <c r="R39" s="12">
        <f>R33/R9*100</f>
        <v>20</v>
      </c>
      <c r="S39" s="13">
        <f t="shared" si="37"/>
        <v>5.8823529411764701</v>
      </c>
      <c r="T39" s="12">
        <f>T33/T9*100</f>
        <v>8.3333333333333321</v>
      </c>
      <c r="U39" s="12">
        <f t="shared" ref="U39:V39" si="38">U33/U9*100</f>
        <v>0</v>
      </c>
      <c r="V39" s="12">
        <f t="shared" si="38"/>
        <v>7.6923076923076925</v>
      </c>
      <c r="W39" s="12">
        <f>Q39-AH39</f>
        <v>-2.2222222222222232</v>
      </c>
      <c r="X39" s="12">
        <f t="shared" si="33"/>
        <v>1.8181818181818166</v>
      </c>
      <c r="Y39" s="12">
        <f>S39-AJ39</f>
        <v>5.8823529411764701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2.7777777777777786</v>
      </c>
      <c r="AD39" s="12">
        <f t="shared" si="35"/>
        <v>10.476190476190476</v>
      </c>
      <c r="AE39" s="12">
        <f t="shared" si="35"/>
        <v>-0.78431372549019684</v>
      </c>
      <c r="AH39" s="12">
        <f t="shared" ref="AH39:AJ39" si="39">AH33/AH9*100</f>
        <v>13.333333333333334</v>
      </c>
      <c r="AI39" s="12">
        <f t="shared" si="39"/>
        <v>18.181818181818183</v>
      </c>
      <c r="AJ39" s="12">
        <f t="shared" si="39"/>
        <v>0</v>
      </c>
      <c r="AK39" s="12">
        <f>AK33/AK9*100</f>
        <v>8.3333333333333321</v>
      </c>
      <c r="AL39" s="12">
        <f>AL33/AL9*100</f>
        <v>9.5238095238095237</v>
      </c>
      <c r="AM39" s="12">
        <f>AM33/AM9*100</f>
        <v>6.666666666666667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88.888888888888886</v>
      </c>
      <c r="R40" s="12">
        <f t="shared" si="40"/>
        <v>80</v>
      </c>
      <c r="S40" s="12">
        <f t="shared" si="40"/>
        <v>94.117647058823522</v>
      </c>
      <c r="T40" s="12">
        <f>T34/T9*100</f>
        <v>91.666666666666657</v>
      </c>
      <c r="U40" s="12">
        <f t="shared" ref="U40:V40" si="41">U34/U9*100</f>
        <v>100</v>
      </c>
      <c r="V40" s="12">
        <f t="shared" si="41"/>
        <v>92.307692307692307</v>
      </c>
      <c r="W40" s="12">
        <f t="shared" ref="W40:W42" si="42">Q40-AH40</f>
        <v>2.2222222222222143</v>
      </c>
      <c r="X40" s="12">
        <f t="shared" si="33"/>
        <v>-1.8181818181818272</v>
      </c>
      <c r="Y40" s="12">
        <f>S40-AJ40</f>
        <v>-5.8823529411764781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-2.7777777777777715</v>
      </c>
      <c r="AD40" s="12">
        <f t="shared" si="35"/>
        <v>-10.476190476190482</v>
      </c>
      <c r="AE40" s="12">
        <f t="shared" si="35"/>
        <v>0.78431372549019329</v>
      </c>
      <c r="AH40" s="12">
        <f t="shared" ref="AH40:AJ40" si="45">AH34/AH9*100</f>
        <v>86.666666666666671</v>
      </c>
      <c r="AI40" s="12">
        <f t="shared" si="45"/>
        <v>81.818181818181827</v>
      </c>
      <c r="AJ40" s="12">
        <f t="shared" si="45"/>
        <v>100</v>
      </c>
      <c r="AK40" s="12">
        <f>AK34/AK9*100</f>
        <v>91.666666666666657</v>
      </c>
      <c r="AL40" s="12">
        <f>AL34/AL9*100</f>
        <v>90.476190476190482</v>
      </c>
      <c r="AM40" s="12">
        <f>AM34/AM9*100</f>
        <v>93.333333333333329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66.666666666666657</v>
      </c>
      <c r="R41" s="12">
        <f t="shared" si="46"/>
        <v>40</v>
      </c>
      <c r="S41" s="12">
        <f t="shared" si="46"/>
        <v>82.35294117647058</v>
      </c>
      <c r="T41" s="12">
        <f>T35/T9*100</f>
        <v>58.333333333333336</v>
      </c>
      <c r="U41" s="12">
        <f t="shared" ref="U41:V41" si="47">U35/U9*100</f>
        <v>300</v>
      </c>
      <c r="V41" s="12">
        <f t="shared" si="47"/>
        <v>76.923076923076934</v>
      </c>
      <c r="W41" s="12">
        <f t="shared" si="42"/>
        <v>-6.6666666666666714</v>
      </c>
      <c r="X41" s="12">
        <f t="shared" si="33"/>
        <v>-23.636363636363633</v>
      </c>
      <c r="Y41" s="12">
        <f>S41-AJ41</f>
        <v>-17.64705882352942</v>
      </c>
      <c r="Z41" s="12">
        <f>Z35/Z9*100</f>
        <v>111.11111111111111</v>
      </c>
      <c r="AA41" s="12">
        <f t="shared" ref="AA41:AB41" si="48">AA35/AA9*100</f>
        <v>109.09090909090908</v>
      </c>
      <c r="AB41" s="12">
        <f t="shared" si="48"/>
        <v>100</v>
      </c>
      <c r="AC41" s="12">
        <f t="shared" si="44"/>
        <v>-11.111111111111128</v>
      </c>
      <c r="AD41" s="12">
        <f>R41-AL41</f>
        <v>-36.19047619047619</v>
      </c>
      <c r="AE41" s="12">
        <f t="shared" si="35"/>
        <v>2.3529411764705799</v>
      </c>
      <c r="AH41" s="12">
        <f>AH35/AH9*100</f>
        <v>73.333333333333329</v>
      </c>
      <c r="AI41" s="12">
        <f>AI35/AI9*100</f>
        <v>63.636363636363633</v>
      </c>
      <c r="AJ41" s="12">
        <f>AJ35/AJ9*100</f>
        <v>100</v>
      </c>
      <c r="AK41" s="12">
        <f t="shared" ref="AK41:AM41" si="49">AK35/AK9*100</f>
        <v>77.777777777777786</v>
      </c>
      <c r="AL41" s="12">
        <f t="shared" si="49"/>
        <v>76.19047619047619</v>
      </c>
      <c r="AM41" s="12">
        <f t="shared" si="49"/>
        <v>80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55.555555555555557</v>
      </c>
      <c r="R42" s="12">
        <f t="shared" si="50"/>
        <v>20</v>
      </c>
      <c r="S42" s="12">
        <f t="shared" si="50"/>
        <v>76.470588235294116</v>
      </c>
      <c r="T42" s="12">
        <f t="shared" si="50"/>
        <v>50</v>
      </c>
      <c r="U42" s="12">
        <f t="shared" si="50"/>
        <v>300</v>
      </c>
      <c r="V42" s="12">
        <f t="shared" si="50"/>
        <v>69.230769230769226</v>
      </c>
      <c r="W42" s="12">
        <f t="shared" si="42"/>
        <v>-4.4444444444444429</v>
      </c>
      <c r="X42" s="12">
        <f t="shared" si="33"/>
        <v>-25.454545454545453</v>
      </c>
      <c r="Y42" s="12">
        <f>S42-AJ42</f>
        <v>-23.529411764705884</v>
      </c>
      <c r="Z42" s="12">
        <f t="shared" si="50"/>
        <v>77.777777777777786</v>
      </c>
      <c r="AA42" s="12">
        <f t="shared" si="50"/>
        <v>81.818181818181827</v>
      </c>
      <c r="AB42" s="12">
        <f t="shared" si="50"/>
        <v>100</v>
      </c>
      <c r="AC42" s="12">
        <f t="shared" si="44"/>
        <v>-5.5555555555555571</v>
      </c>
      <c r="AD42" s="12">
        <f>R42-AL42</f>
        <v>-32.380952380952387</v>
      </c>
      <c r="AE42" s="12">
        <f t="shared" si="35"/>
        <v>3.1372549019607874</v>
      </c>
      <c r="AH42" s="12">
        <f t="shared" ref="AH42:AJ42" si="51">AH36/AH9*100</f>
        <v>60</v>
      </c>
      <c r="AI42" s="12">
        <f t="shared" si="51"/>
        <v>45.454545454545453</v>
      </c>
      <c r="AJ42" s="12">
        <f t="shared" si="51"/>
        <v>100</v>
      </c>
      <c r="AK42" s="12">
        <f>AK36/AK9*100</f>
        <v>61.111111111111114</v>
      </c>
      <c r="AL42" s="12">
        <f>AL36/AL9*100</f>
        <v>52.380952380952387</v>
      </c>
      <c r="AM42" s="12">
        <f>AM36/AM9*100</f>
        <v>73.333333333333329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51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5</v>
      </c>
      <c r="C9" s="17">
        <f>SUM(C10:C30)</f>
        <v>2</v>
      </c>
      <c r="D9" s="17">
        <f>SUM(D10:D30)</f>
        <v>3</v>
      </c>
      <c r="E9" s="17">
        <f>F9+G9</f>
        <v>-3</v>
      </c>
      <c r="F9" s="17">
        <f>SUM(F10:F30)</f>
        <v>0</v>
      </c>
      <c r="G9" s="17">
        <f>SUM(G10:G30)</f>
        <v>-3</v>
      </c>
      <c r="H9" s="15">
        <f>IF(B9=E9,0,(1-(B9/(B9-E9)))*-100)</f>
        <v>-37.5</v>
      </c>
      <c r="I9" s="15">
        <f>IF(C9=F9,0,(1-(C9/(C9-F9)))*-100)</f>
        <v>0</v>
      </c>
      <c r="J9" s="15">
        <f>IF(D9=G9,0,(1-(D9/(D9-G9)))*-100)</f>
        <v>-50</v>
      </c>
      <c r="K9" s="17">
        <f>L9+M9</f>
        <v>-1</v>
      </c>
      <c r="L9" s="17">
        <f>SUM(L10:L30)</f>
        <v>0</v>
      </c>
      <c r="M9" s="17">
        <f>SUM(M10:M30)</f>
        <v>-1</v>
      </c>
      <c r="N9" s="15">
        <f>IF(B9=K9,0,(1-(B9/(B9-K9)))*-100)</f>
        <v>-16.666666666666664</v>
      </c>
      <c r="O9" s="15">
        <f t="shared" ref="O9:P10" si="0">IF(C9=L9,0,(1-(C9/(C9-L9)))*-100)</f>
        <v>0</v>
      </c>
      <c r="P9" s="15">
        <f>IF(D9=M9,0,(1-(D9/(D9-M9)))*-100)</f>
        <v>-25</v>
      </c>
      <c r="Q9" s="17">
        <f>R9+S9</f>
        <v>18</v>
      </c>
      <c r="R9" s="17">
        <f>SUM(R10:R30)</f>
        <v>13</v>
      </c>
      <c r="S9" s="17">
        <f>SUM(S10:S30)</f>
        <v>5</v>
      </c>
      <c r="T9" s="17">
        <f>U9+V9</f>
        <v>-5</v>
      </c>
      <c r="U9" s="17">
        <f>SUM(U10:U30)</f>
        <v>2</v>
      </c>
      <c r="V9" s="17">
        <f>SUM(V10:V30)</f>
        <v>-7</v>
      </c>
      <c r="W9" s="15">
        <f>IF(Q9=T9,IF(Q9&gt;0,"皆増",0),(1-(Q9/(Q9-T9)))*-100)</f>
        <v>-21.739130434782606</v>
      </c>
      <c r="X9" s="15">
        <f t="shared" ref="X9:Y30" si="1">IF(R9=U9,IF(R9&gt;0,"皆増",0),(1-(R9/(R9-U9)))*-100)</f>
        <v>18.181818181818187</v>
      </c>
      <c r="Y9" s="15">
        <f t="shared" si="1"/>
        <v>-58.333333333333329</v>
      </c>
      <c r="Z9" s="17">
        <f>AA9+AB9</f>
        <v>-4</v>
      </c>
      <c r="AA9" s="17">
        <f>SUM(AA10:AA30)</f>
        <v>1</v>
      </c>
      <c r="AB9" s="17">
        <f>SUM(AB10:AB30)</f>
        <v>-5</v>
      </c>
      <c r="AC9" s="15">
        <f>IF(Q9=Z9,IF(Q9&gt;0,"皆増",0),(1-(Q9/(Q9-Z9)))*-100)</f>
        <v>-18.181818181818176</v>
      </c>
      <c r="AD9" s="15">
        <f t="shared" ref="AD9:AE30" si="2">IF(R9=AA9,IF(R9&gt;0,"皆増",0),(1-(R9/(R9-AA9)))*-100)</f>
        <v>8.333333333333325</v>
      </c>
      <c r="AE9" s="15">
        <f t="shared" si="2"/>
        <v>-50</v>
      </c>
      <c r="AH9" s="4">
        <f t="shared" ref="AH9:AJ30" si="3">Q9-T9</f>
        <v>23</v>
      </c>
      <c r="AI9" s="4">
        <f t="shared" si="3"/>
        <v>11</v>
      </c>
      <c r="AJ9" s="4">
        <f t="shared" si="3"/>
        <v>12</v>
      </c>
      <c r="AK9" s="4">
        <f t="shared" ref="AK9:AM30" si="4">Q9-Z9</f>
        <v>22</v>
      </c>
      <c r="AL9" s="4">
        <f t="shared" si="4"/>
        <v>12</v>
      </c>
      <c r="AM9" s="4">
        <f t="shared" si="4"/>
        <v>10</v>
      </c>
    </row>
    <row r="10" spans="1:39" s="1" customFormat="1" ht="18" customHeight="1" x14ac:dyDescent="0.2">
      <c r="A10" s="4" t="s">
        <v>1</v>
      </c>
      <c r="B10" s="17">
        <f t="shared" ref="B10" si="5">C10+D10</f>
        <v>5</v>
      </c>
      <c r="C10" s="17">
        <v>2</v>
      </c>
      <c r="D10" s="17">
        <v>3</v>
      </c>
      <c r="E10" s="17">
        <f t="shared" ref="E10" si="6">F10+G10</f>
        <v>-3</v>
      </c>
      <c r="F10" s="17">
        <v>0</v>
      </c>
      <c r="G10" s="17">
        <v>-3</v>
      </c>
      <c r="H10" s="15">
        <f>IF(B10=E10,0,(1-(B10/(B10-E10)))*-100)</f>
        <v>-37.5</v>
      </c>
      <c r="I10" s="15">
        <f t="shared" ref="I10" si="7">IF(C10=F10,0,(1-(C10/(C10-F10)))*-100)</f>
        <v>0</v>
      </c>
      <c r="J10" s="15">
        <f>IF(D10=G10,0,(1-(D10/(D10-G10)))*-100)</f>
        <v>-50</v>
      </c>
      <c r="K10" s="17">
        <f t="shared" ref="K10" si="8">L10+M10</f>
        <v>-1</v>
      </c>
      <c r="L10" s="17">
        <v>0</v>
      </c>
      <c r="M10" s="17">
        <v>-1</v>
      </c>
      <c r="N10" s="15">
        <f>IF(B10=K10,0,(1-(B10/(B10-K10)))*-100)</f>
        <v>-16.666666666666664</v>
      </c>
      <c r="O10" s="15">
        <f t="shared" si="0"/>
        <v>0</v>
      </c>
      <c r="P10" s="15">
        <f t="shared" si="0"/>
        <v>-25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5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85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86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8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-1</v>
      </c>
      <c r="AA17" s="17">
        <v>0</v>
      </c>
      <c r="AB17" s="17">
        <v>-1</v>
      </c>
      <c r="AC17" s="15">
        <f t="shared" si="13"/>
        <v>-100</v>
      </c>
      <c r="AD17" s="15">
        <f t="shared" si="2"/>
        <v>0</v>
      </c>
      <c r="AE17" s="15">
        <f t="shared" si="2"/>
        <v>-100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1</v>
      </c>
      <c r="AL17" s="4">
        <f t="shared" si="4"/>
        <v>0</v>
      </c>
      <c r="AM17" s="4">
        <f t="shared" si="4"/>
        <v>1</v>
      </c>
    </row>
    <row r="18" spans="1:39" s="1" customFormat="1" ht="18" customHeight="1" x14ac:dyDescent="0.2">
      <c r="A18" s="4" t="s">
        <v>9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87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1</v>
      </c>
      <c r="S19" s="17">
        <v>0</v>
      </c>
      <c r="T19" s="17">
        <f t="shared" si="10"/>
        <v>1</v>
      </c>
      <c r="U19" s="17">
        <v>1</v>
      </c>
      <c r="V19" s="17">
        <v>0</v>
      </c>
      <c r="W19" s="15" t="str">
        <f t="shared" si="11"/>
        <v>皆増</v>
      </c>
      <c r="X19" s="15" t="str">
        <f t="shared" si="1"/>
        <v>皆増</v>
      </c>
      <c r="Y19" s="15">
        <f t="shared" si="1"/>
        <v>0</v>
      </c>
      <c r="Z19" s="17">
        <f t="shared" si="12"/>
        <v>1</v>
      </c>
      <c r="AA19" s="17">
        <v>1</v>
      </c>
      <c r="AB19" s="17">
        <v>0</v>
      </c>
      <c r="AC19" s="15" t="str">
        <f t="shared" si="13"/>
        <v>皆増</v>
      </c>
      <c r="AD19" s="15" t="str">
        <f t="shared" si="2"/>
        <v>皆増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11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-1</v>
      </c>
      <c r="U20" s="17">
        <v>-1</v>
      </c>
      <c r="V20" s="17">
        <v>0</v>
      </c>
      <c r="W20" s="15">
        <f t="shared" si="11"/>
        <v>-100</v>
      </c>
      <c r="X20" s="15">
        <f t="shared" si="1"/>
        <v>-100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1</v>
      </c>
      <c r="AI20" s="4">
        <f t="shared" si="3"/>
        <v>1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88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2</v>
      </c>
      <c r="R21" s="17">
        <v>1</v>
      </c>
      <c r="S21" s="17">
        <v>1</v>
      </c>
      <c r="T21" s="17">
        <f t="shared" si="10"/>
        <v>2</v>
      </c>
      <c r="U21" s="17">
        <v>1</v>
      </c>
      <c r="V21" s="17">
        <v>1</v>
      </c>
      <c r="W21" s="15" t="str">
        <f t="shared" si="11"/>
        <v>皆増</v>
      </c>
      <c r="X21" s="15" t="str">
        <f t="shared" si="1"/>
        <v>皆増</v>
      </c>
      <c r="Y21" s="15" t="str">
        <f t="shared" si="1"/>
        <v>皆増</v>
      </c>
      <c r="Z21" s="17">
        <f t="shared" si="12"/>
        <v>2</v>
      </c>
      <c r="AA21" s="17">
        <v>1</v>
      </c>
      <c r="AB21" s="17">
        <v>1</v>
      </c>
      <c r="AC21" s="15" t="str">
        <f t="shared" si="13"/>
        <v>皆増</v>
      </c>
      <c r="AD21" s="15" t="str">
        <f t="shared" si="2"/>
        <v>皆増</v>
      </c>
      <c r="AE21" s="15" t="str">
        <f t="shared" si="2"/>
        <v>皆増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13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14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1</v>
      </c>
      <c r="AA23" s="17">
        <v>1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15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-2</v>
      </c>
      <c r="U24" s="17">
        <v>-1</v>
      </c>
      <c r="V24" s="17">
        <v>-1</v>
      </c>
      <c r="W24" s="15">
        <f t="shared" si="11"/>
        <v>-100</v>
      </c>
      <c r="X24" s="15">
        <f t="shared" si="1"/>
        <v>-100</v>
      </c>
      <c r="Y24" s="15">
        <f t="shared" si="1"/>
        <v>-100</v>
      </c>
      <c r="Z24" s="17">
        <f t="shared" si="12"/>
        <v>-2</v>
      </c>
      <c r="AA24" s="17">
        <v>-2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2</v>
      </c>
      <c r="AI24" s="4">
        <f t="shared" si="3"/>
        <v>1</v>
      </c>
      <c r="AJ24" s="4">
        <f t="shared" si="3"/>
        <v>1</v>
      </c>
      <c r="AK24" s="4">
        <f t="shared" si="4"/>
        <v>2</v>
      </c>
      <c r="AL24" s="4">
        <f t="shared" si="4"/>
        <v>2</v>
      </c>
      <c r="AM24" s="4">
        <f t="shared" si="4"/>
        <v>0</v>
      </c>
    </row>
    <row r="25" spans="1:39" s="1" customFormat="1" ht="18" customHeight="1" x14ac:dyDescent="0.2">
      <c r="A25" s="4" t="s">
        <v>16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-1</v>
      </c>
      <c r="U25" s="17">
        <v>-1</v>
      </c>
      <c r="V25" s="17">
        <v>0</v>
      </c>
      <c r="W25" s="15">
        <f t="shared" si="11"/>
        <v>-50</v>
      </c>
      <c r="X25" s="15">
        <f t="shared" si="1"/>
        <v>-50</v>
      </c>
      <c r="Y25" s="15">
        <f t="shared" si="1"/>
        <v>0</v>
      </c>
      <c r="Z25" s="17">
        <f t="shared" si="12"/>
        <v>1</v>
      </c>
      <c r="AA25" s="17">
        <v>1</v>
      </c>
      <c r="AB25" s="17">
        <v>0</v>
      </c>
      <c r="AC25" s="15" t="str">
        <f t="shared" si="13"/>
        <v>皆増</v>
      </c>
      <c r="AD25" s="15" t="str">
        <f t="shared" si="2"/>
        <v>皆増</v>
      </c>
      <c r="AE25" s="15">
        <f t="shared" si="2"/>
        <v>0</v>
      </c>
      <c r="AH25" s="4">
        <f t="shared" si="3"/>
        <v>2</v>
      </c>
      <c r="AI25" s="4">
        <f t="shared" si="3"/>
        <v>2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-1</v>
      </c>
      <c r="U26" s="17">
        <v>0</v>
      </c>
      <c r="V26" s="17">
        <v>-1</v>
      </c>
      <c r="W26" s="15">
        <f t="shared" si="11"/>
        <v>-50</v>
      </c>
      <c r="X26" s="15">
        <f t="shared" si="1"/>
        <v>0</v>
      </c>
      <c r="Y26" s="15">
        <f t="shared" si="1"/>
        <v>-100</v>
      </c>
      <c r="Z26" s="17">
        <f t="shared" si="12"/>
        <v>-1</v>
      </c>
      <c r="AA26" s="17">
        <v>-1</v>
      </c>
      <c r="AB26" s="17">
        <v>0</v>
      </c>
      <c r="AC26" s="15">
        <f t="shared" si="13"/>
        <v>-50</v>
      </c>
      <c r="AD26" s="15">
        <f t="shared" si="2"/>
        <v>-50</v>
      </c>
      <c r="AE26" s="15">
        <f t="shared" si="2"/>
        <v>0</v>
      </c>
      <c r="AH26" s="4">
        <f t="shared" si="3"/>
        <v>2</v>
      </c>
      <c r="AI26" s="4">
        <f t="shared" si="3"/>
        <v>1</v>
      </c>
      <c r="AJ26" s="4">
        <f t="shared" si="3"/>
        <v>1</v>
      </c>
      <c r="AK26" s="4">
        <f t="shared" si="4"/>
        <v>2</v>
      </c>
      <c r="AL26" s="4">
        <f t="shared" si="4"/>
        <v>2</v>
      </c>
      <c r="AM26" s="4">
        <f t="shared" si="4"/>
        <v>0</v>
      </c>
    </row>
    <row r="27" spans="1:39" s="1" customFormat="1" ht="18" customHeight="1" x14ac:dyDescent="0.2">
      <c r="A27" s="4" t="s">
        <v>18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7</v>
      </c>
      <c r="R27" s="17">
        <v>5</v>
      </c>
      <c r="S27" s="17">
        <v>2</v>
      </c>
      <c r="T27" s="17">
        <f t="shared" si="10"/>
        <v>2</v>
      </c>
      <c r="U27" s="17">
        <v>4</v>
      </c>
      <c r="V27" s="17">
        <v>-2</v>
      </c>
      <c r="W27" s="15">
        <f t="shared" si="11"/>
        <v>39.999999999999993</v>
      </c>
      <c r="X27" s="15">
        <f t="shared" si="1"/>
        <v>400</v>
      </c>
      <c r="Y27" s="15">
        <f t="shared" si="1"/>
        <v>-50</v>
      </c>
      <c r="Z27" s="17">
        <f t="shared" si="12"/>
        <v>1</v>
      </c>
      <c r="AA27" s="17">
        <v>3</v>
      </c>
      <c r="AB27" s="17">
        <v>-2</v>
      </c>
      <c r="AC27" s="15">
        <f t="shared" si="13"/>
        <v>16.666666666666675</v>
      </c>
      <c r="AD27" s="15">
        <f t="shared" si="2"/>
        <v>150</v>
      </c>
      <c r="AE27" s="15">
        <f t="shared" si="2"/>
        <v>-50</v>
      </c>
      <c r="AH27" s="4">
        <f t="shared" si="3"/>
        <v>5</v>
      </c>
      <c r="AI27" s="4">
        <f t="shared" si="3"/>
        <v>1</v>
      </c>
      <c r="AJ27" s="4">
        <f t="shared" si="3"/>
        <v>4</v>
      </c>
      <c r="AK27" s="4">
        <f t="shared" si="4"/>
        <v>6</v>
      </c>
      <c r="AL27" s="4">
        <f t="shared" si="4"/>
        <v>2</v>
      </c>
      <c r="AM27" s="4">
        <f t="shared" si="4"/>
        <v>4</v>
      </c>
    </row>
    <row r="28" spans="1:39" s="1" customFormat="1" ht="18" customHeight="1" x14ac:dyDescent="0.2">
      <c r="A28" s="4" t="s">
        <v>19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2</v>
      </c>
      <c r="S28" s="17">
        <v>1</v>
      </c>
      <c r="T28" s="17">
        <f t="shared" si="10"/>
        <v>-4</v>
      </c>
      <c r="U28" s="17">
        <v>-1</v>
      </c>
      <c r="V28" s="17">
        <v>-3</v>
      </c>
      <c r="W28" s="15">
        <f t="shared" si="11"/>
        <v>-57.142857142857139</v>
      </c>
      <c r="X28" s="15">
        <f t="shared" si="1"/>
        <v>-33.333333333333336</v>
      </c>
      <c r="Y28" s="15">
        <f t="shared" si="1"/>
        <v>-75</v>
      </c>
      <c r="Z28" s="17">
        <f t="shared" si="12"/>
        <v>-5</v>
      </c>
      <c r="AA28" s="17">
        <v>-3</v>
      </c>
      <c r="AB28" s="17">
        <v>-2</v>
      </c>
      <c r="AC28" s="15">
        <f t="shared" si="13"/>
        <v>-62.5</v>
      </c>
      <c r="AD28" s="15">
        <f t="shared" si="2"/>
        <v>-60</v>
      </c>
      <c r="AE28" s="15">
        <f t="shared" si="2"/>
        <v>-66.666666666666671</v>
      </c>
      <c r="AH28" s="4">
        <f t="shared" si="3"/>
        <v>7</v>
      </c>
      <c r="AI28" s="4">
        <f t="shared" si="3"/>
        <v>3</v>
      </c>
      <c r="AJ28" s="4">
        <f t="shared" si="3"/>
        <v>4</v>
      </c>
      <c r="AK28" s="4">
        <f t="shared" si="4"/>
        <v>8</v>
      </c>
      <c r="AL28" s="4">
        <f t="shared" si="4"/>
        <v>5</v>
      </c>
      <c r="AM28" s="4">
        <f t="shared" si="4"/>
        <v>3</v>
      </c>
    </row>
    <row r="29" spans="1:39" s="1" customFormat="1" ht="18" customHeight="1" x14ac:dyDescent="0.2">
      <c r="A29" s="4" t="s">
        <v>20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1</v>
      </c>
      <c r="S29" s="17">
        <v>0</v>
      </c>
      <c r="T29" s="17">
        <f t="shared" si="10"/>
        <v>-2</v>
      </c>
      <c r="U29" s="17">
        <v>-1</v>
      </c>
      <c r="V29" s="17">
        <v>-1</v>
      </c>
      <c r="W29" s="15">
        <f t="shared" si="11"/>
        <v>-66.666666666666671</v>
      </c>
      <c r="X29" s="15">
        <f t="shared" si="1"/>
        <v>-50</v>
      </c>
      <c r="Y29" s="15">
        <f t="shared" si="1"/>
        <v>-100</v>
      </c>
      <c r="Z29" s="17">
        <f t="shared" si="12"/>
        <v>-1</v>
      </c>
      <c r="AA29" s="17">
        <v>0</v>
      </c>
      <c r="AB29" s="17">
        <v>-1</v>
      </c>
      <c r="AC29" s="15">
        <f t="shared" si="13"/>
        <v>-50</v>
      </c>
      <c r="AD29" s="15">
        <f t="shared" si="2"/>
        <v>0</v>
      </c>
      <c r="AE29" s="15">
        <f t="shared" si="2"/>
        <v>-100</v>
      </c>
      <c r="AH29" s="4">
        <f t="shared" si="3"/>
        <v>3</v>
      </c>
      <c r="AI29" s="4">
        <f t="shared" si="3"/>
        <v>2</v>
      </c>
      <c r="AJ29" s="4">
        <f t="shared" si="3"/>
        <v>1</v>
      </c>
      <c r="AK29" s="4">
        <f t="shared" si="4"/>
        <v>2</v>
      </c>
      <c r="AL29" s="4">
        <f t="shared" si="4"/>
        <v>1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3</v>
      </c>
      <c r="R33" s="17">
        <f t="shared" si="19"/>
        <v>2</v>
      </c>
      <c r="S33" s="17">
        <f>SUM(S13:S22)</f>
        <v>1</v>
      </c>
      <c r="T33" s="17">
        <f t="shared" si="19"/>
        <v>2</v>
      </c>
      <c r="U33" s="17">
        <f t="shared" si="19"/>
        <v>1</v>
      </c>
      <c r="V33" s="17">
        <f t="shared" si="19"/>
        <v>1</v>
      </c>
      <c r="W33" s="15">
        <f t="shared" si="15"/>
        <v>200</v>
      </c>
      <c r="X33" s="15">
        <f t="shared" si="15"/>
        <v>100</v>
      </c>
      <c r="Y33" s="15" t="str">
        <f t="shared" si="15"/>
        <v>皆増</v>
      </c>
      <c r="Z33" s="17">
        <f t="shared" ref="Z33:AB33" si="20">SUM(Z13:Z22)</f>
        <v>2</v>
      </c>
      <c r="AA33" s="17">
        <f t="shared" si="20"/>
        <v>2</v>
      </c>
      <c r="AB33" s="17">
        <f t="shared" si="20"/>
        <v>0</v>
      </c>
      <c r="AC33" s="15">
        <f t="shared" si="17"/>
        <v>200</v>
      </c>
      <c r="AD33" s="15" t="str">
        <f t="shared" si="17"/>
        <v>皆増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1</v>
      </c>
      <c r="AL33" s="4">
        <f>SUM(AL13:AL22)</f>
        <v>0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15</v>
      </c>
      <c r="R34" s="17">
        <f t="shared" si="22"/>
        <v>11</v>
      </c>
      <c r="S34" s="17">
        <f t="shared" si="22"/>
        <v>4</v>
      </c>
      <c r="T34" s="17">
        <f t="shared" si="22"/>
        <v>-7</v>
      </c>
      <c r="U34" s="17">
        <f t="shared" si="22"/>
        <v>1</v>
      </c>
      <c r="V34" s="17">
        <f t="shared" si="22"/>
        <v>-8</v>
      </c>
      <c r="W34" s="15">
        <f t="shared" si="15"/>
        <v>-31.818181818181824</v>
      </c>
      <c r="X34" s="15">
        <f t="shared" si="15"/>
        <v>10.000000000000009</v>
      </c>
      <c r="Y34" s="15">
        <f t="shared" si="15"/>
        <v>-66.666666666666671</v>
      </c>
      <c r="Z34" s="17">
        <f t="shared" ref="Z34:AB34" si="23">SUM(Z23:Z30)</f>
        <v>-6</v>
      </c>
      <c r="AA34" s="17">
        <f t="shared" si="23"/>
        <v>-1</v>
      </c>
      <c r="AB34" s="17">
        <f t="shared" si="23"/>
        <v>-5</v>
      </c>
      <c r="AC34" s="15">
        <f t="shared" si="17"/>
        <v>-28.571428571428569</v>
      </c>
      <c r="AD34" s="15">
        <f t="shared" si="17"/>
        <v>-8.3333333333333375</v>
      </c>
      <c r="AE34" s="15">
        <f t="shared" si="17"/>
        <v>-55.555555555555557</v>
      </c>
      <c r="AH34" s="4">
        <f t="shared" ref="AH34:AJ34" si="24">SUM(AH23:AH30)</f>
        <v>22</v>
      </c>
      <c r="AI34" s="4">
        <f t="shared" si="24"/>
        <v>10</v>
      </c>
      <c r="AJ34" s="4">
        <f t="shared" si="24"/>
        <v>12</v>
      </c>
      <c r="AK34" s="4">
        <f>SUM(AK23:AK30)</f>
        <v>21</v>
      </c>
      <c r="AL34" s="4">
        <f>SUM(AL23:AL30)</f>
        <v>12</v>
      </c>
      <c r="AM34" s="4">
        <f>SUM(AM23:AM30)</f>
        <v>9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14</v>
      </c>
      <c r="R35" s="17">
        <f t="shared" si="25"/>
        <v>10</v>
      </c>
      <c r="S35" s="17">
        <f t="shared" si="25"/>
        <v>4</v>
      </c>
      <c r="T35" s="17">
        <f t="shared" si="25"/>
        <v>-6</v>
      </c>
      <c r="U35" s="17">
        <f t="shared" si="25"/>
        <v>1</v>
      </c>
      <c r="V35" s="17">
        <f t="shared" si="25"/>
        <v>-7</v>
      </c>
      <c r="W35" s="15">
        <f t="shared" si="15"/>
        <v>-30.000000000000004</v>
      </c>
      <c r="X35" s="15">
        <f t="shared" si="15"/>
        <v>11.111111111111116</v>
      </c>
      <c r="Y35" s="15">
        <f t="shared" si="15"/>
        <v>-63.636363636363633</v>
      </c>
      <c r="Z35" s="17">
        <f t="shared" ref="Z35:AB35" si="26">SUM(Z25:Z30)</f>
        <v>-5</v>
      </c>
      <c r="AA35" s="17">
        <f t="shared" si="26"/>
        <v>0</v>
      </c>
      <c r="AB35" s="17">
        <f t="shared" si="26"/>
        <v>-5</v>
      </c>
      <c r="AC35" s="15">
        <f t="shared" si="17"/>
        <v>-26.315789473684216</v>
      </c>
      <c r="AD35" s="15">
        <f t="shared" si="17"/>
        <v>0</v>
      </c>
      <c r="AE35" s="15">
        <f t="shared" si="17"/>
        <v>-55.555555555555557</v>
      </c>
      <c r="AH35" s="4">
        <f t="shared" ref="AH35:AJ35" si="27">SUM(AH25:AH30)</f>
        <v>20</v>
      </c>
      <c r="AI35" s="4">
        <f t="shared" si="27"/>
        <v>9</v>
      </c>
      <c r="AJ35" s="4">
        <f t="shared" si="27"/>
        <v>11</v>
      </c>
      <c r="AK35" s="4">
        <f>SUM(AK25:AK30)</f>
        <v>19</v>
      </c>
      <c r="AL35" s="4">
        <f>SUM(AL25:AL30)</f>
        <v>10</v>
      </c>
      <c r="AM35" s="4">
        <f>SUM(AM25:AM30)</f>
        <v>9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12</v>
      </c>
      <c r="R36" s="17">
        <f t="shared" si="28"/>
        <v>8</v>
      </c>
      <c r="S36" s="17">
        <f t="shared" si="28"/>
        <v>4</v>
      </c>
      <c r="T36" s="17">
        <f t="shared" si="28"/>
        <v>-4</v>
      </c>
      <c r="U36" s="17">
        <f t="shared" si="28"/>
        <v>2</v>
      </c>
      <c r="V36" s="17">
        <f t="shared" si="28"/>
        <v>-6</v>
      </c>
      <c r="W36" s="15">
        <f t="shared" si="15"/>
        <v>-25</v>
      </c>
      <c r="X36" s="15">
        <f t="shared" si="15"/>
        <v>33.333333333333329</v>
      </c>
      <c r="Y36" s="15">
        <f t="shared" si="15"/>
        <v>-60</v>
      </c>
      <c r="Z36" s="17">
        <f t="shared" ref="Z36:AB36" si="29">SUM(Z27:Z30)</f>
        <v>-5</v>
      </c>
      <c r="AA36" s="17">
        <f t="shared" si="29"/>
        <v>0</v>
      </c>
      <c r="AB36" s="17">
        <f t="shared" si="29"/>
        <v>-5</v>
      </c>
      <c r="AC36" s="15">
        <f t="shared" si="17"/>
        <v>-29.411764705882348</v>
      </c>
      <c r="AD36" s="15">
        <f t="shared" si="17"/>
        <v>0</v>
      </c>
      <c r="AE36" s="15">
        <f t="shared" si="17"/>
        <v>-55.555555555555557</v>
      </c>
      <c r="AH36" s="4">
        <f t="shared" ref="AH36:AJ36" si="30">SUM(AH27:AH30)</f>
        <v>16</v>
      </c>
      <c r="AI36" s="4">
        <f t="shared" si="30"/>
        <v>6</v>
      </c>
      <c r="AJ36" s="4">
        <f t="shared" si="30"/>
        <v>10</v>
      </c>
      <c r="AK36" s="4">
        <f>SUM(AK27:AK30)</f>
        <v>17</v>
      </c>
      <c r="AL36" s="4">
        <f>SUM(AL27:AL30)</f>
        <v>8</v>
      </c>
      <c r="AM36" s="4">
        <f>SUM(AM27:AM30)</f>
        <v>9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16.666666666666664</v>
      </c>
      <c r="R39" s="12">
        <f>R33/R9*100</f>
        <v>15.384615384615385</v>
      </c>
      <c r="S39" s="13">
        <f t="shared" si="37"/>
        <v>20</v>
      </c>
      <c r="T39" s="12">
        <f>T33/T9*100</f>
        <v>-40</v>
      </c>
      <c r="U39" s="12">
        <f t="shared" ref="U39:V39" si="38">U33/U9*100</f>
        <v>50</v>
      </c>
      <c r="V39" s="12">
        <f t="shared" si="38"/>
        <v>-14.285714285714285</v>
      </c>
      <c r="W39" s="12">
        <f>Q39-AH39</f>
        <v>12.318840579710143</v>
      </c>
      <c r="X39" s="12">
        <f t="shared" si="33"/>
        <v>6.2937062937062933</v>
      </c>
      <c r="Y39" s="12">
        <f>S39-AJ39</f>
        <v>20</v>
      </c>
      <c r="Z39" s="12">
        <f t="shared" si="37"/>
        <v>-50</v>
      </c>
      <c r="AA39" s="12">
        <f t="shared" si="37"/>
        <v>200</v>
      </c>
      <c r="AB39" s="12">
        <f t="shared" si="37"/>
        <v>0</v>
      </c>
      <c r="AC39" s="12">
        <f>Q39-AK39</f>
        <v>12.121212121212118</v>
      </c>
      <c r="AD39" s="12">
        <f t="shared" si="35"/>
        <v>15.384615384615385</v>
      </c>
      <c r="AE39" s="12">
        <f t="shared" si="35"/>
        <v>10</v>
      </c>
      <c r="AH39" s="12">
        <f t="shared" ref="AH39:AJ39" si="39">AH33/AH9*100</f>
        <v>4.3478260869565215</v>
      </c>
      <c r="AI39" s="12">
        <f t="shared" si="39"/>
        <v>9.0909090909090917</v>
      </c>
      <c r="AJ39" s="12">
        <f t="shared" si="39"/>
        <v>0</v>
      </c>
      <c r="AK39" s="12">
        <f>AK33/AK9*100</f>
        <v>4.5454545454545459</v>
      </c>
      <c r="AL39" s="12">
        <f>AL33/AL9*100</f>
        <v>0</v>
      </c>
      <c r="AM39" s="12">
        <f>AM33/AM9*100</f>
        <v>10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83.333333333333343</v>
      </c>
      <c r="R40" s="12">
        <f t="shared" si="40"/>
        <v>84.615384615384613</v>
      </c>
      <c r="S40" s="12">
        <f t="shared" si="40"/>
        <v>80</v>
      </c>
      <c r="T40" s="12">
        <f>T34/T9*100</f>
        <v>140</v>
      </c>
      <c r="U40" s="12">
        <f t="shared" ref="U40:V40" si="41">U34/U9*100</f>
        <v>50</v>
      </c>
      <c r="V40" s="12">
        <f t="shared" si="41"/>
        <v>114.28571428571428</v>
      </c>
      <c r="W40" s="12">
        <f t="shared" ref="W40:W42" si="42">Q40-AH40</f>
        <v>-12.318840579710141</v>
      </c>
      <c r="X40" s="12">
        <f t="shared" si="33"/>
        <v>-6.2937062937062933</v>
      </c>
      <c r="Y40" s="12">
        <f>S40-AJ40</f>
        <v>-20</v>
      </c>
      <c r="Z40" s="12">
        <f>Z34/Z9*100</f>
        <v>150</v>
      </c>
      <c r="AA40" s="12">
        <f t="shared" ref="AA40:AB40" si="43">AA34/AA9*100</f>
        <v>-100</v>
      </c>
      <c r="AB40" s="12">
        <f t="shared" si="43"/>
        <v>100</v>
      </c>
      <c r="AC40" s="12">
        <f t="shared" ref="AC40:AC42" si="44">Q40-AK40</f>
        <v>-12.12121212121211</v>
      </c>
      <c r="AD40" s="12">
        <f t="shared" si="35"/>
        <v>-15.384615384615387</v>
      </c>
      <c r="AE40" s="12">
        <f t="shared" si="35"/>
        <v>-10</v>
      </c>
      <c r="AH40" s="12">
        <f t="shared" ref="AH40:AJ40" si="45">AH34/AH9*100</f>
        <v>95.652173913043484</v>
      </c>
      <c r="AI40" s="12">
        <f t="shared" si="45"/>
        <v>90.909090909090907</v>
      </c>
      <c r="AJ40" s="12">
        <f t="shared" si="45"/>
        <v>100</v>
      </c>
      <c r="AK40" s="12">
        <f>AK34/AK9*100</f>
        <v>95.454545454545453</v>
      </c>
      <c r="AL40" s="12">
        <f>AL34/AL9*100</f>
        <v>100</v>
      </c>
      <c r="AM40" s="12">
        <f>AM34/AM9*100</f>
        <v>90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77.777777777777786</v>
      </c>
      <c r="R41" s="12">
        <f t="shared" si="46"/>
        <v>76.923076923076934</v>
      </c>
      <c r="S41" s="12">
        <f t="shared" si="46"/>
        <v>80</v>
      </c>
      <c r="T41" s="12">
        <f>T35/T9*100</f>
        <v>120</v>
      </c>
      <c r="U41" s="12">
        <f t="shared" ref="U41:V41" si="47">U35/U9*100</f>
        <v>50</v>
      </c>
      <c r="V41" s="12">
        <f t="shared" si="47"/>
        <v>100</v>
      </c>
      <c r="W41" s="12">
        <f t="shared" si="42"/>
        <v>-9.1787439613526516</v>
      </c>
      <c r="X41" s="12">
        <f t="shared" si="33"/>
        <v>-4.8951048951048932</v>
      </c>
      <c r="Y41" s="12">
        <f>S41-AJ41</f>
        <v>-11.666666666666657</v>
      </c>
      <c r="Z41" s="12">
        <f>Z35/Z9*100</f>
        <v>125</v>
      </c>
      <c r="AA41" s="12">
        <f t="shared" ref="AA41:AB41" si="48">AA35/AA9*100</f>
        <v>0</v>
      </c>
      <c r="AB41" s="12">
        <f t="shared" si="48"/>
        <v>100</v>
      </c>
      <c r="AC41" s="12">
        <f t="shared" si="44"/>
        <v>-8.5858585858585741</v>
      </c>
      <c r="AD41" s="12">
        <f>R41-AL41</f>
        <v>-6.4102564102564088</v>
      </c>
      <c r="AE41" s="12">
        <f t="shared" si="35"/>
        <v>-10</v>
      </c>
      <c r="AH41" s="12">
        <f>AH35/AH9*100</f>
        <v>86.956521739130437</v>
      </c>
      <c r="AI41" s="12">
        <f>AI35/AI9*100</f>
        <v>81.818181818181827</v>
      </c>
      <c r="AJ41" s="12">
        <f>AJ35/AJ9*100</f>
        <v>91.666666666666657</v>
      </c>
      <c r="AK41" s="12">
        <f t="shared" ref="AK41:AM41" si="49">AK35/AK9*100</f>
        <v>86.36363636363636</v>
      </c>
      <c r="AL41" s="12">
        <f t="shared" si="49"/>
        <v>83.333333333333343</v>
      </c>
      <c r="AM41" s="12">
        <f t="shared" si="49"/>
        <v>90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66.666666666666657</v>
      </c>
      <c r="R42" s="12">
        <f t="shared" si="50"/>
        <v>61.53846153846154</v>
      </c>
      <c r="S42" s="12">
        <f t="shared" si="50"/>
        <v>80</v>
      </c>
      <c r="T42" s="12">
        <f t="shared" si="50"/>
        <v>80</v>
      </c>
      <c r="U42" s="12">
        <f t="shared" si="50"/>
        <v>100</v>
      </c>
      <c r="V42" s="12">
        <f t="shared" si="50"/>
        <v>85.714285714285708</v>
      </c>
      <c r="W42" s="12">
        <f t="shared" si="42"/>
        <v>-2.8985507246376869</v>
      </c>
      <c r="X42" s="12">
        <f t="shared" si="33"/>
        <v>6.9930069930070005</v>
      </c>
      <c r="Y42" s="12">
        <f>S42-AJ42</f>
        <v>-3.3333333333333428</v>
      </c>
      <c r="Z42" s="12">
        <f t="shared" si="50"/>
        <v>125</v>
      </c>
      <c r="AA42" s="12">
        <f t="shared" si="50"/>
        <v>0</v>
      </c>
      <c r="AB42" s="12">
        <f t="shared" si="50"/>
        <v>100</v>
      </c>
      <c r="AC42" s="12">
        <f t="shared" si="44"/>
        <v>-10.606060606060609</v>
      </c>
      <c r="AD42" s="12">
        <f>R42-AL42</f>
        <v>-5.1282051282051171</v>
      </c>
      <c r="AE42" s="12">
        <f t="shared" si="35"/>
        <v>-10</v>
      </c>
      <c r="AH42" s="12">
        <f t="shared" ref="AH42:AJ42" si="51">AH36/AH9*100</f>
        <v>69.565217391304344</v>
      </c>
      <c r="AI42" s="12">
        <f t="shared" si="51"/>
        <v>54.54545454545454</v>
      </c>
      <c r="AJ42" s="12">
        <f t="shared" si="51"/>
        <v>83.333333333333343</v>
      </c>
      <c r="AK42" s="12">
        <f>AK36/AK9*100</f>
        <v>77.272727272727266</v>
      </c>
      <c r="AL42" s="12">
        <f>AL36/AL9*100</f>
        <v>66.666666666666657</v>
      </c>
      <c r="AM42" s="12">
        <f>AM36/AM9*100</f>
        <v>90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52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3</v>
      </c>
      <c r="C9" s="17">
        <f>SUM(C10:C30)</f>
        <v>2</v>
      </c>
      <c r="D9" s="17">
        <f>SUM(D10:D30)</f>
        <v>1</v>
      </c>
      <c r="E9" s="17">
        <f>F9+G9</f>
        <v>2</v>
      </c>
      <c r="F9" s="17">
        <f>SUM(F10:F30)</f>
        <v>2</v>
      </c>
      <c r="G9" s="17">
        <f>SUM(G10:G30)</f>
        <v>0</v>
      </c>
      <c r="H9" s="15">
        <f>IF(B9=E9,0,(1-(B9/(B9-E9)))*-100)</f>
        <v>200</v>
      </c>
      <c r="I9" s="15">
        <f>IF(C9=F9,0,(1-(C9/(C9-F9)))*-100)</f>
        <v>0</v>
      </c>
      <c r="J9" s="15">
        <f>IF(D9=G9,0,(1-(D9/(D9-G9)))*-100)</f>
        <v>0</v>
      </c>
      <c r="K9" s="17">
        <f>L9+M9</f>
        <v>-3</v>
      </c>
      <c r="L9" s="17">
        <f>SUM(L10:L30)</f>
        <v>0</v>
      </c>
      <c r="M9" s="17">
        <f>SUM(M10:M30)</f>
        <v>-3</v>
      </c>
      <c r="N9" s="15">
        <f>IF(B9=K9,0,(1-(B9/(B9-K9)))*-100)</f>
        <v>-50</v>
      </c>
      <c r="O9" s="15">
        <f t="shared" ref="O9:P10" si="0">IF(C9=L9,0,(1-(C9/(C9-L9)))*-100)</f>
        <v>0</v>
      </c>
      <c r="P9" s="15">
        <f>IF(D9=M9,0,(1-(D9/(D9-M9)))*-100)</f>
        <v>-75</v>
      </c>
      <c r="Q9" s="17">
        <f>R9+S9</f>
        <v>3</v>
      </c>
      <c r="R9" s="17">
        <f>SUM(R10:R30)</f>
        <v>2</v>
      </c>
      <c r="S9" s="17">
        <f>SUM(S10:S30)</f>
        <v>1</v>
      </c>
      <c r="T9" s="17">
        <f>U9+V9</f>
        <v>1</v>
      </c>
      <c r="U9" s="17">
        <f>SUM(U10:U30)</f>
        <v>1</v>
      </c>
      <c r="V9" s="17">
        <f>SUM(V10:V30)</f>
        <v>0</v>
      </c>
      <c r="W9" s="15">
        <f>IF(Q9=T9,IF(Q9&gt;0,"皆増",0),(1-(Q9/(Q9-T9)))*-100)</f>
        <v>50</v>
      </c>
      <c r="X9" s="15">
        <f t="shared" ref="X9:Y30" si="1">IF(R9=U9,IF(R9&gt;0,"皆増",0),(1-(R9/(R9-U9)))*-100)</f>
        <v>100</v>
      </c>
      <c r="Y9" s="15">
        <f t="shared" si="1"/>
        <v>0</v>
      </c>
      <c r="Z9" s="17">
        <f>AA9+AB9</f>
        <v>-1</v>
      </c>
      <c r="AA9" s="17">
        <f>SUM(AA10:AA30)</f>
        <v>-2</v>
      </c>
      <c r="AB9" s="17">
        <f>SUM(AB10:AB30)</f>
        <v>1</v>
      </c>
      <c r="AC9" s="15">
        <f>IF(Q9=Z9,IF(Q9&gt;0,"皆増",0),(1-(Q9/(Q9-Z9)))*-100)</f>
        <v>-25</v>
      </c>
      <c r="AD9" s="15">
        <f t="shared" ref="AD9:AE30" si="2">IF(R9=AA9,IF(R9&gt;0,"皆増",0),(1-(R9/(R9-AA9)))*-100)</f>
        <v>-50</v>
      </c>
      <c r="AE9" s="15" t="str">
        <f t="shared" si="2"/>
        <v>皆増</v>
      </c>
      <c r="AH9" s="4">
        <f t="shared" ref="AH9:AJ30" si="3">Q9-T9</f>
        <v>2</v>
      </c>
      <c r="AI9" s="4">
        <f t="shared" si="3"/>
        <v>1</v>
      </c>
      <c r="AJ9" s="4">
        <f t="shared" si="3"/>
        <v>1</v>
      </c>
      <c r="AK9" s="4">
        <f t="shared" ref="AK9:AM30" si="4">Q9-Z9</f>
        <v>4</v>
      </c>
      <c r="AL9" s="4">
        <f t="shared" si="4"/>
        <v>4</v>
      </c>
      <c r="AM9" s="4">
        <f t="shared" si="4"/>
        <v>0</v>
      </c>
    </row>
    <row r="10" spans="1:39" s="1" customFormat="1" ht="18" customHeight="1" x14ac:dyDescent="0.2">
      <c r="A10" s="4" t="s">
        <v>1</v>
      </c>
      <c r="B10" s="17">
        <f t="shared" ref="B10" si="5">C10+D10</f>
        <v>3</v>
      </c>
      <c r="C10" s="17">
        <v>2</v>
      </c>
      <c r="D10" s="17">
        <v>1</v>
      </c>
      <c r="E10" s="17">
        <f t="shared" ref="E10" si="6">F10+G10</f>
        <v>2</v>
      </c>
      <c r="F10" s="17">
        <v>2</v>
      </c>
      <c r="G10" s="17">
        <v>0</v>
      </c>
      <c r="H10" s="15">
        <f>IF(B10=E10,0,(1-(B10/(B10-E10)))*-100)</f>
        <v>200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-3</v>
      </c>
      <c r="L10" s="17">
        <v>0</v>
      </c>
      <c r="M10" s="17">
        <v>-3</v>
      </c>
      <c r="N10" s="15">
        <f>IF(B10=K10,0,(1-(B10/(B10-K10)))*-100)</f>
        <v>-50</v>
      </c>
      <c r="O10" s="15">
        <f t="shared" si="0"/>
        <v>0</v>
      </c>
      <c r="P10" s="15">
        <f t="shared" si="0"/>
        <v>-75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-1</v>
      </c>
      <c r="U25" s="17">
        <v>-1</v>
      </c>
      <c r="V25" s="17">
        <v>0</v>
      </c>
      <c r="W25" s="15">
        <f t="shared" si="11"/>
        <v>-100</v>
      </c>
      <c r="X25" s="15">
        <f t="shared" si="1"/>
        <v>-100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-1</v>
      </c>
      <c r="AA26" s="17">
        <v>-1</v>
      </c>
      <c r="AB26" s="17">
        <v>0</v>
      </c>
      <c r="AC26" s="15">
        <f t="shared" si="13"/>
        <v>-100</v>
      </c>
      <c r="AD26" s="15">
        <f t="shared" si="2"/>
        <v>-100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1</v>
      </c>
      <c r="S27" s="17">
        <v>0</v>
      </c>
      <c r="T27" s="17">
        <f t="shared" si="10"/>
        <v>0</v>
      </c>
      <c r="U27" s="17">
        <v>1</v>
      </c>
      <c r="V27" s="17">
        <v>-1</v>
      </c>
      <c r="W27" s="15">
        <f t="shared" si="11"/>
        <v>0</v>
      </c>
      <c r="X27" s="15" t="str">
        <f t="shared" si="1"/>
        <v>皆増</v>
      </c>
      <c r="Y27" s="15">
        <f t="shared" si="1"/>
        <v>-100</v>
      </c>
      <c r="Z27" s="17">
        <f t="shared" si="12"/>
        <v>-1</v>
      </c>
      <c r="AA27" s="17">
        <v>-1</v>
      </c>
      <c r="AB27" s="17">
        <v>0</v>
      </c>
      <c r="AC27" s="15">
        <f t="shared" si="13"/>
        <v>-50</v>
      </c>
      <c r="AD27" s="15">
        <f t="shared" si="2"/>
        <v>-50</v>
      </c>
      <c r="AE27" s="15">
        <f t="shared" si="2"/>
        <v>0</v>
      </c>
      <c r="AH27" s="4">
        <f t="shared" si="3"/>
        <v>1</v>
      </c>
      <c r="AI27" s="4">
        <f t="shared" si="3"/>
        <v>0</v>
      </c>
      <c r="AJ27" s="4">
        <f t="shared" si="3"/>
        <v>1</v>
      </c>
      <c r="AK27" s="4">
        <f t="shared" si="4"/>
        <v>2</v>
      </c>
      <c r="AL27" s="4">
        <f t="shared" si="4"/>
        <v>2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1</v>
      </c>
      <c r="S28" s="17">
        <v>0</v>
      </c>
      <c r="T28" s="17">
        <f t="shared" si="10"/>
        <v>1</v>
      </c>
      <c r="U28" s="17">
        <v>1</v>
      </c>
      <c r="V28" s="17">
        <v>0</v>
      </c>
      <c r="W28" s="15" t="str">
        <f t="shared" si="11"/>
        <v>皆増</v>
      </c>
      <c r="X28" s="15" t="str">
        <f t="shared" si="1"/>
        <v>皆増</v>
      </c>
      <c r="Y28" s="15">
        <f t="shared" si="1"/>
        <v>0</v>
      </c>
      <c r="Z28" s="17">
        <f t="shared" si="12"/>
        <v>1</v>
      </c>
      <c r="AA28" s="17">
        <v>1</v>
      </c>
      <c r="AB28" s="17">
        <v>0</v>
      </c>
      <c r="AC28" s="15" t="str">
        <f t="shared" si="13"/>
        <v>皆増</v>
      </c>
      <c r="AD28" s="15" t="str">
        <f t="shared" si="2"/>
        <v>皆増</v>
      </c>
      <c r="AE28" s="15">
        <f t="shared" si="2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1</v>
      </c>
      <c r="U29" s="17">
        <v>0</v>
      </c>
      <c r="V29" s="17">
        <v>1</v>
      </c>
      <c r="W29" s="15" t="str">
        <f t="shared" si="11"/>
        <v>皆増</v>
      </c>
      <c r="X29" s="15">
        <f t="shared" si="1"/>
        <v>0</v>
      </c>
      <c r="Y29" s="15" t="str">
        <f t="shared" si="1"/>
        <v>皆増</v>
      </c>
      <c r="Z29" s="17">
        <f t="shared" si="12"/>
        <v>1</v>
      </c>
      <c r="AA29" s="17">
        <v>0</v>
      </c>
      <c r="AB29" s="17">
        <v>1</v>
      </c>
      <c r="AC29" s="15" t="str">
        <f t="shared" si="13"/>
        <v>皆増</v>
      </c>
      <c r="AD29" s="15">
        <f t="shared" si="2"/>
        <v>0</v>
      </c>
      <c r="AE29" s="15" t="str">
        <f t="shared" si="2"/>
        <v>皆増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-1</v>
      </c>
      <c r="AB33" s="17">
        <f t="shared" si="20"/>
        <v>0</v>
      </c>
      <c r="AC33" s="15">
        <f t="shared" si="17"/>
        <v>-100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3</v>
      </c>
      <c r="R34" s="17">
        <f t="shared" si="22"/>
        <v>2</v>
      </c>
      <c r="S34" s="17">
        <f t="shared" si="22"/>
        <v>1</v>
      </c>
      <c r="T34" s="17">
        <f t="shared" si="22"/>
        <v>1</v>
      </c>
      <c r="U34" s="17">
        <f t="shared" si="22"/>
        <v>1</v>
      </c>
      <c r="V34" s="17">
        <f t="shared" si="22"/>
        <v>0</v>
      </c>
      <c r="W34" s="15">
        <f t="shared" si="15"/>
        <v>50</v>
      </c>
      <c r="X34" s="15">
        <f t="shared" si="15"/>
        <v>100</v>
      </c>
      <c r="Y34" s="15">
        <f t="shared" si="15"/>
        <v>0</v>
      </c>
      <c r="Z34" s="17">
        <f t="shared" ref="Z34:AB34" si="23">SUM(Z23:Z30)</f>
        <v>0</v>
      </c>
      <c r="AA34" s="17">
        <f t="shared" si="23"/>
        <v>-1</v>
      </c>
      <c r="AB34" s="17">
        <f t="shared" si="23"/>
        <v>1</v>
      </c>
      <c r="AC34" s="15">
        <f t="shared" si="17"/>
        <v>0</v>
      </c>
      <c r="AD34" s="15">
        <f t="shared" si="17"/>
        <v>-33.333333333333336</v>
      </c>
      <c r="AE34" s="15" t="str">
        <f t="shared" si="17"/>
        <v>皆増</v>
      </c>
      <c r="AH34" s="4">
        <f t="shared" ref="AH34:AJ34" si="24">SUM(AH23:AH30)</f>
        <v>2</v>
      </c>
      <c r="AI34" s="4">
        <f t="shared" si="24"/>
        <v>1</v>
      </c>
      <c r="AJ34" s="4">
        <f t="shared" si="24"/>
        <v>1</v>
      </c>
      <c r="AK34" s="4">
        <f>SUM(AK23:AK30)</f>
        <v>3</v>
      </c>
      <c r="AL34" s="4">
        <f>SUM(AL23:AL30)</f>
        <v>3</v>
      </c>
      <c r="AM34" s="4">
        <f>SUM(AM23:AM30)</f>
        <v>0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3</v>
      </c>
      <c r="R35" s="17">
        <f t="shared" si="25"/>
        <v>2</v>
      </c>
      <c r="S35" s="17">
        <f t="shared" si="25"/>
        <v>1</v>
      </c>
      <c r="T35" s="17">
        <f t="shared" si="25"/>
        <v>1</v>
      </c>
      <c r="U35" s="17">
        <f t="shared" si="25"/>
        <v>1</v>
      </c>
      <c r="V35" s="17">
        <f t="shared" si="25"/>
        <v>0</v>
      </c>
      <c r="W35" s="15">
        <f t="shared" si="15"/>
        <v>50</v>
      </c>
      <c r="X35" s="15">
        <f t="shared" si="15"/>
        <v>100</v>
      </c>
      <c r="Y35" s="15">
        <f t="shared" si="15"/>
        <v>0</v>
      </c>
      <c r="Z35" s="17">
        <f t="shared" ref="Z35:AB35" si="26">SUM(Z25:Z30)</f>
        <v>0</v>
      </c>
      <c r="AA35" s="17">
        <f t="shared" si="26"/>
        <v>-1</v>
      </c>
      <c r="AB35" s="17">
        <f t="shared" si="26"/>
        <v>1</v>
      </c>
      <c r="AC35" s="15">
        <f t="shared" si="17"/>
        <v>0</v>
      </c>
      <c r="AD35" s="15">
        <f t="shared" si="17"/>
        <v>-33.333333333333336</v>
      </c>
      <c r="AE35" s="15" t="str">
        <f t="shared" si="17"/>
        <v>皆増</v>
      </c>
      <c r="AH35" s="4">
        <f t="shared" ref="AH35:AJ35" si="27">SUM(AH25:AH30)</f>
        <v>2</v>
      </c>
      <c r="AI35" s="4">
        <f t="shared" si="27"/>
        <v>1</v>
      </c>
      <c r="AJ35" s="4">
        <f t="shared" si="27"/>
        <v>1</v>
      </c>
      <c r="AK35" s="4">
        <f>SUM(AK25:AK30)</f>
        <v>3</v>
      </c>
      <c r="AL35" s="4">
        <f>SUM(AL25:AL30)</f>
        <v>3</v>
      </c>
      <c r="AM35" s="4">
        <f>SUM(AM25:AM30)</f>
        <v>0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3</v>
      </c>
      <c r="R36" s="17">
        <f t="shared" si="28"/>
        <v>2</v>
      </c>
      <c r="S36" s="17">
        <f t="shared" si="28"/>
        <v>1</v>
      </c>
      <c r="T36" s="17">
        <f t="shared" si="28"/>
        <v>2</v>
      </c>
      <c r="U36" s="17">
        <f t="shared" si="28"/>
        <v>2</v>
      </c>
      <c r="V36" s="17">
        <f t="shared" si="28"/>
        <v>0</v>
      </c>
      <c r="W36" s="15">
        <f t="shared" si="15"/>
        <v>200</v>
      </c>
      <c r="X36" s="15" t="str">
        <f t="shared" si="15"/>
        <v>皆増</v>
      </c>
      <c r="Y36" s="15">
        <f t="shared" si="15"/>
        <v>0</v>
      </c>
      <c r="Z36" s="17">
        <f t="shared" ref="Z36:AB36" si="29">SUM(Z27:Z30)</f>
        <v>1</v>
      </c>
      <c r="AA36" s="17">
        <f t="shared" si="29"/>
        <v>0</v>
      </c>
      <c r="AB36" s="17">
        <f t="shared" si="29"/>
        <v>1</v>
      </c>
      <c r="AC36" s="15">
        <f t="shared" si="17"/>
        <v>50</v>
      </c>
      <c r="AD36" s="15">
        <f t="shared" si="17"/>
        <v>0</v>
      </c>
      <c r="AE36" s="15" t="str">
        <f t="shared" si="17"/>
        <v>皆増</v>
      </c>
      <c r="AH36" s="4">
        <f t="shared" ref="AH36:AJ36" si="30">SUM(AH27:AH30)</f>
        <v>1</v>
      </c>
      <c r="AI36" s="4">
        <f t="shared" si="30"/>
        <v>0</v>
      </c>
      <c r="AJ36" s="4">
        <f t="shared" si="30"/>
        <v>1</v>
      </c>
      <c r="AK36" s="4">
        <f>SUM(AK27:AK30)</f>
        <v>2</v>
      </c>
      <c r="AL36" s="4">
        <f>SUM(AL27:AL30)</f>
        <v>2</v>
      </c>
      <c r="AM36" s="4">
        <f>SUM(AM27:AM30)</f>
        <v>0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 t="e">
        <f t="shared" si="35"/>
        <v>#DIV/0!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 t="e">
        <f>AM32/AM9*100</f>
        <v>#DIV/0!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 t="e">
        <f t="shared" si="38"/>
        <v>#DIV/0!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100</v>
      </c>
      <c r="AA39" s="12">
        <f t="shared" si="37"/>
        <v>50</v>
      </c>
      <c r="AB39" s="12">
        <f t="shared" si="37"/>
        <v>0</v>
      </c>
      <c r="AC39" s="12">
        <f>Q39-AK39</f>
        <v>-25</v>
      </c>
      <c r="AD39" s="12">
        <f t="shared" si="35"/>
        <v>-25</v>
      </c>
      <c r="AE39" s="12" t="e">
        <f t="shared" si="35"/>
        <v>#DIV/0!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25</v>
      </c>
      <c r="AL39" s="12">
        <f>AL33/AL9*100</f>
        <v>25</v>
      </c>
      <c r="AM39" s="12" t="e">
        <f>AM33/AM9*100</f>
        <v>#DIV/0!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 t="e">
        <f t="shared" si="41"/>
        <v>#DIV/0!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0</v>
      </c>
      <c r="AA40" s="12">
        <f t="shared" ref="AA40:AB40" si="43">AA34/AA9*100</f>
        <v>50</v>
      </c>
      <c r="AB40" s="12">
        <f t="shared" si="43"/>
        <v>100</v>
      </c>
      <c r="AC40" s="12">
        <f t="shared" ref="AC40:AC42" si="44">Q40-AK40</f>
        <v>25</v>
      </c>
      <c r="AD40" s="12">
        <f t="shared" si="35"/>
        <v>25</v>
      </c>
      <c r="AE40" s="12" t="e">
        <f t="shared" si="35"/>
        <v>#DIV/0!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75</v>
      </c>
      <c r="AL40" s="12">
        <f>AL34/AL9*100</f>
        <v>75</v>
      </c>
      <c r="AM40" s="12" t="e">
        <f>AM34/AM9*100</f>
        <v>#DIV/0!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100</v>
      </c>
      <c r="U41" s="12">
        <f t="shared" ref="U41:V41" si="47">U35/U9*100</f>
        <v>100</v>
      </c>
      <c r="V41" s="12" t="e">
        <f t="shared" si="47"/>
        <v>#DIV/0!</v>
      </c>
      <c r="W41" s="12">
        <f t="shared" si="42"/>
        <v>0</v>
      </c>
      <c r="X41" s="12">
        <f t="shared" si="33"/>
        <v>0</v>
      </c>
      <c r="Y41" s="12">
        <f>S41-AJ41</f>
        <v>0</v>
      </c>
      <c r="Z41" s="12">
        <f>Z35/Z9*100</f>
        <v>0</v>
      </c>
      <c r="AA41" s="12">
        <f t="shared" ref="AA41:AB41" si="48">AA35/AA9*100</f>
        <v>50</v>
      </c>
      <c r="AB41" s="12">
        <f t="shared" si="48"/>
        <v>100</v>
      </c>
      <c r="AC41" s="12">
        <f t="shared" si="44"/>
        <v>25</v>
      </c>
      <c r="AD41" s="12">
        <f>R41-AL41</f>
        <v>25</v>
      </c>
      <c r="AE41" s="12" t="e">
        <f t="shared" si="35"/>
        <v>#DIV/0!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75</v>
      </c>
      <c r="AL41" s="12">
        <f t="shared" si="49"/>
        <v>75</v>
      </c>
      <c r="AM41" s="12" t="e">
        <f t="shared" si="49"/>
        <v>#DIV/0!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100</v>
      </c>
      <c r="R42" s="12">
        <f t="shared" si="50"/>
        <v>100</v>
      </c>
      <c r="S42" s="12">
        <f t="shared" si="50"/>
        <v>100</v>
      </c>
      <c r="T42" s="12">
        <f t="shared" si="50"/>
        <v>200</v>
      </c>
      <c r="U42" s="12">
        <f t="shared" si="50"/>
        <v>200</v>
      </c>
      <c r="V42" s="12" t="e">
        <f t="shared" si="50"/>
        <v>#DIV/0!</v>
      </c>
      <c r="W42" s="12">
        <f t="shared" si="42"/>
        <v>50</v>
      </c>
      <c r="X42" s="12">
        <f t="shared" si="33"/>
        <v>100</v>
      </c>
      <c r="Y42" s="12">
        <f>S42-AJ42</f>
        <v>0</v>
      </c>
      <c r="Z42" s="12">
        <f t="shared" si="50"/>
        <v>-100</v>
      </c>
      <c r="AA42" s="12">
        <f t="shared" si="50"/>
        <v>0</v>
      </c>
      <c r="AB42" s="12">
        <f t="shared" si="50"/>
        <v>100</v>
      </c>
      <c r="AC42" s="12">
        <f t="shared" si="44"/>
        <v>50</v>
      </c>
      <c r="AD42" s="12">
        <f>R42-AL42</f>
        <v>50</v>
      </c>
      <c r="AE42" s="12" t="e">
        <f t="shared" si="35"/>
        <v>#DIV/0!</v>
      </c>
      <c r="AH42" s="12">
        <f t="shared" ref="AH42:AJ42" si="51">AH36/AH9*100</f>
        <v>50</v>
      </c>
      <c r="AI42" s="12">
        <f t="shared" si="51"/>
        <v>0</v>
      </c>
      <c r="AJ42" s="12">
        <f t="shared" si="51"/>
        <v>100</v>
      </c>
      <c r="AK42" s="12">
        <f>AK36/AK9*100</f>
        <v>50</v>
      </c>
      <c r="AL42" s="12">
        <f>AL36/AL9*100</f>
        <v>50</v>
      </c>
      <c r="AM42" s="12" t="e">
        <f>AM36/AM9*100</f>
        <v>#DIV/0!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53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7</v>
      </c>
      <c r="C9" s="17">
        <f>SUM(C10:C30)</f>
        <v>3</v>
      </c>
      <c r="D9" s="17">
        <f>SUM(D10:D30)</f>
        <v>4</v>
      </c>
      <c r="E9" s="17">
        <f>F9+G9</f>
        <v>1</v>
      </c>
      <c r="F9" s="17">
        <f>SUM(F10:F30)</f>
        <v>0</v>
      </c>
      <c r="G9" s="17">
        <f>SUM(G10:G30)</f>
        <v>1</v>
      </c>
      <c r="H9" s="15">
        <f>IF(B9=E9,0,(1-(B9/(B9-E9)))*-100)</f>
        <v>16.666666666666675</v>
      </c>
      <c r="I9" s="15">
        <f>IF(C9=F9,0,(1-(C9/(C9-F9)))*-100)</f>
        <v>0</v>
      </c>
      <c r="J9" s="15">
        <f>IF(D9=G9,0,(1-(D9/(D9-G9)))*-100)</f>
        <v>33.333333333333329</v>
      </c>
      <c r="K9" s="17">
        <f>L9+M9</f>
        <v>6</v>
      </c>
      <c r="L9" s="17">
        <f>SUM(L10:L30)</f>
        <v>3</v>
      </c>
      <c r="M9" s="17">
        <f>SUM(M10:M30)</f>
        <v>3</v>
      </c>
      <c r="N9" s="15">
        <f>IF(B9=K9,0,(1-(B9/(B9-K9)))*-100)</f>
        <v>600</v>
      </c>
      <c r="O9" s="15">
        <f t="shared" ref="O9:P10" si="0">IF(C9=L9,0,(1-(C9/(C9-L9)))*-100)</f>
        <v>0</v>
      </c>
      <c r="P9" s="15">
        <f>IF(D9=M9,0,(1-(D9/(D9-M9)))*-100)</f>
        <v>300</v>
      </c>
      <c r="Q9" s="17">
        <f>R9+S9</f>
        <v>24</v>
      </c>
      <c r="R9" s="17">
        <f>SUM(R10:R30)</f>
        <v>8</v>
      </c>
      <c r="S9" s="17">
        <f>SUM(S10:S30)</f>
        <v>16</v>
      </c>
      <c r="T9" s="17">
        <f>U9+V9</f>
        <v>-4</v>
      </c>
      <c r="U9" s="17">
        <f>SUM(U10:U30)</f>
        <v>-1</v>
      </c>
      <c r="V9" s="17">
        <f>SUM(V10:V30)</f>
        <v>-3</v>
      </c>
      <c r="W9" s="15">
        <f>IF(Q9=T9,IF(Q9&gt;0,"皆増",0),(1-(Q9/(Q9-T9)))*-100)</f>
        <v>-14.28571428571429</v>
      </c>
      <c r="X9" s="15">
        <f t="shared" ref="X9:Y30" si="1">IF(R9=U9,IF(R9&gt;0,"皆増",0),(1-(R9/(R9-U9)))*-100)</f>
        <v>-11.111111111111116</v>
      </c>
      <c r="Y9" s="15">
        <f t="shared" si="1"/>
        <v>-15.789473684210531</v>
      </c>
      <c r="Z9" s="17">
        <f>AA9+AB9</f>
        <v>-14</v>
      </c>
      <c r="AA9" s="17">
        <f>SUM(AA10:AA30)</f>
        <v>-7</v>
      </c>
      <c r="AB9" s="17">
        <f>SUM(AB10:AB30)</f>
        <v>-7</v>
      </c>
      <c r="AC9" s="15">
        <f>IF(Q9=Z9,IF(Q9&gt;0,"皆増",0),(1-(Q9/(Q9-Z9)))*-100)</f>
        <v>-36.842105263157897</v>
      </c>
      <c r="AD9" s="15">
        <f t="shared" ref="AD9:AE30" si="2">IF(R9=AA9,IF(R9&gt;0,"皆増",0),(1-(R9/(R9-AA9)))*-100)</f>
        <v>-46.666666666666664</v>
      </c>
      <c r="AE9" s="15">
        <f t="shared" si="2"/>
        <v>-30.434782608695656</v>
      </c>
      <c r="AH9" s="4">
        <f t="shared" ref="AH9:AJ30" si="3">Q9-T9</f>
        <v>28</v>
      </c>
      <c r="AI9" s="4">
        <f t="shared" si="3"/>
        <v>9</v>
      </c>
      <c r="AJ9" s="4">
        <f t="shared" si="3"/>
        <v>19</v>
      </c>
      <c r="AK9" s="4">
        <f t="shared" ref="AK9:AM30" si="4">Q9-Z9</f>
        <v>38</v>
      </c>
      <c r="AL9" s="4">
        <f t="shared" si="4"/>
        <v>15</v>
      </c>
      <c r="AM9" s="4">
        <f t="shared" si="4"/>
        <v>23</v>
      </c>
    </row>
    <row r="10" spans="1:39" s="1" customFormat="1" ht="18" customHeight="1" x14ac:dyDescent="0.2">
      <c r="A10" s="4" t="s">
        <v>1</v>
      </c>
      <c r="B10" s="17">
        <f t="shared" ref="B10" si="5">C10+D10</f>
        <v>7</v>
      </c>
      <c r="C10" s="17">
        <v>3</v>
      </c>
      <c r="D10" s="17">
        <v>4</v>
      </c>
      <c r="E10" s="17">
        <f t="shared" ref="E10" si="6">F10+G10</f>
        <v>1</v>
      </c>
      <c r="F10" s="17">
        <v>0</v>
      </c>
      <c r="G10" s="17">
        <v>1</v>
      </c>
      <c r="H10" s="15">
        <f>IF(B10=E10,0,(1-(B10/(B10-E10)))*-100)</f>
        <v>16.666666666666675</v>
      </c>
      <c r="I10" s="15">
        <f t="shared" ref="I10" si="7">IF(C10=F10,0,(1-(C10/(C10-F10)))*-100)</f>
        <v>0</v>
      </c>
      <c r="J10" s="15">
        <f>IF(D10=G10,0,(1-(D10/(D10-G10)))*-100)</f>
        <v>33.333333333333329</v>
      </c>
      <c r="K10" s="17">
        <f t="shared" ref="K10" si="8">L10+M10</f>
        <v>6</v>
      </c>
      <c r="L10" s="17">
        <v>3</v>
      </c>
      <c r="M10" s="17">
        <v>3</v>
      </c>
      <c r="N10" s="15">
        <f>IF(B10=K10,0,(1-(B10/(B10-K10)))*-100)</f>
        <v>600</v>
      </c>
      <c r="O10" s="15">
        <f t="shared" si="0"/>
        <v>0</v>
      </c>
      <c r="P10" s="15">
        <f t="shared" si="0"/>
        <v>300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-1</v>
      </c>
      <c r="U20" s="17">
        <v>0</v>
      </c>
      <c r="V20" s="17">
        <v>-1</v>
      </c>
      <c r="W20" s="15">
        <f t="shared" si="11"/>
        <v>-100</v>
      </c>
      <c r="X20" s="15">
        <f t="shared" si="1"/>
        <v>0</v>
      </c>
      <c r="Y20" s="15">
        <f t="shared" si="1"/>
        <v>-100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1</v>
      </c>
      <c r="AI20" s="4">
        <f t="shared" si="3"/>
        <v>0</v>
      </c>
      <c r="AJ20" s="4">
        <f t="shared" si="3"/>
        <v>1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1</v>
      </c>
      <c r="U21" s="17">
        <v>1</v>
      </c>
      <c r="V21" s="17">
        <v>0</v>
      </c>
      <c r="W21" s="15" t="str">
        <f t="shared" si="11"/>
        <v>皆増</v>
      </c>
      <c r="X21" s="15" t="str">
        <f t="shared" si="1"/>
        <v>皆増</v>
      </c>
      <c r="Y21" s="15">
        <f t="shared" si="1"/>
        <v>0</v>
      </c>
      <c r="Z21" s="17">
        <f t="shared" si="12"/>
        <v>1</v>
      </c>
      <c r="AA21" s="17">
        <v>1</v>
      </c>
      <c r="AB21" s="17">
        <v>0</v>
      </c>
      <c r="AC21" s="15" t="str">
        <f t="shared" si="13"/>
        <v>皆増</v>
      </c>
      <c r="AD21" s="15" t="str">
        <f t="shared" si="2"/>
        <v>皆増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2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>
        <f t="shared" si="11"/>
        <v>100</v>
      </c>
      <c r="X23" s="15">
        <f t="shared" si="1"/>
        <v>100</v>
      </c>
      <c r="Y23" s="15">
        <f t="shared" si="1"/>
        <v>0</v>
      </c>
      <c r="Z23" s="17">
        <f t="shared" si="12"/>
        <v>0</v>
      </c>
      <c r="AA23" s="17">
        <v>1</v>
      </c>
      <c r="AB23" s="17">
        <v>-1</v>
      </c>
      <c r="AC23" s="15">
        <f t="shared" si="13"/>
        <v>0</v>
      </c>
      <c r="AD23" s="15">
        <f t="shared" si="2"/>
        <v>100</v>
      </c>
      <c r="AE23" s="15">
        <f t="shared" si="2"/>
        <v>-100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2</v>
      </c>
      <c r="AL23" s="4">
        <f t="shared" si="4"/>
        <v>1</v>
      </c>
      <c r="AM23" s="4">
        <f t="shared" si="4"/>
        <v>1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1</v>
      </c>
      <c r="S24" s="17">
        <v>1</v>
      </c>
      <c r="T24" s="17">
        <f t="shared" si="10"/>
        <v>1</v>
      </c>
      <c r="U24" s="17">
        <v>0</v>
      </c>
      <c r="V24" s="17">
        <v>1</v>
      </c>
      <c r="W24" s="15">
        <f t="shared" si="11"/>
        <v>100</v>
      </c>
      <c r="X24" s="15">
        <f t="shared" si="1"/>
        <v>0</v>
      </c>
      <c r="Y24" s="15" t="str">
        <f t="shared" si="1"/>
        <v>皆増</v>
      </c>
      <c r="Z24" s="17">
        <f t="shared" si="12"/>
        <v>-1</v>
      </c>
      <c r="AA24" s="17">
        <v>-2</v>
      </c>
      <c r="AB24" s="17">
        <v>1</v>
      </c>
      <c r="AC24" s="15">
        <f t="shared" si="13"/>
        <v>-33.333333333333336</v>
      </c>
      <c r="AD24" s="15">
        <f t="shared" si="2"/>
        <v>-66.666666666666671</v>
      </c>
      <c r="AE24" s="15" t="str">
        <f t="shared" si="2"/>
        <v>皆増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3</v>
      </c>
      <c r="AL24" s="4">
        <f t="shared" si="4"/>
        <v>3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1</v>
      </c>
      <c r="U25" s="17">
        <v>1</v>
      </c>
      <c r="V25" s="17">
        <v>0</v>
      </c>
      <c r="W25" s="15" t="str">
        <f t="shared" si="11"/>
        <v>皆増</v>
      </c>
      <c r="X25" s="15" t="str">
        <f t="shared" si="1"/>
        <v>皆増</v>
      </c>
      <c r="Y25" s="15">
        <f t="shared" si="1"/>
        <v>0</v>
      </c>
      <c r="Z25" s="17">
        <f t="shared" si="12"/>
        <v>-2</v>
      </c>
      <c r="AA25" s="17">
        <v>-1</v>
      </c>
      <c r="AB25" s="17">
        <v>-1</v>
      </c>
      <c r="AC25" s="15">
        <f t="shared" si="13"/>
        <v>-66.666666666666671</v>
      </c>
      <c r="AD25" s="15">
        <f t="shared" si="2"/>
        <v>-50</v>
      </c>
      <c r="AE25" s="15">
        <f t="shared" si="2"/>
        <v>-100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3</v>
      </c>
      <c r="AL25" s="4">
        <f t="shared" si="4"/>
        <v>2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0</v>
      </c>
      <c r="S26" s="17">
        <v>2</v>
      </c>
      <c r="T26" s="17">
        <f t="shared" si="10"/>
        <v>-2</v>
      </c>
      <c r="U26" s="17">
        <v>-2</v>
      </c>
      <c r="V26" s="17">
        <v>0</v>
      </c>
      <c r="W26" s="15">
        <f t="shared" si="11"/>
        <v>-50</v>
      </c>
      <c r="X26" s="15">
        <f t="shared" si="1"/>
        <v>-100</v>
      </c>
      <c r="Y26" s="15">
        <f t="shared" si="1"/>
        <v>0</v>
      </c>
      <c r="Z26" s="17">
        <f t="shared" si="12"/>
        <v>-3</v>
      </c>
      <c r="AA26" s="17">
        <v>-5</v>
      </c>
      <c r="AB26" s="17">
        <v>2</v>
      </c>
      <c r="AC26" s="15">
        <f t="shared" si="13"/>
        <v>-60</v>
      </c>
      <c r="AD26" s="15">
        <f t="shared" si="2"/>
        <v>-100</v>
      </c>
      <c r="AE26" s="15" t="str">
        <f t="shared" si="2"/>
        <v>皆増</v>
      </c>
      <c r="AH26" s="4">
        <f t="shared" si="3"/>
        <v>4</v>
      </c>
      <c r="AI26" s="4">
        <f t="shared" si="3"/>
        <v>2</v>
      </c>
      <c r="AJ26" s="4">
        <f t="shared" si="3"/>
        <v>2</v>
      </c>
      <c r="AK26" s="4">
        <f t="shared" si="4"/>
        <v>5</v>
      </c>
      <c r="AL26" s="4">
        <f t="shared" si="4"/>
        <v>5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6</v>
      </c>
      <c r="R27" s="17">
        <v>1</v>
      </c>
      <c r="S27" s="17">
        <v>5</v>
      </c>
      <c r="T27" s="17">
        <f t="shared" si="10"/>
        <v>5</v>
      </c>
      <c r="U27" s="17">
        <v>1</v>
      </c>
      <c r="V27" s="17">
        <v>4</v>
      </c>
      <c r="W27" s="15">
        <f t="shared" si="11"/>
        <v>500</v>
      </c>
      <c r="X27" s="15" t="str">
        <f t="shared" si="1"/>
        <v>皆増</v>
      </c>
      <c r="Y27" s="15">
        <f t="shared" si="1"/>
        <v>400</v>
      </c>
      <c r="Z27" s="17">
        <f t="shared" si="12"/>
        <v>2</v>
      </c>
      <c r="AA27" s="17">
        <v>1</v>
      </c>
      <c r="AB27" s="17">
        <v>1</v>
      </c>
      <c r="AC27" s="15">
        <f t="shared" si="13"/>
        <v>50</v>
      </c>
      <c r="AD27" s="15" t="str">
        <f t="shared" si="2"/>
        <v>皆増</v>
      </c>
      <c r="AE27" s="15">
        <f t="shared" si="2"/>
        <v>25</v>
      </c>
      <c r="AH27" s="4">
        <f t="shared" si="3"/>
        <v>1</v>
      </c>
      <c r="AI27" s="4">
        <f t="shared" si="3"/>
        <v>0</v>
      </c>
      <c r="AJ27" s="4">
        <f t="shared" si="3"/>
        <v>1</v>
      </c>
      <c r="AK27" s="4">
        <f t="shared" si="4"/>
        <v>4</v>
      </c>
      <c r="AL27" s="4">
        <f t="shared" si="4"/>
        <v>0</v>
      </c>
      <c r="AM27" s="4">
        <f t="shared" si="4"/>
        <v>4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9</v>
      </c>
      <c r="R28" s="17">
        <v>2</v>
      </c>
      <c r="S28" s="17">
        <v>7</v>
      </c>
      <c r="T28" s="17">
        <f t="shared" si="10"/>
        <v>0</v>
      </c>
      <c r="U28" s="17">
        <v>-2</v>
      </c>
      <c r="V28" s="17">
        <v>2</v>
      </c>
      <c r="W28" s="15">
        <f t="shared" si="11"/>
        <v>0</v>
      </c>
      <c r="X28" s="15">
        <f t="shared" si="1"/>
        <v>-50</v>
      </c>
      <c r="Y28" s="15">
        <f t="shared" si="1"/>
        <v>39.999999999999993</v>
      </c>
      <c r="Z28" s="17">
        <f t="shared" si="12"/>
        <v>0</v>
      </c>
      <c r="AA28" s="17">
        <v>-1</v>
      </c>
      <c r="AB28" s="17">
        <v>1</v>
      </c>
      <c r="AC28" s="15">
        <f t="shared" si="13"/>
        <v>0</v>
      </c>
      <c r="AD28" s="15">
        <f t="shared" si="2"/>
        <v>-33.333333333333336</v>
      </c>
      <c r="AE28" s="15">
        <f t="shared" si="2"/>
        <v>16.666666666666675</v>
      </c>
      <c r="AH28" s="4">
        <f t="shared" si="3"/>
        <v>9</v>
      </c>
      <c r="AI28" s="4">
        <f t="shared" si="3"/>
        <v>4</v>
      </c>
      <c r="AJ28" s="4">
        <f t="shared" si="3"/>
        <v>5</v>
      </c>
      <c r="AK28" s="4">
        <f t="shared" si="4"/>
        <v>9</v>
      </c>
      <c r="AL28" s="4">
        <f t="shared" si="4"/>
        <v>3</v>
      </c>
      <c r="AM28" s="4">
        <f t="shared" si="4"/>
        <v>6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-9</v>
      </c>
      <c r="U29" s="17">
        <v>-1</v>
      </c>
      <c r="V29" s="17">
        <v>-8</v>
      </c>
      <c r="W29" s="15">
        <f t="shared" si="11"/>
        <v>-90</v>
      </c>
      <c r="X29" s="15">
        <f t="shared" si="1"/>
        <v>-100</v>
      </c>
      <c r="Y29" s="15">
        <f t="shared" si="1"/>
        <v>-88.888888888888886</v>
      </c>
      <c r="Z29" s="17">
        <f t="shared" si="12"/>
        <v>-5</v>
      </c>
      <c r="AA29" s="17">
        <v>0</v>
      </c>
      <c r="AB29" s="17">
        <v>-5</v>
      </c>
      <c r="AC29" s="15">
        <f t="shared" si="13"/>
        <v>-83.333333333333343</v>
      </c>
      <c r="AD29" s="15">
        <f t="shared" si="2"/>
        <v>0</v>
      </c>
      <c r="AE29" s="15">
        <f t="shared" si="2"/>
        <v>-83.333333333333343</v>
      </c>
      <c r="AH29" s="4">
        <f t="shared" si="3"/>
        <v>10</v>
      </c>
      <c r="AI29" s="4">
        <f t="shared" si="3"/>
        <v>1</v>
      </c>
      <c r="AJ29" s="4">
        <f t="shared" si="3"/>
        <v>9</v>
      </c>
      <c r="AK29" s="4">
        <f t="shared" si="4"/>
        <v>6</v>
      </c>
      <c r="AL29" s="4">
        <f t="shared" si="4"/>
        <v>0</v>
      </c>
      <c r="AM29" s="4">
        <f t="shared" si="4"/>
        <v>6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-6</v>
      </c>
      <c r="AA30" s="17">
        <v>-1</v>
      </c>
      <c r="AB30" s="17">
        <v>-5</v>
      </c>
      <c r="AC30" s="15">
        <f t="shared" si="13"/>
        <v>-100</v>
      </c>
      <c r="AD30" s="15">
        <f t="shared" si="2"/>
        <v>-100</v>
      </c>
      <c r="AE30" s="15">
        <f t="shared" si="2"/>
        <v>-100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6</v>
      </c>
      <c r="AL30" s="4">
        <f t="shared" si="4"/>
        <v>1</v>
      </c>
      <c r="AM30" s="4">
        <f t="shared" si="4"/>
        <v>5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0</v>
      </c>
      <c r="U33" s="17">
        <f t="shared" si="19"/>
        <v>1</v>
      </c>
      <c r="V33" s="17">
        <f t="shared" si="19"/>
        <v>-1</v>
      </c>
      <c r="W33" s="15">
        <f t="shared" si="15"/>
        <v>0</v>
      </c>
      <c r="X33" s="15" t="str">
        <f t="shared" si="15"/>
        <v>皆増</v>
      </c>
      <c r="Y33" s="15">
        <f t="shared" si="15"/>
        <v>-100</v>
      </c>
      <c r="Z33" s="17">
        <f t="shared" ref="Z33:AB33" si="20">SUM(Z13:Z22)</f>
        <v>1</v>
      </c>
      <c r="AA33" s="17">
        <f t="shared" si="20"/>
        <v>1</v>
      </c>
      <c r="AB33" s="17">
        <f t="shared" si="20"/>
        <v>0</v>
      </c>
      <c r="AC33" s="15" t="str">
        <f t="shared" si="17"/>
        <v>皆増</v>
      </c>
      <c r="AD33" s="15" t="str">
        <f t="shared" si="17"/>
        <v>皆増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0</v>
      </c>
      <c r="AJ33" s="4">
        <f t="shared" si="21"/>
        <v>1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23</v>
      </c>
      <c r="R34" s="17">
        <f t="shared" si="22"/>
        <v>7</v>
      </c>
      <c r="S34" s="17">
        <f t="shared" si="22"/>
        <v>16</v>
      </c>
      <c r="T34" s="17">
        <f t="shared" si="22"/>
        <v>-4</v>
      </c>
      <c r="U34" s="17">
        <f t="shared" si="22"/>
        <v>-2</v>
      </c>
      <c r="V34" s="17">
        <f t="shared" si="22"/>
        <v>-2</v>
      </c>
      <c r="W34" s="15">
        <f t="shared" si="15"/>
        <v>-14.814814814814813</v>
      </c>
      <c r="X34" s="15">
        <f t="shared" si="15"/>
        <v>-22.222222222222221</v>
      </c>
      <c r="Y34" s="15">
        <f t="shared" si="15"/>
        <v>-11.111111111111116</v>
      </c>
      <c r="Z34" s="17">
        <f t="shared" ref="Z34:AB34" si="23">SUM(Z23:Z30)</f>
        <v>-15</v>
      </c>
      <c r="AA34" s="17">
        <f t="shared" si="23"/>
        <v>-8</v>
      </c>
      <c r="AB34" s="17">
        <f t="shared" si="23"/>
        <v>-7</v>
      </c>
      <c r="AC34" s="15">
        <f t="shared" si="17"/>
        <v>-39.473684210526315</v>
      </c>
      <c r="AD34" s="15">
        <f t="shared" si="17"/>
        <v>-53.333333333333336</v>
      </c>
      <c r="AE34" s="15">
        <f t="shared" si="17"/>
        <v>-30.434782608695656</v>
      </c>
      <c r="AH34" s="4">
        <f t="shared" ref="AH34:AJ34" si="24">SUM(AH23:AH30)</f>
        <v>27</v>
      </c>
      <c r="AI34" s="4">
        <f t="shared" si="24"/>
        <v>9</v>
      </c>
      <c r="AJ34" s="4">
        <f t="shared" si="24"/>
        <v>18</v>
      </c>
      <c r="AK34" s="4">
        <f>SUM(AK23:AK30)</f>
        <v>38</v>
      </c>
      <c r="AL34" s="4">
        <f>SUM(AL23:AL30)</f>
        <v>15</v>
      </c>
      <c r="AM34" s="4">
        <f>SUM(AM23:AM30)</f>
        <v>23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19</v>
      </c>
      <c r="R35" s="17">
        <f t="shared" si="25"/>
        <v>4</v>
      </c>
      <c r="S35" s="17">
        <f t="shared" si="25"/>
        <v>15</v>
      </c>
      <c r="T35" s="17">
        <f t="shared" si="25"/>
        <v>-6</v>
      </c>
      <c r="U35" s="17">
        <f t="shared" si="25"/>
        <v>-3</v>
      </c>
      <c r="V35" s="17">
        <f t="shared" si="25"/>
        <v>-3</v>
      </c>
      <c r="W35" s="15">
        <f t="shared" si="15"/>
        <v>-24</v>
      </c>
      <c r="X35" s="15">
        <f t="shared" si="15"/>
        <v>-42.857142857142861</v>
      </c>
      <c r="Y35" s="15">
        <f t="shared" si="15"/>
        <v>-16.666666666666664</v>
      </c>
      <c r="Z35" s="17">
        <f t="shared" ref="Z35:AB35" si="26">SUM(Z25:Z30)</f>
        <v>-14</v>
      </c>
      <c r="AA35" s="17">
        <f t="shared" si="26"/>
        <v>-7</v>
      </c>
      <c r="AB35" s="17">
        <f t="shared" si="26"/>
        <v>-7</v>
      </c>
      <c r="AC35" s="15">
        <f t="shared" si="17"/>
        <v>-42.424242424242422</v>
      </c>
      <c r="AD35" s="15">
        <f t="shared" si="17"/>
        <v>-63.636363636363633</v>
      </c>
      <c r="AE35" s="15">
        <f t="shared" si="17"/>
        <v>-31.818181818181824</v>
      </c>
      <c r="AH35" s="4">
        <f t="shared" ref="AH35:AJ35" si="27">SUM(AH25:AH30)</f>
        <v>25</v>
      </c>
      <c r="AI35" s="4">
        <f t="shared" si="27"/>
        <v>7</v>
      </c>
      <c r="AJ35" s="4">
        <f t="shared" si="27"/>
        <v>18</v>
      </c>
      <c r="AK35" s="4">
        <f>SUM(AK25:AK30)</f>
        <v>33</v>
      </c>
      <c r="AL35" s="4">
        <f>SUM(AL25:AL30)</f>
        <v>11</v>
      </c>
      <c r="AM35" s="4">
        <f>SUM(AM25:AM30)</f>
        <v>22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16</v>
      </c>
      <c r="R36" s="17">
        <f t="shared" si="28"/>
        <v>3</v>
      </c>
      <c r="S36" s="17">
        <f t="shared" si="28"/>
        <v>13</v>
      </c>
      <c r="T36" s="17">
        <f t="shared" si="28"/>
        <v>-5</v>
      </c>
      <c r="U36" s="17">
        <f t="shared" si="28"/>
        <v>-2</v>
      </c>
      <c r="V36" s="17">
        <f t="shared" si="28"/>
        <v>-3</v>
      </c>
      <c r="W36" s="15">
        <f t="shared" si="15"/>
        <v>-23.809523809523814</v>
      </c>
      <c r="X36" s="15">
        <f t="shared" si="15"/>
        <v>-40</v>
      </c>
      <c r="Y36" s="15">
        <f t="shared" si="15"/>
        <v>-18.75</v>
      </c>
      <c r="Z36" s="17">
        <f t="shared" ref="Z36:AB36" si="29">SUM(Z27:Z30)</f>
        <v>-9</v>
      </c>
      <c r="AA36" s="17">
        <f t="shared" si="29"/>
        <v>-1</v>
      </c>
      <c r="AB36" s="17">
        <f t="shared" si="29"/>
        <v>-8</v>
      </c>
      <c r="AC36" s="15">
        <f t="shared" si="17"/>
        <v>-36</v>
      </c>
      <c r="AD36" s="15">
        <f t="shared" si="17"/>
        <v>-25</v>
      </c>
      <c r="AE36" s="15">
        <f t="shared" si="17"/>
        <v>-38.095238095238095</v>
      </c>
      <c r="AH36" s="4">
        <f t="shared" ref="AH36:AJ36" si="30">SUM(AH27:AH30)</f>
        <v>21</v>
      </c>
      <c r="AI36" s="4">
        <f t="shared" si="30"/>
        <v>5</v>
      </c>
      <c r="AJ36" s="4">
        <f t="shared" si="30"/>
        <v>16</v>
      </c>
      <c r="AK36" s="4">
        <f>SUM(AK27:AK30)</f>
        <v>25</v>
      </c>
      <c r="AL36" s="4">
        <f>SUM(AL27:AL30)</f>
        <v>4</v>
      </c>
      <c r="AM36" s="4">
        <f>SUM(AM27:AM30)</f>
        <v>21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4.1666666666666661</v>
      </c>
      <c r="R39" s="12">
        <f>R33/R9*100</f>
        <v>12.5</v>
      </c>
      <c r="S39" s="13">
        <f t="shared" si="37"/>
        <v>0</v>
      </c>
      <c r="T39" s="12">
        <f>T33/T9*100</f>
        <v>0</v>
      </c>
      <c r="U39" s="12">
        <f t="shared" ref="U39:V39" si="38">U33/U9*100</f>
        <v>-100</v>
      </c>
      <c r="V39" s="12">
        <f t="shared" si="38"/>
        <v>33.333333333333329</v>
      </c>
      <c r="W39" s="12">
        <f>Q39-AH39</f>
        <v>0.5952380952380949</v>
      </c>
      <c r="X39" s="12">
        <f t="shared" si="33"/>
        <v>12.5</v>
      </c>
      <c r="Y39" s="12">
        <f>S39-AJ39</f>
        <v>-5.2631578947368416</v>
      </c>
      <c r="Z39" s="12">
        <f t="shared" si="37"/>
        <v>-7.1428571428571423</v>
      </c>
      <c r="AA39" s="12">
        <f t="shared" si="37"/>
        <v>-14.285714285714285</v>
      </c>
      <c r="AB39" s="12">
        <f t="shared" si="37"/>
        <v>0</v>
      </c>
      <c r="AC39" s="12">
        <f>Q39-AK39</f>
        <v>4.1666666666666661</v>
      </c>
      <c r="AD39" s="12">
        <f t="shared" si="35"/>
        <v>12.5</v>
      </c>
      <c r="AE39" s="12">
        <f t="shared" si="35"/>
        <v>0</v>
      </c>
      <c r="AH39" s="12">
        <f t="shared" ref="AH39:AJ39" si="39">AH33/AH9*100</f>
        <v>3.5714285714285712</v>
      </c>
      <c r="AI39" s="12">
        <f t="shared" si="39"/>
        <v>0</v>
      </c>
      <c r="AJ39" s="12">
        <f t="shared" si="39"/>
        <v>5.2631578947368416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95.833333333333343</v>
      </c>
      <c r="R40" s="12">
        <f t="shared" si="40"/>
        <v>87.5</v>
      </c>
      <c r="S40" s="12">
        <f t="shared" si="40"/>
        <v>100</v>
      </c>
      <c r="T40" s="12">
        <f>T34/T9*100</f>
        <v>100</v>
      </c>
      <c r="U40" s="12">
        <f t="shared" ref="U40:V40" si="41">U34/U9*100</f>
        <v>200</v>
      </c>
      <c r="V40" s="12">
        <f t="shared" si="41"/>
        <v>66.666666666666657</v>
      </c>
      <c r="W40" s="12">
        <f t="shared" ref="W40:W42" si="42">Q40-AH40</f>
        <v>-0.59523809523808779</v>
      </c>
      <c r="X40" s="12">
        <f t="shared" si="33"/>
        <v>-12.5</v>
      </c>
      <c r="Y40" s="12">
        <f>S40-AJ40</f>
        <v>5.2631578947368496</v>
      </c>
      <c r="Z40" s="12">
        <f>Z34/Z9*100</f>
        <v>107.14285714285714</v>
      </c>
      <c r="AA40" s="12">
        <f t="shared" ref="AA40:AB40" si="43">AA34/AA9*100</f>
        <v>114.28571428571428</v>
      </c>
      <c r="AB40" s="12">
        <f t="shared" si="43"/>
        <v>100</v>
      </c>
      <c r="AC40" s="12">
        <f t="shared" ref="AC40:AC42" si="44">Q40-AK40</f>
        <v>-4.1666666666666572</v>
      </c>
      <c r="AD40" s="12">
        <f t="shared" si="35"/>
        <v>-12.5</v>
      </c>
      <c r="AE40" s="12">
        <f t="shared" si="35"/>
        <v>0</v>
      </c>
      <c r="AH40" s="12">
        <f t="shared" ref="AH40:AJ40" si="45">AH34/AH9*100</f>
        <v>96.428571428571431</v>
      </c>
      <c r="AI40" s="12">
        <f t="shared" si="45"/>
        <v>100</v>
      </c>
      <c r="AJ40" s="12">
        <f t="shared" si="45"/>
        <v>94.73684210526315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79.166666666666657</v>
      </c>
      <c r="R41" s="12">
        <f t="shared" si="46"/>
        <v>50</v>
      </c>
      <c r="S41" s="12">
        <f t="shared" si="46"/>
        <v>93.75</v>
      </c>
      <c r="T41" s="12">
        <f>T35/T9*100</f>
        <v>150</v>
      </c>
      <c r="U41" s="12">
        <f t="shared" ref="U41:V41" si="47">U35/U9*100</f>
        <v>300</v>
      </c>
      <c r="V41" s="12">
        <f t="shared" si="47"/>
        <v>100</v>
      </c>
      <c r="W41" s="12">
        <f t="shared" si="42"/>
        <v>-10.119047619047635</v>
      </c>
      <c r="X41" s="12">
        <f t="shared" si="33"/>
        <v>-27.777777777777786</v>
      </c>
      <c r="Y41" s="12">
        <f>S41-AJ41</f>
        <v>-0.98684210526315042</v>
      </c>
      <c r="Z41" s="12">
        <f>Z35/Z9*100</f>
        <v>100</v>
      </c>
      <c r="AA41" s="12">
        <f t="shared" ref="AA41:AB41" si="48">AA35/AA9*100</f>
        <v>100</v>
      </c>
      <c r="AB41" s="12">
        <f t="shared" si="48"/>
        <v>100</v>
      </c>
      <c r="AC41" s="12">
        <f t="shared" si="44"/>
        <v>-7.6754385964912473</v>
      </c>
      <c r="AD41" s="12">
        <f>R41-AL41</f>
        <v>-23.333333333333329</v>
      </c>
      <c r="AE41" s="12">
        <f t="shared" si="35"/>
        <v>-1.9021739130434838</v>
      </c>
      <c r="AH41" s="12">
        <f>AH35/AH9*100</f>
        <v>89.285714285714292</v>
      </c>
      <c r="AI41" s="12">
        <f>AI35/AI9*100</f>
        <v>77.777777777777786</v>
      </c>
      <c r="AJ41" s="12">
        <f>AJ35/AJ9*100</f>
        <v>94.73684210526315</v>
      </c>
      <c r="AK41" s="12">
        <f t="shared" ref="AK41:AM41" si="49">AK35/AK9*100</f>
        <v>86.842105263157904</v>
      </c>
      <c r="AL41" s="12">
        <f t="shared" si="49"/>
        <v>73.333333333333329</v>
      </c>
      <c r="AM41" s="12">
        <f t="shared" si="49"/>
        <v>95.652173913043484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66.666666666666657</v>
      </c>
      <c r="R42" s="12">
        <f t="shared" si="50"/>
        <v>37.5</v>
      </c>
      <c r="S42" s="12">
        <f t="shared" si="50"/>
        <v>81.25</v>
      </c>
      <c r="T42" s="12">
        <f t="shared" si="50"/>
        <v>125</v>
      </c>
      <c r="U42" s="12">
        <f t="shared" si="50"/>
        <v>200</v>
      </c>
      <c r="V42" s="12">
        <f t="shared" si="50"/>
        <v>100</v>
      </c>
      <c r="W42" s="12">
        <f t="shared" si="42"/>
        <v>-8.3333333333333428</v>
      </c>
      <c r="X42" s="12">
        <f t="shared" si="33"/>
        <v>-18.055555555555557</v>
      </c>
      <c r="Y42" s="12">
        <f>S42-AJ42</f>
        <v>-2.9605263157894655</v>
      </c>
      <c r="Z42" s="12">
        <f t="shared" si="50"/>
        <v>64.285714285714292</v>
      </c>
      <c r="AA42" s="12">
        <f t="shared" si="50"/>
        <v>14.285714285714285</v>
      </c>
      <c r="AB42" s="12">
        <f t="shared" si="50"/>
        <v>114.28571428571428</v>
      </c>
      <c r="AC42" s="12">
        <f t="shared" si="44"/>
        <v>0.87719298245612265</v>
      </c>
      <c r="AD42" s="12">
        <f>R42-AL42</f>
        <v>10.833333333333332</v>
      </c>
      <c r="AE42" s="12">
        <f t="shared" si="35"/>
        <v>-10.054347826086953</v>
      </c>
      <c r="AH42" s="12">
        <f t="shared" ref="AH42:AJ42" si="51">AH36/AH9*100</f>
        <v>75</v>
      </c>
      <c r="AI42" s="12">
        <f t="shared" si="51"/>
        <v>55.555555555555557</v>
      </c>
      <c r="AJ42" s="12">
        <f t="shared" si="51"/>
        <v>84.210526315789465</v>
      </c>
      <c r="AK42" s="12">
        <f>AK36/AK9*100</f>
        <v>65.789473684210535</v>
      </c>
      <c r="AL42" s="12">
        <f>AL36/AL9*100</f>
        <v>26.666666666666668</v>
      </c>
      <c r="AM42" s="12">
        <f>AM36/AM9*100</f>
        <v>91.304347826086953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54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4</v>
      </c>
      <c r="C9" s="17">
        <f>SUM(C10:C30)</f>
        <v>2</v>
      </c>
      <c r="D9" s="17">
        <f>SUM(D10:D30)</f>
        <v>2</v>
      </c>
      <c r="E9" s="17">
        <f>F9+G9</f>
        <v>1</v>
      </c>
      <c r="F9" s="17">
        <f>SUM(F10:F30)</f>
        <v>0</v>
      </c>
      <c r="G9" s="17">
        <f>SUM(G10:G30)</f>
        <v>1</v>
      </c>
      <c r="H9" s="15">
        <f>IF(B9=E9,0,(1-(B9/(B9-E9)))*-100)</f>
        <v>33.333333333333329</v>
      </c>
      <c r="I9" s="15">
        <f>IF(C9=F9,0,(1-(C9/(C9-F9)))*-100)</f>
        <v>0</v>
      </c>
      <c r="J9" s="15">
        <f>IF(D9=G9,0,(1-(D9/(D9-G9)))*-100)</f>
        <v>100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14</v>
      </c>
      <c r="R9" s="17">
        <f>SUM(R10:R30)</f>
        <v>9</v>
      </c>
      <c r="S9" s="17">
        <f>SUM(S10:S30)</f>
        <v>5</v>
      </c>
      <c r="T9" s="17">
        <f>U9+V9</f>
        <v>0</v>
      </c>
      <c r="U9" s="17">
        <f>SUM(U10:U30)</f>
        <v>2</v>
      </c>
      <c r="V9" s="17">
        <f>SUM(V10:V30)</f>
        <v>-2</v>
      </c>
      <c r="W9" s="15">
        <f>IF(Q9=T9,IF(Q9&gt;0,"皆増",0),(1-(Q9/(Q9-T9)))*-100)</f>
        <v>0</v>
      </c>
      <c r="X9" s="15">
        <f t="shared" ref="X9:Y30" si="1">IF(R9=U9,IF(R9&gt;0,"皆増",0),(1-(R9/(R9-U9)))*-100)</f>
        <v>28.57142857142858</v>
      </c>
      <c r="Y9" s="15">
        <f t="shared" si="1"/>
        <v>-28.571428571428569</v>
      </c>
      <c r="Z9" s="17">
        <f>AA9+AB9</f>
        <v>-1</v>
      </c>
      <c r="AA9" s="17">
        <f>SUM(AA10:AA30)</f>
        <v>2</v>
      </c>
      <c r="AB9" s="17">
        <f>SUM(AB10:AB30)</f>
        <v>-3</v>
      </c>
      <c r="AC9" s="15">
        <f>IF(Q9=Z9,IF(Q9&gt;0,"皆増",0),(1-(Q9/(Q9-Z9)))*-100)</f>
        <v>-6.6666666666666652</v>
      </c>
      <c r="AD9" s="15">
        <f t="shared" ref="AD9:AE30" si="2">IF(R9=AA9,IF(R9&gt;0,"皆増",0),(1-(R9/(R9-AA9)))*-100)</f>
        <v>28.57142857142858</v>
      </c>
      <c r="AE9" s="15">
        <f t="shared" si="2"/>
        <v>-37.5</v>
      </c>
      <c r="AH9" s="4">
        <f t="shared" ref="AH9:AJ30" si="3">Q9-T9</f>
        <v>14</v>
      </c>
      <c r="AI9" s="4">
        <f t="shared" si="3"/>
        <v>7</v>
      </c>
      <c r="AJ9" s="4">
        <f t="shared" si="3"/>
        <v>7</v>
      </c>
      <c r="AK9" s="4">
        <f t="shared" ref="AK9:AM30" si="4">Q9-Z9</f>
        <v>15</v>
      </c>
      <c r="AL9" s="4">
        <f t="shared" si="4"/>
        <v>7</v>
      </c>
      <c r="AM9" s="4">
        <f t="shared" si="4"/>
        <v>8</v>
      </c>
    </row>
    <row r="10" spans="1:39" s="1" customFormat="1" ht="18" customHeight="1" x14ac:dyDescent="0.2">
      <c r="A10" s="4" t="s">
        <v>1</v>
      </c>
      <c r="B10" s="17">
        <f t="shared" ref="B10" si="5">C10+D10</f>
        <v>4</v>
      </c>
      <c r="C10" s="17">
        <v>2</v>
      </c>
      <c r="D10" s="17">
        <v>2</v>
      </c>
      <c r="E10" s="17">
        <f t="shared" ref="E10" si="6">F10+G10</f>
        <v>1</v>
      </c>
      <c r="F10" s="17">
        <v>0</v>
      </c>
      <c r="G10" s="17">
        <v>1</v>
      </c>
      <c r="H10" s="15">
        <f>IF(B10=E10,0,(1-(B10/(B10-E10)))*-100)</f>
        <v>33.333333333333329</v>
      </c>
      <c r="I10" s="15">
        <f t="shared" ref="I10" si="7">IF(C10=F10,0,(1-(C10/(C10-F10)))*-100)</f>
        <v>0</v>
      </c>
      <c r="J10" s="15">
        <f>IF(D10=G10,0,(1-(D10/(D10-G10)))*-100)</f>
        <v>100</v>
      </c>
      <c r="K10" s="17">
        <f t="shared" ref="K10" si="8">L10+M10</f>
        <v>0</v>
      </c>
      <c r="L10" s="17">
        <v>0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89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90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91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92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1</v>
      </c>
      <c r="R17" s="17">
        <v>0</v>
      </c>
      <c r="S17" s="17">
        <v>1</v>
      </c>
      <c r="T17" s="17">
        <f t="shared" si="10"/>
        <v>1</v>
      </c>
      <c r="U17" s="17">
        <v>0</v>
      </c>
      <c r="V17" s="17">
        <v>1</v>
      </c>
      <c r="W17" s="15" t="str">
        <f t="shared" si="11"/>
        <v>皆増</v>
      </c>
      <c r="X17" s="15">
        <f t="shared" si="1"/>
        <v>0</v>
      </c>
      <c r="Y17" s="15" t="str">
        <f t="shared" si="1"/>
        <v>皆増</v>
      </c>
      <c r="Z17" s="17">
        <f t="shared" si="12"/>
        <v>1</v>
      </c>
      <c r="AA17" s="17">
        <v>0</v>
      </c>
      <c r="AB17" s="17">
        <v>1</v>
      </c>
      <c r="AC17" s="15" t="str">
        <f t="shared" si="13"/>
        <v>皆増</v>
      </c>
      <c r="AD17" s="15">
        <f t="shared" si="2"/>
        <v>0</v>
      </c>
      <c r="AE17" s="15" t="str">
        <f t="shared" si="2"/>
        <v>皆増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-1</v>
      </c>
      <c r="AA18" s="17">
        <v>-1</v>
      </c>
      <c r="AB18" s="17">
        <v>0</v>
      </c>
      <c r="AC18" s="15">
        <f t="shared" si="13"/>
        <v>-100</v>
      </c>
      <c r="AD18" s="15">
        <f t="shared" si="2"/>
        <v>-100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1</v>
      </c>
      <c r="AL18" s="4">
        <f t="shared" si="4"/>
        <v>1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2</v>
      </c>
      <c r="R20" s="17">
        <v>2</v>
      </c>
      <c r="S20" s="17">
        <v>0</v>
      </c>
      <c r="T20" s="17">
        <f t="shared" si="10"/>
        <v>2</v>
      </c>
      <c r="U20" s="17">
        <v>2</v>
      </c>
      <c r="V20" s="17">
        <v>0</v>
      </c>
      <c r="W20" s="15" t="str">
        <f t="shared" si="11"/>
        <v>皆増</v>
      </c>
      <c r="X20" s="15" t="str">
        <f t="shared" si="1"/>
        <v>皆増</v>
      </c>
      <c r="Y20" s="15">
        <f t="shared" si="1"/>
        <v>0</v>
      </c>
      <c r="Z20" s="17">
        <f t="shared" si="12"/>
        <v>2</v>
      </c>
      <c r="AA20" s="17">
        <v>2</v>
      </c>
      <c r="AB20" s="17">
        <v>0</v>
      </c>
      <c r="AC20" s="15" t="str">
        <f t="shared" si="13"/>
        <v>皆増</v>
      </c>
      <c r="AD20" s="15" t="str">
        <f t="shared" si="2"/>
        <v>皆増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-1</v>
      </c>
      <c r="AA21" s="17">
        <v>-1</v>
      </c>
      <c r="AB21" s="17">
        <v>0</v>
      </c>
      <c r="AC21" s="15">
        <f t="shared" si="13"/>
        <v>-100</v>
      </c>
      <c r="AD21" s="15">
        <f t="shared" si="2"/>
        <v>-100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1</v>
      </c>
      <c r="U22" s="17">
        <v>1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-1</v>
      </c>
      <c r="U23" s="17">
        <v>0</v>
      </c>
      <c r="V23" s="17">
        <v>-1</v>
      </c>
      <c r="W23" s="15">
        <f t="shared" si="11"/>
        <v>-50</v>
      </c>
      <c r="X23" s="15">
        <f t="shared" si="1"/>
        <v>0</v>
      </c>
      <c r="Y23" s="15">
        <f t="shared" si="1"/>
        <v>-100</v>
      </c>
      <c r="Z23" s="17">
        <f t="shared" si="12"/>
        <v>1</v>
      </c>
      <c r="AA23" s="17">
        <v>1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2</v>
      </c>
      <c r="AI23" s="4">
        <f t="shared" si="3"/>
        <v>1</v>
      </c>
      <c r="AJ23" s="4">
        <f t="shared" si="3"/>
        <v>1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93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-3</v>
      </c>
      <c r="U24" s="17">
        <v>-2</v>
      </c>
      <c r="V24" s="17">
        <v>-1</v>
      </c>
      <c r="W24" s="15">
        <f t="shared" si="11"/>
        <v>-75</v>
      </c>
      <c r="X24" s="15">
        <f t="shared" si="1"/>
        <v>-66.666666666666671</v>
      </c>
      <c r="Y24" s="15">
        <f t="shared" si="1"/>
        <v>-100</v>
      </c>
      <c r="Z24" s="17">
        <f t="shared" si="12"/>
        <v>0</v>
      </c>
      <c r="AA24" s="17">
        <v>1</v>
      </c>
      <c r="AB24" s="17">
        <v>-1</v>
      </c>
      <c r="AC24" s="15">
        <f t="shared" si="13"/>
        <v>0</v>
      </c>
      <c r="AD24" s="15" t="str">
        <f t="shared" si="2"/>
        <v>皆増</v>
      </c>
      <c r="AE24" s="15">
        <f t="shared" si="2"/>
        <v>-100</v>
      </c>
      <c r="AH24" s="4">
        <f t="shared" si="3"/>
        <v>4</v>
      </c>
      <c r="AI24" s="4">
        <f t="shared" si="3"/>
        <v>3</v>
      </c>
      <c r="AJ24" s="4">
        <f t="shared" si="3"/>
        <v>1</v>
      </c>
      <c r="AK24" s="4">
        <f t="shared" si="4"/>
        <v>1</v>
      </c>
      <c r="AL24" s="4">
        <f t="shared" si="4"/>
        <v>0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-1</v>
      </c>
      <c r="AA25" s="17">
        <v>-1</v>
      </c>
      <c r="AB25" s="17">
        <v>0</v>
      </c>
      <c r="AC25" s="15">
        <f t="shared" si="13"/>
        <v>-100</v>
      </c>
      <c r="AD25" s="15">
        <f t="shared" si="2"/>
        <v>-100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1</v>
      </c>
      <c r="S26" s="17">
        <v>1</v>
      </c>
      <c r="T26" s="17">
        <f t="shared" si="10"/>
        <v>1</v>
      </c>
      <c r="U26" s="17">
        <v>1</v>
      </c>
      <c r="V26" s="17">
        <v>0</v>
      </c>
      <c r="W26" s="15">
        <f t="shared" si="11"/>
        <v>100</v>
      </c>
      <c r="X26" s="15" t="str">
        <f t="shared" si="1"/>
        <v>皆増</v>
      </c>
      <c r="Y26" s="15">
        <f t="shared" si="1"/>
        <v>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2</v>
      </c>
      <c r="AL26" s="4">
        <f t="shared" si="4"/>
        <v>1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4</v>
      </c>
      <c r="R27" s="17">
        <v>3</v>
      </c>
      <c r="S27" s="17">
        <v>1</v>
      </c>
      <c r="T27" s="17">
        <f t="shared" si="10"/>
        <v>3</v>
      </c>
      <c r="U27" s="17">
        <v>2</v>
      </c>
      <c r="V27" s="17">
        <v>1</v>
      </c>
      <c r="W27" s="15">
        <f t="shared" si="11"/>
        <v>300</v>
      </c>
      <c r="X27" s="15">
        <f t="shared" si="1"/>
        <v>200</v>
      </c>
      <c r="Y27" s="15" t="str">
        <f t="shared" si="1"/>
        <v>皆増</v>
      </c>
      <c r="Z27" s="17">
        <f t="shared" si="12"/>
        <v>1</v>
      </c>
      <c r="AA27" s="17">
        <v>2</v>
      </c>
      <c r="AB27" s="17">
        <v>-1</v>
      </c>
      <c r="AC27" s="15">
        <f t="shared" si="13"/>
        <v>33.333333333333329</v>
      </c>
      <c r="AD27" s="15">
        <f t="shared" si="2"/>
        <v>200</v>
      </c>
      <c r="AE27" s="15">
        <f t="shared" si="2"/>
        <v>-50</v>
      </c>
      <c r="AH27" s="4">
        <f t="shared" si="3"/>
        <v>1</v>
      </c>
      <c r="AI27" s="4">
        <f t="shared" si="3"/>
        <v>1</v>
      </c>
      <c r="AJ27" s="4">
        <f t="shared" si="3"/>
        <v>0</v>
      </c>
      <c r="AK27" s="4">
        <f t="shared" si="4"/>
        <v>3</v>
      </c>
      <c r="AL27" s="4">
        <f t="shared" si="4"/>
        <v>1</v>
      </c>
      <c r="AM27" s="4">
        <f t="shared" si="4"/>
        <v>2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0</v>
      </c>
      <c r="S28" s="17">
        <v>2</v>
      </c>
      <c r="T28" s="17">
        <f t="shared" si="10"/>
        <v>-3</v>
      </c>
      <c r="U28" s="17">
        <v>-2</v>
      </c>
      <c r="V28" s="17">
        <v>-1</v>
      </c>
      <c r="W28" s="15">
        <f t="shared" si="11"/>
        <v>-60</v>
      </c>
      <c r="X28" s="15">
        <f t="shared" si="1"/>
        <v>-100</v>
      </c>
      <c r="Y28" s="15">
        <f t="shared" si="1"/>
        <v>-33.333333333333336</v>
      </c>
      <c r="Z28" s="17">
        <f t="shared" si="12"/>
        <v>-1</v>
      </c>
      <c r="AA28" s="17">
        <v>-1</v>
      </c>
      <c r="AB28" s="17">
        <v>0</v>
      </c>
      <c r="AC28" s="15">
        <f t="shared" si="13"/>
        <v>-33.333333333333336</v>
      </c>
      <c r="AD28" s="15">
        <f t="shared" si="2"/>
        <v>-100</v>
      </c>
      <c r="AE28" s="15">
        <f t="shared" si="2"/>
        <v>0</v>
      </c>
      <c r="AH28" s="4">
        <f t="shared" si="3"/>
        <v>5</v>
      </c>
      <c r="AI28" s="4">
        <f t="shared" si="3"/>
        <v>2</v>
      </c>
      <c r="AJ28" s="4">
        <f t="shared" si="3"/>
        <v>3</v>
      </c>
      <c r="AK28" s="4">
        <f t="shared" si="4"/>
        <v>3</v>
      </c>
      <c r="AL28" s="4">
        <f t="shared" si="4"/>
        <v>1</v>
      </c>
      <c r="AM28" s="4">
        <f t="shared" si="4"/>
        <v>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-1</v>
      </c>
      <c r="AA29" s="17">
        <v>0</v>
      </c>
      <c r="AB29" s="17">
        <v>-1</v>
      </c>
      <c r="AC29" s="15">
        <f t="shared" si="13"/>
        <v>-100</v>
      </c>
      <c r="AD29" s="15">
        <f t="shared" si="2"/>
        <v>0</v>
      </c>
      <c r="AE29" s="15">
        <f t="shared" si="2"/>
        <v>-100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4</v>
      </c>
      <c r="R33" s="17">
        <f t="shared" si="19"/>
        <v>3</v>
      </c>
      <c r="S33" s="17">
        <f>SUM(S13:S22)</f>
        <v>1</v>
      </c>
      <c r="T33" s="17">
        <f t="shared" si="19"/>
        <v>4</v>
      </c>
      <c r="U33" s="17">
        <f t="shared" si="19"/>
        <v>3</v>
      </c>
      <c r="V33" s="17">
        <f t="shared" si="19"/>
        <v>1</v>
      </c>
      <c r="W33" s="15" t="str">
        <f t="shared" si="15"/>
        <v>皆増</v>
      </c>
      <c r="X33" s="15" t="str">
        <f t="shared" si="15"/>
        <v>皆増</v>
      </c>
      <c r="Y33" s="15" t="str">
        <f t="shared" si="15"/>
        <v>皆増</v>
      </c>
      <c r="Z33" s="17">
        <f t="shared" ref="Z33:AB33" si="20">SUM(Z13:Z22)</f>
        <v>1</v>
      </c>
      <c r="AA33" s="17">
        <f t="shared" si="20"/>
        <v>0</v>
      </c>
      <c r="AB33" s="17">
        <f t="shared" si="20"/>
        <v>1</v>
      </c>
      <c r="AC33" s="15">
        <f t="shared" si="17"/>
        <v>33.333333333333329</v>
      </c>
      <c r="AD33" s="15">
        <f t="shared" si="17"/>
        <v>0</v>
      </c>
      <c r="AE33" s="15" t="str">
        <f t="shared" si="17"/>
        <v>皆増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3</v>
      </c>
      <c r="AL33" s="4">
        <f>SUM(AL13:AL22)</f>
        <v>3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10</v>
      </c>
      <c r="R34" s="17">
        <f t="shared" si="22"/>
        <v>6</v>
      </c>
      <c r="S34" s="17">
        <f t="shared" si="22"/>
        <v>4</v>
      </c>
      <c r="T34" s="17">
        <f t="shared" si="22"/>
        <v>-4</v>
      </c>
      <c r="U34" s="17">
        <f t="shared" si="22"/>
        <v>-1</v>
      </c>
      <c r="V34" s="17">
        <f t="shared" si="22"/>
        <v>-3</v>
      </c>
      <c r="W34" s="15">
        <f t="shared" si="15"/>
        <v>-28.571428571428569</v>
      </c>
      <c r="X34" s="15">
        <f t="shared" si="15"/>
        <v>-14.28571428571429</v>
      </c>
      <c r="Y34" s="15">
        <f t="shared" si="15"/>
        <v>-42.857142857142861</v>
      </c>
      <c r="Z34" s="17">
        <f t="shared" ref="Z34:AB34" si="23">SUM(Z23:Z30)</f>
        <v>-2</v>
      </c>
      <c r="AA34" s="17">
        <f t="shared" si="23"/>
        <v>2</v>
      </c>
      <c r="AB34" s="17">
        <f t="shared" si="23"/>
        <v>-4</v>
      </c>
      <c r="AC34" s="15">
        <f t="shared" si="17"/>
        <v>-16.666666666666664</v>
      </c>
      <c r="AD34" s="15">
        <f t="shared" si="17"/>
        <v>50</v>
      </c>
      <c r="AE34" s="15">
        <f t="shared" si="17"/>
        <v>-50</v>
      </c>
      <c r="AH34" s="4">
        <f t="shared" ref="AH34:AJ34" si="24">SUM(AH23:AH30)</f>
        <v>14</v>
      </c>
      <c r="AI34" s="4">
        <f t="shared" si="24"/>
        <v>7</v>
      </c>
      <c r="AJ34" s="4">
        <f t="shared" si="24"/>
        <v>7</v>
      </c>
      <c r="AK34" s="4">
        <f>SUM(AK23:AK30)</f>
        <v>12</v>
      </c>
      <c r="AL34" s="4">
        <f>SUM(AL23:AL30)</f>
        <v>4</v>
      </c>
      <c r="AM34" s="4">
        <f>SUM(AM23:AM30)</f>
        <v>8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8</v>
      </c>
      <c r="R35" s="17">
        <f t="shared" si="25"/>
        <v>4</v>
      </c>
      <c r="S35" s="17">
        <f t="shared" si="25"/>
        <v>4</v>
      </c>
      <c r="T35" s="17">
        <f t="shared" si="25"/>
        <v>0</v>
      </c>
      <c r="U35" s="17">
        <f t="shared" si="25"/>
        <v>1</v>
      </c>
      <c r="V35" s="17">
        <f t="shared" si="25"/>
        <v>-1</v>
      </c>
      <c r="W35" s="15">
        <f t="shared" si="15"/>
        <v>0</v>
      </c>
      <c r="X35" s="15">
        <f t="shared" si="15"/>
        <v>33.333333333333329</v>
      </c>
      <c r="Y35" s="15">
        <f t="shared" si="15"/>
        <v>-19.999999999999996</v>
      </c>
      <c r="Z35" s="17">
        <f t="shared" ref="Z35:AB35" si="26">SUM(Z25:Z30)</f>
        <v>-3</v>
      </c>
      <c r="AA35" s="17">
        <f t="shared" si="26"/>
        <v>0</v>
      </c>
      <c r="AB35" s="17">
        <f t="shared" si="26"/>
        <v>-3</v>
      </c>
      <c r="AC35" s="15">
        <f t="shared" si="17"/>
        <v>-27.27272727272727</v>
      </c>
      <c r="AD35" s="15">
        <f t="shared" si="17"/>
        <v>0</v>
      </c>
      <c r="AE35" s="15">
        <f t="shared" si="17"/>
        <v>-42.857142857142861</v>
      </c>
      <c r="AH35" s="4">
        <f t="shared" ref="AH35:AJ35" si="27">SUM(AH25:AH30)</f>
        <v>8</v>
      </c>
      <c r="AI35" s="4">
        <f t="shared" si="27"/>
        <v>3</v>
      </c>
      <c r="AJ35" s="4">
        <f t="shared" si="27"/>
        <v>5</v>
      </c>
      <c r="AK35" s="4">
        <f>SUM(AK25:AK30)</f>
        <v>11</v>
      </c>
      <c r="AL35" s="4">
        <f>SUM(AL25:AL30)</f>
        <v>4</v>
      </c>
      <c r="AM35" s="4">
        <f>SUM(AM25:AM30)</f>
        <v>7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6</v>
      </c>
      <c r="R36" s="17">
        <f t="shared" si="28"/>
        <v>3</v>
      </c>
      <c r="S36" s="17">
        <f t="shared" si="28"/>
        <v>3</v>
      </c>
      <c r="T36" s="17">
        <f t="shared" si="28"/>
        <v>-1</v>
      </c>
      <c r="U36" s="17">
        <f t="shared" si="28"/>
        <v>0</v>
      </c>
      <c r="V36" s="17">
        <f t="shared" si="28"/>
        <v>-1</v>
      </c>
      <c r="W36" s="15">
        <f t="shared" si="15"/>
        <v>-14.28571428571429</v>
      </c>
      <c r="X36" s="15">
        <f t="shared" si="15"/>
        <v>0</v>
      </c>
      <c r="Y36" s="15">
        <f t="shared" si="15"/>
        <v>-25</v>
      </c>
      <c r="Z36" s="17">
        <f t="shared" ref="Z36:AB36" si="29">SUM(Z27:Z30)</f>
        <v>-2</v>
      </c>
      <c r="AA36" s="17">
        <f t="shared" si="29"/>
        <v>1</v>
      </c>
      <c r="AB36" s="17">
        <f t="shared" si="29"/>
        <v>-3</v>
      </c>
      <c r="AC36" s="15">
        <f t="shared" si="17"/>
        <v>-25</v>
      </c>
      <c r="AD36" s="15">
        <f t="shared" si="17"/>
        <v>50</v>
      </c>
      <c r="AE36" s="15">
        <f t="shared" si="17"/>
        <v>-50</v>
      </c>
      <c r="AH36" s="4">
        <f t="shared" ref="AH36:AJ36" si="30">SUM(AH27:AH30)</f>
        <v>7</v>
      </c>
      <c r="AI36" s="4">
        <f t="shared" si="30"/>
        <v>3</v>
      </c>
      <c r="AJ36" s="4">
        <f t="shared" si="30"/>
        <v>4</v>
      </c>
      <c r="AK36" s="4">
        <f>SUM(AK27:AK30)</f>
        <v>8</v>
      </c>
      <c r="AL36" s="4">
        <f>SUM(AL27:AL30)</f>
        <v>2</v>
      </c>
      <c r="AM36" s="4">
        <f>SUM(AM27:AM30)</f>
        <v>6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 t="e">
        <f>T32/T9*100</f>
        <v>#DIV/0!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28.571428571428569</v>
      </c>
      <c r="R39" s="12">
        <f>R33/R9*100</f>
        <v>33.333333333333329</v>
      </c>
      <c r="S39" s="13">
        <f t="shared" si="37"/>
        <v>20</v>
      </c>
      <c r="T39" s="12" t="e">
        <f>T33/T9*100</f>
        <v>#DIV/0!</v>
      </c>
      <c r="U39" s="12">
        <f t="shared" ref="U39:V39" si="38">U33/U9*100</f>
        <v>150</v>
      </c>
      <c r="V39" s="12">
        <f t="shared" si="38"/>
        <v>-50</v>
      </c>
      <c r="W39" s="12">
        <f>Q39-AH39</f>
        <v>28.571428571428569</v>
      </c>
      <c r="X39" s="12">
        <f t="shared" si="33"/>
        <v>33.333333333333329</v>
      </c>
      <c r="Y39" s="12">
        <f>S39-AJ39</f>
        <v>20</v>
      </c>
      <c r="Z39" s="12">
        <f t="shared" si="37"/>
        <v>-100</v>
      </c>
      <c r="AA39" s="12">
        <f t="shared" si="37"/>
        <v>0</v>
      </c>
      <c r="AB39" s="12">
        <f t="shared" si="37"/>
        <v>-33.333333333333329</v>
      </c>
      <c r="AC39" s="12">
        <f>Q39-AK39</f>
        <v>8.5714285714285694</v>
      </c>
      <c r="AD39" s="12">
        <f t="shared" si="35"/>
        <v>-9.5238095238095255</v>
      </c>
      <c r="AE39" s="12">
        <f t="shared" si="35"/>
        <v>20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20</v>
      </c>
      <c r="AL39" s="12">
        <f>AL33/AL9*100</f>
        <v>42.857142857142854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71.428571428571431</v>
      </c>
      <c r="R40" s="12">
        <f t="shared" si="40"/>
        <v>66.666666666666657</v>
      </c>
      <c r="S40" s="12">
        <f t="shared" si="40"/>
        <v>80</v>
      </c>
      <c r="T40" s="12" t="e">
        <f>T34/T9*100</f>
        <v>#DIV/0!</v>
      </c>
      <c r="U40" s="12">
        <f t="shared" ref="U40:V40" si="41">U34/U9*100</f>
        <v>-50</v>
      </c>
      <c r="V40" s="12">
        <f t="shared" si="41"/>
        <v>150</v>
      </c>
      <c r="W40" s="12">
        <f t="shared" ref="W40:W42" si="42">Q40-AH40</f>
        <v>-28.571428571428569</v>
      </c>
      <c r="X40" s="12">
        <f t="shared" si="33"/>
        <v>-33.333333333333343</v>
      </c>
      <c r="Y40" s="12">
        <f>S40-AJ40</f>
        <v>-20</v>
      </c>
      <c r="Z40" s="12">
        <f>Z34/Z9*100</f>
        <v>200</v>
      </c>
      <c r="AA40" s="12">
        <f t="shared" ref="AA40:AB40" si="43">AA34/AA9*100</f>
        <v>100</v>
      </c>
      <c r="AB40" s="12">
        <f t="shared" si="43"/>
        <v>133.33333333333331</v>
      </c>
      <c r="AC40" s="12">
        <f t="shared" ref="AC40:AC42" si="44">Q40-AK40</f>
        <v>-8.5714285714285694</v>
      </c>
      <c r="AD40" s="12">
        <f t="shared" si="35"/>
        <v>9.5238095238095184</v>
      </c>
      <c r="AE40" s="12">
        <f t="shared" si="35"/>
        <v>-20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80</v>
      </c>
      <c r="AL40" s="12">
        <f>AL34/AL9*100</f>
        <v>57.142857142857139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57.142857142857139</v>
      </c>
      <c r="R41" s="12">
        <f t="shared" si="46"/>
        <v>44.444444444444443</v>
      </c>
      <c r="S41" s="12">
        <f t="shared" si="46"/>
        <v>80</v>
      </c>
      <c r="T41" s="12" t="e">
        <f>T35/T9*100</f>
        <v>#DIV/0!</v>
      </c>
      <c r="U41" s="12">
        <f t="shared" ref="U41:V41" si="47">U35/U9*100</f>
        <v>50</v>
      </c>
      <c r="V41" s="12">
        <f t="shared" si="47"/>
        <v>50</v>
      </c>
      <c r="W41" s="12">
        <f t="shared" si="42"/>
        <v>0</v>
      </c>
      <c r="X41" s="12">
        <f t="shared" si="33"/>
        <v>1.5873015873015888</v>
      </c>
      <c r="Y41" s="12">
        <f>S41-AJ41</f>
        <v>8.5714285714285694</v>
      </c>
      <c r="Z41" s="12">
        <f>Z35/Z9*100</f>
        <v>300</v>
      </c>
      <c r="AA41" s="12">
        <f t="shared" ref="AA41:AB41" si="48">AA35/AA9*100</f>
        <v>0</v>
      </c>
      <c r="AB41" s="12">
        <f t="shared" si="48"/>
        <v>100</v>
      </c>
      <c r="AC41" s="12">
        <f t="shared" si="44"/>
        <v>-16.19047619047619</v>
      </c>
      <c r="AD41" s="12">
        <f>R41-AL41</f>
        <v>-12.698412698412696</v>
      </c>
      <c r="AE41" s="12">
        <f t="shared" si="35"/>
        <v>-7.5</v>
      </c>
      <c r="AH41" s="12">
        <f>AH35/AH9*100</f>
        <v>57.142857142857139</v>
      </c>
      <c r="AI41" s="12">
        <f>AI35/AI9*100</f>
        <v>42.857142857142854</v>
      </c>
      <c r="AJ41" s="12">
        <f>AJ35/AJ9*100</f>
        <v>71.428571428571431</v>
      </c>
      <c r="AK41" s="12">
        <f t="shared" ref="AK41:AM41" si="49">AK35/AK9*100</f>
        <v>73.333333333333329</v>
      </c>
      <c r="AL41" s="12">
        <f t="shared" si="49"/>
        <v>57.142857142857139</v>
      </c>
      <c r="AM41" s="12">
        <f t="shared" si="49"/>
        <v>87.5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42.857142857142854</v>
      </c>
      <c r="R42" s="12">
        <f t="shared" si="50"/>
        <v>33.333333333333329</v>
      </c>
      <c r="S42" s="12">
        <f t="shared" si="50"/>
        <v>60</v>
      </c>
      <c r="T42" s="12" t="e">
        <f t="shared" si="50"/>
        <v>#DIV/0!</v>
      </c>
      <c r="U42" s="12">
        <f t="shared" si="50"/>
        <v>0</v>
      </c>
      <c r="V42" s="12">
        <f t="shared" si="50"/>
        <v>50</v>
      </c>
      <c r="W42" s="12">
        <f t="shared" si="42"/>
        <v>-7.1428571428571459</v>
      </c>
      <c r="X42" s="12">
        <f t="shared" si="33"/>
        <v>-9.5238095238095255</v>
      </c>
      <c r="Y42" s="12">
        <f>S42-AJ42</f>
        <v>2.8571428571428612</v>
      </c>
      <c r="Z42" s="12">
        <f t="shared" si="50"/>
        <v>200</v>
      </c>
      <c r="AA42" s="12">
        <f t="shared" si="50"/>
        <v>50</v>
      </c>
      <c r="AB42" s="12">
        <f t="shared" si="50"/>
        <v>100</v>
      </c>
      <c r="AC42" s="12">
        <f t="shared" si="44"/>
        <v>-10.476190476190482</v>
      </c>
      <c r="AD42" s="12">
        <f>R42-AL42</f>
        <v>4.7619047619047592</v>
      </c>
      <c r="AE42" s="12">
        <f t="shared" si="35"/>
        <v>-15</v>
      </c>
      <c r="AH42" s="12">
        <f t="shared" ref="AH42:AJ42" si="51">AH36/AH9*100</f>
        <v>50</v>
      </c>
      <c r="AI42" s="12">
        <f t="shared" si="51"/>
        <v>42.857142857142854</v>
      </c>
      <c r="AJ42" s="12">
        <f t="shared" si="51"/>
        <v>57.142857142857139</v>
      </c>
      <c r="AK42" s="12">
        <f>AK36/AK9*100</f>
        <v>53.333333333333336</v>
      </c>
      <c r="AL42" s="12">
        <f>AL36/AL9*100</f>
        <v>28.571428571428569</v>
      </c>
      <c r="AM42" s="12">
        <f>AM36/AM9*100</f>
        <v>75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55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5</v>
      </c>
      <c r="C9" s="17">
        <f>SUM(C10:C30)</f>
        <v>5</v>
      </c>
      <c r="D9" s="17">
        <f>SUM(D10:D30)</f>
        <v>0</v>
      </c>
      <c r="E9" s="17">
        <f>F9+G9</f>
        <v>3</v>
      </c>
      <c r="F9" s="17">
        <f>SUM(F10:F30)</f>
        <v>4</v>
      </c>
      <c r="G9" s="17">
        <f>SUM(G10:G30)</f>
        <v>-1</v>
      </c>
      <c r="H9" s="15">
        <f>IF(B9=E9,0,(1-(B9/(B9-E9)))*-100)</f>
        <v>150</v>
      </c>
      <c r="I9" s="15">
        <f>IF(C9=F9,0,(1-(C9/(C9-F9)))*-100)</f>
        <v>400</v>
      </c>
      <c r="J9" s="15">
        <f>IF(D9=G9,0,(1-(D9/(D9-G9)))*-100)</f>
        <v>-100</v>
      </c>
      <c r="K9" s="17">
        <f>L9+M9</f>
        <v>3</v>
      </c>
      <c r="L9" s="17">
        <f>SUM(L10:L30)</f>
        <v>3</v>
      </c>
      <c r="M9" s="17">
        <f>SUM(M10:M30)</f>
        <v>0</v>
      </c>
      <c r="N9" s="15">
        <f>IF(B9=K9,0,(1-(B9/(B9-K9)))*-100)</f>
        <v>150</v>
      </c>
      <c r="O9" s="15">
        <f t="shared" ref="O9:P10" si="0">IF(C9=L9,0,(1-(C9/(C9-L9)))*-100)</f>
        <v>150</v>
      </c>
      <c r="P9" s="15">
        <f>IF(D9=M9,0,(1-(D9/(D9-M9)))*-100)</f>
        <v>0</v>
      </c>
      <c r="Q9" s="17">
        <f>R9+S9</f>
        <v>13</v>
      </c>
      <c r="R9" s="17">
        <f>SUM(R10:R30)</f>
        <v>6</v>
      </c>
      <c r="S9" s="17">
        <f>SUM(S10:S30)</f>
        <v>7</v>
      </c>
      <c r="T9" s="17">
        <f>U9+V9</f>
        <v>-5</v>
      </c>
      <c r="U9" s="17">
        <f>SUM(U10:U30)</f>
        <v>-2</v>
      </c>
      <c r="V9" s="17">
        <f>SUM(V10:V30)</f>
        <v>-3</v>
      </c>
      <c r="W9" s="15">
        <f>IF(Q9=T9,IF(Q9&gt;0,"皆増",0),(1-(Q9/(Q9-T9)))*-100)</f>
        <v>-27.777777777777779</v>
      </c>
      <c r="X9" s="15">
        <f t="shared" ref="X9:Y30" si="1">IF(R9=U9,IF(R9&gt;0,"皆増",0),(1-(R9/(R9-U9)))*-100)</f>
        <v>-25</v>
      </c>
      <c r="Y9" s="15">
        <f t="shared" si="1"/>
        <v>-30.000000000000004</v>
      </c>
      <c r="Z9" s="17">
        <f>AA9+AB9</f>
        <v>-2</v>
      </c>
      <c r="AA9" s="17">
        <f>SUM(AA10:AA30)</f>
        <v>-2</v>
      </c>
      <c r="AB9" s="17">
        <f>SUM(AB10:AB30)</f>
        <v>0</v>
      </c>
      <c r="AC9" s="15">
        <f>IF(Q9=Z9,IF(Q9&gt;0,"皆増",0),(1-(Q9/(Q9-Z9)))*-100)</f>
        <v>-13.33333333333333</v>
      </c>
      <c r="AD9" s="15">
        <f t="shared" ref="AD9:AE30" si="2">IF(R9=AA9,IF(R9&gt;0,"皆増",0),(1-(R9/(R9-AA9)))*-100)</f>
        <v>-25</v>
      </c>
      <c r="AE9" s="15">
        <f t="shared" si="2"/>
        <v>0</v>
      </c>
      <c r="AH9" s="4">
        <f t="shared" ref="AH9:AJ30" si="3">Q9-T9</f>
        <v>18</v>
      </c>
      <c r="AI9" s="4">
        <f t="shared" si="3"/>
        <v>8</v>
      </c>
      <c r="AJ9" s="4">
        <f t="shared" si="3"/>
        <v>10</v>
      </c>
      <c r="AK9" s="4">
        <f t="shared" ref="AK9:AM30" si="4">Q9-Z9</f>
        <v>15</v>
      </c>
      <c r="AL9" s="4">
        <f t="shared" si="4"/>
        <v>8</v>
      </c>
      <c r="AM9" s="4">
        <f t="shared" si="4"/>
        <v>7</v>
      </c>
    </row>
    <row r="10" spans="1:39" s="1" customFormat="1" ht="18" customHeight="1" x14ac:dyDescent="0.2">
      <c r="A10" s="4" t="s">
        <v>1</v>
      </c>
      <c r="B10" s="17">
        <f t="shared" ref="B10" si="5">C10+D10</f>
        <v>5</v>
      </c>
      <c r="C10" s="17">
        <v>5</v>
      </c>
      <c r="D10" s="17">
        <v>0</v>
      </c>
      <c r="E10" s="17">
        <f t="shared" ref="E10" si="6">F10+G10</f>
        <v>3</v>
      </c>
      <c r="F10" s="17">
        <v>4</v>
      </c>
      <c r="G10" s="17">
        <v>-1</v>
      </c>
      <c r="H10" s="15">
        <f>IF(B10=E10,0,(1-(B10/(B10-E10)))*-100)</f>
        <v>150</v>
      </c>
      <c r="I10" s="15">
        <f t="shared" ref="I10" si="7">IF(C10=F10,0,(1-(C10/(C10-F10)))*-100)</f>
        <v>400</v>
      </c>
      <c r="J10" s="15">
        <f>IF(D10=G10,0,(1-(D10/(D10-G10)))*-100)</f>
        <v>-100</v>
      </c>
      <c r="K10" s="17">
        <f t="shared" ref="K10" si="8">L10+M10</f>
        <v>3</v>
      </c>
      <c r="L10" s="17">
        <v>3</v>
      </c>
      <c r="M10" s="17">
        <v>0</v>
      </c>
      <c r="N10" s="15">
        <f>IF(B10=K10,0,(1-(B10/(B10-K10)))*-100)</f>
        <v>150</v>
      </c>
      <c r="O10" s="15">
        <f t="shared" si="0"/>
        <v>150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94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1</v>
      </c>
      <c r="S19" s="17">
        <v>0</v>
      </c>
      <c r="T19" s="17">
        <f t="shared" si="10"/>
        <v>1</v>
      </c>
      <c r="U19" s="17">
        <v>1</v>
      </c>
      <c r="V19" s="17">
        <v>0</v>
      </c>
      <c r="W19" s="15" t="str">
        <f t="shared" si="11"/>
        <v>皆増</v>
      </c>
      <c r="X19" s="15" t="str">
        <f t="shared" si="1"/>
        <v>皆増</v>
      </c>
      <c r="Y19" s="15">
        <f t="shared" si="1"/>
        <v>0</v>
      </c>
      <c r="Z19" s="17">
        <f t="shared" si="12"/>
        <v>1</v>
      </c>
      <c r="AA19" s="17">
        <v>1</v>
      </c>
      <c r="AB19" s="17">
        <v>0</v>
      </c>
      <c r="AC19" s="15" t="str">
        <f t="shared" si="13"/>
        <v>皆増</v>
      </c>
      <c r="AD19" s="15" t="str">
        <f t="shared" si="2"/>
        <v>皆増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1</v>
      </c>
      <c r="S20" s="17">
        <v>0</v>
      </c>
      <c r="T20" s="17">
        <f t="shared" si="10"/>
        <v>0</v>
      </c>
      <c r="U20" s="17">
        <v>1</v>
      </c>
      <c r="V20" s="17">
        <v>-1</v>
      </c>
      <c r="W20" s="15">
        <f t="shared" si="11"/>
        <v>0</v>
      </c>
      <c r="X20" s="15" t="str">
        <f t="shared" si="1"/>
        <v>皆増</v>
      </c>
      <c r="Y20" s="15">
        <f t="shared" si="1"/>
        <v>-100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1</v>
      </c>
      <c r="AI20" s="4">
        <f t="shared" si="3"/>
        <v>0</v>
      </c>
      <c r="AJ20" s="4">
        <f t="shared" si="3"/>
        <v>1</v>
      </c>
      <c r="AK20" s="4">
        <f t="shared" si="4"/>
        <v>1</v>
      </c>
      <c r="AL20" s="4">
        <f t="shared" si="4"/>
        <v>1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0</v>
      </c>
      <c r="S24" s="17">
        <v>1</v>
      </c>
      <c r="T24" s="17">
        <f t="shared" si="10"/>
        <v>1</v>
      </c>
      <c r="U24" s="17">
        <v>0</v>
      </c>
      <c r="V24" s="17">
        <v>1</v>
      </c>
      <c r="W24" s="15" t="str">
        <f t="shared" si="11"/>
        <v>皆増</v>
      </c>
      <c r="X24" s="15">
        <f t="shared" si="1"/>
        <v>0</v>
      </c>
      <c r="Y24" s="15" t="str">
        <f t="shared" si="1"/>
        <v>皆増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-50</v>
      </c>
      <c r="AD24" s="15">
        <f t="shared" si="2"/>
        <v>-100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2</v>
      </c>
      <c r="AL24" s="4">
        <f t="shared" si="4"/>
        <v>1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1</v>
      </c>
      <c r="U25" s="17">
        <v>1</v>
      </c>
      <c r="V25" s="17">
        <v>0</v>
      </c>
      <c r="W25" s="15" t="str">
        <f t="shared" si="11"/>
        <v>皆増</v>
      </c>
      <c r="X25" s="15" t="str">
        <f t="shared" si="1"/>
        <v>皆増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</v>
      </c>
      <c r="R26" s="17">
        <v>1</v>
      </c>
      <c r="S26" s="17">
        <v>2</v>
      </c>
      <c r="T26" s="17">
        <f t="shared" si="10"/>
        <v>1</v>
      </c>
      <c r="U26" s="17">
        <v>0</v>
      </c>
      <c r="V26" s="17">
        <v>1</v>
      </c>
      <c r="W26" s="15">
        <f t="shared" si="11"/>
        <v>50</v>
      </c>
      <c r="X26" s="15">
        <f t="shared" si="1"/>
        <v>0</v>
      </c>
      <c r="Y26" s="15">
        <f t="shared" si="1"/>
        <v>100</v>
      </c>
      <c r="Z26" s="17">
        <f t="shared" si="12"/>
        <v>2</v>
      </c>
      <c r="AA26" s="17">
        <v>0</v>
      </c>
      <c r="AB26" s="17">
        <v>2</v>
      </c>
      <c r="AC26" s="15">
        <f t="shared" si="13"/>
        <v>200</v>
      </c>
      <c r="AD26" s="15">
        <f t="shared" si="2"/>
        <v>0</v>
      </c>
      <c r="AE26" s="15" t="str">
        <f t="shared" si="2"/>
        <v>皆増</v>
      </c>
      <c r="AH26" s="4">
        <f t="shared" si="3"/>
        <v>2</v>
      </c>
      <c r="AI26" s="4">
        <f t="shared" si="3"/>
        <v>1</v>
      </c>
      <c r="AJ26" s="4">
        <f t="shared" si="3"/>
        <v>1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0</v>
      </c>
      <c r="S27" s="17">
        <v>3</v>
      </c>
      <c r="T27" s="17">
        <f t="shared" si="10"/>
        <v>-4</v>
      </c>
      <c r="U27" s="17">
        <v>-5</v>
      </c>
      <c r="V27" s="17">
        <v>1</v>
      </c>
      <c r="W27" s="15">
        <f t="shared" si="11"/>
        <v>-57.142857142857139</v>
      </c>
      <c r="X27" s="15">
        <f t="shared" si="1"/>
        <v>-100</v>
      </c>
      <c r="Y27" s="15">
        <f t="shared" si="1"/>
        <v>50</v>
      </c>
      <c r="Z27" s="17">
        <f t="shared" si="12"/>
        <v>1</v>
      </c>
      <c r="AA27" s="17">
        <v>-1</v>
      </c>
      <c r="AB27" s="17">
        <v>2</v>
      </c>
      <c r="AC27" s="15">
        <f t="shared" si="13"/>
        <v>50</v>
      </c>
      <c r="AD27" s="15">
        <f t="shared" si="2"/>
        <v>-100</v>
      </c>
      <c r="AE27" s="15">
        <f t="shared" si="2"/>
        <v>200</v>
      </c>
      <c r="AH27" s="4">
        <f t="shared" si="3"/>
        <v>7</v>
      </c>
      <c r="AI27" s="4">
        <f t="shared" si="3"/>
        <v>5</v>
      </c>
      <c r="AJ27" s="4">
        <f t="shared" si="3"/>
        <v>2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1</v>
      </c>
      <c r="S28" s="17">
        <v>1</v>
      </c>
      <c r="T28" s="17">
        <f t="shared" si="10"/>
        <v>-3</v>
      </c>
      <c r="U28" s="17">
        <v>-1</v>
      </c>
      <c r="V28" s="17">
        <v>-2</v>
      </c>
      <c r="W28" s="15">
        <f t="shared" si="11"/>
        <v>-60</v>
      </c>
      <c r="X28" s="15">
        <f t="shared" si="1"/>
        <v>-50</v>
      </c>
      <c r="Y28" s="15">
        <f t="shared" si="1"/>
        <v>-66.666666666666671</v>
      </c>
      <c r="Z28" s="17">
        <f t="shared" si="12"/>
        <v>-2</v>
      </c>
      <c r="AA28" s="17">
        <v>-2</v>
      </c>
      <c r="AB28" s="17">
        <v>0</v>
      </c>
      <c r="AC28" s="15">
        <f t="shared" si="13"/>
        <v>-50</v>
      </c>
      <c r="AD28" s="15">
        <f t="shared" si="2"/>
        <v>-66.666666666666671</v>
      </c>
      <c r="AE28" s="15">
        <f t="shared" si="2"/>
        <v>0</v>
      </c>
      <c r="AH28" s="4">
        <f t="shared" si="3"/>
        <v>5</v>
      </c>
      <c r="AI28" s="4">
        <f t="shared" si="3"/>
        <v>2</v>
      </c>
      <c r="AJ28" s="4">
        <f t="shared" si="3"/>
        <v>3</v>
      </c>
      <c r="AK28" s="4">
        <f t="shared" si="4"/>
        <v>4</v>
      </c>
      <c r="AL28" s="4">
        <f t="shared" si="4"/>
        <v>3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-2</v>
      </c>
      <c r="U29" s="17">
        <v>0</v>
      </c>
      <c r="V29" s="17">
        <v>-2</v>
      </c>
      <c r="W29" s="15">
        <f t="shared" si="11"/>
        <v>-100</v>
      </c>
      <c r="X29" s="15">
        <f t="shared" si="1"/>
        <v>0</v>
      </c>
      <c r="Y29" s="15">
        <f t="shared" si="1"/>
        <v>-100</v>
      </c>
      <c r="Z29" s="17">
        <f t="shared" si="12"/>
        <v>-2</v>
      </c>
      <c r="AA29" s="17">
        <v>0</v>
      </c>
      <c r="AB29" s="17">
        <v>-2</v>
      </c>
      <c r="AC29" s="15">
        <f t="shared" si="13"/>
        <v>-100</v>
      </c>
      <c r="AD29" s="15">
        <f t="shared" si="2"/>
        <v>0</v>
      </c>
      <c r="AE29" s="15">
        <f t="shared" si="2"/>
        <v>-100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1</v>
      </c>
      <c r="S30" s="17">
        <v>0</v>
      </c>
      <c r="T30" s="17">
        <f t="shared" si="10"/>
        <v>0</v>
      </c>
      <c r="U30" s="17">
        <v>1</v>
      </c>
      <c r="V30" s="17">
        <v>-1</v>
      </c>
      <c r="W30" s="15">
        <f t="shared" si="11"/>
        <v>0</v>
      </c>
      <c r="X30" s="15" t="str">
        <f t="shared" si="1"/>
        <v>皆増</v>
      </c>
      <c r="Y30" s="15">
        <f t="shared" si="1"/>
        <v>-100</v>
      </c>
      <c r="Z30" s="17">
        <f t="shared" si="12"/>
        <v>-1</v>
      </c>
      <c r="AA30" s="17">
        <v>1</v>
      </c>
      <c r="AB30" s="17">
        <v>-2</v>
      </c>
      <c r="AC30" s="15">
        <f t="shared" si="13"/>
        <v>-50</v>
      </c>
      <c r="AD30" s="15" t="str">
        <f t="shared" si="2"/>
        <v>皆増</v>
      </c>
      <c r="AE30" s="15">
        <f t="shared" si="2"/>
        <v>-100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2</v>
      </c>
      <c r="AL30" s="4">
        <f t="shared" si="4"/>
        <v>0</v>
      </c>
      <c r="AM30" s="4">
        <f t="shared" si="4"/>
        <v>2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2</v>
      </c>
      <c r="S33" s="17">
        <f>SUM(S13:S22)</f>
        <v>0</v>
      </c>
      <c r="T33" s="17">
        <f t="shared" si="19"/>
        <v>1</v>
      </c>
      <c r="U33" s="17">
        <f t="shared" si="19"/>
        <v>2</v>
      </c>
      <c r="V33" s="17">
        <f t="shared" si="19"/>
        <v>-1</v>
      </c>
      <c r="W33" s="15">
        <f t="shared" si="15"/>
        <v>100</v>
      </c>
      <c r="X33" s="15" t="str">
        <f t="shared" si="15"/>
        <v>皆増</v>
      </c>
      <c r="Y33" s="15">
        <f t="shared" si="15"/>
        <v>-100</v>
      </c>
      <c r="Z33" s="17">
        <f t="shared" ref="Z33:AB33" si="20">SUM(Z13:Z22)</f>
        <v>1</v>
      </c>
      <c r="AA33" s="17">
        <f t="shared" si="20"/>
        <v>1</v>
      </c>
      <c r="AB33" s="17">
        <f t="shared" si="20"/>
        <v>0</v>
      </c>
      <c r="AC33" s="15">
        <f t="shared" si="17"/>
        <v>100</v>
      </c>
      <c r="AD33" s="15">
        <f t="shared" si="17"/>
        <v>100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0</v>
      </c>
      <c r="AJ33" s="4">
        <f t="shared" si="21"/>
        <v>1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11</v>
      </c>
      <c r="R34" s="17">
        <f t="shared" si="22"/>
        <v>4</v>
      </c>
      <c r="S34" s="17">
        <f t="shared" si="22"/>
        <v>7</v>
      </c>
      <c r="T34" s="17">
        <f t="shared" si="22"/>
        <v>-6</v>
      </c>
      <c r="U34" s="17">
        <f t="shared" si="22"/>
        <v>-4</v>
      </c>
      <c r="V34" s="17">
        <f t="shared" si="22"/>
        <v>-2</v>
      </c>
      <c r="W34" s="15">
        <f t="shared" si="15"/>
        <v>-35.294117647058819</v>
      </c>
      <c r="X34" s="15">
        <f t="shared" si="15"/>
        <v>-50</v>
      </c>
      <c r="Y34" s="15">
        <f t="shared" si="15"/>
        <v>-22.222222222222221</v>
      </c>
      <c r="Z34" s="17">
        <f t="shared" ref="Z34:AB34" si="23">SUM(Z23:Z30)</f>
        <v>-3</v>
      </c>
      <c r="AA34" s="17">
        <f t="shared" si="23"/>
        <v>-3</v>
      </c>
      <c r="AB34" s="17">
        <f t="shared" si="23"/>
        <v>0</v>
      </c>
      <c r="AC34" s="15">
        <f t="shared" si="17"/>
        <v>-21.428571428571431</v>
      </c>
      <c r="AD34" s="15">
        <f t="shared" si="17"/>
        <v>-42.857142857142861</v>
      </c>
      <c r="AE34" s="15">
        <f t="shared" si="17"/>
        <v>0</v>
      </c>
      <c r="AH34" s="4">
        <f t="shared" ref="AH34:AJ34" si="24">SUM(AH23:AH30)</f>
        <v>17</v>
      </c>
      <c r="AI34" s="4">
        <f t="shared" si="24"/>
        <v>8</v>
      </c>
      <c r="AJ34" s="4">
        <f t="shared" si="24"/>
        <v>9</v>
      </c>
      <c r="AK34" s="4">
        <f>SUM(AK23:AK30)</f>
        <v>14</v>
      </c>
      <c r="AL34" s="4">
        <f>SUM(AL23:AL30)</f>
        <v>7</v>
      </c>
      <c r="AM34" s="4">
        <f>SUM(AM23:AM30)</f>
        <v>7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10</v>
      </c>
      <c r="R35" s="17">
        <f t="shared" si="25"/>
        <v>4</v>
      </c>
      <c r="S35" s="17">
        <f t="shared" si="25"/>
        <v>6</v>
      </c>
      <c r="T35" s="17">
        <f t="shared" si="25"/>
        <v>-7</v>
      </c>
      <c r="U35" s="17">
        <f t="shared" si="25"/>
        <v>-4</v>
      </c>
      <c r="V35" s="17">
        <f t="shared" si="25"/>
        <v>-3</v>
      </c>
      <c r="W35" s="15">
        <f t="shared" si="15"/>
        <v>-41.17647058823529</v>
      </c>
      <c r="X35" s="15">
        <f t="shared" si="15"/>
        <v>-50</v>
      </c>
      <c r="Y35" s="15">
        <f t="shared" si="15"/>
        <v>-33.333333333333336</v>
      </c>
      <c r="Z35" s="17">
        <f t="shared" ref="Z35:AB35" si="26">SUM(Z25:Z30)</f>
        <v>-2</v>
      </c>
      <c r="AA35" s="17">
        <f t="shared" si="26"/>
        <v>-2</v>
      </c>
      <c r="AB35" s="17">
        <f t="shared" si="26"/>
        <v>0</v>
      </c>
      <c r="AC35" s="15">
        <f t="shared" si="17"/>
        <v>-16.666666666666664</v>
      </c>
      <c r="AD35" s="15">
        <f t="shared" si="17"/>
        <v>-33.333333333333336</v>
      </c>
      <c r="AE35" s="15">
        <f t="shared" si="17"/>
        <v>0</v>
      </c>
      <c r="AH35" s="4">
        <f t="shared" ref="AH35:AJ35" si="27">SUM(AH25:AH30)</f>
        <v>17</v>
      </c>
      <c r="AI35" s="4">
        <f t="shared" si="27"/>
        <v>8</v>
      </c>
      <c r="AJ35" s="4">
        <f t="shared" si="27"/>
        <v>9</v>
      </c>
      <c r="AK35" s="4">
        <f>SUM(AK25:AK30)</f>
        <v>12</v>
      </c>
      <c r="AL35" s="4">
        <f>SUM(AL25:AL30)</f>
        <v>6</v>
      </c>
      <c r="AM35" s="4">
        <f>SUM(AM25:AM30)</f>
        <v>6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6</v>
      </c>
      <c r="R36" s="17">
        <f t="shared" si="28"/>
        <v>2</v>
      </c>
      <c r="S36" s="17">
        <f t="shared" si="28"/>
        <v>4</v>
      </c>
      <c r="T36" s="17">
        <f t="shared" si="28"/>
        <v>-9</v>
      </c>
      <c r="U36" s="17">
        <f t="shared" si="28"/>
        <v>-5</v>
      </c>
      <c r="V36" s="17">
        <f t="shared" si="28"/>
        <v>-4</v>
      </c>
      <c r="W36" s="15">
        <f t="shared" si="15"/>
        <v>-60</v>
      </c>
      <c r="X36" s="15">
        <f t="shared" si="15"/>
        <v>-71.428571428571431</v>
      </c>
      <c r="Y36" s="15">
        <f t="shared" si="15"/>
        <v>-50</v>
      </c>
      <c r="Z36" s="17">
        <f t="shared" ref="Z36:AB36" si="29">SUM(Z27:Z30)</f>
        <v>-4</v>
      </c>
      <c r="AA36" s="17">
        <f t="shared" si="29"/>
        <v>-2</v>
      </c>
      <c r="AB36" s="17">
        <f t="shared" si="29"/>
        <v>-2</v>
      </c>
      <c r="AC36" s="15">
        <f t="shared" si="17"/>
        <v>-40</v>
      </c>
      <c r="AD36" s="15">
        <f t="shared" si="17"/>
        <v>-50</v>
      </c>
      <c r="AE36" s="15">
        <f t="shared" si="17"/>
        <v>-33.333333333333336</v>
      </c>
      <c r="AH36" s="4">
        <f t="shared" ref="AH36:AJ36" si="30">SUM(AH27:AH30)</f>
        <v>15</v>
      </c>
      <c r="AI36" s="4">
        <f t="shared" si="30"/>
        <v>7</v>
      </c>
      <c r="AJ36" s="4">
        <f t="shared" si="30"/>
        <v>8</v>
      </c>
      <c r="AK36" s="4">
        <f>SUM(AK27:AK30)</f>
        <v>10</v>
      </c>
      <c r="AL36" s="4">
        <f>SUM(AL27:AL30)</f>
        <v>4</v>
      </c>
      <c r="AM36" s="4">
        <f>SUM(AM27:AM30)</f>
        <v>6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 t="e">
        <f t="shared" si="34"/>
        <v>#DIV/0!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15.384615384615385</v>
      </c>
      <c r="R39" s="12">
        <f>R33/R9*100</f>
        <v>33.333333333333329</v>
      </c>
      <c r="S39" s="13">
        <f t="shared" si="37"/>
        <v>0</v>
      </c>
      <c r="T39" s="12">
        <f>T33/T9*100</f>
        <v>-20</v>
      </c>
      <c r="U39" s="12">
        <f t="shared" ref="U39:V39" si="38">U33/U9*100</f>
        <v>-100</v>
      </c>
      <c r="V39" s="12">
        <f t="shared" si="38"/>
        <v>33.333333333333329</v>
      </c>
      <c r="W39" s="12">
        <f>Q39-AH39</f>
        <v>9.8290598290598297</v>
      </c>
      <c r="X39" s="12">
        <f t="shared" si="33"/>
        <v>33.333333333333329</v>
      </c>
      <c r="Y39" s="12">
        <f>S39-AJ39</f>
        <v>-10</v>
      </c>
      <c r="Z39" s="12">
        <f t="shared" si="37"/>
        <v>-50</v>
      </c>
      <c r="AA39" s="12">
        <f t="shared" si="37"/>
        <v>-50</v>
      </c>
      <c r="AB39" s="12" t="e">
        <f t="shared" si="37"/>
        <v>#DIV/0!</v>
      </c>
      <c r="AC39" s="12">
        <f>Q39-AK39</f>
        <v>8.717948717948719</v>
      </c>
      <c r="AD39" s="12">
        <f t="shared" si="35"/>
        <v>20.833333333333329</v>
      </c>
      <c r="AE39" s="12">
        <f t="shared" si="35"/>
        <v>0</v>
      </c>
      <c r="AH39" s="12">
        <f t="shared" ref="AH39:AJ39" si="39">AH33/AH9*100</f>
        <v>5.5555555555555554</v>
      </c>
      <c r="AI39" s="12">
        <f t="shared" si="39"/>
        <v>0</v>
      </c>
      <c r="AJ39" s="12">
        <f t="shared" si="39"/>
        <v>10</v>
      </c>
      <c r="AK39" s="12">
        <f>AK33/AK9*100</f>
        <v>6.666666666666667</v>
      </c>
      <c r="AL39" s="12">
        <f>AL33/AL9*100</f>
        <v>12.5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84.615384615384613</v>
      </c>
      <c r="R40" s="12">
        <f t="shared" si="40"/>
        <v>66.666666666666657</v>
      </c>
      <c r="S40" s="12">
        <f t="shared" si="40"/>
        <v>100</v>
      </c>
      <c r="T40" s="12">
        <f>T34/T9*100</f>
        <v>120</v>
      </c>
      <c r="U40" s="12">
        <f t="shared" ref="U40:V40" si="41">U34/U9*100</f>
        <v>200</v>
      </c>
      <c r="V40" s="12">
        <f t="shared" si="41"/>
        <v>66.666666666666657</v>
      </c>
      <c r="W40" s="12">
        <f t="shared" ref="W40:W42" si="42">Q40-AH40</f>
        <v>-9.8290598290598297</v>
      </c>
      <c r="X40" s="12">
        <f t="shared" si="33"/>
        <v>-33.333333333333343</v>
      </c>
      <c r="Y40" s="12">
        <f>S40-AJ40</f>
        <v>10</v>
      </c>
      <c r="Z40" s="12">
        <f>Z34/Z9*100</f>
        <v>150</v>
      </c>
      <c r="AA40" s="12">
        <f t="shared" ref="AA40:AB40" si="43">AA34/AA9*100</f>
        <v>150</v>
      </c>
      <c r="AB40" s="12" t="e">
        <f t="shared" si="43"/>
        <v>#DIV/0!</v>
      </c>
      <c r="AC40" s="12">
        <f t="shared" ref="AC40:AC42" si="44">Q40-AK40</f>
        <v>-8.7179487179487154</v>
      </c>
      <c r="AD40" s="12">
        <f t="shared" si="35"/>
        <v>-20.833333333333343</v>
      </c>
      <c r="AE40" s="12">
        <f t="shared" si="35"/>
        <v>0</v>
      </c>
      <c r="AH40" s="12">
        <f t="shared" ref="AH40:AJ40" si="45">AH34/AH9*100</f>
        <v>94.444444444444443</v>
      </c>
      <c r="AI40" s="12">
        <f t="shared" si="45"/>
        <v>100</v>
      </c>
      <c r="AJ40" s="12">
        <f t="shared" si="45"/>
        <v>90</v>
      </c>
      <c r="AK40" s="12">
        <f>AK34/AK9*100</f>
        <v>93.333333333333329</v>
      </c>
      <c r="AL40" s="12">
        <f>AL34/AL9*100</f>
        <v>87.5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76.923076923076934</v>
      </c>
      <c r="R41" s="12">
        <f t="shared" si="46"/>
        <v>66.666666666666657</v>
      </c>
      <c r="S41" s="12">
        <f t="shared" si="46"/>
        <v>85.714285714285708</v>
      </c>
      <c r="T41" s="12">
        <f>T35/T9*100</f>
        <v>140</v>
      </c>
      <c r="U41" s="12">
        <f t="shared" ref="U41:V41" si="47">U35/U9*100</f>
        <v>200</v>
      </c>
      <c r="V41" s="12">
        <f t="shared" si="47"/>
        <v>100</v>
      </c>
      <c r="W41" s="12">
        <f t="shared" si="42"/>
        <v>-17.521367521367509</v>
      </c>
      <c r="X41" s="12">
        <f t="shared" si="33"/>
        <v>-33.333333333333343</v>
      </c>
      <c r="Y41" s="12">
        <f>S41-AJ41</f>
        <v>-4.2857142857142918</v>
      </c>
      <c r="Z41" s="12">
        <f>Z35/Z9*100</f>
        <v>100</v>
      </c>
      <c r="AA41" s="12">
        <f t="shared" ref="AA41:AB41" si="48">AA35/AA9*100</f>
        <v>100</v>
      </c>
      <c r="AB41" s="12" t="e">
        <f t="shared" si="48"/>
        <v>#DIV/0!</v>
      </c>
      <c r="AC41" s="12">
        <f t="shared" si="44"/>
        <v>-3.076923076923066</v>
      </c>
      <c r="AD41" s="12">
        <f>R41-AL41</f>
        <v>-8.3333333333333428</v>
      </c>
      <c r="AE41" s="12">
        <f t="shared" si="35"/>
        <v>0</v>
      </c>
      <c r="AH41" s="12">
        <f>AH35/AH9*100</f>
        <v>94.444444444444443</v>
      </c>
      <c r="AI41" s="12">
        <f>AI35/AI9*100</f>
        <v>100</v>
      </c>
      <c r="AJ41" s="12">
        <f>AJ35/AJ9*100</f>
        <v>90</v>
      </c>
      <c r="AK41" s="12">
        <f t="shared" ref="AK41:AM41" si="49">AK35/AK9*100</f>
        <v>80</v>
      </c>
      <c r="AL41" s="12">
        <f t="shared" si="49"/>
        <v>75</v>
      </c>
      <c r="AM41" s="12">
        <f t="shared" si="49"/>
        <v>85.714285714285708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46.153846153846153</v>
      </c>
      <c r="R42" s="12">
        <f t="shared" si="50"/>
        <v>33.333333333333329</v>
      </c>
      <c r="S42" s="12">
        <f t="shared" si="50"/>
        <v>57.142857142857139</v>
      </c>
      <c r="T42" s="12">
        <f t="shared" si="50"/>
        <v>180</v>
      </c>
      <c r="U42" s="12">
        <f t="shared" si="50"/>
        <v>250</v>
      </c>
      <c r="V42" s="12">
        <f t="shared" si="50"/>
        <v>133.33333333333331</v>
      </c>
      <c r="W42" s="12">
        <f t="shared" si="42"/>
        <v>-37.17948717948719</v>
      </c>
      <c r="X42" s="12">
        <f t="shared" si="33"/>
        <v>-54.166666666666671</v>
      </c>
      <c r="Y42" s="12">
        <f>S42-AJ42</f>
        <v>-22.857142857142861</v>
      </c>
      <c r="Z42" s="12">
        <f t="shared" si="50"/>
        <v>200</v>
      </c>
      <c r="AA42" s="12">
        <f t="shared" si="50"/>
        <v>100</v>
      </c>
      <c r="AB42" s="12" t="e">
        <f t="shared" si="50"/>
        <v>#DIV/0!</v>
      </c>
      <c r="AC42" s="12">
        <f t="shared" si="44"/>
        <v>-20.512820512820504</v>
      </c>
      <c r="AD42" s="12">
        <f>R42-AL42</f>
        <v>-16.666666666666671</v>
      </c>
      <c r="AE42" s="12">
        <f t="shared" si="35"/>
        <v>-28.571428571428569</v>
      </c>
      <c r="AH42" s="12">
        <f t="shared" ref="AH42:AJ42" si="51">AH36/AH9*100</f>
        <v>83.333333333333343</v>
      </c>
      <c r="AI42" s="12">
        <f t="shared" si="51"/>
        <v>87.5</v>
      </c>
      <c r="AJ42" s="12">
        <f t="shared" si="51"/>
        <v>80</v>
      </c>
      <c r="AK42" s="12">
        <f>AK36/AK9*100</f>
        <v>66.666666666666657</v>
      </c>
      <c r="AL42" s="12">
        <f>AL36/AL9*100</f>
        <v>50</v>
      </c>
      <c r="AM42" s="12">
        <f>AM36/AM9*100</f>
        <v>85.714285714285708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56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3</v>
      </c>
      <c r="C9" s="17">
        <f>SUM(C10:C30)</f>
        <v>1</v>
      </c>
      <c r="D9" s="17">
        <f>SUM(D10:D30)</f>
        <v>2</v>
      </c>
      <c r="E9" s="17">
        <f>F9+G9</f>
        <v>2</v>
      </c>
      <c r="F9" s="17">
        <f>SUM(F10:F30)</f>
        <v>1</v>
      </c>
      <c r="G9" s="17">
        <f>SUM(G10:G30)</f>
        <v>1</v>
      </c>
      <c r="H9" s="15">
        <f>IF(B9=E9,0,(1-(B9/(B9-E9)))*-100)</f>
        <v>200</v>
      </c>
      <c r="I9" s="15">
        <f>IF(C9=F9,0,(1-(C9/(C9-F9)))*-100)</f>
        <v>0</v>
      </c>
      <c r="J9" s="15">
        <f>IF(D9=G9,0,(1-(D9/(D9-G9)))*-100)</f>
        <v>100</v>
      </c>
      <c r="K9" s="17">
        <f>L9+M9</f>
        <v>1</v>
      </c>
      <c r="L9" s="17">
        <f>SUM(L10:L30)</f>
        <v>-1</v>
      </c>
      <c r="M9" s="17">
        <f>SUM(M10:M30)</f>
        <v>2</v>
      </c>
      <c r="N9" s="15">
        <f>IF(B9=K9,0,(1-(B9/(B9-K9)))*-100)</f>
        <v>50</v>
      </c>
      <c r="O9" s="15">
        <f t="shared" ref="O9:P10" si="0">IF(C9=L9,0,(1-(C9/(C9-L9)))*-100)</f>
        <v>-50</v>
      </c>
      <c r="P9" s="15">
        <f>IF(D9=M9,0,(1-(D9/(D9-M9)))*-100)</f>
        <v>0</v>
      </c>
      <c r="Q9" s="17">
        <f>R9+S9</f>
        <v>13</v>
      </c>
      <c r="R9" s="17">
        <f>SUM(R10:R30)</f>
        <v>6</v>
      </c>
      <c r="S9" s="17">
        <f>SUM(S10:S30)</f>
        <v>7</v>
      </c>
      <c r="T9" s="17">
        <f>U9+V9</f>
        <v>6</v>
      </c>
      <c r="U9" s="17">
        <f>SUM(U10:U30)</f>
        <v>4</v>
      </c>
      <c r="V9" s="17">
        <f>SUM(V10:V30)</f>
        <v>2</v>
      </c>
      <c r="W9" s="15">
        <f>IF(Q9=T9,IF(Q9&gt;0,"皆増",0),(1-(Q9/(Q9-T9)))*-100)</f>
        <v>85.714285714285722</v>
      </c>
      <c r="X9" s="15">
        <f t="shared" ref="X9:Y30" si="1">IF(R9=U9,IF(R9&gt;0,"皆増",0),(1-(R9/(R9-U9)))*-100)</f>
        <v>200</v>
      </c>
      <c r="Y9" s="15">
        <f t="shared" si="1"/>
        <v>39.999999999999993</v>
      </c>
      <c r="Z9" s="17">
        <f>AA9+AB9</f>
        <v>0</v>
      </c>
      <c r="AA9" s="17">
        <f>SUM(AA10:AA30)</f>
        <v>-4</v>
      </c>
      <c r="AB9" s="17">
        <f>SUM(AB10:AB30)</f>
        <v>4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-40</v>
      </c>
      <c r="AE9" s="15">
        <f t="shared" si="2"/>
        <v>133.33333333333334</v>
      </c>
      <c r="AH9" s="4">
        <f t="shared" ref="AH9:AJ30" si="3">Q9-T9</f>
        <v>7</v>
      </c>
      <c r="AI9" s="4">
        <f t="shared" si="3"/>
        <v>2</v>
      </c>
      <c r="AJ9" s="4">
        <f t="shared" si="3"/>
        <v>5</v>
      </c>
      <c r="AK9" s="4">
        <f t="shared" ref="AK9:AM30" si="4">Q9-Z9</f>
        <v>13</v>
      </c>
      <c r="AL9" s="4">
        <f t="shared" si="4"/>
        <v>10</v>
      </c>
      <c r="AM9" s="4">
        <f t="shared" si="4"/>
        <v>3</v>
      </c>
    </row>
    <row r="10" spans="1:39" s="1" customFormat="1" ht="18" customHeight="1" x14ac:dyDescent="0.2">
      <c r="A10" s="4" t="s">
        <v>1</v>
      </c>
      <c r="B10" s="17">
        <f t="shared" ref="B10" si="5">C10+D10</f>
        <v>3</v>
      </c>
      <c r="C10" s="17">
        <v>1</v>
      </c>
      <c r="D10" s="17">
        <v>2</v>
      </c>
      <c r="E10" s="17">
        <f t="shared" ref="E10" si="6">F10+G10</f>
        <v>2</v>
      </c>
      <c r="F10" s="17">
        <v>1</v>
      </c>
      <c r="G10" s="17">
        <v>1</v>
      </c>
      <c r="H10" s="15">
        <f>IF(B10=E10,0,(1-(B10/(B10-E10)))*-100)</f>
        <v>200</v>
      </c>
      <c r="I10" s="15">
        <f t="shared" ref="I10" si="7">IF(C10=F10,0,(1-(C10/(C10-F10)))*-100)</f>
        <v>0</v>
      </c>
      <c r="J10" s="15">
        <f>IF(D10=G10,0,(1-(D10/(D10-G10)))*-100)</f>
        <v>100</v>
      </c>
      <c r="K10" s="17">
        <f t="shared" ref="K10" si="8">L10+M10</f>
        <v>1</v>
      </c>
      <c r="L10" s="17">
        <v>-1</v>
      </c>
      <c r="M10" s="17">
        <v>2</v>
      </c>
      <c r="N10" s="15">
        <f>IF(B10=K10,0,(1-(B10/(B10-K10)))*-100)</f>
        <v>50</v>
      </c>
      <c r="O10" s="15">
        <f t="shared" si="0"/>
        <v>-50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1</v>
      </c>
      <c r="S24" s="17">
        <v>1</v>
      </c>
      <c r="T24" s="17">
        <f t="shared" si="10"/>
        <v>2</v>
      </c>
      <c r="U24" s="17">
        <v>1</v>
      </c>
      <c r="V24" s="17">
        <v>1</v>
      </c>
      <c r="W24" s="15" t="str">
        <f t="shared" si="11"/>
        <v>皆増</v>
      </c>
      <c r="X24" s="15" t="str">
        <f t="shared" si="1"/>
        <v>皆増</v>
      </c>
      <c r="Y24" s="15" t="str">
        <f t="shared" si="1"/>
        <v>皆増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2</v>
      </c>
      <c r="AL24" s="4">
        <f t="shared" si="4"/>
        <v>1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0</v>
      </c>
      <c r="S25" s="17">
        <v>2</v>
      </c>
      <c r="T25" s="17">
        <f t="shared" si="10"/>
        <v>1</v>
      </c>
      <c r="U25" s="17">
        <v>-1</v>
      </c>
      <c r="V25" s="17">
        <v>2</v>
      </c>
      <c r="W25" s="15">
        <f t="shared" si="11"/>
        <v>100</v>
      </c>
      <c r="X25" s="15">
        <f t="shared" si="1"/>
        <v>-100</v>
      </c>
      <c r="Y25" s="15" t="str">
        <f t="shared" si="1"/>
        <v>皆増</v>
      </c>
      <c r="Z25" s="17">
        <f t="shared" si="12"/>
        <v>0</v>
      </c>
      <c r="AA25" s="17">
        <v>-2</v>
      </c>
      <c r="AB25" s="17">
        <v>2</v>
      </c>
      <c r="AC25" s="15">
        <f t="shared" si="13"/>
        <v>0</v>
      </c>
      <c r="AD25" s="15">
        <f t="shared" si="2"/>
        <v>-100</v>
      </c>
      <c r="AE25" s="15" t="str">
        <f t="shared" si="2"/>
        <v>皆増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2</v>
      </c>
      <c r="AL25" s="4">
        <f t="shared" si="4"/>
        <v>2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1</v>
      </c>
      <c r="S26" s="17">
        <v>1</v>
      </c>
      <c r="T26" s="17">
        <f t="shared" si="10"/>
        <v>1</v>
      </c>
      <c r="U26" s="17">
        <v>1</v>
      </c>
      <c r="V26" s="17">
        <v>0</v>
      </c>
      <c r="W26" s="15">
        <f t="shared" si="11"/>
        <v>100</v>
      </c>
      <c r="X26" s="15" t="str">
        <f t="shared" si="1"/>
        <v>皆増</v>
      </c>
      <c r="Y26" s="15">
        <f t="shared" si="1"/>
        <v>0</v>
      </c>
      <c r="Z26" s="17">
        <f t="shared" si="12"/>
        <v>2</v>
      </c>
      <c r="AA26" s="17">
        <v>1</v>
      </c>
      <c r="AB26" s="17">
        <v>1</v>
      </c>
      <c r="AC26" s="15" t="str">
        <f t="shared" si="13"/>
        <v>皆増</v>
      </c>
      <c r="AD26" s="15" t="str">
        <f t="shared" si="2"/>
        <v>皆増</v>
      </c>
      <c r="AE26" s="15" t="str">
        <f t="shared" si="2"/>
        <v>皆増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2</v>
      </c>
      <c r="S27" s="17">
        <v>0</v>
      </c>
      <c r="T27" s="17">
        <f t="shared" si="10"/>
        <v>0</v>
      </c>
      <c r="U27" s="17">
        <v>2</v>
      </c>
      <c r="V27" s="17">
        <v>-2</v>
      </c>
      <c r="W27" s="15">
        <f t="shared" si="11"/>
        <v>0</v>
      </c>
      <c r="X27" s="15" t="str">
        <f t="shared" si="1"/>
        <v>皆増</v>
      </c>
      <c r="Y27" s="15">
        <f t="shared" si="1"/>
        <v>-100</v>
      </c>
      <c r="Z27" s="17">
        <f t="shared" si="12"/>
        <v>-2</v>
      </c>
      <c r="AA27" s="17">
        <v>-1</v>
      </c>
      <c r="AB27" s="17">
        <v>-1</v>
      </c>
      <c r="AC27" s="15">
        <f t="shared" si="13"/>
        <v>-50</v>
      </c>
      <c r="AD27" s="15">
        <f t="shared" si="2"/>
        <v>-33.333333333333336</v>
      </c>
      <c r="AE27" s="15">
        <f t="shared" si="2"/>
        <v>-100</v>
      </c>
      <c r="AH27" s="4">
        <f t="shared" si="3"/>
        <v>2</v>
      </c>
      <c r="AI27" s="4">
        <f t="shared" si="3"/>
        <v>0</v>
      </c>
      <c r="AJ27" s="4">
        <f t="shared" si="3"/>
        <v>2</v>
      </c>
      <c r="AK27" s="4">
        <f t="shared" si="4"/>
        <v>4</v>
      </c>
      <c r="AL27" s="4">
        <f t="shared" si="4"/>
        <v>3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1</v>
      </c>
      <c r="S28" s="17">
        <v>2</v>
      </c>
      <c r="T28" s="17">
        <f t="shared" si="10"/>
        <v>1</v>
      </c>
      <c r="U28" s="17">
        <v>1</v>
      </c>
      <c r="V28" s="17">
        <v>0</v>
      </c>
      <c r="W28" s="15">
        <f t="shared" si="11"/>
        <v>50</v>
      </c>
      <c r="X28" s="15" t="str">
        <f t="shared" si="1"/>
        <v>皆増</v>
      </c>
      <c r="Y28" s="15">
        <f t="shared" si="1"/>
        <v>0</v>
      </c>
      <c r="Z28" s="17">
        <f t="shared" si="12"/>
        <v>3</v>
      </c>
      <c r="AA28" s="17">
        <v>1</v>
      </c>
      <c r="AB28" s="17">
        <v>2</v>
      </c>
      <c r="AC28" s="15" t="str">
        <f t="shared" si="13"/>
        <v>皆増</v>
      </c>
      <c r="AD28" s="15" t="str">
        <f t="shared" si="2"/>
        <v>皆増</v>
      </c>
      <c r="AE28" s="15" t="str">
        <f t="shared" si="2"/>
        <v>皆増</v>
      </c>
      <c r="AH28" s="4">
        <f t="shared" si="3"/>
        <v>2</v>
      </c>
      <c r="AI28" s="4">
        <f t="shared" si="3"/>
        <v>0</v>
      </c>
      <c r="AJ28" s="4">
        <f t="shared" si="3"/>
        <v>2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1</v>
      </c>
      <c r="U29" s="17">
        <v>0</v>
      </c>
      <c r="V29" s="17">
        <v>1</v>
      </c>
      <c r="W29" s="15" t="str">
        <f t="shared" si="11"/>
        <v>皆増</v>
      </c>
      <c r="X29" s="15">
        <f t="shared" si="1"/>
        <v>0</v>
      </c>
      <c r="Y29" s="15" t="str">
        <f t="shared" si="1"/>
        <v>皆増</v>
      </c>
      <c r="Z29" s="17">
        <f t="shared" si="12"/>
        <v>-2</v>
      </c>
      <c r="AA29" s="17">
        <v>-3</v>
      </c>
      <c r="AB29" s="17">
        <v>1</v>
      </c>
      <c r="AC29" s="15">
        <f t="shared" si="13"/>
        <v>-66.666666666666671</v>
      </c>
      <c r="AD29" s="15">
        <f t="shared" si="2"/>
        <v>-100</v>
      </c>
      <c r="AE29" s="15" t="str">
        <f t="shared" si="2"/>
        <v>皆増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3</v>
      </c>
      <c r="AL29" s="4">
        <f t="shared" si="4"/>
        <v>3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13</v>
      </c>
      <c r="R34" s="17">
        <f t="shared" si="22"/>
        <v>6</v>
      </c>
      <c r="S34" s="17">
        <f t="shared" si="22"/>
        <v>7</v>
      </c>
      <c r="T34" s="17">
        <f t="shared" si="22"/>
        <v>6</v>
      </c>
      <c r="U34" s="17">
        <f t="shared" si="22"/>
        <v>4</v>
      </c>
      <c r="V34" s="17">
        <f t="shared" si="22"/>
        <v>2</v>
      </c>
      <c r="W34" s="15">
        <f t="shared" si="15"/>
        <v>85.714285714285722</v>
      </c>
      <c r="X34" s="15">
        <f t="shared" si="15"/>
        <v>200</v>
      </c>
      <c r="Y34" s="15">
        <f t="shared" si="15"/>
        <v>39.999999999999993</v>
      </c>
      <c r="Z34" s="17">
        <f t="shared" ref="Z34:AB34" si="23">SUM(Z23:Z30)</f>
        <v>0</v>
      </c>
      <c r="AA34" s="17">
        <f t="shared" si="23"/>
        <v>-4</v>
      </c>
      <c r="AB34" s="17">
        <f t="shared" si="23"/>
        <v>4</v>
      </c>
      <c r="AC34" s="15">
        <f t="shared" si="17"/>
        <v>0</v>
      </c>
      <c r="AD34" s="15">
        <f t="shared" si="17"/>
        <v>-40</v>
      </c>
      <c r="AE34" s="15">
        <f t="shared" si="17"/>
        <v>133.33333333333334</v>
      </c>
      <c r="AH34" s="4">
        <f t="shared" ref="AH34:AJ34" si="24">SUM(AH23:AH30)</f>
        <v>7</v>
      </c>
      <c r="AI34" s="4">
        <f t="shared" si="24"/>
        <v>2</v>
      </c>
      <c r="AJ34" s="4">
        <f t="shared" si="24"/>
        <v>5</v>
      </c>
      <c r="AK34" s="4">
        <f>SUM(AK23:AK30)</f>
        <v>13</v>
      </c>
      <c r="AL34" s="4">
        <f>SUM(AL23:AL30)</f>
        <v>10</v>
      </c>
      <c r="AM34" s="4">
        <f>SUM(AM23:AM30)</f>
        <v>3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10</v>
      </c>
      <c r="R35" s="17">
        <f t="shared" si="25"/>
        <v>4</v>
      </c>
      <c r="S35" s="17">
        <f t="shared" si="25"/>
        <v>6</v>
      </c>
      <c r="T35" s="17">
        <f t="shared" si="25"/>
        <v>4</v>
      </c>
      <c r="U35" s="17">
        <f t="shared" si="25"/>
        <v>3</v>
      </c>
      <c r="V35" s="17">
        <f t="shared" si="25"/>
        <v>1</v>
      </c>
      <c r="W35" s="15">
        <f t="shared" si="15"/>
        <v>66.666666666666671</v>
      </c>
      <c r="X35" s="15">
        <f t="shared" si="15"/>
        <v>300</v>
      </c>
      <c r="Y35" s="15">
        <f t="shared" si="15"/>
        <v>19.999999999999996</v>
      </c>
      <c r="Z35" s="17">
        <f t="shared" ref="Z35:AB35" si="26">SUM(Z25:Z30)</f>
        <v>0</v>
      </c>
      <c r="AA35" s="17">
        <f t="shared" si="26"/>
        <v>-4</v>
      </c>
      <c r="AB35" s="17">
        <f t="shared" si="26"/>
        <v>4</v>
      </c>
      <c r="AC35" s="15">
        <f t="shared" si="17"/>
        <v>0</v>
      </c>
      <c r="AD35" s="15">
        <f t="shared" si="17"/>
        <v>-50</v>
      </c>
      <c r="AE35" s="15">
        <f t="shared" si="17"/>
        <v>200</v>
      </c>
      <c r="AH35" s="4">
        <f t="shared" ref="AH35:AJ35" si="27">SUM(AH25:AH30)</f>
        <v>6</v>
      </c>
      <c r="AI35" s="4">
        <f t="shared" si="27"/>
        <v>1</v>
      </c>
      <c r="AJ35" s="4">
        <f t="shared" si="27"/>
        <v>5</v>
      </c>
      <c r="AK35" s="4">
        <f>SUM(AK25:AK30)</f>
        <v>10</v>
      </c>
      <c r="AL35" s="4">
        <f>SUM(AL25:AL30)</f>
        <v>8</v>
      </c>
      <c r="AM35" s="4">
        <f>SUM(AM25:AM30)</f>
        <v>2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6</v>
      </c>
      <c r="R36" s="17">
        <f t="shared" si="28"/>
        <v>3</v>
      </c>
      <c r="S36" s="17">
        <f t="shared" si="28"/>
        <v>3</v>
      </c>
      <c r="T36" s="17">
        <f t="shared" si="28"/>
        <v>2</v>
      </c>
      <c r="U36" s="17">
        <f t="shared" si="28"/>
        <v>3</v>
      </c>
      <c r="V36" s="17">
        <f t="shared" si="28"/>
        <v>-1</v>
      </c>
      <c r="W36" s="15">
        <f t="shared" si="15"/>
        <v>50</v>
      </c>
      <c r="X36" s="15" t="str">
        <f t="shared" si="15"/>
        <v>皆増</v>
      </c>
      <c r="Y36" s="15">
        <f t="shared" si="15"/>
        <v>-25</v>
      </c>
      <c r="Z36" s="17">
        <f t="shared" ref="Z36:AB36" si="29">SUM(Z27:Z30)</f>
        <v>-2</v>
      </c>
      <c r="AA36" s="17">
        <f t="shared" si="29"/>
        <v>-3</v>
      </c>
      <c r="AB36" s="17">
        <f t="shared" si="29"/>
        <v>1</v>
      </c>
      <c r="AC36" s="15">
        <f t="shared" si="17"/>
        <v>-25</v>
      </c>
      <c r="AD36" s="15">
        <f t="shared" si="17"/>
        <v>-50</v>
      </c>
      <c r="AE36" s="15">
        <f t="shared" si="17"/>
        <v>50</v>
      </c>
      <c r="AH36" s="4">
        <f t="shared" ref="AH36:AJ36" si="30">SUM(AH27:AH30)</f>
        <v>4</v>
      </c>
      <c r="AI36" s="4">
        <f t="shared" si="30"/>
        <v>0</v>
      </c>
      <c r="AJ36" s="4">
        <f t="shared" si="30"/>
        <v>4</v>
      </c>
      <c r="AK36" s="4">
        <f>SUM(AK27:AK30)</f>
        <v>8</v>
      </c>
      <c r="AL36" s="4">
        <f>SUM(AL27:AL30)</f>
        <v>6</v>
      </c>
      <c r="AM36" s="4">
        <f>SUM(AM27:AM30)</f>
        <v>2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 t="e">
        <f>Z32/Z9*100</f>
        <v>#DIV/0!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 t="e">
        <f t="shared" si="37"/>
        <v>#DIV/0!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 t="e">
        <f>Z34/Z9*100</f>
        <v>#DIV/0!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76.923076923076934</v>
      </c>
      <c r="R41" s="12">
        <f t="shared" si="46"/>
        <v>66.666666666666657</v>
      </c>
      <c r="S41" s="12">
        <f t="shared" si="46"/>
        <v>85.714285714285708</v>
      </c>
      <c r="T41" s="12">
        <f>T35/T9*100</f>
        <v>66.666666666666657</v>
      </c>
      <c r="U41" s="12">
        <f t="shared" ref="U41:V41" si="47">U35/U9*100</f>
        <v>75</v>
      </c>
      <c r="V41" s="12">
        <f t="shared" si="47"/>
        <v>50</v>
      </c>
      <c r="W41" s="12">
        <f t="shared" si="42"/>
        <v>-8.7912087912087742</v>
      </c>
      <c r="X41" s="12">
        <f t="shared" si="33"/>
        <v>16.666666666666657</v>
      </c>
      <c r="Y41" s="12">
        <f>S41-AJ41</f>
        <v>-14.285714285714292</v>
      </c>
      <c r="Z41" s="12" t="e">
        <f>Z35/Z9*100</f>
        <v>#DIV/0!</v>
      </c>
      <c r="AA41" s="12">
        <f t="shared" ref="AA41:AB41" si="48">AA35/AA9*100</f>
        <v>100</v>
      </c>
      <c r="AB41" s="12">
        <f t="shared" si="48"/>
        <v>100</v>
      </c>
      <c r="AC41" s="12">
        <f t="shared" si="44"/>
        <v>0</v>
      </c>
      <c r="AD41" s="12">
        <f>R41-AL41</f>
        <v>-13.333333333333343</v>
      </c>
      <c r="AE41" s="12">
        <f t="shared" si="35"/>
        <v>19.047619047619051</v>
      </c>
      <c r="AH41" s="12">
        <f>AH35/AH9*100</f>
        <v>85.714285714285708</v>
      </c>
      <c r="AI41" s="12">
        <f>AI35/AI9*100</f>
        <v>50</v>
      </c>
      <c r="AJ41" s="12">
        <f>AJ35/AJ9*100</f>
        <v>100</v>
      </c>
      <c r="AK41" s="12">
        <f t="shared" ref="AK41:AM41" si="49">AK35/AK9*100</f>
        <v>76.923076923076934</v>
      </c>
      <c r="AL41" s="12">
        <f t="shared" si="49"/>
        <v>80</v>
      </c>
      <c r="AM41" s="12">
        <f t="shared" si="49"/>
        <v>66.666666666666657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46.153846153846153</v>
      </c>
      <c r="R42" s="12">
        <f t="shared" si="50"/>
        <v>50</v>
      </c>
      <c r="S42" s="12">
        <f t="shared" si="50"/>
        <v>42.857142857142854</v>
      </c>
      <c r="T42" s="12">
        <f t="shared" si="50"/>
        <v>33.333333333333329</v>
      </c>
      <c r="U42" s="12">
        <f t="shared" si="50"/>
        <v>75</v>
      </c>
      <c r="V42" s="12">
        <f t="shared" si="50"/>
        <v>-50</v>
      </c>
      <c r="W42" s="12">
        <f t="shared" si="42"/>
        <v>-10.989010989010985</v>
      </c>
      <c r="X42" s="12">
        <f t="shared" si="33"/>
        <v>50</v>
      </c>
      <c r="Y42" s="12">
        <f>S42-AJ42</f>
        <v>-37.142857142857146</v>
      </c>
      <c r="Z42" s="12" t="e">
        <f t="shared" si="50"/>
        <v>#DIV/0!</v>
      </c>
      <c r="AA42" s="12">
        <f t="shared" si="50"/>
        <v>75</v>
      </c>
      <c r="AB42" s="12">
        <f t="shared" si="50"/>
        <v>25</v>
      </c>
      <c r="AC42" s="12">
        <f t="shared" si="44"/>
        <v>-15.384615384615387</v>
      </c>
      <c r="AD42" s="12">
        <f>R42-AL42</f>
        <v>-10</v>
      </c>
      <c r="AE42" s="12">
        <f t="shared" si="35"/>
        <v>-23.809523809523803</v>
      </c>
      <c r="AH42" s="12">
        <f t="shared" ref="AH42:AJ42" si="51">AH36/AH9*100</f>
        <v>57.142857142857139</v>
      </c>
      <c r="AI42" s="12">
        <f t="shared" si="51"/>
        <v>0</v>
      </c>
      <c r="AJ42" s="12">
        <f t="shared" si="51"/>
        <v>80</v>
      </c>
      <c r="AK42" s="12">
        <f>AK36/AK9*100</f>
        <v>61.53846153846154</v>
      </c>
      <c r="AL42" s="12">
        <f>AL36/AL9*100</f>
        <v>60</v>
      </c>
      <c r="AM42" s="12">
        <f>AM36/AM9*100</f>
        <v>66.666666666666657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57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</v>
      </c>
      <c r="C9" s="17">
        <f>SUM(C10:C30)</f>
        <v>1</v>
      </c>
      <c r="D9" s="17">
        <f>SUM(D10:D30)</f>
        <v>0</v>
      </c>
      <c r="E9" s="17">
        <f>F9+G9</f>
        <v>0</v>
      </c>
      <c r="F9" s="17">
        <f>SUM(F10:F30)</f>
        <v>1</v>
      </c>
      <c r="G9" s="17">
        <f>SUM(G10:G30)</f>
        <v>-1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-100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5</v>
      </c>
      <c r="R9" s="17">
        <f>SUM(R10:R30)</f>
        <v>2</v>
      </c>
      <c r="S9" s="17">
        <f>SUM(S10:S30)</f>
        <v>3</v>
      </c>
      <c r="T9" s="17">
        <f>U9+V9</f>
        <v>3</v>
      </c>
      <c r="U9" s="17">
        <f>SUM(U10:U30)</f>
        <v>1</v>
      </c>
      <c r="V9" s="17">
        <f>SUM(V10:V30)</f>
        <v>2</v>
      </c>
      <c r="W9" s="15">
        <f>IF(Q9=T9,IF(Q9&gt;0,"皆増",0),(1-(Q9/(Q9-T9)))*-100)</f>
        <v>150</v>
      </c>
      <c r="X9" s="15">
        <f t="shared" ref="X9:Y30" si="1">IF(R9=U9,IF(R9&gt;0,"皆増",0),(1-(R9/(R9-U9)))*-100)</f>
        <v>100</v>
      </c>
      <c r="Y9" s="15">
        <f t="shared" si="1"/>
        <v>200</v>
      </c>
      <c r="Z9" s="17">
        <f>AA9+AB9</f>
        <v>-4</v>
      </c>
      <c r="AA9" s="17">
        <f>SUM(AA10:AA30)</f>
        <v>-3</v>
      </c>
      <c r="AB9" s="17">
        <f>SUM(AB10:AB30)</f>
        <v>-1</v>
      </c>
      <c r="AC9" s="15">
        <f>IF(Q9=Z9,IF(Q9&gt;0,"皆増",0),(1-(Q9/(Q9-Z9)))*-100)</f>
        <v>-44.444444444444443</v>
      </c>
      <c r="AD9" s="15">
        <f t="shared" ref="AD9:AE30" si="2">IF(R9=AA9,IF(R9&gt;0,"皆増",0),(1-(R9/(R9-AA9)))*-100)</f>
        <v>-60</v>
      </c>
      <c r="AE9" s="15">
        <f t="shared" si="2"/>
        <v>-25</v>
      </c>
      <c r="AH9" s="4">
        <f t="shared" ref="AH9:AJ30" si="3">Q9-T9</f>
        <v>2</v>
      </c>
      <c r="AI9" s="4">
        <f t="shared" si="3"/>
        <v>1</v>
      </c>
      <c r="AJ9" s="4">
        <f t="shared" si="3"/>
        <v>1</v>
      </c>
      <c r="AK9" s="4">
        <f t="shared" ref="AK9:AM30" si="4">Q9-Z9</f>
        <v>9</v>
      </c>
      <c r="AL9" s="4">
        <f t="shared" si="4"/>
        <v>5</v>
      </c>
      <c r="AM9" s="4">
        <f t="shared" si="4"/>
        <v>4</v>
      </c>
    </row>
    <row r="10" spans="1:39" s="1" customFormat="1" ht="18" customHeight="1" x14ac:dyDescent="0.2">
      <c r="A10" s="4" t="s">
        <v>1</v>
      </c>
      <c r="B10" s="17">
        <f t="shared" ref="B10" si="5">C10+D10</f>
        <v>1</v>
      </c>
      <c r="C10" s="17">
        <v>1</v>
      </c>
      <c r="D10" s="17">
        <v>0</v>
      </c>
      <c r="E10" s="17">
        <f t="shared" ref="E10" si="6">F10+G10</f>
        <v>0</v>
      </c>
      <c r="F10" s="17">
        <v>1</v>
      </c>
      <c r="G10" s="17">
        <v>-1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-100</v>
      </c>
      <c r="K10" s="17">
        <f t="shared" ref="K10" si="8">L10+M10</f>
        <v>0</v>
      </c>
      <c r="L10" s="17">
        <v>0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0</v>
      </c>
      <c r="S23" s="17">
        <v>1</v>
      </c>
      <c r="T23" s="17">
        <f t="shared" si="10"/>
        <v>1</v>
      </c>
      <c r="U23" s="17">
        <v>0</v>
      </c>
      <c r="V23" s="17">
        <v>1</v>
      </c>
      <c r="W23" s="15" t="str">
        <f t="shared" si="11"/>
        <v>皆増</v>
      </c>
      <c r="X23" s="15">
        <f t="shared" si="1"/>
        <v>0</v>
      </c>
      <c r="Y23" s="15" t="str">
        <f t="shared" si="1"/>
        <v>皆増</v>
      </c>
      <c r="Z23" s="17">
        <f t="shared" si="12"/>
        <v>0</v>
      </c>
      <c r="AA23" s="17">
        <v>-1</v>
      </c>
      <c r="AB23" s="17">
        <v>1</v>
      </c>
      <c r="AC23" s="15">
        <f t="shared" si="13"/>
        <v>0</v>
      </c>
      <c r="AD23" s="15">
        <f t="shared" si="2"/>
        <v>-100</v>
      </c>
      <c r="AE23" s="15" t="str">
        <f t="shared" si="2"/>
        <v>皆増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-1</v>
      </c>
      <c r="U25" s="17">
        <v>-1</v>
      </c>
      <c r="V25" s="17">
        <v>0</v>
      </c>
      <c r="W25" s="15">
        <f t="shared" si="11"/>
        <v>-100</v>
      </c>
      <c r="X25" s="15">
        <f t="shared" si="1"/>
        <v>-100</v>
      </c>
      <c r="Y25" s="15">
        <f t="shared" si="1"/>
        <v>0</v>
      </c>
      <c r="Z25" s="17">
        <f t="shared" si="12"/>
        <v>-2</v>
      </c>
      <c r="AA25" s="17">
        <v>-1</v>
      </c>
      <c r="AB25" s="17">
        <v>-1</v>
      </c>
      <c r="AC25" s="15">
        <f t="shared" si="13"/>
        <v>-100</v>
      </c>
      <c r="AD25" s="15">
        <f t="shared" si="2"/>
        <v>-100</v>
      </c>
      <c r="AE25" s="15">
        <f t="shared" si="2"/>
        <v>-100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2</v>
      </c>
      <c r="AL25" s="4">
        <f t="shared" si="4"/>
        <v>1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1</v>
      </c>
      <c r="S26" s="17">
        <v>1</v>
      </c>
      <c r="T26" s="17">
        <f t="shared" si="10"/>
        <v>2</v>
      </c>
      <c r="U26" s="17">
        <v>1</v>
      </c>
      <c r="V26" s="17">
        <v>1</v>
      </c>
      <c r="W26" s="15" t="str">
        <f t="shared" si="11"/>
        <v>皆増</v>
      </c>
      <c r="X26" s="15" t="str">
        <f t="shared" si="1"/>
        <v>皆増</v>
      </c>
      <c r="Y26" s="15" t="str">
        <f t="shared" si="1"/>
        <v>皆増</v>
      </c>
      <c r="Z26" s="17">
        <f t="shared" si="12"/>
        <v>2</v>
      </c>
      <c r="AA26" s="17">
        <v>1</v>
      </c>
      <c r="AB26" s="17">
        <v>1</v>
      </c>
      <c r="AC26" s="15" t="str">
        <f t="shared" si="13"/>
        <v>皆増</v>
      </c>
      <c r="AD26" s="15" t="str">
        <f t="shared" si="2"/>
        <v>皆増</v>
      </c>
      <c r="AE26" s="15" t="str">
        <f t="shared" si="2"/>
        <v>皆増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-1</v>
      </c>
      <c r="U27" s="17">
        <v>0</v>
      </c>
      <c r="V27" s="17">
        <v>-1</v>
      </c>
      <c r="W27" s="15">
        <f t="shared" si="11"/>
        <v>-100</v>
      </c>
      <c r="X27" s="15">
        <f t="shared" si="1"/>
        <v>0</v>
      </c>
      <c r="Y27" s="15">
        <f t="shared" si="1"/>
        <v>-100</v>
      </c>
      <c r="Z27" s="17">
        <f t="shared" si="12"/>
        <v>-3</v>
      </c>
      <c r="AA27" s="17">
        <v>-2</v>
      </c>
      <c r="AB27" s="17">
        <v>-1</v>
      </c>
      <c r="AC27" s="15">
        <f t="shared" si="13"/>
        <v>-100</v>
      </c>
      <c r="AD27" s="15">
        <f t="shared" si="2"/>
        <v>-100</v>
      </c>
      <c r="AE27" s="15">
        <f t="shared" si="2"/>
        <v>-100</v>
      </c>
      <c r="AH27" s="4">
        <f t="shared" si="3"/>
        <v>1</v>
      </c>
      <c r="AI27" s="4">
        <f t="shared" si="3"/>
        <v>0</v>
      </c>
      <c r="AJ27" s="4">
        <f t="shared" si="3"/>
        <v>1</v>
      </c>
      <c r="AK27" s="4">
        <f t="shared" si="4"/>
        <v>3</v>
      </c>
      <c r="AL27" s="4">
        <f t="shared" si="4"/>
        <v>2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0</v>
      </c>
      <c r="S28" s="17">
        <v>1</v>
      </c>
      <c r="T28" s="17">
        <f t="shared" si="10"/>
        <v>1</v>
      </c>
      <c r="U28" s="17">
        <v>0</v>
      </c>
      <c r="V28" s="17">
        <v>1</v>
      </c>
      <c r="W28" s="15" t="str">
        <f t="shared" si="11"/>
        <v>皆増</v>
      </c>
      <c r="X28" s="15">
        <f t="shared" si="1"/>
        <v>0</v>
      </c>
      <c r="Y28" s="15" t="str">
        <f t="shared" si="1"/>
        <v>皆増</v>
      </c>
      <c r="Z28" s="17">
        <f t="shared" si="12"/>
        <v>-2</v>
      </c>
      <c r="AA28" s="17">
        <v>-1</v>
      </c>
      <c r="AB28" s="17">
        <v>-1</v>
      </c>
      <c r="AC28" s="15">
        <f t="shared" si="13"/>
        <v>-66.666666666666671</v>
      </c>
      <c r="AD28" s="15">
        <f t="shared" si="2"/>
        <v>-100</v>
      </c>
      <c r="AE28" s="15">
        <f t="shared" si="2"/>
        <v>-50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3</v>
      </c>
      <c r="AL28" s="4">
        <f t="shared" si="4"/>
        <v>1</v>
      </c>
      <c r="AM28" s="4">
        <f t="shared" si="4"/>
        <v>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1</v>
      </c>
      <c r="S29" s="17">
        <v>0</v>
      </c>
      <c r="T29" s="17">
        <f t="shared" si="10"/>
        <v>1</v>
      </c>
      <c r="U29" s="17">
        <v>1</v>
      </c>
      <c r="V29" s="17">
        <v>0</v>
      </c>
      <c r="W29" s="15" t="str">
        <f t="shared" si="11"/>
        <v>皆増</v>
      </c>
      <c r="X29" s="15" t="str">
        <f t="shared" si="1"/>
        <v>皆増</v>
      </c>
      <c r="Y29" s="15">
        <f t="shared" si="1"/>
        <v>0</v>
      </c>
      <c r="Z29" s="17">
        <f t="shared" si="12"/>
        <v>1</v>
      </c>
      <c r="AA29" s="17">
        <v>1</v>
      </c>
      <c r="AB29" s="17">
        <v>0</v>
      </c>
      <c r="AC29" s="15" t="str">
        <f t="shared" si="13"/>
        <v>皆増</v>
      </c>
      <c r="AD29" s="15" t="str">
        <f t="shared" si="2"/>
        <v>皆増</v>
      </c>
      <c r="AE29" s="15">
        <f t="shared" si="2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5</v>
      </c>
      <c r="R34" s="17">
        <f t="shared" si="22"/>
        <v>2</v>
      </c>
      <c r="S34" s="17">
        <f t="shared" si="22"/>
        <v>3</v>
      </c>
      <c r="T34" s="17">
        <f t="shared" si="22"/>
        <v>3</v>
      </c>
      <c r="U34" s="17">
        <f t="shared" si="22"/>
        <v>1</v>
      </c>
      <c r="V34" s="17">
        <f t="shared" si="22"/>
        <v>2</v>
      </c>
      <c r="W34" s="15">
        <f t="shared" si="15"/>
        <v>150</v>
      </c>
      <c r="X34" s="15">
        <f t="shared" si="15"/>
        <v>100</v>
      </c>
      <c r="Y34" s="15">
        <f t="shared" si="15"/>
        <v>200</v>
      </c>
      <c r="Z34" s="17">
        <f t="shared" ref="Z34:AB34" si="23">SUM(Z23:Z30)</f>
        <v>-4</v>
      </c>
      <c r="AA34" s="17">
        <f t="shared" si="23"/>
        <v>-3</v>
      </c>
      <c r="AB34" s="17">
        <f t="shared" si="23"/>
        <v>-1</v>
      </c>
      <c r="AC34" s="15">
        <f t="shared" si="17"/>
        <v>-44.444444444444443</v>
      </c>
      <c r="AD34" s="15">
        <f t="shared" si="17"/>
        <v>-60</v>
      </c>
      <c r="AE34" s="15">
        <f t="shared" si="17"/>
        <v>-25</v>
      </c>
      <c r="AH34" s="4">
        <f t="shared" ref="AH34:AJ34" si="24">SUM(AH23:AH30)</f>
        <v>2</v>
      </c>
      <c r="AI34" s="4">
        <f t="shared" si="24"/>
        <v>1</v>
      </c>
      <c r="AJ34" s="4">
        <f t="shared" si="24"/>
        <v>1</v>
      </c>
      <c r="AK34" s="4">
        <f>SUM(AK23:AK30)</f>
        <v>9</v>
      </c>
      <c r="AL34" s="4">
        <f>SUM(AL23:AL30)</f>
        <v>5</v>
      </c>
      <c r="AM34" s="4">
        <f>SUM(AM23:AM30)</f>
        <v>4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4</v>
      </c>
      <c r="R35" s="17">
        <f t="shared" si="25"/>
        <v>2</v>
      </c>
      <c r="S35" s="17">
        <f t="shared" si="25"/>
        <v>2</v>
      </c>
      <c r="T35" s="17">
        <f t="shared" si="25"/>
        <v>2</v>
      </c>
      <c r="U35" s="17">
        <f t="shared" si="25"/>
        <v>1</v>
      </c>
      <c r="V35" s="17">
        <f t="shared" si="25"/>
        <v>1</v>
      </c>
      <c r="W35" s="15">
        <f t="shared" si="15"/>
        <v>100</v>
      </c>
      <c r="X35" s="15">
        <f t="shared" si="15"/>
        <v>100</v>
      </c>
      <c r="Y35" s="15">
        <f t="shared" si="15"/>
        <v>100</v>
      </c>
      <c r="Z35" s="17">
        <f t="shared" ref="Z35:AB35" si="26">SUM(Z25:Z30)</f>
        <v>-4</v>
      </c>
      <c r="AA35" s="17">
        <f t="shared" si="26"/>
        <v>-2</v>
      </c>
      <c r="AB35" s="17">
        <f t="shared" si="26"/>
        <v>-2</v>
      </c>
      <c r="AC35" s="15">
        <f t="shared" si="17"/>
        <v>-50</v>
      </c>
      <c r="AD35" s="15">
        <f t="shared" si="17"/>
        <v>-50</v>
      </c>
      <c r="AE35" s="15">
        <f t="shared" si="17"/>
        <v>-50</v>
      </c>
      <c r="AH35" s="4">
        <f t="shared" ref="AH35:AJ35" si="27">SUM(AH25:AH30)</f>
        <v>2</v>
      </c>
      <c r="AI35" s="4">
        <f t="shared" si="27"/>
        <v>1</v>
      </c>
      <c r="AJ35" s="4">
        <f t="shared" si="27"/>
        <v>1</v>
      </c>
      <c r="AK35" s="4">
        <f>SUM(AK25:AK30)</f>
        <v>8</v>
      </c>
      <c r="AL35" s="4">
        <f>SUM(AL25:AL30)</f>
        <v>4</v>
      </c>
      <c r="AM35" s="4">
        <f>SUM(AM25:AM30)</f>
        <v>4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</v>
      </c>
      <c r="R36" s="17">
        <f t="shared" si="28"/>
        <v>1</v>
      </c>
      <c r="S36" s="17">
        <f t="shared" si="28"/>
        <v>1</v>
      </c>
      <c r="T36" s="17">
        <f t="shared" si="28"/>
        <v>1</v>
      </c>
      <c r="U36" s="17">
        <f t="shared" si="28"/>
        <v>1</v>
      </c>
      <c r="V36" s="17">
        <f t="shared" si="28"/>
        <v>0</v>
      </c>
      <c r="W36" s="15">
        <f t="shared" si="15"/>
        <v>100</v>
      </c>
      <c r="X36" s="15" t="str">
        <f t="shared" si="15"/>
        <v>皆増</v>
      </c>
      <c r="Y36" s="15">
        <f t="shared" si="15"/>
        <v>0</v>
      </c>
      <c r="Z36" s="17">
        <f t="shared" ref="Z36:AB36" si="29">SUM(Z27:Z30)</f>
        <v>-4</v>
      </c>
      <c r="AA36" s="17">
        <f t="shared" si="29"/>
        <v>-2</v>
      </c>
      <c r="AB36" s="17">
        <f t="shared" si="29"/>
        <v>-2</v>
      </c>
      <c r="AC36" s="15">
        <f t="shared" si="17"/>
        <v>-66.666666666666671</v>
      </c>
      <c r="AD36" s="15">
        <f t="shared" si="17"/>
        <v>-66.666666666666671</v>
      </c>
      <c r="AE36" s="15">
        <f t="shared" si="17"/>
        <v>-66.666666666666671</v>
      </c>
      <c r="AH36" s="4">
        <f t="shared" ref="AH36:AJ36" si="30">SUM(AH27:AH30)</f>
        <v>1</v>
      </c>
      <c r="AI36" s="4">
        <f t="shared" si="30"/>
        <v>0</v>
      </c>
      <c r="AJ36" s="4">
        <f t="shared" si="30"/>
        <v>1</v>
      </c>
      <c r="AK36" s="4">
        <f>SUM(AK27:AK30)</f>
        <v>6</v>
      </c>
      <c r="AL36" s="4">
        <f>SUM(AL27:AL30)</f>
        <v>3</v>
      </c>
      <c r="AM36" s="4">
        <f>SUM(AM27:AM30)</f>
        <v>3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80</v>
      </c>
      <c r="R41" s="12">
        <f t="shared" si="46"/>
        <v>100</v>
      </c>
      <c r="S41" s="12">
        <f t="shared" si="46"/>
        <v>66.666666666666657</v>
      </c>
      <c r="T41" s="12">
        <f>T35/T9*100</f>
        <v>66.666666666666657</v>
      </c>
      <c r="U41" s="12">
        <f t="shared" ref="U41:V41" si="47">U35/U9*100</f>
        <v>100</v>
      </c>
      <c r="V41" s="12">
        <f t="shared" si="47"/>
        <v>50</v>
      </c>
      <c r="W41" s="12">
        <f t="shared" si="42"/>
        <v>-20</v>
      </c>
      <c r="X41" s="12">
        <f t="shared" si="33"/>
        <v>0</v>
      </c>
      <c r="Y41" s="12">
        <f>S41-AJ41</f>
        <v>-33.333333333333343</v>
      </c>
      <c r="Z41" s="12">
        <f>Z35/Z9*100</f>
        <v>100</v>
      </c>
      <c r="AA41" s="12">
        <f t="shared" ref="AA41:AB41" si="48">AA35/AA9*100</f>
        <v>66.666666666666657</v>
      </c>
      <c r="AB41" s="12">
        <f t="shared" si="48"/>
        <v>200</v>
      </c>
      <c r="AC41" s="12">
        <f t="shared" si="44"/>
        <v>-8.8888888888888857</v>
      </c>
      <c r="AD41" s="12">
        <f>R41-AL41</f>
        <v>20</v>
      </c>
      <c r="AE41" s="12">
        <f t="shared" si="35"/>
        <v>-33.333333333333343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88.888888888888886</v>
      </c>
      <c r="AL41" s="12">
        <f t="shared" si="49"/>
        <v>80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40</v>
      </c>
      <c r="R42" s="12">
        <f t="shared" si="50"/>
        <v>50</v>
      </c>
      <c r="S42" s="12">
        <f t="shared" si="50"/>
        <v>33.333333333333329</v>
      </c>
      <c r="T42" s="12">
        <f t="shared" si="50"/>
        <v>33.333333333333329</v>
      </c>
      <c r="U42" s="12">
        <f t="shared" si="50"/>
        <v>100</v>
      </c>
      <c r="V42" s="12">
        <f t="shared" si="50"/>
        <v>0</v>
      </c>
      <c r="W42" s="12">
        <f t="shared" si="42"/>
        <v>-10</v>
      </c>
      <c r="X42" s="12">
        <f t="shared" si="33"/>
        <v>50</v>
      </c>
      <c r="Y42" s="12">
        <f>S42-AJ42</f>
        <v>-66.666666666666671</v>
      </c>
      <c r="Z42" s="12">
        <f t="shared" si="50"/>
        <v>100</v>
      </c>
      <c r="AA42" s="12">
        <f t="shared" si="50"/>
        <v>66.666666666666657</v>
      </c>
      <c r="AB42" s="12">
        <f t="shared" si="50"/>
        <v>200</v>
      </c>
      <c r="AC42" s="12">
        <f t="shared" si="44"/>
        <v>-26.666666666666657</v>
      </c>
      <c r="AD42" s="12">
        <f>R42-AL42</f>
        <v>-10</v>
      </c>
      <c r="AE42" s="12">
        <f t="shared" si="35"/>
        <v>-41.666666666666671</v>
      </c>
      <c r="AH42" s="12">
        <f t="shared" ref="AH42:AJ42" si="51">AH36/AH9*100</f>
        <v>50</v>
      </c>
      <c r="AI42" s="12">
        <f t="shared" si="51"/>
        <v>0</v>
      </c>
      <c r="AJ42" s="12">
        <f t="shared" si="51"/>
        <v>100</v>
      </c>
      <c r="AK42" s="12">
        <f>AK36/AK9*100</f>
        <v>66.666666666666657</v>
      </c>
      <c r="AL42" s="12">
        <f>AL36/AL9*100</f>
        <v>60</v>
      </c>
      <c r="AM42" s="12">
        <f>AM36/AM9*100</f>
        <v>75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58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2</v>
      </c>
      <c r="C9" s="17">
        <f>SUM(C10:C30)</f>
        <v>0</v>
      </c>
      <c r="D9" s="17">
        <f>SUM(D10:D30)</f>
        <v>2</v>
      </c>
      <c r="E9" s="17">
        <f>F9+G9</f>
        <v>1</v>
      </c>
      <c r="F9" s="17">
        <f>SUM(F10:F30)</f>
        <v>0</v>
      </c>
      <c r="G9" s="17">
        <f>SUM(G10:G30)</f>
        <v>1</v>
      </c>
      <c r="H9" s="15">
        <f>IF(B9=E9,0,(1-(B9/(B9-E9)))*-100)</f>
        <v>100</v>
      </c>
      <c r="I9" s="15">
        <f>IF(C9=F9,0,(1-(C9/(C9-F9)))*-100)</f>
        <v>0</v>
      </c>
      <c r="J9" s="15">
        <f>IF(D9=G9,0,(1-(D9/(D9-G9)))*-100)</f>
        <v>100</v>
      </c>
      <c r="K9" s="17">
        <f>L9+M9</f>
        <v>1</v>
      </c>
      <c r="L9" s="17">
        <f>SUM(L10:L30)</f>
        <v>-1</v>
      </c>
      <c r="M9" s="17">
        <f>SUM(M10:M30)</f>
        <v>2</v>
      </c>
      <c r="N9" s="15">
        <f>IF(B9=K9,0,(1-(B9/(B9-K9)))*-100)</f>
        <v>100</v>
      </c>
      <c r="O9" s="15">
        <f t="shared" ref="O9:P10" si="0">IF(C9=L9,0,(1-(C9/(C9-L9)))*-100)</f>
        <v>-100</v>
      </c>
      <c r="P9" s="15">
        <f>IF(D9=M9,0,(1-(D9/(D9-M9)))*-100)</f>
        <v>0</v>
      </c>
      <c r="Q9" s="17">
        <f>R9+S9</f>
        <v>4</v>
      </c>
      <c r="R9" s="17">
        <f>SUM(R10:R30)</f>
        <v>0</v>
      </c>
      <c r="S9" s="17">
        <f>SUM(S10:S30)</f>
        <v>4</v>
      </c>
      <c r="T9" s="17">
        <f>U9+V9</f>
        <v>1</v>
      </c>
      <c r="U9" s="17">
        <f>SUM(U10:U30)</f>
        <v>-2</v>
      </c>
      <c r="V9" s="17">
        <f>SUM(V10:V30)</f>
        <v>3</v>
      </c>
      <c r="W9" s="15">
        <f>IF(Q9=T9,IF(Q9&gt;0,"皆増",0),(1-(Q9/(Q9-T9)))*-100)</f>
        <v>33.333333333333329</v>
      </c>
      <c r="X9" s="15">
        <f t="shared" ref="X9:Y30" si="1">IF(R9=U9,IF(R9&gt;0,"皆増",0),(1-(R9/(R9-U9)))*-100)</f>
        <v>-100</v>
      </c>
      <c r="Y9" s="15">
        <f t="shared" si="1"/>
        <v>300</v>
      </c>
      <c r="Z9" s="17">
        <f>AA9+AB9</f>
        <v>-9</v>
      </c>
      <c r="AA9" s="17">
        <f>SUM(AA10:AA30)</f>
        <v>-4</v>
      </c>
      <c r="AB9" s="17">
        <f>SUM(AB10:AB30)</f>
        <v>-5</v>
      </c>
      <c r="AC9" s="15">
        <f>IF(Q9=Z9,IF(Q9&gt;0,"皆増",0),(1-(Q9/(Q9-Z9)))*-100)</f>
        <v>-69.230769230769226</v>
      </c>
      <c r="AD9" s="15">
        <f t="shared" ref="AD9:AE30" si="2">IF(R9=AA9,IF(R9&gt;0,"皆増",0),(1-(R9/(R9-AA9)))*-100)</f>
        <v>-100</v>
      </c>
      <c r="AE9" s="15">
        <f t="shared" si="2"/>
        <v>-55.555555555555557</v>
      </c>
      <c r="AH9" s="4">
        <f t="shared" ref="AH9:AJ30" si="3">Q9-T9</f>
        <v>3</v>
      </c>
      <c r="AI9" s="4">
        <f t="shared" si="3"/>
        <v>2</v>
      </c>
      <c r="AJ9" s="4">
        <f t="shared" si="3"/>
        <v>1</v>
      </c>
      <c r="AK9" s="4">
        <f t="shared" ref="AK9:AM30" si="4">Q9-Z9</f>
        <v>13</v>
      </c>
      <c r="AL9" s="4">
        <f t="shared" si="4"/>
        <v>4</v>
      </c>
      <c r="AM9" s="4">
        <f t="shared" si="4"/>
        <v>9</v>
      </c>
    </row>
    <row r="10" spans="1:39" s="1" customFormat="1" ht="18" customHeight="1" x14ac:dyDescent="0.2">
      <c r="A10" s="4" t="s">
        <v>1</v>
      </c>
      <c r="B10" s="17">
        <f t="shared" ref="B10" si="5">C10+D10</f>
        <v>2</v>
      </c>
      <c r="C10" s="17">
        <v>0</v>
      </c>
      <c r="D10" s="17">
        <v>2</v>
      </c>
      <c r="E10" s="17">
        <f t="shared" ref="E10" si="6">F10+G10</f>
        <v>1</v>
      </c>
      <c r="F10" s="17">
        <v>0</v>
      </c>
      <c r="G10" s="17">
        <v>1</v>
      </c>
      <c r="H10" s="15">
        <f>IF(B10=E10,0,(1-(B10/(B10-E10)))*-100)</f>
        <v>100</v>
      </c>
      <c r="I10" s="15">
        <f t="shared" ref="I10" si="7">IF(C10=F10,0,(1-(C10/(C10-F10)))*-100)</f>
        <v>0</v>
      </c>
      <c r="J10" s="15">
        <f>IF(D10=G10,0,(1-(D10/(D10-G10)))*-100)</f>
        <v>100</v>
      </c>
      <c r="K10" s="17">
        <f t="shared" ref="K10" si="8">L10+M10</f>
        <v>1</v>
      </c>
      <c r="L10" s="17">
        <v>-1</v>
      </c>
      <c r="M10" s="17">
        <v>2</v>
      </c>
      <c r="N10" s="15">
        <f>IF(B10=K10,0,(1-(B10/(B10-K10)))*-100)</f>
        <v>100</v>
      </c>
      <c r="O10" s="15">
        <f t="shared" si="0"/>
        <v>-100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0</v>
      </c>
      <c r="S26" s="17">
        <v>1</v>
      </c>
      <c r="T26" s="17">
        <f t="shared" si="10"/>
        <v>1</v>
      </c>
      <c r="U26" s="17">
        <v>0</v>
      </c>
      <c r="V26" s="17">
        <v>1</v>
      </c>
      <c r="W26" s="15" t="str">
        <f t="shared" si="11"/>
        <v>皆増</v>
      </c>
      <c r="X26" s="15">
        <f t="shared" si="1"/>
        <v>0</v>
      </c>
      <c r="Y26" s="15" t="str">
        <f t="shared" si="1"/>
        <v>皆増</v>
      </c>
      <c r="Z26" s="17">
        <f t="shared" si="12"/>
        <v>-3</v>
      </c>
      <c r="AA26" s="17">
        <v>-2</v>
      </c>
      <c r="AB26" s="17">
        <v>-1</v>
      </c>
      <c r="AC26" s="15">
        <f t="shared" si="13"/>
        <v>-75</v>
      </c>
      <c r="AD26" s="15">
        <f t="shared" si="2"/>
        <v>-100</v>
      </c>
      <c r="AE26" s="15">
        <f t="shared" si="2"/>
        <v>-50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4</v>
      </c>
      <c r="AL26" s="4">
        <f t="shared" si="4"/>
        <v>2</v>
      </c>
      <c r="AM26" s="4">
        <f t="shared" si="4"/>
        <v>2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0</v>
      </c>
      <c r="S27" s="17">
        <v>1</v>
      </c>
      <c r="T27" s="17">
        <f t="shared" si="10"/>
        <v>0</v>
      </c>
      <c r="U27" s="17">
        <v>-1</v>
      </c>
      <c r="V27" s="17">
        <v>1</v>
      </c>
      <c r="W27" s="15">
        <f t="shared" si="11"/>
        <v>0</v>
      </c>
      <c r="X27" s="15">
        <f t="shared" si="1"/>
        <v>-100</v>
      </c>
      <c r="Y27" s="15" t="str">
        <f t="shared" si="1"/>
        <v>皆増</v>
      </c>
      <c r="Z27" s="17">
        <f t="shared" si="12"/>
        <v>-1</v>
      </c>
      <c r="AA27" s="17">
        <v>0</v>
      </c>
      <c r="AB27" s="17">
        <v>-1</v>
      </c>
      <c r="AC27" s="15">
        <f t="shared" si="13"/>
        <v>-50</v>
      </c>
      <c r="AD27" s="15">
        <f t="shared" si="2"/>
        <v>0</v>
      </c>
      <c r="AE27" s="15">
        <f t="shared" si="2"/>
        <v>-50</v>
      </c>
      <c r="AH27" s="4">
        <f t="shared" si="3"/>
        <v>1</v>
      </c>
      <c r="AI27" s="4">
        <f t="shared" si="3"/>
        <v>1</v>
      </c>
      <c r="AJ27" s="4">
        <f t="shared" si="3"/>
        <v>0</v>
      </c>
      <c r="AK27" s="4">
        <f t="shared" si="4"/>
        <v>2</v>
      </c>
      <c r="AL27" s="4">
        <f t="shared" si="4"/>
        <v>0</v>
      </c>
      <c r="AM27" s="4">
        <f t="shared" si="4"/>
        <v>2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0</v>
      </c>
      <c r="S28" s="17">
        <v>1</v>
      </c>
      <c r="T28" s="17">
        <f t="shared" si="10"/>
        <v>0</v>
      </c>
      <c r="U28" s="17">
        <v>0</v>
      </c>
      <c r="V28" s="17">
        <v>0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-3</v>
      </c>
      <c r="AA28" s="17">
        <v>-1</v>
      </c>
      <c r="AB28" s="17">
        <v>-2</v>
      </c>
      <c r="AC28" s="15">
        <f t="shared" si="13"/>
        <v>-75</v>
      </c>
      <c r="AD28" s="15">
        <f t="shared" si="2"/>
        <v>-100</v>
      </c>
      <c r="AE28" s="15">
        <f t="shared" si="2"/>
        <v>-66.666666666666671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4</v>
      </c>
      <c r="AL28" s="4">
        <f t="shared" si="4"/>
        <v>1</v>
      </c>
      <c r="AM28" s="4">
        <f t="shared" si="4"/>
        <v>3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1</v>
      </c>
      <c r="U29" s="17">
        <v>0</v>
      </c>
      <c r="V29" s="17">
        <v>1</v>
      </c>
      <c r="W29" s="15" t="str">
        <f t="shared" si="11"/>
        <v>皆増</v>
      </c>
      <c r="X29" s="15">
        <f t="shared" si="1"/>
        <v>0</v>
      </c>
      <c r="Y29" s="15" t="str">
        <f t="shared" si="1"/>
        <v>皆増</v>
      </c>
      <c r="Z29" s="17">
        <f t="shared" si="12"/>
        <v>-1</v>
      </c>
      <c r="AA29" s="17">
        <v>0</v>
      </c>
      <c r="AB29" s="17">
        <v>-1</v>
      </c>
      <c r="AC29" s="15">
        <f t="shared" si="13"/>
        <v>-50</v>
      </c>
      <c r="AD29" s="15">
        <f t="shared" si="2"/>
        <v>0</v>
      </c>
      <c r="AE29" s="15">
        <f t="shared" si="2"/>
        <v>-50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-1</v>
      </c>
      <c r="V30" s="17">
        <v>0</v>
      </c>
      <c r="W30" s="15">
        <f t="shared" si="11"/>
        <v>-100</v>
      </c>
      <c r="X30" s="15">
        <f t="shared" si="1"/>
        <v>-100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1</v>
      </c>
      <c r="AI30" s="4">
        <f t="shared" si="3"/>
        <v>1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4</v>
      </c>
      <c r="R34" s="17">
        <f t="shared" si="22"/>
        <v>0</v>
      </c>
      <c r="S34" s="17">
        <f t="shared" si="22"/>
        <v>4</v>
      </c>
      <c r="T34" s="17">
        <f t="shared" si="22"/>
        <v>1</v>
      </c>
      <c r="U34" s="17">
        <f t="shared" si="22"/>
        <v>-2</v>
      </c>
      <c r="V34" s="17">
        <f t="shared" si="22"/>
        <v>3</v>
      </c>
      <c r="W34" s="15">
        <f t="shared" si="15"/>
        <v>33.333333333333329</v>
      </c>
      <c r="X34" s="15">
        <f t="shared" si="15"/>
        <v>-100</v>
      </c>
      <c r="Y34" s="15">
        <f t="shared" si="15"/>
        <v>300</v>
      </c>
      <c r="Z34" s="17">
        <f t="shared" ref="Z34:AB34" si="23">SUM(Z23:Z30)</f>
        <v>-9</v>
      </c>
      <c r="AA34" s="17">
        <f t="shared" si="23"/>
        <v>-4</v>
      </c>
      <c r="AB34" s="17">
        <f t="shared" si="23"/>
        <v>-5</v>
      </c>
      <c r="AC34" s="15">
        <f t="shared" si="17"/>
        <v>-69.230769230769226</v>
      </c>
      <c r="AD34" s="15">
        <f t="shared" si="17"/>
        <v>-100</v>
      </c>
      <c r="AE34" s="15">
        <f t="shared" si="17"/>
        <v>-55.555555555555557</v>
      </c>
      <c r="AH34" s="4">
        <f t="shared" ref="AH34:AJ34" si="24">SUM(AH23:AH30)</f>
        <v>3</v>
      </c>
      <c r="AI34" s="4">
        <f t="shared" si="24"/>
        <v>2</v>
      </c>
      <c r="AJ34" s="4">
        <f t="shared" si="24"/>
        <v>1</v>
      </c>
      <c r="AK34" s="4">
        <f>SUM(AK23:AK30)</f>
        <v>13</v>
      </c>
      <c r="AL34" s="4">
        <f>SUM(AL23:AL30)</f>
        <v>4</v>
      </c>
      <c r="AM34" s="4">
        <f>SUM(AM23:AM30)</f>
        <v>9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4</v>
      </c>
      <c r="R35" s="17">
        <f t="shared" si="25"/>
        <v>0</v>
      </c>
      <c r="S35" s="17">
        <f t="shared" si="25"/>
        <v>4</v>
      </c>
      <c r="T35" s="17">
        <f t="shared" si="25"/>
        <v>1</v>
      </c>
      <c r="U35" s="17">
        <f t="shared" si="25"/>
        <v>-2</v>
      </c>
      <c r="V35" s="17">
        <f t="shared" si="25"/>
        <v>3</v>
      </c>
      <c r="W35" s="15">
        <f t="shared" si="15"/>
        <v>33.333333333333329</v>
      </c>
      <c r="X35" s="15">
        <f t="shared" si="15"/>
        <v>-100</v>
      </c>
      <c r="Y35" s="15">
        <f t="shared" si="15"/>
        <v>300</v>
      </c>
      <c r="Z35" s="17">
        <f t="shared" ref="Z35:AB35" si="26">SUM(Z25:Z30)</f>
        <v>-8</v>
      </c>
      <c r="AA35" s="17">
        <f t="shared" si="26"/>
        <v>-3</v>
      </c>
      <c r="AB35" s="17">
        <f t="shared" si="26"/>
        <v>-5</v>
      </c>
      <c r="AC35" s="15">
        <f t="shared" si="17"/>
        <v>-66.666666666666671</v>
      </c>
      <c r="AD35" s="15">
        <f t="shared" si="17"/>
        <v>-100</v>
      </c>
      <c r="AE35" s="15">
        <f t="shared" si="17"/>
        <v>-55.555555555555557</v>
      </c>
      <c r="AH35" s="4">
        <f t="shared" ref="AH35:AJ35" si="27">SUM(AH25:AH30)</f>
        <v>3</v>
      </c>
      <c r="AI35" s="4">
        <f t="shared" si="27"/>
        <v>2</v>
      </c>
      <c r="AJ35" s="4">
        <f t="shared" si="27"/>
        <v>1</v>
      </c>
      <c r="AK35" s="4">
        <f>SUM(AK25:AK30)</f>
        <v>12</v>
      </c>
      <c r="AL35" s="4">
        <f>SUM(AL25:AL30)</f>
        <v>3</v>
      </c>
      <c r="AM35" s="4">
        <f>SUM(AM25:AM30)</f>
        <v>9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3</v>
      </c>
      <c r="R36" s="17">
        <f t="shared" si="28"/>
        <v>0</v>
      </c>
      <c r="S36" s="17">
        <f t="shared" si="28"/>
        <v>3</v>
      </c>
      <c r="T36" s="17">
        <f t="shared" si="28"/>
        <v>0</v>
      </c>
      <c r="U36" s="17">
        <f t="shared" si="28"/>
        <v>-2</v>
      </c>
      <c r="V36" s="17">
        <f t="shared" si="28"/>
        <v>2</v>
      </c>
      <c r="W36" s="15">
        <f t="shared" si="15"/>
        <v>0</v>
      </c>
      <c r="X36" s="15">
        <f t="shared" si="15"/>
        <v>-100</v>
      </c>
      <c r="Y36" s="15">
        <f t="shared" si="15"/>
        <v>200</v>
      </c>
      <c r="Z36" s="17">
        <f t="shared" ref="Z36:AB36" si="29">SUM(Z27:Z30)</f>
        <v>-5</v>
      </c>
      <c r="AA36" s="17">
        <f t="shared" si="29"/>
        <v>-1</v>
      </c>
      <c r="AB36" s="17">
        <f t="shared" si="29"/>
        <v>-4</v>
      </c>
      <c r="AC36" s="15">
        <f t="shared" si="17"/>
        <v>-62.5</v>
      </c>
      <c r="AD36" s="15">
        <f t="shared" si="17"/>
        <v>-100</v>
      </c>
      <c r="AE36" s="15">
        <f t="shared" si="17"/>
        <v>-57.142857142857139</v>
      </c>
      <c r="AH36" s="4">
        <f t="shared" ref="AH36:AJ36" si="30">SUM(AH27:AH30)</f>
        <v>3</v>
      </c>
      <c r="AI36" s="4">
        <f t="shared" si="30"/>
        <v>2</v>
      </c>
      <c r="AJ36" s="4">
        <f t="shared" si="30"/>
        <v>1</v>
      </c>
      <c r="AK36" s="4">
        <f>SUM(AK27:AK30)</f>
        <v>8</v>
      </c>
      <c r="AL36" s="4">
        <f>SUM(AL27:AL30)</f>
        <v>1</v>
      </c>
      <c r="AM36" s="4">
        <f>SUM(AM27:AM30)</f>
        <v>7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 t="e">
        <f t="shared" si="31"/>
        <v>#DIV/0!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 t="e">
        <f t="shared" ref="X38:Y42" si="33">R38-AI38</f>
        <v>#DIV/0!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 t="e">
        <f t="shared" ref="AD38:AE42" si="35">R38-AL38</f>
        <v>#DIV/0!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 t="e">
        <f>R33/R9*100</f>
        <v>#DIV/0!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 t="e">
        <f t="shared" si="33"/>
        <v>#DIV/0!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 t="e">
        <f t="shared" si="35"/>
        <v>#DIV/0!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 t="e">
        <f t="shared" si="40"/>
        <v>#DIV/0!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 t="e">
        <f t="shared" si="33"/>
        <v>#DIV/0!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 t="e">
        <f t="shared" si="35"/>
        <v>#DIV/0!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 t="e">
        <f t="shared" si="46"/>
        <v>#DIV/0!</v>
      </c>
      <c r="S41" s="12">
        <f t="shared" si="46"/>
        <v>100</v>
      </c>
      <c r="T41" s="12">
        <f>T35/T9*100</f>
        <v>100</v>
      </c>
      <c r="U41" s="12">
        <f t="shared" ref="U41:V41" si="47">U35/U9*100</f>
        <v>100</v>
      </c>
      <c r="V41" s="12">
        <f t="shared" si="47"/>
        <v>100</v>
      </c>
      <c r="W41" s="12">
        <f t="shared" si="42"/>
        <v>0</v>
      </c>
      <c r="X41" s="12" t="e">
        <f t="shared" si="33"/>
        <v>#DIV/0!</v>
      </c>
      <c r="Y41" s="12">
        <f>S41-AJ41</f>
        <v>0</v>
      </c>
      <c r="Z41" s="12">
        <f>Z35/Z9*100</f>
        <v>88.888888888888886</v>
      </c>
      <c r="AA41" s="12">
        <f t="shared" ref="AA41:AB41" si="48">AA35/AA9*100</f>
        <v>75</v>
      </c>
      <c r="AB41" s="12">
        <f t="shared" si="48"/>
        <v>100</v>
      </c>
      <c r="AC41" s="12">
        <f t="shared" si="44"/>
        <v>7.6923076923076934</v>
      </c>
      <c r="AD41" s="12" t="e">
        <f>R41-AL41</f>
        <v>#DIV/0!</v>
      </c>
      <c r="AE41" s="12">
        <f t="shared" si="35"/>
        <v>0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92.307692307692307</v>
      </c>
      <c r="AL41" s="12">
        <f t="shared" si="49"/>
        <v>75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75</v>
      </c>
      <c r="R42" s="12" t="e">
        <f t="shared" si="50"/>
        <v>#DIV/0!</v>
      </c>
      <c r="S42" s="12">
        <f t="shared" si="50"/>
        <v>75</v>
      </c>
      <c r="T42" s="12">
        <f t="shared" si="50"/>
        <v>0</v>
      </c>
      <c r="U42" s="12">
        <f t="shared" si="50"/>
        <v>100</v>
      </c>
      <c r="V42" s="12">
        <f t="shared" si="50"/>
        <v>66.666666666666657</v>
      </c>
      <c r="W42" s="12">
        <f t="shared" si="42"/>
        <v>-25</v>
      </c>
      <c r="X42" s="12" t="e">
        <f t="shared" si="33"/>
        <v>#DIV/0!</v>
      </c>
      <c r="Y42" s="12">
        <f>S42-AJ42</f>
        <v>-25</v>
      </c>
      <c r="Z42" s="12">
        <f t="shared" si="50"/>
        <v>55.555555555555557</v>
      </c>
      <c r="AA42" s="12">
        <f t="shared" si="50"/>
        <v>25</v>
      </c>
      <c r="AB42" s="12">
        <f t="shared" si="50"/>
        <v>80</v>
      </c>
      <c r="AC42" s="12">
        <f t="shared" si="44"/>
        <v>13.46153846153846</v>
      </c>
      <c r="AD42" s="12" t="e">
        <f>R42-AL42</f>
        <v>#DIV/0!</v>
      </c>
      <c r="AE42" s="12">
        <f t="shared" si="35"/>
        <v>-2.7777777777777857</v>
      </c>
      <c r="AH42" s="12">
        <f t="shared" ref="AH42:AJ42" si="51">AH36/AH9*100</f>
        <v>100</v>
      </c>
      <c r="AI42" s="12">
        <f t="shared" si="51"/>
        <v>100</v>
      </c>
      <c r="AJ42" s="12">
        <f t="shared" si="51"/>
        <v>100</v>
      </c>
      <c r="AK42" s="12">
        <f>AK36/AK9*100</f>
        <v>61.53846153846154</v>
      </c>
      <c r="AL42" s="12">
        <f>AL36/AL9*100</f>
        <v>25</v>
      </c>
      <c r="AM42" s="12">
        <f>AM36/AM9*100</f>
        <v>77.777777777777786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年齢別（県計）</vt:lpstr>
      <vt:lpstr>年齢別（鳥取市計）</vt:lpstr>
      <vt:lpstr>年齢別（米子市計）</vt:lpstr>
      <vt:lpstr>年齢別（倉吉市計）</vt:lpstr>
      <vt:lpstr>年齢別（境港市計）</vt:lpstr>
      <vt:lpstr>年齢別（岩美町計）</vt:lpstr>
      <vt:lpstr>年齢別（若桜町計）</vt:lpstr>
      <vt:lpstr>年齢別（智頭町計）</vt:lpstr>
      <vt:lpstr>年齢別（八頭町計）</vt:lpstr>
      <vt:lpstr>年齢別（三朝町計）</vt:lpstr>
      <vt:lpstr>年齢別（湯梨浜町計）</vt:lpstr>
      <vt:lpstr>年齢別（琴浦町計）</vt:lpstr>
      <vt:lpstr>年齢別（北栄町計）</vt:lpstr>
      <vt:lpstr>年齢別（日吉津村計）</vt:lpstr>
      <vt:lpstr>年齢別（大山町計）</vt:lpstr>
      <vt:lpstr>年齢別（南部町計）</vt:lpstr>
      <vt:lpstr>年齢別（伯耆町計）</vt:lpstr>
      <vt:lpstr>年齢別（日南町計）</vt:lpstr>
      <vt:lpstr>年齢別（日野町計）</vt:lpstr>
      <vt:lpstr>年齢別（江府町計）</vt:lpstr>
      <vt:lpstr>'年齢別（岩美町計）'!Print_Area</vt:lpstr>
      <vt:lpstr>'年齢別（境港市計）'!Print_Area</vt:lpstr>
      <vt:lpstr>'年齢別（琴浦町計）'!Print_Area</vt:lpstr>
      <vt:lpstr>'年齢別（県計）'!Print_Area</vt:lpstr>
      <vt:lpstr>'年齢別（江府町計）'!Print_Area</vt:lpstr>
      <vt:lpstr>'年齢別（三朝町計）'!Print_Area</vt:lpstr>
      <vt:lpstr>'年齢別（若桜町計）'!Print_Area</vt:lpstr>
      <vt:lpstr>'年齢別（倉吉市計）'!Print_Area</vt:lpstr>
      <vt:lpstr>'年齢別（大山町計）'!Print_Area</vt:lpstr>
      <vt:lpstr>'年齢別（智頭町計）'!Print_Area</vt:lpstr>
      <vt:lpstr>'年齢別（鳥取市計）'!Print_Area</vt:lpstr>
      <vt:lpstr>'年齢別（湯梨浜町計）'!Print_Area</vt:lpstr>
      <vt:lpstr>'年齢別（南部町計）'!Print_Area</vt:lpstr>
      <vt:lpstr>'年齢別（日吉津村計）'!Print_Area</vt:lpstr>
      <vt:lpstr>'年齢別（日南町計）'!Print_Area</vt:lpstr>
      <vt:lpstr>'年齢別（日野町計）'!Print_Area</vt:lpstr>
      <vt:lpstr>'年齢別（伯耆町計）'!Print_Area</vt:lpstr>
      <vt:lpstr>'年齢別（八頭町計）'!Print_Area</vt:lpstr>
      <vt:lpstr>'年齢別（米子市計）'!Print_Area</vt:lpstr>
      <vt:lpstr>'年齢別（北栄町計）'!Print_Area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</cp:lastModifiedBy>
  <cp:lastPrinted>2017-11-02T09:42:44Z</cp:lastPrinted>
  <dcterms:created xsi:type="dcterms:W3CDTF">2017-09-15T07:09:36Z</dcterms:created>
  <dcterms:modified xsi:type="dcterms:W3CDTF">2022-02-15T08:56:25Z</dcterms:modified>
</cp:coreProperties>
</file>