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D4B385B1-CE5C-4692-800F-D87657C07569}" xr6:coauthVersionLast="36" xr6:coauthVersionMax="36" xr10:uidLastSave="{00000000-0000-0000-0000-000000000000}"/>
  <workbookProtection workbookAlgorithmName="SHA-512" workbookHashValue="IEWfvfm2YqJLa5o7Mq4a2EUNyuDIyhceY3y9pLqujmKf4TZLCdFbZGrgCgxghEcJTFdOStc/rGG12vKUXqQFDw==" workbookSaltValue="o2AgWZD5mUdujkDsG3QGLw==" workbookSpinCount="100000" lockStructure="1"/>
  <bookViews>
    <workbookView xWindow="0" yWindow="0" windowWidth="21600" windowHeight="94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<sst xmlns="http://schemas.openxmlformats.org/spreadsheetml/2006/main" count="320" uniqueCount="118">
  <si>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</si>
  <si>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</si>
  <si>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</si>
  <si>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</si>
  <si>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</si>
  <si>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</si>
  <si>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</si>
  <si>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</si>
  <si>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</si>
  <si>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</si>
  <si>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</si>
  <si>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</si>
  <si>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</si>
  <si>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</si>
  <si>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</si>
  <si>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</si>
  <si>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</si>
  <si>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</si>
  <si>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</si>
  <si>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</si>
  <si>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</si>
  <si>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</si>
  <si>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</si>
  <si>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</si>
  <si>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</si>
  <si>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</si>
  <si>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</si>
  <si>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</si>
  <si>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</si>
  <si>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</si>
  <si>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</si>
  <si>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</si>
  <si>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</si>
  <si>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</si>
  <si>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</si>
  <si>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</si>
  <si>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</si>
  <si>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</si>
  <si>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</si>
  <si>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</si>
  <si>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</si>
  <si>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</si>
  <si>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</si>
  <si>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</si>
  <si>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</si>
  <si>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</si>
  <si>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</si>
  <si>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</si>
  <si>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</si>
  <si>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</si>
  <si>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</si>
  <si>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</si>
  <si>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</si>
  <si>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</si>
  <si>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</si>
  <si>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</si>
  <si>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</si>
  <si>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</si>
  <si>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</si>
  <si>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</si>
  <si>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</si>
  <si>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</si>
  <si>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</si>
  <si>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</si>
  <si>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</si>
  <si>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</si>
  <si>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</si>
  <si>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</si>
  <si>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</si>
  <si>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</si>
  <si>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</si>
  <si>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</si>
  <si>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</si>
  <si>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</si>
  <si>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</si>
  <si>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</si>
  <si>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</si>
  <si>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</si>
  <si>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</si>
  <si>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</si>
  <si>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</si>
  <si>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</si>
  <si>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</si>
  <si>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</si>
  <si>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</si>
  <si>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</si>
  <si>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</si>
  <si>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</si>
  <si>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</si>
  <si>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</si>
  <si>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</si>
  <si>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</si>
  <si>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</si>
  <si>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</si>
  <si>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</si>
  <si>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</si>
  <si>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</si>
  <si>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</si>
  <si>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</si>
  <si>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</si>
  <si>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</si>
  <si>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</si>
  <si>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</si>
  <si>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</si>
  <si>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</si>
  <si>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</si>
  <si>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</si>
  <si>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</si>
  <si>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</si>
  <si>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</si>
  <si>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</si>
  <si>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</si>
  <si>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</si>
  <si>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</si>
  <si>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</si>
  <si>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③流動比率は、流動負債のほとんどが企業債であり、これを控除すると188.95％となり100％以上となる。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phoneticPr fontId="4"/>
  </si>
  <si>
    <t>①有形固定資産減価償却率は、法適用に移行して１年であるため低くなっている。
②管渠老朽化率は、0％であるが、これから管渠更新時期を迎えるため悪化していく。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現在作成中のストックマネジメント計画も活用し、優先順位をつけて行うこととする。</t>
    <rPh sb="40" eb="42">
      <t>カンキョ</t>
    </rPh>
    <rPh sb="42" eb="45">
      <t>ロウキュウカ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</si>
  <si>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改定を行い、収支バランスを図っていくとともに、今後の施設更新が過度な投資とならないよう、現在策定中であるストックマネジメント計画を活用する等、十分に検討するとともに、維持管理経費の削減に努める。</t>
    <rPh sb="84" eb="8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</si>
</sst>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9-4E1D-B5B4-10516FAA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9-4E1D-B5B4-10516FAA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9-45EC-9396-7DDF2C4D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9-45EC-9396-7DDF2C4D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4-4137-AD8C-36C0F9C5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4-4137-AD8C-36C0F9C5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9-4B31-BA67-582A891C4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9-4B31-BA67-582A891C4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7-469B-8C5B-D52B8BDE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7-469B-8C5B-D52B8BDE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EA7-83EE-DC2F6C3F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9-4EA7-83EE-DC2F6C3F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2018.41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5-4F15-A80E-09B8931E6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5-4F15-A80E-09B8931E6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8-405E-9EB7-6FC99C25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8-405E-9EB7-6FC99C25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B-4A06-BD8A-A2B3B0BB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B-4A06-BD8A-A2B3B0BB3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A-4441-B8BA-01BD78CC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A-4441-B8BA-01BD78CC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C-4B60-8964-DE8CFB59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C-4B60-8964-DE8CFB59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倉吉市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46255</v>
      </c>
      <c r="AM8" s="69"/>
      <c r="AN8" s="69"/>
      <c r="AO8" s="69"/>
      <c r="AP8" s="69"/>
      <c r="AQ8" s="69"/>
      <c r="AR8" s="69"/>
      <c r="AS8" s="69"/>
      <c r="AT8" s="68">
        <f>データ!T6</f>
        <v>272.06</v>
      </c>
      <c r="AU8" s="68"/>
      <c r="AV8" s="68"/>
      <c r="AW8" s="68"/>
      <c r="AX8" s="68"/>
      <c r="AY8" s="68"/>
      <c r="AZ8" s="68"/>
      <c r="BA8" s="68"/>
      <c r="BB8" s="68">
        <f>データ!U6</f>
        <v>170.02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50.26</v>
      </c>
      <c r="J10" s="68"/>
      <c r="K10" s="68"/>
      <c r="L10" s="68"/>
      <c r="M10" s="68"/>
      <c r="N10" s="68"/>
      <c r="O10" s="68"/>
      <c r="P10" s="68">
        <f>データ!P6</f>
        <v>4.1399999999999997</v>
      </c>
      <c r="Q10" s="68"/>
      <c r="R10" s="68"/>
      <c r="S10" s="68"/>
      <c r="T10" s="68"/>
      <c r="U10" s="68"/>
      <c r="V10" s="68"/>
      <c r="W10" s="68">
        <f>データ!Q6</f>
        <v>96.19</v>
      </c>
      <c r="X10" s="68"/>
      <c r="Y10" s="68"/>
      <c r="Z10" s="68"/>
      <c r="AA10" s="68"/>
      <c r="AB10" s="68"/>
      <c r="AC10" s="68"/>
      <c r="AD10" s="69">
        <f>データ!R6</f>
        <v>3531</v>
      </c>
      <c r="AE10" s="69"/>
      <c r="AF10" s="69"/>
      <c r="AG10" s="69"/>
      <c r="AH10" s="69"/>
      <c r="AI10" s="69"/>
      <c r="AJ10" s="69"/>
      <c r="AK10" s="2"/>
      <c r="AL10" s="69">
        <f>データ!V6</f>
        <v>1903</v>
      </c>
      <c r="AM10" s="69"/>
      <c r="AN10" s="69"/>
      <c r="AO10" s="69"/>
      <c r="AP10" s="69"/>
      <c r="AQ10" s="69"/>
      <c r="AR10" s="69"/>
      <c r="AS10" s="69"/>
      <c r="AT10" s="68">
        <f>データ!W6</f>
        <v>1.05</v>
      </c>
      <c r="AU10" s="68"/>
      <c r="AV10" s="68"/>
      <c r="AW10" s="68"/>
      <c r="AX10" s="68"/>
      <c r="AY10" s="68"/>
      <c r="AZ10" s="68"/>
      <c r="BA10" s="68"/>
      <c r="BB10" s="68">
        <f>データ!X6</f>
        <v>1812.38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w1UhmZNxvOgJ1BQEwbfBW/nQQx9WY73q6tqezJdh8l04Zvupor7OWGroP0tA1l1rwnvRs5K4fLmNF0p4Ni99SA==" saltValue="iv4ZNGy5pt1lAMHfaH+3G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>
        <f t="shared" si="3"/>
        <v>50.26</v>
      </c>
      <c r="P6" s="34">
        <f t="shared" si="3"/>
        <v>4.1399999999999997</v>
      </c>
      <c r="Q6" s="34">
        <f t="shared" si="3"/>
        <v>96.19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1903</v>
      </c>
      <c r="W6" s="34">
        <f t="shared" si="3"/>
        <v>1.05</v>
      </c>
      <c r="X6" s="34">
        <f t="shared" si="3"/>
        <v>1812.38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102.03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102.7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48.2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2.78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46.85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2018.41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99.56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199.64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92.75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3.67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29.24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50.26</v>
      </c>
      <c r="P7" s="38">
        <v>4.1399999999999997</v>
      </c>
      <c r="Q7" s="38">
        <v>96.19</v>
      </c>
      <c r="R7" s="38">
        <v>3531</v>
      </c>
      <c r="S7" s="38">
        <v>46255</v>
      </c>
      <c r="T7" s="38">
        <v>272.06</v>
      </c>
      <c r="U7" s="38">
        <v>170.02</v>
      </c>
      <c r="V7" s="38">
        <v>1903</v>
      </c>
      <c r="W7" s="38">
        <v>1.05</v>
      </c>
      <c r="X7" s="38">
        <v>1812.38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102.03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102.7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48.2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2.78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46.85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2018.41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1268.6300000000001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99.56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82.88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199.64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187.76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45.87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92.75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87.65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3.67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29.24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0.06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岩垣 幸一</cp:lastModifiedBy>
  <cp:lastPrinted>2022-01-21T06:13:27Z</cp:lastPrinted>
  <dcterms:created xsi:type="dcterms:W3CDTF">2021-12-03T07:26:40Z</dcterms:created>
  <dcterms:modified xsi:type="dcterms:W3CDTF">2022-01-21T06:56:11Z</dcterms:modified>
  <cp:category/>
</cp:coreProperties>
</file>