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949DEB28-EBA5-4D35-BE6E-B83C11D34830}" xr6:coauthVersionLast="36" xr6:coauthVersionMax="36" xr10:uidLastSave="{00000000-0000-0000-0000-000000000000}"/>
  <workbookProtection workbookAlgorithmName="SHA-512" workbookHashValue="qZiOjbN8wW0ildPVrIlRvZlV0+uNTIo1spqpKU/6p/1c+cvuEZ2uEl7OSP/NoCN7UXd4k2bKPcvk9Ss2zncAGQ==" workbookSaltValue="Hn/6qdwmtCAwVMZpzgjFDw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F85" i="4"/>
  <c r="E85" i="4"/>
  <c r="AT10" i="4"/>
  <c r="AL10" i="4"/>
  <c r="AD10" i="4"/>
  <c r="W10" i="4"/>
  <c r="I10" i="4"/>
  <c r="B10" i="4"/>
  <c r="AL8" i="4"/>
  <c r="P8" i="4"/>
  <c r="I8" i="4"/>
  <c r="B8" i="4"/>
</calcChain>
</file>

<file path=xl/sharedStrings.xml><?xml version="1.0" encoding="utf-8"?>
<sst xmlns="http://schemas.openxmlformats.org/spreadsheetml/2006/main" count="320" uniqueCount="118">
  <si>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</si>
  <si>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</si>
  <si>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</si>
  <si>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</si>
  <si>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</si>
  <si>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</si>
  <si>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</si>
  <si>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</si>
  <si>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</si>
  <si>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</si>
  <si>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</si>
  <si>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</si>
  <si>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</si>
  <si>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</si>
  <si>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</si>
  <si>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</si>
  <si>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</si>
  <si>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</si>
  <si>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</si>
  <si>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</si>
  <si>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</si>
  <si>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</si>
  <si>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</si>
  <si>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</si>
  <si>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</si>
  <si>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</si>
  <si>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</si>
  <si>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</si>
  <si>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</si>
  <si>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</si>
  <si>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</si>
  <si>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</si>
  <si>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</si>
  <si>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</si>
  <si>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</si>
  <si>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</si>
  <si>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</si>
  <si>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</si>
  <si>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</si>
  <si>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</si>
  <si>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</si>
  <si>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</si>
  <si>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</si>
  <si>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</si>
  <si>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</si>
  <si>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</si>
  <si>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</si>
  <si>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</si>
  <si>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</si>
  <si>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</si>
  <si>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</si>
  <si>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</si>
  <si>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</si>
  <si>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</si>
  <si>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</si>
  <si>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</si>
  <si>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</si>
  <si>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</si>
  <si>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</si>
  <si>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</si>
  <si>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</si>
  <si>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</si>
  <si>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</si>
  <si>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</si>
  <si>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</si>
  <si>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</si>
  <si>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</si>
  <si>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</si>
  <si>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</si>
  <si>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</si>
  <si>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</si>
  <si>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</si>
  <si>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</si>
  <si>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</si>
  <si>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</si>
  <si>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</si>
  <si>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</si>
  <si>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</si>
  <si>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</si>
  <si>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</si>
  <si>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</si>
  <si>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</si>
  <si>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</si>
  <si>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</si>
  <si>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</si>
  <si>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</si>
  <si>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</si>
  <si>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</si>
  <si>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</si>
  <si>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</si>
  <si>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</si>
  <si>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</si>
  <si>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</si>
  <si>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</si>
  <si>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</si>
  <si>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</si>
  <si>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</si>
  <si>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</si>
  <si>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</si>
  <si>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</si>
  <si>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</si>
  <si>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</si>
  <si>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</si>
  <si>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</si>
  <si>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</si>
  <si>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</si>
  <si>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</si>
  <si>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</si>
  <si>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</si>
  <si>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</si>
  <si>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</si>
  <si>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</si>
  <si>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</si>
  <si>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</si>
  <si>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</si>
  <si>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③流動比率は、流動負債のほとんどが企業債であり、これを控除すると124.92％となり100％以上となる。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8" eb="10">
      <t>チホウ</t>
    </rPh>
    <phoneticPr fontId="4"/>
  </si>
  <si>
    <t>①有形固定資産減価償却率は、法適用に移行して１年であるため低くなっている。
②管渠老朽化率は、類似団体より低いが、これから管渠更新時期を迎えるため悪化していく。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現在作成中のストックマネジメント計画も活用し、優先順位をつけて行うこととする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</si>
  <si>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人口減による使用料収入の減が見込まれる。また、今後必要とされる管渠更新事業費、近年多発する集中豪雨等への対策事業費等、多額の投資が必要となり、経営状況の悪化が懸念される。
　４年ごとに使用料の改定を行い、収支バランスを図っていくとともに、今後の施設更新が過度な投資とならないよう、現在策定中であるストックマネジメント計画を活用する等、十分に検討するとともに、維持管理経費の削減に努める。</t>
    <rPh sb="103" eb="105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</si>
</sst>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278-8C14-CAEBA489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0-4278-8C14-CAEBA489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4-4431-93EB-65F635BF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4-4431-93EB-65F635BF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4CD8-8493-C6080B71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F-4CD8-8493-C6080B71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C-4EF7-A876-D7715146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C-4EF7-A876-D7715146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C-48EF-B014-EBE18C2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C-48EF-B014-EBE18C2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F-47A8-B570-ACBA11C5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F-47A8-B570-ACBA11C5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022-8AD8-197F3429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8-4022-8AD8-197F3429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A-4B01-930E-063310DB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A-4B01-930E-063310DB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32E-978F-7703924A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B-432E-978F-7703924A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F-4250-B913-F37649DF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F-4250-B913-F37649DF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2-434D-BDAC-303779E6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2-434D-BDAC-303779E6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倉吉市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46255</v>
      </c>
      <c r="AM8" s="51"/>
      <c r="AN8" s="51"/>
      <c r="AO8" s="51"/>
      <c r="AP8" s="51"/>
      <c r="AQ8" s="51"/>
      <c r="AR8" s="51"/>
      <c r="AS8" s="51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170.02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44.07</v>
      </c>
      <c r="J10" s="46"/>
      <c r="K10" s="46"/>
      <c r="L10" s="46"/>
      <c r="M10" s="46"/>
      <c r="N10" s="46"/>
      <c r="O10" s="46"/>
      <c r="P10" s="46">
        <f>データ!P6</f>
        <v>75.67</v>
      </c>
      <c r="Q10" s="46"/>
      <c r="R10" s="46"/>
      <c r="S10" s="46"/>
      <c r="T10" s="46"/>
      <c r="U10" s="46"/>
      <c r="V10" s="46"/>
      <c r="W10" s="46">
        <f>データ!Q6</f>
        <v>95.23</v>
      </c>
      <c r="X10" s="46"/>
      <c r="Y10" s="46"/>
      <c r="Z10" s="46"/>
      <c r="AA10" s="46"/>
      <c r="AB10" s="46"/>
      <c r="AC10" s="46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34774</v>
      </c>
      <c r="AM10" s="51"/>
      <c r="AN10" s="51"/>
      <c r="AO10" s="51"/>
      <c r="AP10" s="51"/>
      <c r="AQ10" s="51"/>
      <c r="AR10" s="51"/>
      <c r="AS10" s="51"/>
      <c r="AT10" s="46">
        <f>データ!W6</f>
        <v>10.81</v>
      </c>
      <c r="AU10" s="46"/>
      <c r="AV10" s="46"/>
      <c r="AW10" s="46"/>
      <c r="AX10" s="46"/>
      <c r="AY10" s="46"/>
      <c r="AZ10" s="46"/>
      <c r="BA10" s="46"/>
      <c r="BB10" s="46">
        <f>データ!X6</f>
        <v>3216.84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FSx6eXY/2clgjcWdUfrFnnQ7C8CQgBX8H5dULzKYEThUkAyWWjDls9RCaDtcj3zXhlTtSwKbKRRyb+VoerpFMg==" saltValue="e1umQXL00YA8HYIFkBcnA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44.07</v>
      </c>
      <c r="P6" s="34">
        <f t="shared" si="3"/>
        <v>75.67</v>
      </c>
      <c r="Q6" s="34">
        <f t="shared" si="3"/>
        <v>95.23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34774</v>
      </c>
      <c r="W6" s="34">
        <f t="shared" si="3"/>
        <v>10.81</v>
      </c>
      <c r="X6" s="34">
        <f t="shared" si="3"/>
        <v>3216.84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101.81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4.72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8.7200000000000006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67.930000000000007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1810.5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857.88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99.73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94.97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191.07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159.49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65.28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88.05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3.84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>
        <f t="shared" si="13"/>
        <v>0.68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1.22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0.01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44.07</v>
      </c>
      <c r="P7" s="38">
        <v>75.67</v>
      </c>
      <c r="Q7" s="38">
        <v>95.23</v>
      </c>
      <c r="R7" s="38">
        <v>3531</v>
      </c>
      <c r="S7" s="38">
        <v>46255</v>
      </c>
      <c r="T7" s="38">
        <v>272.06</v>
      </c>
      <c r="U7" s="38">
        <v>170.02</v>
      </c>
      <c r="V7" s="38">
        <v>34774</v>
      </c>
      <c r="W7" s="38">
        <v>10.81</v>
      </c>
      <c r="X7" s="38">
        <v>3216.84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101.81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4.72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8.7200000000000006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67.930000000000007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1810.5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857.88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99.73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94.97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191.07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159.49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65.28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88.05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3.84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0.68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1.22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0.01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岩垣 幸一</cp:lastModifiedBy>
  <cp:lastPrinted>2022-01-21T06:11:01Z</cp:lastPrinted>
  <dcterms:created xsi:type="dcterms:W3CDTF">2021-12-03T07:16:50Z</dcterms:created>
  <dcterms:modified xsi:type="dcterms:W3CDTF">2022-01-21T06:12:26Z</dcterms:modified>
  <cp:category/>
</cp:coreProperties>
</file>