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作成済_HP参考統計表\"/>
    </mc:Choice>
  </mc:AlternateContent>
  <bookViews>
    <workbookView xWindow="-15" yWindow="0" windowWidth="10245" windowHeight="8085" tabRatio="869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52511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S32" i="34" s="1"/>
  <c r="R7" i="34"/>
  <c r="Q7" i="34"/>
  <c r="P7" i="34"/>
  <c r="P31" i="34" s="1"/>
  <c r="O7" i="34"/>
  <c r="O32" i="34" s="1"/>
  <c r="N7" i="34"/>
  <c r="N29" i="34" s="1"/>
  <c r="M7" i="34"/>
  <c r="M29" i="34" s="1"/>
  <c r="L7" i="34"/>
  <c r="L31" i="34" s="1"/>
  <c r="K7" i="34"/>
  <c r="K32" i="34" s="1"/>
  <c r="J7" i="34"/>
  <c r="J29" i="34" s="1"/>
  <c r="I7" i="34"/>
  <c r="I24" i="34" s="1"/>
  <c r="H7" i="34"/>
  <c r="H31" i="34" s="1"/>
  <c r="G7" i="34"/>
  <c r="G32" i="34" s="1"/>
  <c r="F7" i="34"/>
  <c r="F29" i="34" s="1"/>
  <c r="E7" i="34"/>
  <c r="D7" i="34"/>
  <c r="D31" i="34" s="1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S32" i="33" s="1"/>
  <c r="R7" i="33"/>
  <c r="R29" i="33" s="1"/>
  <c r="Q7" i="33"/>
  <c r="P7" i="33"/>
  <c r="P31" i="33" s="1"/>
  <c r="O7" i="33"/>
  <c r="O32" i="33" s="1"/>
  <c r="N7" i="33"/>
  <c r="N29" i="33" s="1"/>
  <c r="M7" i="33"/>
  <c r="L7" i="33"/>
  <c r="L31" i="33" s="1"/>
  <c r="K7" i="33"/>
  <c r="K32" i="33" s="1"/>
  <c r="J7" i="33"/>
  <c r="J29" i="33" s="1"/>
  <c r="I7" i="33"/>
  <c r="H7" i="33"/>
  <c r="H31" i="33" s="1"/>
  <c r="G7" i="33"/>
  <c r="G32" i="33" s="1"/>
  <c r="F7" i="33"/>
  <c r="F29" i="33" s="1"/>
  <c r="E7" i="33"/>
  <c r="D7" i="33"/>
  <c r="D31" i="33" s="1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S32" i="32" s="1"/>
  <c r="R7" i="32"/>
  <c r="R29" i="32" s="1"/>
  <c r="Q7" i="32"/>
  <c r="P7" i="32"/>
  <c r="P31" i="32" s="1"/>
  <c r="O7" i="32"/>
  <c r="O32" i="32" s="1"/>
  <c r="N7" i="32"/>
  <c r="N29" i="32" s="1"/>
  <c r="M7" i="32"/>
  <c r="M29" i="32" s="1"/>
  <c r="L7" i="32"/>
  <c r="L31" i="32" s="1"/>
  <c r="K7" i="32"/>
  <c r="K32" i="32" s="1"/>
  <c r="J7" i="32"/>
  <c r="J29" i="32" s="1"/>
  <c r="I7" i="32"/>
  <c r="I24" i="32" s="1"/>
  <c r="H7" i="32"/>
  <c r="H31" i="32" s="1"/>
  <c r="G7" i="32"/>
  <c r="G32" i="32" s="1"/>
  <c r="F7" i="32"/>
  <c r="F29" i="32" s="1"/>
  <c r="E7" i="32"/>
  <c r="D7" i="32"/>
  <c r="D31" i="32" s="1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S32" i="31" s="1"/>
  <c r="R7" i="31"/>
  <c r="R29" i="31" s="1"/>
  <c r="Q7" i="31"/>
  <c r="P7" i="31"/>
  <c r="P31" i="31" s="1"/>
  <c r="O7" i="31"/>
  <c r="O32" i="31" s="1"/>
  <c r="N7" i="31"/>
  <c r="N29" i="31" s="1"/>
  <c r="M7" i="31"/>
  <c r="M21" i="31" s="1"/>
  <c r="L7" i="31"/>
  <c r="L31" i="31" s="1"/>
  <c r="K7" i="31"/>
  <c r="K32" i="31" s="1"/>
  <c r="J7" i="31"/>
  <c r="J29" i="31" s="1"/>
  <c r="I7" i="31"/>
  <c r="H7" i="31"/>
  <c r="H31" i="31" s="1"/>
  <c r="G7" i="31"/>
  <c r="G32" i="31" s="1"/>
  <c r="F7" i="31"/>
  <c r="F29" i="31" s="1"/>
  <c r="E7" i="31"/>
  <c r="D7" i="31"/>
  <c r="D31" i="31" s="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S32" i="30" s="1"/>
  <c r="R7" i="30"/>
  <c r="R29" i="30" s="1"/>
  <c r="Q7" i="30"/>
  <c r="P7" i="30"/>
  <c r="P31" i="30" s="1"/>
  <c r="O7" i="30"/>
  <c r="N7" i="30"/>
  <c r="N29" i="30" s="1"/>
  <c r="M7" i="30"/>
  <c r="M25" i="30" s="1"/>
  <c r="L7" i="30"/>
  <c r="K7" i="30"/>
  <c r="J7" i="30"/>
  <c r="J29" i="30" s="1"/>
  <c r="I7" i="30"/>
  <c r="I32" i="30" s="1"/>
  <c r="H7" i="30"/>
  <c r="G7" i="30"/>
  <c r="G30" i="30" s="1"/>
  <c r="F7" i="30"/>
  <c r="F29" i="30" s="1"/>
  <c r="E7" i="30"/>
  <c r="E29" i="30" s="1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S26" i="29" s="1"/>
  <c r="R7" i="29"/>
  <c r="R29" i="29" s="1"/>
  <c r="Q7" i="29"/>
  <c r="Q30" i="29" s="1"/>
  <c r="P7" i="29"/>
  <c r="P31" i="29" s="1"/>
  <c r="O7" i="29"/>
  <c r="N7" i="29"/>
  <c r="N29" i="29" s="1"/>
  <c r="M7" i="29"/>
  <c r="M30" i="29" s="1"/>
  <c r="L7" i="29"/>
  <c r="L31" i="29" s="1"/>
  <c r="K7" i="29"/>
  <c r="K22" i="29" s="1"/>
  <c r="J7" i="29"/>
  <c r="J29" i="29" s="1"/>
  <c r="I7" i="29"/>
  <c r="I30" i="29" s="1"/>
  <c r="H7" i="29"/>
  <c r="H31" i="29" s="1"/>
  <c r="G7" i="29"/>
  <c r="F7" i="29"/>
  <c r="F29" i="29" s="1"/>
  <c r="E7" i="29"/>
  <c r="E30" i="29" s="1"/>
  <c r="D7" i="29"/>
  <c r="D31" i="29" s="1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S26" i="28" s="1"/>
  <c r="R7" i="28"/>
  <c r="R29" i="28" s="1"/>
  <c r="Q7" i="28"/>
  <c r="Q30" i="28" s="1"/>
  <c r="P7" i="28"/>
  <c r="P31" i="28" s="1"/>
  <c r="O7" i="28"/>
  <c r="N7" i="28"/>
  <c r="N29" i="28" s="1"/>
  <c r="M7" i="28"/>
  <c r="M30" i="28" s="1"/>
  <c r="L7" i="28"/>
  <c r="L31" i="28" s="1"/>
  <c r="K7" i="28"/>
  <c r="K22" i="28" s="1"/>
  <c r="J7" i="28"/>
  <c r="J29" i="28" s="1"/>
  <c r="I7" i="28"/>
  <c r="I30" i="28" s="1"/>
  <c r="H7" i="28"/>
  <c r="H31" i="28" s="1"/>
  <c r="G7" i="28"/>
  <c r="F7" i="28"/>
  <c r="F29" i="28" s="1"/>
  <c r="E7" i="28"/>
  <c r="E30" i="28" s="1"/>
  <c r="D7" i="28"/>
  <c r="D31" i="28" s="1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S32" i="27" s="1"/>
  <c r="R7" i="27"/>
  <c r="R29" i="27" s="1"/>
  <c r="Q7" i="27"/>
  <c r="Q31" i="27" s="1"/>
  <c r="P7" i="27"/>
  <c r="P31" i="27" s="1"/>
  <c r="O7" i="27"/>
  <c r="N7" i="27"/>
  <c r="N29" i="27" s="1"/>
  <c r="M7" i="27"/>
  <c r="M31" i="27" s="1"/>
  <c r="L7" i="27"/>
  <c r="L31" i="27" s="1"/>
  <c r="K7" i="27"/>
  <c r="J7" i="27"/>
  <c r="J29" i="27" s="1"/>
  <c r="I7" i="27"/>
  <c r="I31" i="27" s="1"/>
  <c r="H7" i="27"/>
  <c r="H31" i="27" s="1"/>
  <c r="G7" i="27"/>
  <c r="G32" i="27" s="1"/>
  <c r="F7" i="27"/>
  <c r="F29" i="27" s="1"/>
  <c r="E7" i="27"/>
  <c r="E31" i="27" s="1"/>
  <c r="D7" i="27"/>
  <c r="D31" i="27" s="1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S22" i="26" s="1"/>
  <c r="R7" i="26"/>
  <c r="R29" i="26" s="1"/>
  <c r="Q7" i="26"/>
  <c r="Q30" i="26" s="1"/>
  <c r="P7" i="26"/>
  <c r="P31" i="26" s="1"/>
  <c r="O7" i="26"/>
  <c r="N7" i="26"/>
  <c r="N29" i="26" s="1"/>
  <c r="M7" i="26"/>
  <c r="M30" i="26" s="1"/>
  <c r="L7" i="26"/>
  <c r="L31" i="26" s="1"/>
  <c r="K7" i="26"/>
  <c r="J7" i="26"/>
  <c r="J29" i="26" s="1"/>
  <c r="I7" i="26"/>
  <c r="I30" i="26" s="1"/>
  <c r="H7" i="26"/>
  <c r="H31" i="26" s="1"/>
  <c r="G7" i="26"/>
  <c r="F7" i="26"/>
  <c r="F29" i="26" s="1"/>
  <c r="E7" i="26"/>
  <c r="E30" i="26" s="1"/>
  <c r="D7" i="26"/>
  <c r="D31" i="26" s="1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R29" i="25" s="1"/>
  <c r="Q7" i="25"/>
  <c r="Q30" i="25" s="1"/>
  <c r="P7" i="25"/>
  <c r="P31" i="25" s="1"/>
  <c r="O7" i="25"/>
  <c r="N7" i="25"/>
  <c r="N29" i="25" s="1"/>
  <c r="M7" i="25"/>
  <c r="M30" i="25" s="1"/>
  <c r="L7" i="25"/>
  <c r="L31" i="25" s="1"/>
  <c r="K7" i="25"/>
  <c r="J7" i="25"/>
  <c r="J29" i="25" s="1"/>
  <c r="I7" i="25"/>
  <c r="H7" i="25"/>
  <c r="H21" i="25" s="1"/>
  <c r="G7" i="25"/>
  <c r="F7" i="25"/>
  <c r="F29" i="25" s="1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S32" i="24" s="1"/>
  <c r="R7" i="24"/>
  <c r="R29" i="24" s="1"/>
  <c r="Q7" i="24"/>
  <c r="Q30" i="24" s="1"/>
  <c r="P7" i="24"/>
  <c r="P31" i="24" s="1"/>
  <c r="O7" i="24"/>
  <c r="O32" i="24" s="1"/>
  <c r="N7" i="24"/>
  <c r="N29" i="24" s="1"/>
  <c r="M7" i="24"/>
  <c r="M30" i="24" s="1"/>
  <c r="L7" i="24"/>
  <c r="L31" i="24" s="1"/>
  <c r="K7" i="24"/>
  <c r="K32" i="24" s="1"/>
  <c r="J7" i="24"/>
  <c r="I7" i="24"/>
  <c r="I30" i="24" s="1"/>
  <c r="H7" i="24"/>
  <c r="H31" i="24" s="1"/>
  <c r="G7" i="24"/>
  <c r="G32" i="24" s="1"/>
  <c r="F7" i="24"/>
  <c r="E7" i="24"/>
  <c r="E30" i="24" s="1"/>
  <c r="D7" i="24"/>
  <c r="D31" i="24" s="1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S32" i="23" s="1"/>
  <c r="R7" i="23"/>
  <c r="R29" i="23" s="1"/>
  <c r="Q7" i="23"/>
  <c r="Q30" i="23" s="1"/>
  <c r="P7" i="23"/>
  <c r="P31" i="23" s="1"/>
  <c r="O7" i="23"/>
  <c r="N7" i="23"/>
  <c r="N29" i="23" s="1"/>
  <c r="M7" i="23"/>
  <c r="M30" i="23" s="1"/>
  <c r="L7" i="23"/>
  <c r="K7" i="23"/>
  <c r="J7" i="23"/>
  <c r="J29" i="23" s="1"/>
  <c r="I7" i="23"/>
  <c r="I30" i="23" s="1"/>
  <c r="H7" i="23"/>
  <c r="G7" i="23"/>
  <c r="G32" i="23" s="1"/>
  <c r="F7" i="23"/>
  <c r="F29" i="23" s="1"/>
  <c r="E7" i="23"/>
  <c r="E30" i="23" s="1"/>
  <c r="D7" i="23"/>
  <c r="D31" i="23" s="1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S32" i="22" s="1"/>
  <c r="R7" i="22"/>
  <c r="R29" i="22" s="1"/>
  <c r="Q7" i="22"/>
  <c r="Q30" i="22" s="1"/>
  <c r="P7" i="22"/>
  <c r="O7" i="22"/>
  <c r="N7" i="22"/>
  <c r="N29" i="22" s="1"/>
  <c r="M7" i="22"/>
  <c r="L7" i="22"/>
  <c r="L31" i="22" s="1"/>
  <c r="K7" i="22"/>
  <c r="K32" i="22" s="1"/>
  <c r="J7" i="22"/>
  <c r="J29" i="22" s="1"/>
  <c r="I7" i="22"/>
  <c r="I29" i="22" s="1"/>
  <c r="H7" i="22"/>
  <c r="G7" i="22"/>
  <c r="F7" i="22"/>
  <c r="F29" i="22" s="1"/>
  <c r="E7" i="22"/>
  <c r="E24" i="22" s="1"/>
  <c r="D7" i="22"/>
  <c r="D31" i="22" s="1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S32" i="21" s="1"/>
  <c r="R7" i="21"/>
  <c r="R29" i="21" s="1"/>
  <c r="Q7" i="21"/>
  <c r="Q30" i="21" s="1"/>
  <c r="P7" i="21"/>
  <c r="O7" i="21"/>
  <c r="O32" i="21" s="1"/>
  <c r="N7" i="21"/>
  <c r="N29" i="21" s="1"/>
  <c r="M7" i="21"/>
  <c r="M25" i="21" s="1"/>
  <c r="L7" i="21"/>
  <c r="L31" i="21" s="1"/>
  <c r="K7" i="21"/>
  <c r="K32" i="21" s="1"/>
  <c r="J7" i="21"/>
  <c r="J29" i="21" s="1"/>
  <c r="I7" i="21"/>
  <c r="I30" i="21" s="1"/>
  <c r="H7" i="21"/>
  <c r="G7" i="21"/>
  <c r="G32" i="21" s="1"/>
  <c r="F7" i="21"/>
  <c r="F29" i="21" s="1"/>
  <c r="E7" i="21"/>
  <c r="E30" i="21" s="1"/>
  <c r="D7" i="21"/>
  <c r="D31" i="21" s="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S32" i="20" s="1"/>
  <c r="R7" i="20"/>
  <c r="R29" i="20" s="1"/>
  <c r="Q7" i="20"/>
  <c r="Q30" i="20" s="1"/>
  <c r="P7" i="20"/>
  <c r="P22" i="20" s="1"/>
  <c r="O7" i="20"/>
  <c r="O32" i="20" s="1"/>
  <c r="N7" i="20"/>
  <c r="N29" i="20" s="1"/>
  <c r="M7" i="20"/>
  <c r="L7" i="20"/>
  <c r="L31" i="20" s="1"/>
  <c r="K7" i="20"/>
  <c r="K32" i="20" s="1"/>
  <c r="J7" i="20"/>
  <c r="J29" i="20" s="1"/>
  <c r="I7" i="20"/>
  <c r="I30" i="20" s="1"/>
  <c r="H7" i="20"/>
  <c r="H21" i="20" s="1"/>
  <c r="G7" i="20"/>
  <c r="G32" i="20" s="1"/>
  <c r="F7" i="20"/>
  <c r="F29" i="20" s="1"/>
  <c r="E7" i="20"/>
  <c r="E30" i="20" s="1"/>
  <c r="D7" i="20"/>
  <c r="D31" i="20" s="1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S32" i="19" s="1"/>
  <c r="R7" i="19"/>
  <c r="R29" i="19" s="1"/>
  <c r="Q7" i="19"/>
  <c r="Q30" i="19" s="1"/>
  <c r="P7" i="19"/>
  <c r="P31" i="19" s="1"/>
  <c r="O7" i="19"/>
  <c r="O32" i="19" s="1"/>
  <c r="N7" i="19"/>
  <c r="N29" i="19" s="1"/>
  <c r="M7" i="19"/>
  <c r="M30" i="19" s="1"/>
  <c r="L7" i="19"/>
  <c r="L31" i="19" s="1"/>
  <c r="K7" i="19"/>
  <c r="K32" i="19" s="1"/>
  <c r="J7" i="19"/>
  <c r="J29" i="19" s="1"/>
  <c r="I7" i="19"/>
  <c r="I30" i="19" s="1"/>
  <c r="H7" i="19"/>
  <c r="H31" i="19" s="1"/>
  <c r="G7" i="19"/>
  <c r="G32" i="19" s="1"/>
  <c r="F7" i="19"/>
  <c r="F29" i="19" s="1"/>
  <c r="E7" i="19"/>
  <c r="E30" i="19" s="1"/>
  <c r="D7" i="19"/>
  <c r="D31" i="19" s="1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S32" i="18" s="1"/>
  <c r="R7" i="18"/>
  <c r="R29" i="18" s="1"/>
  <c r="Q7" i="18"/>
  <c r="Q30" i="18" s="1"/>
  <c r="P7" i="18"/>
  <c r="P31" i="18" s="1"/>
  <c r="O7" i="18"/>
  <c r="O32" i="18" s="1"/>
  <c r="N7" i="18"/>
  <c r="N29" i="18" s="1"/>
  <c r="M7" i="18"/>
  <c r="M30" i="18" s="1"/>
  <c r="L7" i="18"/>
  <c r="L31" i="18" s="1"/>
  <c r="K7" i="18"/>
  <c r="K32" i="18" s="1"/>
  <c r="J7" i="18"/>
  <c r="J29" i="18" s="1"/>
  <c r="I7" i="18"/>
  <c r="I30" i="18" s="1"/>
  <c r="H7" i="18"/>
  <c r="H31" i="18" s="1"/>
  <c r="G7" i="18"/>
  <c r="G32" i="18" s="1"/>
  <c r="F7" i="18"/>
  <c r="F29" i="18" s="1"/>
  <c r="E7" i="18"/>
  <c r="E30" i="18" s="1"/>
  <c r="D7" i="18"/>
  <c r="D31" i="18" s="1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S32" i="17" s="1"/>
  <c r="R7" i="17"/>
  <c r="R29" i="17" s="1"/>
  <c r="Q7" i="17"/>
  <c r="Q30" i="17" s="1"/>
  <c r="P7" i="17"/>
  <c r="P31" i="17" s="1"/>
  <c r="O7" i="17"/>
  <c r="O32" i="17" s="1"/>
  <c r="N7" i="17"/>
  <c r="N29" i="17" s="1"/>
  <c r="M7" i="17"/>
  <c r="M30" i="17" s="1"/>
  <c r="L7" i="17"/>
  <c r="L31" i="17" s="1"/>
  <c r="K7" i="17"/>
  <c r="K32" i="17" s="1"/>
  <c r="J7" i="17"/>
  <c r="J29" i="17" s="1"/>
  <c r="I7" i="17"/>
  <c r="I30" i="17" s="1"/>
  <c r="H7" i="17"/>
  <c r="H31" i="17" s="1"/>
  <c r="G7" i="17"/>
  <c r="G32" i="17" s="1"/>
  <c r="F7" i="17"/>
  <c r="F29" i="17" s="1"/>
  <c r="E7" i="17"/>
  <c r="E30" i="17" s="1"/>
  <c r="D7" i="17"/>
  <c r="D31" i="17" s="1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S30" i="16" s="1"/>
  <c r="R7" i="16"/>
  <c r="R31" i="16" s="1"/>
  <c r="Q7" i="16"/>
  <c r="Q32" i="16" s="1"/>
  <c r="P7" i="16"/>
  <c r="P29" i="16" s="1"/>
  <c r="O7" i="16"/>
  <c r="O30" i="16" s="1"/>
  <c r="N7" i="16"/>
  <c r="N31" i="16" s="1"/>
  <c r="M7" i="16"/>
  <c r="M32" i="16" s="1"/>
  <c r="L7" i="16"/>
  <c r="L29" i="16" s="1"/>
  <c r="K7" i="16"/>
  <c r="K30" i="16" s="1"/>
  <c r="J7" i="16"/>
  <c r="J31" i="16" s="1"/>
  <c r="I7" i="16"/>
  <c r="I32" i="16" s="1"/>
  <c r="H7" i="16"/>
  <c r="H29" i="16" s="1"/>
  <c r="G7" i="16"/>
  <c r="G30" i="16" s="1"/>
  <c r="F7" i="16"/>
  <c r="F31" i="16" s="1"/>
  <c r="E7" i="16"/>
  <c r="E32" i="16" s="1"/>
  <c r="D7" i="16"/>
  <c r="D29" i="16" s="1"/>
  <c r="C8" i="14"/>
  <c r="R32" i="34" l="1"/>
  <c r="R28" i="34"/>
  <c r="R24" i="34"/>
  <c r="R27" i="34"/>
  <c r="R23" i="34"/>
  <c r="R30" i="34"/>
  <c r="R26" i="34"/>
  <c r="R22" i="34"/>
  <c r="R29" i="34"/>
  <c r="R31" i="34"/>
  <c r="R25" i="34"/>
  <c r="R21" i="34"/>
  <c r="C7" i="24"/>
  <c r="C23" i="24" s="1"/>
  <c r="Q29" i="24"/>
  <c r="K30" i="29"/>
  <c r="H22" i="27"/>
  <c r="M32" i="26"/>
  <c r="C7" i="17"/>
  <c r="C31" i="17" s="1"/>
  <c r="G22" i="20"/>
  <c r="Q24" i="25"/>
  <c r="P25" i="27"/>
  <c r="G26" i="31"/>
  <c r="L30" i="18"/>
  <c r="Q24" i="23"/>
  <c r="M24" i="26"/>
  <c r="Q21" i="29"/>
  <c r="O22" i="34"/>
  <c r="M24" i="28"/>
  <c r="M29" i="16"/>
  <c r="R28" i="17"/>
  <c r="P22" i="19"/>
  <c r="H25" i="20"/>
  <c r="K26" i="21"/>
  <c r="E32" i="22"/>
  <c r="L22" i="24"/>
  <c r="R32" i="24"/>
  <c r="M28" i="26"/>
  <c r="M24" i="27"/>
  <c r="Q29" i="27"/>
  <c r="M24" i="29"/>
  <c r="M21" i="30"/>
  <c r="O30" i="31"/>
  <c r="F28" i="16"/>
  <c r="Q25" i="17"/>
  <c r="E25" i="21"/>
  <c r="Q28" i="27"/>
  <c r="M21" i="16"/>
  <c r="F32" i="17"/>
  <c r="P26" i="19"/>
  <c r="L29" i="20"/>
  <c r="Q28" i="21"/>
  <c r="M25" i="24"/>
  <c r="M30" i="27"/>
  <c r="I29" i="28"/>
  <c r="E25" i="30"/>
  <c r="E28" i="22"/>
  <c r="E25" i="16"/>
  <c r="F24" i="17"/>
  <c r="P26" i="18"/>
  <c r="P30" i="19"/>
  <c r="S22" i="21"/>
  <c r="Q24" i="22"/>
  <c r="Q28" i="23"/>
  <c r="N28" i="24"/>
  <c r="M32" i="25"/>
  <c r="I21" i="27"/>
  <c r="L26" i="27"/>
  <c r="Q21" i="28"/>
  <c r="K30" i="28"/>
  <c r="I29" i="29"/>
  <c r="P22" i="31"/>
  <c r="G30" i="34"/>
  <c r="M21" i="18"/>
  <c r="P25" i="28"/>
  <c r="F21" i="16"/>
  <c r="J24" i="16"/>
  <c r="N25" i="16"/>
  <c r="F29" i="16"/>
  <c r="J32" i="16"/>
  <c r="P22" i="17"/>
  <c r="E25" i="17"/>
  <c r="J28" i="17"/>
  <c r="P30" i="17"/>
  <c r="E21" i="18"/>
  <c r="P22" i="18"/>
  <c r="L26" i="18"/>
  <c r="Q29" i="18"/>
  <c r="L22" i="19"/>
  <c r="L26" i="19"/>
  <c r="L30" i="19"/>
  <c r="P21" i="20"/>
  <c r="L26" i="20"/>
  <c r="O30" i="20"/>
  <c r="E21" i="21"/>
  <c r="G22" i="21"/>
  <c r="D25" i="21"/>
  <c r="Q25" i="21"/>
  <c r="I28" i="21"/>
  <c r="Q29" i="21"/>
  <c r="Q32" i="21"/>
  <c r="L26" i="22"/>
  <c r="D30" i="22"/>
  <c r="E24" i="23"/>
  <c r="E28" i="23"/>
  <c r="Q32" i="23"/>
  <c r="Q21" i="24"/>
  <c r="E25" i="24"/>
  <c r="P26" i="24"/>
  <c r="M29" i="24"/>
  <c r="N32" i="24"/>
  <c r="M24" i="25"/>
  <c r="P29" i="25"/>
  <c r="P21" i="26"/>
  <c r="P25" i="26"/>
  <c r="P29" i="26"/>
  <c r="H21" i="27"/>
  <c r="G22" i="27"/>
  <c r="Q22" i="27"/>
  <c r="I25" i="27"/>
  <c r="H26" i="27"/>
  <c r="M28" i="27"/>
  <c r="P29" i="27"/>
  <c r="L30" i="27"/>
  <c r="Q32" i="27"/>
  <c r="P21" i="28"/>
  <c r="P22" i="28"/>
  <c r="I25" i="28"/>
  <c r="P26" i="28"/>
  <c r="H29" i="28"/>
  <c r="H30" i="28"/>
  <c r="Q32" i="28"/>
  <c r="P21" i="29"/>
  <c r="P22" i="29"/>
  <c r="I25" i="29"/>
  <c r="P26" i="29"/>
  <c r="H29" i="29"/>
  <c r="H30" i="29"/>
  <c r="Q32" i="29"/>
  <c r="I24" i="30"/>
  <c r="K22" i="31"/>
  <c r="G30" i="31"/>
  <c r="G30" i="32"/>
  <c r="G26" i="33"/>
  <c r="G22" i="34"/>
  <c r="O26" i="34"/>
  <c r="D21" i="22"/>
  <c r="P25" i="29"/>
  <c r="O30" i="32"/>
  <c r="C7" i="16"/>
  <c r="C31" i="16" s="1"/>
  <c r="N21" i="16"/>
  <c r="F25" i="16"/>
  <c r="J28" i="16"/>
  <c r="N29" i="16"/>
  <c r="E21" i="17"/>
  <c r="J24" i="17"/>
  <c r="P26" i="17"/>
  <c r="E29" i="17"/>
  <c r="J32" i="17"/>
  <c r="C7" i="18"/>
  <c r="C31" i="18" s="1"/>
  <c r="Q21" i="18"/>
  <c r="M25" i="18"/>
  <c r="E29" i="18"/>
  <c r="P30" i="18"/>
  <c r="J24" i="19"/>
  <c r="J28" i="19"/>
  <c r="J32" i="19"/>
  <c r="H22" i="20"/>
  <c r="D26" i="20"/>
  <c r="D30" i="20"/>
  <c r="M21" i="21"/>
  <c r="E24" i="21"/>
  <c r="I25" i="21"/>
  <c r="L26" i="21"/>
  <c r="E29" i="21"/>
  <c r="L30" i="21"/>
  <c r="I21" i="22"/>
  <c r="L25" i="22"/>
  <c r="D29" i="22"/>
  <c r="Q32" i="22"/>
  <c r="D25" i="23"/>
  <c r="G30" i="23"/>
  <c r="E21" i="24"/>
  <c r="P22" i="24"/>
  <c r="Q25" i="24"/>
  <c r="R28" i="24"/>
  <c r="L30" i="24"/>
  <c r="L21" i="25"/>
  <c r="M28" i="25"/>
  <c r="Q32" i="25"/>
  <c r="Q24" i="26"/>
  <c r="Q28" i="26"/>
  <c r="Q32" i="26"/>
  <c r="P21" i="27"/>
  <c r="L22" i="27"/>
  <c r="Q24" i="27"/>
  <c r="Q25" i="27"/>
  <c r="M26" i="27"/>
  <c r="H29" i="27"/>
  <c r="G30" i="27"/>
  <c r="Q30" i="27"/>
  <c r="H21" i="28"/>
  <c r="H22" i="28"/>
  <c r="Q24" i="28"/>
  <c r="Q25" i="28"/>
  <c r="M28" i="28"/>
  <c r="P29" i="28"/>
  <c r="P30" i="28"/>
  <c r="H21" i="29"/>
  <c r="H22" i="29"/>
  <c r="Q24" i="29"/>
  <c r="Q25" i="29"/>
  <c r="M28" i="29"/>
  <c r="P29" i="29"/>
  <c r="P30" i="29"/>
  <c r="E22" i="30"/>
  <c r="I28" i="30"/>
  <c r="G22" i="32"/>
  <c r="O26" i="32"/>
  <c r="G22" i="33"/>
  <c r="G30" i="33"/>
  <c r="E25" i="18"/>
  <c r="L21" i="21"/>
  <c r="D30" i="21"/>
  <c r="G26" i="32"/>
  <c r="O26" i="33"/>
  <c r="E21" i="16"/>
  <c r="F24" i="16"/>
  <c r="M25" i="16"/>
  <c r="E29" i="16"/>
  <c r="F32" i="16"/>
  <c r="Q21" i="17"/>
  <c r="R24" i="17"/>
  <c r="F28" i="17"/>
  <c r="Q29" i="17"/>
  <c r="R32" i="17"/>
  <c r="L22" i="18"/>
  <c r="Q25" i="18"/>
  <c r="M29" i="18"/>
  <c r="H22" i="19"/>
  <c r="H26" i="19"/>
  <c r="H30" i="19"/>
  <c r="O22" i="20"/>
  <c r="K26" i="20"/>
  <c r="L30" i="20"/>
  <c r="D21" i="21"/>
  <c r="Q21" i="21"/>
  <c r="I24" i="21"/>
  <c r="E28" i="21"/>
  <c r="I29" i="21"/>
  <c r="I32" i="21"/>
  <c r="D22" i="22"/>
  <c r="Q25" i="22"/>
  <c r="G22" i="23"/>
  <c r="P25" i="23"/>
  <c r="E32" i="23"/>
  <c r="M21" i="24"/>
  <c r="N24" i="24"/>
  <c r="L26" i="24"/>
  <c r="E29" i="24"/>
  <c r="P30" i="24"/>
  <c r="P21" i="25"/>
  <c r="L29" i="25"/>
  <c r="L21" i="26"/>
  <c r="L25" i="26"/>
  <c r="L29" i="26"/>
  <c r="Q21" i="27"/>
  <c r="M22" i="27"/>
  <c r="H25" i="27"/>
  <c r="G26" i="27"/>
  <c r="Q26" i="27"/>
  <c r="I29" i="27"/>
  <c r="H30" i="27"/>
  <c r="M32" i="27"/>
  <c r="I21" i="28"/>
  <c r="H25" i="28"/>
  <c r="H26" i="28"/>
  <c r="Q28" i="28"/>
  <c r="Q29" i="28"/>
  <c r="M32" i="28"/>
  <c r="I21" i="29"/>
  <c r="H25" i="29"/>
  <c r="H26" i="29"/>
  <c r="Q28" i="29"/>
  <c r="Q29" i="29"/>
  <c r="M32" i="29"/>
  <c r="P22" i="30"/>
  <c r="O26" i="31"/>
  <c r="O22" i="32"/>
  <c r="O22" i="33"/>
  <c r="O30" i="33"/>
  <c r="G26" i="34"/>
  <c r="O30" i="34"/>
  <c r="C25" i="16"/>
  <c r="D22" i="16"/>
  <c r="L26" i="16"/>
  <c r="D30" i="16"/>
  <c r="M30" i="20"/>
  <c r="M32" i="20"/>
  <c r="M28" i="20"/>
  <c r="E21" i="20"/>
  <c r="I24" i="20"/>
  <c r="E28" i="20"/>
  <c r="Q29" i="20"/>
  <c r="I32" i="20"/>
  <c r="C24" i="24"/>
  <c r="G32" i="26"/>
  <c r="G30" i="26"/>
  <c r="G26" i="26"/>
  <c r="G22" i="26"/>
  <c r="O32" i="26"/>
  <c r="O26" i="26"/>
  <c r="E30" i="31"/>
  <c r="E32" i="31"/>
  <c r="E28" i="31"/>
  <c r="E24" i="31"/>
  <c r="E29" i="31"/>
  <c r="E25" i="31"/>
  <c r="E22" i="31"/>
  <c r="E21" i="31"/>
  <c r="I30" i="31"/>
  <c r="I29" i="31"/>
  <c r="I25" i="31"/>
  <c r="I21" i="31"/>
  <c r="I22" i="31"/>
  <c r="I32" i="31"/>
  <c r="I28" i="31"/>
  <c r="I24" i="31"/>
  <c r="Q30" i="31"/>
  <c r="Q32" i="31"/>
  <c r="Q29" i="31"/>
  <c r="Q28" i="31"/>
  <c r="Q25" i="31"/>
  <c r="Q24" i="31"/>
  <c r="Q21" i="31"/>
  <c r="Q22" i="31"/>
  <c r="E30" i="33"/>
  <c r="E32" i="33"/>
  <c r="E28" i="33"/>
  <c r="E24" i="33"/>
  <c r="E29" i="33"/>
  <c r="E25" i="33"/>
  <c r="M30" i="33"/>
  <c r="M32" i="33"/>
  <c r="M28" i="33"/>
  <c r="M24" i="33"/>
  <c r="M25" i="33"/>
  <c r="M21" i="33"/>
  <c r="M29" i="33"/>
  <c r="E22" i="16"/>
  <c r="M26" i="16"/>
  <c r="D26" i="17"/>
  <c r="R24" i="18"/>
  <c r="M21" i="19"/>
  <c r="N24" i="19"/>
  <c r="M25" i="19"/>
  <c r="N28" i="19"/>
  <c r="N32" i="19"/>
  <c r="Q25" i="20"/>
  <c r="I28" i="20"/>
  <c r="Q32" i="20"/>
  <c r="K22" i="21"/>
  <c r="O30" i="21"/>
  <c r="O32" i="22"/>
  <c r="O30" i="22"/>
  <c r="O26" i="22"/>
  <c r="O22" i="22"/>
  <c r="K22" i="22"/>
  <c r="O32" i="23"/>
  <c r="O30" i="23"/>
  <c r="O26" i="23"/>
  <c r="O22" i="23"/>
  <c r="S22" i="23"/>
  <c r="K32" i="25"/>
  <c r="K30" i="25"/>
  <c r="K26" i="25"/>
  <c r="K22" i="25"/>
  <c r="S32" i="25"/>
  <c r="S30" i="25"/>
  <c r="S22" i="25"/>
  <c r="I21" i="16"/>
  <c r="Q21" i="16"/>
  <c r="H22" i="16"/>
  <c r="N24" i="16"/>
  <c r="I25" i="16"/>
  <c r="H26" i="16"/>
  <c r="P26" i="16"/>
  <c r="N28" i="16"/>
  <c r="I29" i="16"/>
  <c r="H30" i="16"/>
  <c r="P30" i="16"/>
  <c r="N32" i="16"/>
  <c r="H22" i="17"/>
  <c r="I25" i="17"/>
  <c r="H30" i="17"/>
  <c r="F24" i="18"/>
  <c r="D26" i="18"/>
  <c r="C7" i="19"/>
  <c r="C31" i="19" s="1"/>
  <c r="J21" i="16"/>
  <c r="R21" i="16"/>
  <c r="I22" i="16"/>
  <c r="Q22" i="16"/>
  <c r="R24" i="16"/>
  <c r="J25" i="16"/>
  <c r="R25" i="16"/>
  <c r="I26" i="16"/>
  <c r="Q26" i="16"/>
  <c r="R28" i="16"/>
  <c r="J29" i="16"/>
  <c r="R29" i="16"/>
  <c r="I30" i="16"/>
  <c r="Q30" i="16"/>
  <c r="R32" i="16"/>
  <c r="M21" i="17"/>
  <c r="L22" i="17"/>
  <c r="N24" i="17"/>
  <c r="M25" i="17"/>
  <c r="L26" i="17"/>
  <c r="N28" i="17"/>
  <c r="M29" i="17"/>
  <c r="L30" i="17"/>
  <c r="N32" i="17"/>
  <c r="I21" i="18"/>
  <c r="H22" i="18"/>
  <c r="J24" i="18"/>
  <c r="I25" i="18"/>
  <c r="H26" i="18"/>
  <c r="J28" i="18"/>
  <c r="I29" i="18"/>
  <c r="H30" i="18"/>
  <c r="J32" i="18"/>
  <c r="E21" i="19"/>
  <c r="D22" i="19"/>
  <c r="F24" i="19"/>
  <c r="E25" i="19"/>
  <c r="D26" i="19"/>
  <c r="F28" i="19"/>
  <c r="E29" i="19"/>
  <c r="D30" i="19"/>
  <c r="F32" i="19"/>
  <c r="H31" i="20"/>
  <c r="H30" i="20"/>
  <c r="H29" i="20"/>
  <c r="H26" i="20"/>
  <c r="P31" i="20"/>
  <c r="P30" i="20"/>
  <c r="P29" i="20"/>
  <c r="P26" i="20"/>
  <c r="P25" i="20"/>
  <c r="D21" i="20"/>
  <c r="L21" i="20"/>
  <c r="D22" i="20"/>
  <c r="L22" i="20"/>
  <c r="E24" i="20"/>
  <c r="D25" i="20"/>
  <c r="L25" i="20"/>
  <c r="G26" i="20"/>
  <c r="S26" i="20"/>
  <c r="D29" i="20"/>
  <c r="M29" i="20"/>
  <c r="K30" i="20"/>
  <c r="E32" i="20"/>
  <c r="M30" i="21"/>
  <c r="M32" i="21"/>
  <c r="M28" i="21"/>
  <c r="M24" i="21"/>
  <c r="I21" i="21"/>
  <c r="D22" i="21"/>
  <c r="O22" i="21"/>
  <c r="Q24" i="21"/>
  <c r="L25" i="21"/>
  <c r="G26" i="21"/>
  <c r="S26" i="21"/>
  <c r="D29" i="21"/>
  <c r="M29" i="21"/>
  <c r="K30" i="21"/>
  <c r="E32" i="21"/>
  <c r="E30" i="22"/>
  <c r="E29" i="22"/>
  <c r="E25" i="22"/>
  <c r="E21" i="22"/>
  <c r="I30" i="22"/>
  <c r="I32" i="22"/>
  <c r="I28" i="22"/>
  <c r="I24" i="22"/>
  <c r="M30" i="22"/>
  <c r="M29" i="22"/>
  <c r="M25" i="22"/>
  <c r="M21" i="22"/>
  <c r="M32" i="22"/>
  <c r="M28" i="22"/>
  <c r="M24" i="22"/>
  <c r="Q21" i="22"/>
  <c r="S22" i="22"/>
  <c r="I25" i="22"/>
  <c r="K26" i="22"/>
  <c r="Q28" i="22"/>
  <c r="Q29" i="22"/>
  <c r="S30" i="22"/>
  <c r="P21" i="23"/>
  <c r="S26" i="23"/>
  <c r="P29" i="23"/>
  <c r="F29" i="24"/>
  <c r="F32" i="24"/>
  <c r="F28" i="24"/>
  <c r="F24" i="24"/>
  <c r="J29" i="24"/>
  <c r="J32" i="24"/>
  <c r="J28" i="24"/>
  <c r="J24" i="24"/>
  <c r="R24" i="24"/>
  <c r="S26" i="25"/>
  <c r="O22" i="26"/>
  <c r="G32" i="28"/>
  <c r="G30" i="28"/>
  <c r="G26" i="28"/>
  <c r="G22" i="28"/>
  <c r="K32" i="28"/>
  <c r="K26" i="28"/>
  <c r="O32" i="28"/>
  <c r="O30" i="28"/>
  <c r="O26" i="28"/>
  <c r="O22" i="28"/>
  <c r="S32" i="28"/>
  <c r="S30" i="28"/>
  <c r="S22" i="28"/>
  <c r="G32" i="29"/>
  <c r="G30" i="29"/>
  <c r="G26" i="29"/>
  <c r="G22" i="29"/>
  <c r="K32" i="29"/>
  <c r="K26" i="29"/>
  <c r="O32" i="29"/>
  <c r="O30" i="29"/>
  <c r="O26" i="29"/>
  <c r="O22" i="29"/>
  <c r="S32" i="29"/>
  <c r="S30" i="29"/>
  <c r="S22" i="29"/>
  <c r="G32" i="30"/>
  <c r="G22" i="30"/>
  <c r="G26" i="30"/>
  <c r="K32" i="30"/>
  <c r="K30" i="30"/>
  <c r="K26" i="30"/>
  <c r="K22" i="30"/>
  <c r="O32" i="30"/>
  <c r="O22" i="30"/>
  <c r="O30" i="30"/>
  <c r="O26" i="30"/>
  <c r="E21" i="33"/>
  <c r="L22" i="16"/>
  <c r="D26" i="16"/>
  <c r="L30" i="16"/>
  <c r="N24" i="18"/>
  <c r="N28" i="18"/>
  <c r="N32" i="18"/>
  <c r="I21" i="19"/>
  <c r="I25" i="19"/>
  <c r="I29" i="19"/>
  <c r="M21" i="20"/>
  <c r="E25" i="20"/>
  <c r="M25" i="20"/>
  <c r="E29" i="20"/>
  <c r="K32" i="26"/>
  <c r="K30" i="26"/>
  <c r="K26" i="26"/>
  <c r="K22" i="26"/>
  <c r="S32" i="26"/>
  <c r="S26" i="26"/>
  <c r="M30" i="31"/>
  <c r="M22" i="31"/>
  <c r="M32" i="31"/>
  <c r="M28" i="31"/>
  <c r="M24" i="31"/>
  <c r="M25" i="31"/>
  <c r="M29" i="31"/>
  <c r="I30" i="33"/>
  <c r="I29" i="33"/>
  <c r="I25" i="33"/>
  <c r="I21" i="33"/>
  <c r="I32" i="33"/>
  <c r="I28" i="33"/>
  <c r="I24" i="33"/>
  <c r="Q30" i="33"/>
  <c r="Q32" i="33"/>
  <c r="Q29" i="33"/>
  <c r="Q28" i="33"/>
  <c r="Q25" i="33"/>
  <c r="Q24" i="33"/>
  <c r="Q21" i="33"/>
  <c r="M22" i="16"/>
  <c r="E26" i="16"/>
  <c r="E30" i="16"/>
  <c r="M30" i="16"/>
  <c r="D22" i="17"/>
  <c r="D30" i="17"/>
  <c r="R28" i="18"/>
  <c r="R32" i="18"/>
  <c r="M29" i="19"/>
  <c r="M24" i="20"/>
  <c r="I29" i="20"/>
  <c r="G32" i="22"/>
  <c r="G30" i="22"/>
  <c r="G26" i="22"/>
  <c r="G22" i="22"/>
  <c r="S26" i="22"/>
  <c r="K30" i="22"/>
  <c r="K32" i="23"/>
  <c r="K30" i="23"/>
  <c r="K26" i="23"/>
  <c r="K22" i="23"/>
  <c r="S30" i="23"/>
  <c r="G32" i="25"/>
  <c r="G30" i="25"/>
  <c r="G26" i="25"/>
  <c r="G22" i="25"/>
  <c r="O32" i="25"/>
  <c r="O30" i="25"/>
  <c r="O22" i="25"/>
  <c r="O30" i="26"/>
  <c r="P22" i="16"/>
  <c r="Q25" i="16"/>
  <c r="Q29" i="16"/>
  <c r="I21" i="17"/>
  <c r="H26" i="17"/>
  <c r="I29" i="17"/>
  <c r="D22" i="18"/>
  <c r="F28" i="18"/>
  <c r="D30" i="18"/>
  <c r="F32" i="18"/>
  <c r="Q21" i="19"/>
  <c r="R24" i="19"/>
  <c r="Q25" i="19"/>
  <c r="R28" i="19"/>
  <c r="Q29" i="19"/>
  <c r="R32" i="19"/>
  <c r="I21" i="20"/>
  <c r="Q21" i="20"/>
  <c r="K22" i="20"/>
  <c r="S22" i="20"/>
  <c r="Q24" i="20"/>
  <c r="I25" i="20"/>
  <c r="O26" i="20"/>
  <c r="Q28" i="20"/>
  <c r="G30" i="20"/>
  <c r="S30" i="20"/>
  <c r="H31" i="21"/>
  <c r="H30" i="21"/>
  <c r="H29" i="21"/>
  <c r="H26" i="21"/>
  <c r="H25" i="21"/>
  <c r="H22" i="21"/>
  <c r="H21" i="21"/>
  <c r="P31" i="21"/>
  <c r="P30" i="21"/>
  <c r="P29" i="21"/>
  <c r="P26" i="21"/>
  <c r="P25" i="21"/>
  <c r="P22" i="21"/>
  <c r="P21" i="21"/>
  <c r="L22" i="21"/>
  <c r="D26" i="21"/>
  <c r="O26" i="21"/>
  <c r="L29" i="21"/>
  <c r="G30" i="21"/>
  <c r="S30" i="21"/>
  <c r="H31" i="22"/>
  <c r="H30" i="22"/>
  <c r="H29" i="22"/>
  <c r="H26" i="22"/>
  <c r="H25" i="22"/>
  <c r="H22" i="22"/>
  <c r="H21" i="22"/>
  <c r="P31" i="22"/>
  <c r="P30" i="22"/>
  <c r="P29" i="22"/>
  <c r="P26" i="22"/>
  <c r="P25" i="22"/>
  <c r="P22" i="22"/>
  <c r="P21" i="22"/>
  <c r="L21" i="22"/>
  <c r="L22" i="22"/>
  <c r="D25" i="22"/>
  <c r="D26" i="22"/>
  <c r="L29" i="22"/>
  <c r="L30" i="22"/>
  <c r="H31" i="23"/>
  <c r="H29" i="23"/>
  <c r="H25" i="23"/>
  <c r="H21" i="23"/>
  <c r="L31" i="23"/>
  <c r="L29" i="23"/>
  <c r="L25" i="23"/>
  <c r="L21" i="23"/>
  <c r="D21" i="23"/>
  <c r="G26" i="23"/>
  <c r="D29" i="23"/>
  <c r="O26" i="25"/>
  <c r="S30" i="26"/>
  <c r="C7" i="21"/>
  <c r="C27" i="21" s="1"/>
  <c r="C7" i="22"/>
  <c r="C31" i="22" s="1"/>
  <c r="M24" i="23"/>
  <c r="M28" i="23"/>
  <c r="M32" i="23"/>
  <c r="I21" i="24"/>
  <c r="H22" i="24"/>
  <c r="I25" i="24"/>
  <c r="H26" i="24"/>
  <c r="I29" i="24"/>
  <c r="H30" i="24"/>
  <c r="E30" i="25"/>
  <c r="E32" i="25"/>
  <c r="E28" i="25"/>
  <c r="E24" i="25"/>
  <c r="I30" i="25"/>
  <c r="I32" i="25"/>
  <c r="I28" i="25"/>
  <c r="I24" i="25"/>
  <c r="P25" i="25"/>
  <c r="Q28" i="25"/>
  <c r="K32" i="27"/>
  <c r="K30" i="27"/>
  <c r="K26" i="27"/>
  <c r="K22" i="27"/>
  <c r="O32" i="27"/>
  <c r="O30" i="27"/>
  <c r="O26" i="27"/>
  <c r="O22" i="27"/>
  <c r="S22" i="27"/>
  <c r="S26" i="27"/>
  <c r="S30" i="27"/>
  <c r="I24" i="23"/>
  <c r="I28" i="23"/>
  <c r="I32" i="23"/>
  <c r="D22" i="24"/>
  <c r="D26" i="24"/>
  <c r="D30" i="24"/>
  <c r="D31" i="25"/>
  <c r="D29" i="25"/>
  <c r="D25" i="25"/>
  <c r="H31" i="25"/>
  <c r="H29" i="25"/>
  <c r="H25" i="25"/>
  <c r="D21" i="25"/>
  <c r="L25" i="25"/>
  <c r="E30" i="32"/>
  <c r="E32" i="32"/>
  <c r="E28" i="32"/>
  <c r="E24" i="32"/>
  <c r="E29" i="32"/>
  <c r="E25" i="32"/>
  <c r="I30" i="32"/>
  <c r="I29" i="32"/>
  <c r="I25" i="32"/>
  <c r="I21" i="32"/>
  <c r="I32" i="32"/>
  <c r="I28" i="32"/>
  <c r="M30" i="32"/>
  <c r="M32" i="32"/>
  <c r="M28" i="32"/>
  <c r="M24" i="32"/>
  <c r="M25" i="32"/>
  <c r="M21" i="32"/>
  <c r="Q30" i="32"/>
  <c r="Q32" i="32"/>
  <c r="Q29" i="32"/>
  <c r="Q28" i="32"/>
  <c r="Q25" i="32"/>
  <c r="Q24" i="32"/>
  <c r="Q21" i="32"/>
  <c r="E21" i="32"/>
  <c r="E30" i="34"/>
  <c r="E32" i="34"/>
  <c r="E28" i="34"/>
  <c r="E24" i="34"/>
  <c r="E29" i="34"/>
  <c r="E25" i="34"/>
  <c r="I30" i="34"/>
  <c r="I29" i="34"/>
  <c r="I25" i="34"/>
  <c r="I21" i="34"/>
  <c r="I32" i="34"/>
  <c r="I28" i="34"/>
  <c r="M30" i="34"/>
  <c r="M32" i="34"/>
  <c r="M28" i="34"/>
  <c r="M24" i="34"/>
  <c r="M25" i="34"/>
  <c r="M21" i="34"/>
  <c r="Q30" i="34"/>
  <c r="Q32" i="34"/>
  <c r="Q29" i="34"/>
  <c r="Q28" i="34"/>
  <c r="Q25" i="34"/>
  <c r="Q24" i="34"/>
  <c r="Q21" i="34"/>
  <c r="E21" i="34"/>
  <c r="D21" i="26"/>
  <c r="E24" i="26"/>
  <c r="D25" i="26"/>
  <c r="E28" i="26"/>
  <c r="D29" i="26"/>
  <c r="E32" i="26"/>
  <c r="D21" i="27"/>
  <c r="L21" i="27"/>
  <c r="D22" i="27"/>
  <c r="I22" i="27"/>
  <c r="E24" i="27"/>
  <c r="D25" i="27"/>
  <c r="L25" i="27"/>
  <c r="D26" i="27"/>
  <c r="I26" i="27"/>
  <c r="E28" i="27"/>
  <c r="D29" i="27"/>
  <c r="L29" i="27"/>
  <c r="D30" i="27"/>
  <c r="I30" i="27"/>
  <c r="E32" i="27"/>
  <c r="D21" i="28"/>
  <c r="L21" i="28"/>
  <c r="D22" i="28"/>
  <c r="L22" i="28"/>
  <c r="E24" i="28"/>
  <c r="D25" i="28"/>
  <c r="L25" i="28"/>
  <c r="D26" i="28"/>
  <c r="L26" i="28"/>
  <c r="E28" i="28"/>
  <c r="D29" i="28"/>
  <c r="L29" i="28"/>
  <c r="D30" i="28"/>
  <c r="L30" i="28"/>
  <c r="E32" i="28"/>
  <c r="D21" i="29"/>
  <c r="L21" i="29"/>
  <c r="D22" i="29"/>
  <c r="L22" i="29"/>
  <c r="E24" i="29"/>
  <c r="D25" i="29"/>
  <c r="L25" i="29"/>
  <c r="D26" i="29"/>
  <c r="L26" i="29"/>
  <c r="E28" i="29"/>
  <c r="D29" i="29"/>
  <c r="L29" i="29"/>
  <c r="D30" i="29"/>
  <c r="L30" i="29"/>
  <c r="E32" i="29"/>
  <c r="D31" i="30"/>
  <c r="D30" i="30"/>
  <c r="D29" i="30"/>
  <c r="D26" i="30"/>
  <c r="D25" i="30"/>
  <c r="D22" i="30"/>
  <c r="D21" i="30"/>
  <c r="H31" i="30"/>
  <c r="H22" i="30"/>
  <c r="H30" i="30"/>
  <c r="H29" i="30"/>
  <c r="H26" i="30"/>
  <c r="H25" i="30"/>
  <c r="H21" i="30"/>
  <c r="L31" i="30"/>
  <c r="L22" i="30"/>
  <c r="L30" i="30"/>
  <c r="L29" i="30"/>
  <c r="L26" i="30"/>
  <c r="L25" i="30"/>
  <c r="L21" i="30"/>
  <c r="H21" i="26"/>
  <c r="I24" i="26"/>
  <c r="H25" i="26"/>
  <c r="I28" i="26"/>
  <c r="H29" i="26"/>
  <c r="I32" i="26"/>
  <c r="E21" i="27"/>
  <c r="M21" i="27"/>
  <c r="E22" i="27"/>
  <c r="P22" i="27"/>
  <c r="I24" i="27"/>
  <c r="E25" i="27"/>
  <c r="M25" i="27"/>
  <c r="E26" i="27"/>
  <c r="P26" i="27"/>
  <c r="I28" i="27"/>
  <c r="E29" i="27"/>
  <c r="M29" i="27"/>
  <c r="E30" i="27"/>
  <c r="P30" i="27"/>
  <c r="I32" i="27"/>
  <c r="E21" i="28"/>
  <c r="M21" i="28"/>
  <c r="I24" i="28"/>
  <c r="E25" i="28"/>
  <c r="M25" i="28"/>
  <c r="I28" i="28"/>
  <c r="E29" i="28"/>
  <c r="M29" i="28"/>
  <c r="I32" i="28"/>
  <c r="E21" i="29"/>
  <c r="M21" i="29"/>
  <c r="I24" i="29"/>
  <c r="E25" i="29"/>
  <c r="M25" i="29"/>
  <c r="I28" i="29"/>
  <c r="E29" i="29"/>
  <c r="M29" i="29"/>
  <c r="I32" i="29"/>
  <c r="E30" i="30"/>
  <c r="E32" i="30"/>
  <c r="E28" i="30"/>
  <c r="E24" i="30"/>
  <c r="I30" i="30"/>
  <c r="I29" i="30"/>
  <c r="I25" i="30"/>
  <c r="I21" i="30"/>
  <c r="I22" i="30"/>
  <c r="M30" i="30"/>
  <c r="M22" i="30"/>
  <c r="M32" i="30"/>
  <c r="M28" i="30"/>
  <c r="M24" i="30"/>
  <c r="Q30" i="30"/>
  <c r="Q32" i="30"/>
  <c r="Q29" i="30"/>
  <c r="Q28" i="30"/>
  <c r="Q25" i="30"/>
  <c r="Q24" i="30"/>
  <c r="Q21" i="30"/>
  <c r="Q22" i="30"/>
  <c r="E21" i="30"/>
  <c r="M29" i="30"/>
  <c r="D21" i="31"/>
  <c r="L21" i="31"/>
  <c r="D22" i="31"/>
  <c r="O22" i="31"/>
  <c r="D25" i="31"/>
  <c r="L25" i="31"/>
  <c r="D26" i="31"/>
  <c r="L26" i="31"/>
  <c r="D29" i="31"/>
  <c r="L29" i="31"/>
  <c r="D30" i="31"/>
  <c r="L30" i="31"/>
  <c r="D21" i="32"/>
  <c r="L21" i="32"/>
  <c r="D22" i="32"/>
  <c r="L22" i="32"/>
  <c r="D25" i="32"/>
  <c r="L25" i="32"/>
  <c r="D26" i="32"/>
  <c r="L26" i="32"/>
  <c r="D29" i="32"/>
  <c r="L29" i="32"/>
  <c r="D30" i="32"/>
  <c r="L30" i="32"/>
  <c r="D21" i="33"/>
  <c r="L21" i="33"/>
  <c r="D22" i="33"/>
  <c r="L22" i="33"/>
  <c r="D25" i="33"/>
  <c r="L25" i="33"/>
  <c r="D26" i="33"/>
  <c r="L26" i="33"/>
  <c r="D29" i="33"/>
  <c r="L29" i="33"/>
  <c r="D30" i="33"/>
  <c r="L30" i="33"/>
  <c r="D21" i="34"/>
  <c r="L21" i="34"/>
  <c r="D22" i="34"/>
  <c r="L22" i="34"/>
  <c r="D25" i="34"/>
  <c r="L25" i="34"/>
  <c r="D26" i="34"/>
  <c r="L26" i="34"/>
  <c r="D29" i="34"/>
  <c r="L29" i="34"/>
  <c r="D30" i="34"/>
  <c r="L30" i="34"/>
  <c r="C7" i="30"/>
  <c r="C30" i="30" s="1"/>
  <c r="P21" i="30"/>
  <c r="P25" i="30"/>
  <c r="P26" i="30"/>
  <c r="P29" i="30"/>
  <c r="P30" i="30"/>
  <c r="H21" i="31"/>
  <c r="P21" i="31"/>
  <c r="G22" i="31"/>
  <c r="L22" i="31"/>
  <c r="H25" i="31"/>
  <c r="P25" i="31"/>
  <c r="H26" i="31"/>
  <c r="P26" i="31"/>
  <c r="H29" i="31"/>
  <c r="P29" i="31"/>
  <c r="H30" i="31"/>
  <c r="P30" i="31"/>
  <c r="C7" i="32"/>
  <c r="C26" i="32" s="1"/>
  <c r="H21" i="32"/>
  <c r="P21" i="32"/>
  <c r="H22" i="32"/>
  <c r="P22" i="32"/>
  <c r="H25" i="32"/>
  <c r="P25" i="32"/>
  <c r="H26" i="32"/>
  <c r="P26" i="32"/>
  <c r="H29" i="32"/>
  <c r="P29" i="32"/>
  <c r="H30" i="32"/>
  <c r="P30" i="32"/>
  <c r="C7" i="33"/>
  <c r="C25" i="33" s="1"/>
  <c r="H21" i="33"/>
  <c r="P21" i="33"/>
  <c r="H22" i="33"/>
  <c r="P22" i="33"/>
  <c r="H25" i="33"/>
  <c r="P25" i="33"/>
  <c r="H26" i="33"/>
  <c r="P26" i="33"/>
  <c r="H29" i="33"/>
  <c r="P29" i="33"/>
  <c r="H30" i="33"/>
  <c r="P30" i="33"/>
  <c r="H21" i="34"/>
  <c r="P21" i="34"/>
  <c r="H22" i="34"/>
  <c r="P22" i="34"/>
  <c r="H25" i="34"/>
  <c r="P25" i="34"/>
  <c r="H26" i="34"/>
  <c r="P26" i="34"/>
  <c r="H29" i="34"/>
  <c r="P29" i="34"/>
  <c r="H30" i="34"/>
  <c r="P30" i="34"/>
  <c r="S22" i="30"/>
  <c r="S26" i="30"/>
  <c r="S30" i="30"/>
  <c r="H22" i="31"/>
  <c r="S22" i="31"/>
  <c r="K26" i="31"/>
  <c r="S26" i="31"/>
  <c r="K30" i="31"/>
  <c r="S30" i="31"/>
  <c r="K22" i="32"/>
  <c r="S22" i="32"/>
  <c r="K26" i="32"/>
  <c r="S26" i="32"/>
  <c r="K30" i="32"/>
  <c r="S30" i="32"/>
  <c r="K22" i="33"/>
  <c r="S22" i="33"/>
  <c r="K26" i="33"/>
  <c r="S26" i="33"/>
  <c r="K30" i="33"/>
  <c r="S30" i="33"/>
  <c r="K22" i="34"/>
  <c r="S22" i="34"/>
  <c r="K26" i="34"/>
  <c r="S26" i="34"/>
  <c r="K30" i="34"/>
  <c r="S30" i="34"/>
  <c r="F23" i="34"/>
  <c r="N23" i="34"/>
  <c r="J27" i="34"/>
  <c r="F31" i="34"/>
  <c r="J31" i="34"/>
  <c r="G23" i="34"/>
  <c r="O23" i="34"/>
  <c r="F24" i="34"/>
  <c r="N24" i="34"/>
  <c r="K27" i="34"/>
  <c r="S27" i="34"/>
  <c r="J28" i="34"/>
  <c r="G31" i="34"/>
  <c r="K31" i="34"/>
  <c r="O31" i="34"/>
  <c r="S31" i="34"/>
  <c r="F32" i="34"/>
  <c r="J32" i="34"/>
  <c r="G21" i="34"/>
  <c r="K21" i="34"/>
  <c r="O21" i="34"/>
  <c r="S21" i="34"/>
  <c r="F22" i="34"/>
  <c r="J22" i="34"/>
  <c r="N22" i="34"/>
  <c r="E23" i="34"/>
  <c r="I23" i="34"/>
  <c r="M23" i="34"/>
  <c r="Q23" i="34"/>
  <c r="D24" i="34"/>
  <c r="H24" i="34"/>
  <c r="L24" i="34"/>
  <c r="P24" i="34"/>
  <c r="G25" i="34"/>
  <c r="K25" i="34"/>
  <c r="O25" i="34"/>
  <c r="S25" i="34"/>
  <c r="F26" i="34"/>
  <c r="J26" i="34"/>
  <c r="N26" i="34"/>
  <c r="E27" i="34"/>
  <c r="I27" i="34"/>
  <c r="M27" i="34"/>
  <c r="Q27" i="34"/>
  <c r="D28" i="34"/>
  <c r="H28" i="34"/>
  <c r="L28" i="34"/>
  <c r="P28" i="34"/>
  <c r="G29" i="34"/>
  <c r="K29" i="34"/>
  <c r="O29" i="34"/>
  <c r="S29" i="34"/>
  <c r="F30" i="34"/>
  <c r="J30" i="34"/>
  <c r="N30" i="34"/>
  <c r="E31" i="34"/>
  <c r="I31" i="34"/>
  <c r="M31" i="34"/>
  <c r="Q31" i="34"/>
  <c r="D32" i="34"/>
  <c r="H32" i="34"/>
  <c r="L32" i="34"/>
  <c r="P32" i="34"/>
  <c r="J23" i="34"/>
  <c r="F27" i="34"/>
  <c r="N27" i="34"/>
  <c r="N31" i="34"/>
  <c r="C7" i="34"/>
  <c r="C24" i="34" s="1"/>
  <c r="K23" i="34"/>
  <c r="S23" i="34"/>
  <c r="J24" i="34"/>
  <c r="G27" i="34"/>
  <c r="O27" i="34"/>
  <c r="F28" i="34"/>
  <c r="N28" i="34"/>
  <c r="N32" i="34"/>
  <c r="F21" i="34"/>
  <c r="J21" i="34"/>
  <c r="N21" i="34"/>
  <c r="E22" i="34"/>
  <c r="I22" i="34"/>
  <c r="M22" i="34"/>
  <c r="Q22" i="34"/>
  <c r="D23" i="34"/>
  <c r="H23" i="34"/>
  <c r="L23" i="34"/>
  <c r="P23" i="34"/>
  <c r="G24" i="34"/>
  <c r="K24" i="34"/>
  <c r="O24" i="34"/>
  <c r="S24" i="34"/>
  <c r="F25" i="34"/>
  <c r="J25" i="34"/>
  <c r="N25" i="34"/>
  <c r="E26" i="34"/>
  <c r="I26" i="34"/>
  <c r="M26" i="34"/>
  <c r="Q26" i="34"/>
  <c r="D27" i="34"/>
  <c r="H27" i="34"/>
  <c r="L27" i="34"/>
  <c r="P27" i="34"/>
  <c r="G28" i="34"/>
  <c r="K28" i="34"/>
  <c r="O28" i="34"/>
  <c r="S28" i="34"/>
  <c r="F23" i="33"/>
  <c r="N23" i="33"/>
  <c r="R23" i="33"/>
  <c r="F27" i="33"/>
  <c r="N27" i="33"/>
  <c r="F31" i="33"/>
  <c r="N31" i="33"/>
  <c r="K23" i="33"/>
  <c r="S23" i="33"/>
  <c r="J24" i="33"/>
  <c r="R24" i="33"/>
  <c r="K27" i="33"/>
  <c r="S27" i="33"/>
  <c r="J28" i="33"/>
  <c r="K31" i="33"/>
  <c r="O31" i="33"/>
  <c r="S31" i="33"/>
  <c r="F32" i="33"/>
  <c r="J32" i="33"/>
  <c r="R32" i="33"/>
  <c r="G21" i="33"/>
  <c r="K21" i="33"/>
  <c r="O21" i="33"/>
  <c r="S21" i="33"/>
  <c r="F22" i="33"/>
  <c r="J22" i="33"/>
  <c r="N22" i="33"/>
  <c r="R22" i="33"/>
  <c r="E23" i="33"/>
  <c r="I23" i="33"/>
  <c r="M23" i="33"/>
  <c r="Q23" i="33"/>
  <c r="D24" i="33"/>
  <c r="H24" i="33"/>
  <c r="L24" i="33"/>
  <c r="P24" i="33"/>
  <c r="G25" i="33"/>
  <c r="K25" i="33"/>
  <c r="O25" i="33"/>
  <c r="S25" i="33"/>
  <c r="F26" i="33"/>
  <c r="J26" i="33"/>
  <c r="N26" i="33"/>
  <c r="R26" i="33"/>
  <c r="E27" i="33"/>
  <c r="I27" i="33"/>
  <c r="M27" i="33"/>
  <c r="Q27" i="33"/>
  <c r="D28" i="33"/>
  <c r="H28" i="33"/>
  <c r="L28" i="33"/>
  <c r="P28" i="33"/>
  <c r="G29" i="33"/>
  <c r="K29" i="33"/>
  <c r="O29" i="33"/>
  <c r="S29" i="33"/>
  <c r="F30" i="33"/>
  <c r="J30" i="33"/>
  <c r="N30" i="33"/>
  <c r="R30" i="33"/>
  <c r="E31" i="33"/>
  <c r="I31" i="33"/>
  <c r="M31" i="33"/>
  <c r="Q31" i="33"/>
  <c r="D32" i="33"/>
  <c r="H32" i="33"/>
  <c r="L32" i="33"/>
  <c r="P32" i="33"/>
  <c r="J23" i="33"/>
  <c r="J27" i="33"/>
  <c r="R27" i="33"/>
  <c r="J31" i="33"/>
  <c r="R31" i="33"/>
  <c r="G23" i="33"/>
  <c r="O23" i="33"/>
  <c r="F24" i="33"/>
  <c r="N24" i="33"/>
  <c r="G27" i="33"/>
  <c r="O27" i="33"/>
  <c r="F28" i="33"/>
  <c r="N28" i="33"/>
  <c r="R28" i="33"/>
  <c r="G31" i="33"/>
  <c r="N32" i="33"/>
  <c r="F21" i="33"/>
  <c r="J21" i="33"/>
  <c r="N21" i="33"/>
  <c r="R21" i="33"/>
  <c r="E22" i="33"/>
  <c r="I22" i="33"/>
  <c r="M22" i="33"/>
  <c r="Q22" i="33"/>
  <c r="D23" i="33"/>
  <c r="H23" i="33"/>
  <c r="L23" i="33"/>
  <c r="P23" i="33"/>
  <c r="G24" i="33"/>
  <c r="K24" i="33"/>
  <c r="O24" i="33"/>
  <c r="S24" i="33"/>
  <c r="F25" i="33"/>
  <c r="J25" i="33"/>
  <c r="N25" i="33"/>
  <c r="R25" i="33"/>
  <c r="E26" i="33"/>
  <c r="I26" i="33"/>
  <c r="M26" i="33"/>
  <c r="Q26" i="33"/>
  <c r="D27" i="33"/>
  <c r="H27" i="33"/>
  <c r="L27" i="33"/>
  <c r="P27" i="33"/>
  <c r="G28" i="33"/>
  <c r="K28" i="33"/>
  <c r="O28" i="33"/>
  <c r="S28" i="33"/>
  <c r="J23" i="32"/>
  <c r="F27" i="32"/>
  <c r="N27" i="32"/>
  <c r="R27" i="32"/>
  <c r="J31" i="32"/>
  <c r="R31" i="32"/>
  <c r="K23" i="32"/>
  <c r="S23" i="32"/>
  <c r="F24" i="32"/>
  <c r="N24" i="32"/>
  <c r="R24" i="32"/>
  <c r="G27" i="32"/>
  <c r="O27" i="32"/>
  <c r="F28" i="32"/>
  <c r="J28" i="32"/>
  <c r="R28" i="32"/>
  <c r="G31" i="32"/>
  <c r="K31" i="32"/>
  <c r="S31" i="32"/>
  <c r="F32" i="32"/>
  <c r="J32" i="32"/>
  <c r="N32" i="32"/>
  <c r="G21" i="32"/>
  <c r="K21" i="32"/>
  <c r="O21" i="32"/>
  <c r="S21" i="32"/>
  <c r="F22" i="32"/>
  <c r="J22" i="32"/>
  <c r="N22" i="32"/>
  <c r="R22" i="32"/>
  <c r="E23" i="32"/>
  <c r="I23" i="32"/>
  <c r="M23" i="32"/>
  <c r="Q23" i="32"/>
  <c r="D24" i="32"/>
  <c r="H24" i="32"/>
  <c r="L24" i="32"/>
  <c r="P24" i="32"/>
  <c r="G25" i="32"/>
  <c r="K25" i="32"/>
  <c r="O25" i="32"/>
  <c r="S25" i="32"/>
  <c r="F26" i="32"/>
  <c r="J26" i="32"/>
  <c r="N26" i="32"/>
  <c r="R26" i="32"/>
  <c r="E27" i="32"/>
  <c r="I27" i="32"/>
  <c r="M27" i="32"/>
  <c r="Q27" i="32"/>
  <c r="D28" i="32"/>
  <c r="H28" i="32"/>
  <c r="L28" i="32"/>
  <c r="P28" i="32"/>
  <c r="G29" i="32"/>
  <c r="K29" i="32"/>
  <c r="O29" i="32"/>
  <c r="S29" i="32"/>
  <c r="F30" i="32"/>
  <c r="J30" i="32"/>
  <c r="N30" i="32"/>
  <c r="R30" i="32"/>
  <c r="E31" i="32"/>
  <c r="I31" i="32"/>
  <c r="M31" i="32"/>
  <c r="Q31" i="32"/>
  <c r="D32" i="32"/>
  <c r="H32" i="32"/>
  <c r="L32" i="32"/>
  <c r="P32" i="32"/>
  <c r="F23" i="32"/>
  <c r="N23" i="32"/>
  <c r="R23" i="32"/>
  <c r="J27" i="32"/>
  <c r="F31" i="32"/>
  <c r="N31" i="32"/>
  <c r="G23" i="32"/>
  <c r="O23" i="32"/>
  <c r="J24" i="32"/>
  <c r="K27" i="32"/>
  <c r="S27" i="32"/>
  <c r="N28" i="32"/>
  <c r="O31" i="32"/>
  <c r="R32" i="32"/>
  <c r="F21" i="32"/>
  <c r="J21" i="32"/>
  <c r="N21" i="32"/>
  <c r="R21" i="32"/>
  <c r="E22" i="32"/>
  <c r="I22" i="32"/>
  <c r="M22" i="32"/>
  <c r="Q22" i="32"/>
  <c r="D23" i="32"/>
  <c r="H23" i="32"/>
  <c r="L23" i="32"/>
  <c r="P23" i="32"/>
  <c r="G24" i="32"/>
  <c r="K24" i="32"/>
  <c r="O24" i="32"/>
  <c r="S24" i="32"/>
  <c r="F25" i="32"/>
  <c r="J25" i="32"/>
  <c r="N25" i="32"/>
  <c r="R25" i="32"/>
  <c r="E26" i="32"/>
  <c r="I26" i="32"/>
  <c r="M26" i="32"/>
  <c r="Q26" i="32"/>
  <c r="D27" i="32"/>
  <c r="H27" i="32"/>
  <c r="L27" i="32"/>
  <c r="P27" i="32"/>
  <c r="G28" i="32"/>
  <c r="K28" i="32"/>
  <c r="O28" i="32"/>
  <c r="S28" i="32"/>
  <c r="F23" i="31"/>
  <c r="N23" i="31"/>
  <c r="F27" i="31"/>
  <c r="N27" i="31"/>
  <c r="R27" i="31"/>
  <c r="N31" i="31"/>
  <c r="G23" i="31"/>
  <c r="O23" i="31"/>
  <c r="F24" i="31"/>
  <c r="N24" i="31"/>
  <c r="G27" i="31"/>
  <c r="K27" i="31"/>
  <c r="S27" i="31"/>
  <c r="J28" i="31"/>
  <c r="G31" i="31"/>
  <c r="K31" i="31"/>
  <c r="O31" i="31"/>
  <c r="S31" i="31"/>
  <c r="F32" i="31"/>
  <c r="J32" i="31"/>
  <c r="R32" i="31"/>
  <c r="G21" i="31"/>
  <c r="K21" i="31"/>
  <c r="O21" i="31"/>
  <c r="S21" i="31"/>
  <c r="F22" i="31"/>
  <c r="J22" i="31"/>
  <c r="N22" i="31"/>
  <c r="R22" i="31"/>
  <c r="E23" i="31"/>
  <c r="I23" i="31"/>
  <c r="M23" i="31"/>
  <c r="Q23" i="31"/>
  <c r="D24" i="31"/>
  <c r="H24" i="31"/>
  <c r="L24" i="31"/>
  <c r="P24" i="31"/>
  <c r="G25" i="31"/>
  <c r="K25" i="31"/>
  <c r="O25" i="31"/>
  <c r="S25" i="31"/>
  <c r="F26" i="31"/>
  <c r="J26" i="31"/>
  <c r="N26" i="31"/>
  <c r="R26" i="31"/>
  <c r="E27" i="31"/>
  <c r="I27" i="31"/>
  <c r="M27" i="31"/>
  <c r="Q27" i="31"/>
  <c r="D28" i="31"/>
  <c r="H28" i="31"/>
  <c r="L28" i="31"/>
  <c r="P28" i="31"/>
  <c r="G29" i="31"/>
  <c r="K29" i="31"/>
  <c r="O29" i="31"/>
  <c r="S29" i="31"/>
  <c r="F30" i="31"/>
  <c r="J30" i="31"/>
  <c r="N30" i="31"/>
  <c r="R30" i="31"/>
  <c r="E31" i="31"/>
  <c r="I31" i="31"/>
  <c r="M31" i="31"/>
  <c r="Q31" i="31"/>
  <c r="D32" i="31"/>
  <c r="H32" i="31"/>
  <c r="L32" i="31"/>
  <c r="P32" i="31"/>
  <c r="J23" i="31"/>
  <c r="R23" i="31"/>
  <c r="J27" i="31"/>
  <c r="F31" i="31"/>
  <c r="J31" i="31"/>
  <c r="R31" i="31"/>
  <c r="C7" i="31"/>
  <c r="C21" i="31" s="1"/>
  <c r="K23" i="31"/>
  <c r="S23" i="31"/>
  <c r="J24" i="31"/>
  <c r="R24" i="31"/>
  <c r="O27" i="31"/>
  <c r="F28" i="31"/>
  <c r="N28" i="31"/>
  <c r="R28" i="31"/>
  <c r="N32" i="31"/>
  <c r="F21" i="31"/>
  <c r="J21" i="31"/>
  <c r="N21" i="31"/>
  <c r="R21" i="31"/>
  <c r="D23" i="31"/>
  <c r="H23" i="31"/>
  <c r="L23" i="31"/>
  <c r="P23" i="31"/>
  <c r="G24" i="31"/>
  <c r="K24" i="31"/>
  <c r="O24" i="31"/>
  <c r="S24" i="31"/>
  <c r="F25" i="31"/>
  <c r="J25" i="31"/>
  <c r="N25" i="31"/>
  <c r="R25" i="31"/>
  <c r="E26" i="31"/>
  <c r="I26" i="31"/>
  <c r="M26" i="31"/>
  <c r="Q26" i="31"/>
  <c r="D27" i="31"/>
  <c r="H27" i="31"/>
  <c r="L27" i="31"/>
  <c r="P27" i="31"/>
  <c r="G28" i="31"/>
  <c r="K28" i="31"/>
  <c r="O28" i="31"/>
  <c r="S28" i="31"/>
  <c r="F23" i="30"/>
  <c r="N23" i="30"/>
  <c r="J27" i="30"/>
  <c r="R27" i="30"/>
  <c r="J31" i="30"/>
  <c r="N31" i="30"/>
  <c r="R31" i="30"/>
  <c r="K23" i="30"/>
  <c r="S23" i="30"/>
  <c r="J24" i="30"/>
  <c r="R24" i="30"/>
  <c r="G27" i="30"/>
  <c r="O27" i="30"/>
  <c r="F28" i="30"/>
  <c r="G31" i="30"/>
  <c r="O31" i="30"/>
  <c r="S31" i="30"/>
  <c r="F32" i="30"/>
  <c r="J32" i="30"/>
  <c r="R32" i="30"/>
  <c r="G21" i="30"/>
  <c r="K21" i="30"/>
  <c r="O21" i="30"/>
  <c r="S21" i="30"/>
  <c r="F22" i="30"/>
  <c r="J22" i="30"/>
  <c r="N22" i="30"/>
  <c r="R22" i="30"/>
  <c r="E23" i="30"/>
  <c r="I23" i="30"/>
  <c r="M23" i="30"/>
  <c r="Q23" i="30"/>
  <c r="D24" i="30"/>
  <c r="H24" i="30"/>
  <c r="L24" i="30"/>
  <c r="P24" i="30"/>
  <c r="G25" i="30"/>
  <c r="K25" i="30"/>
  <c r="O25" i="30"/>
  <c r="S25" i="30"/>
  <c r="F26" i="30"/>
  <c r="J26" i="30"/>
  <c r="N26" i="30"/>
  <c r="R26" i="30"/>
  <c r="E27" i="30"/>
  <c r="I27" i="30"/>
  <c r="M27" i="30"/>
  <c r="Q27" i="30"/>
  <c r="D28" i="30"/>
  <c r="H28" i="30"/>
  <c r="L28" i="30"/>
  <c r="P28" i="30"/>
  <c r="G29" i="30"/>
  <c r="K29" i="30"/>
  <c r="O29" i="30"/>
  <c r="S29" i="30"/>
  <c r="F30" i="30"/>
  <c r="J30" i="30"/>
  <c r="N30" i="30"/>
  <c r="R30" i="30"/>
  <c r="E31" i="30"/>
  <c r="I31" i="30"/>
  <c r="M31" i="30"/>
  <c r="Q31" i="30"/>
  <c r="D32" i="30"/>
  <c r="H32" i="30"/>
  <c r="L32" i="30"/>
  <c r="P32" i="30"/>
  <c r="J23" i="30"/>
  <c r="R23" i="30"/>
  <c r="F27" i="30"/>
  <c r="N27" i="30"/>
  <c r="F31" i="30"/>
  <c r="G23" i="30"/>
  <c r="O23" i="30"/>
  <c r="F24" i="30"/>
  <c r="N24" i="30"/>
  <c r="K27" i="30"/>
  <c r="S27" i="30"/>
  <c r="J28" i="30"/>
  <c r="N28" i="30"/>
  <c r="R28" i="30"/>
  <c r="K31" i="30"/>
  <c r="N32" i="30"/>
  <c r="F21" i="30"/>
  <c r="J21" i="30"/>
  <c r="N21" i="30"/>
  <c r="R21" i="30"/>
  <c r="D23" i="30"/>
  <c r="H23" i="30"/>
  <c r="L23" i="30"/>
  <c r="P23" i="30"/>
  <c r="G24" i="30"/>
  <c r="K24" i="30"/>
  <c r="O24" i="30"/>
  <c r="S24" i="30"/>
  <c r="F25" i="30"/>
  <c r="J25" i="30"/>
  <c r="N25" i="30"/>
  <c r="R25" i="30"/>
  <c r="E26" i="30"/>
  <c r="I26" i="30"/>
  <c r="M26" i="30"/>
  <c r="Q26" i="30"/>
  <c r="D27" i="30"/>
  <c r="H27" i="30"/>
  <c r="L27" i="30"/>
  <c r="P27" i="30"/>
  <c r="G28" i="30"/>
  <c r="K28" i="30"/>
  <c r="O28" i="30"/>
  <c r="S28" i="30"/>
  <c r="F23" i="29"/>
  <c r="N23" i="29"/>
  <c r="J27" i="29"/>
  <c r="R27" i="29"/>
  <c r="J31" i="29"/>
  <c r="R31" i="29"/>
  <c r="C7" i="29"/>
  <c r="C31" i="29" s="1"/>
  <c r="G23" i="29"/>
  <c r="O23" i="29"/>
  <c r="F24" i="29"/>
  <c r="N24" i="29"/>
  <c r="G27" i="29"/>
  <c r="O27" i="29"/>
  <c r="F28" i="29"/>
  <c r="N28" i="29"/>
  <c r="G31" i="29"/>
  <c r="O31" i="29"/>
  <c r="F32" i="29"/>
  <c r="R32" i="29"/>
  <c r="G21" i="29"/>
  <c r="K21" i="29"/>
  <c r="O21" i="29"/>
  <c r="S21" i="29"/>
  <c r="F22" i="29"/>
  <c r="J22" i="29"/>
  <c r="N22" i="29"/>
  <c r="R22" i="29"/>
  <c r="E23" i="29"/>
  <c r="I23" i="29"/>
  <c r="M23" i="29"/>
  <c r="Q23" i="29"/>
  <c r="D24" i="29"/>
  <c r="H24" i="29"/>
  <c r="L24" i="29"/>
  <c r="P24" i="29"/>
  <c r="G25" i="29"/>
  <c r="K25" i="29"/>
  <c r="O25" i="29"/>
  <c r="S25" i="29"/>
  <c r="F26" i="29"/>
  <c r="J26" i="29"/>
  <c r="N26" i="29"/>
  <c r="R26" i="29"/>
  <c r="E27" i="29"/>
  <c r="I27" i="29"/>
  <c r="M27" i="29"/>
  <c r="Q27" i="29"/>
  <c r="D28" i="29"/>
  <c r="H28" i="29"/>
  <c r="L28" i="29"/>
  <c r="P28" i="29"/>
  <c r="G29" i="29"/>
  <c r="K29" i="29"/>
  <c r="O29" i="29"/>
  <c r="S29" i="29"/>
  <c r="F30" i="29"/>
  <c r="J30" i="29"/>
  <c r="N30" i="29"/>
  <c r="R30" i="29"/>
  <c r="E31" i="29"/>
  <c r="I31" i="29"/>
  <c r="M31" i="29"/>
  <c r="Q31" i="29"/>
  <c r="D32" i="29"/>
  <c r="H32" i="29"/>
  <c r="L32" i="29"/>
  <c r="P32" i="29"/>
  <c r="J23" i="29"/>
  <c r="R23" i="29"/>
  <c r="F27" i="29"/>
  <c r="N27" i="29"/>
  <c r="F31" i="29"/>
  <c r="N31" i="29"/>
  <c r="K23" i="29"/>
  <c r="S23" i="29"/>
  <c r="J24" i="29"/>
  <c r="R24" i="29"/>
  <c r="K27" i="29"/>
  <c r="S27" i="29"/>
  <c r="J28" i="29"/>
  <c r="R28" i="29"/>
  <c r="K31" i="29"/>
  <c r="S31" i="29"/>
  <c r="J32" i="29"/>
  <c r="N32" i="29"/>
  <c r="F21" i="29"/>
  <c r="J21" i="29"/>
  <c r="N21" i="29"/>
  <c r="R21" i="29"/>
  <c r="E22" i="29"/>
  <c r="I22" i="29"/>
  <c r="M22" i="29"/>
  <c r="Q22" i="29"/>
  <c r="D23" i="29"/>
  <c r="H23" i="29"/>
  <c r="L23" i="29"/>
  <c r="P23" i="29"/>
  <c r="G24" i="29"/>
  <c r="K24" i="29"/>
  <c r="O24" i="29"/>
  <c r="S24" i="29"/>
  <c r="F25" i="29"/>
  <c r="J25" i="29"/>
  <c r="N25" i="29"/>
  <c r="R25" i="29"/>
  <c r="E26" i="29"/>
  <c r="I26" i="29"/>
  <c r="M26" i="29"/>
  <c r="Q26" i="29"/>
  <c r="D27" i="29"/>
  <c r="H27" i="29"/>
  <c r="L27" i="29"/>
  <c r="P27" i="29"/>
  <c r="G28" i="29"/>
  <c r="K28" i="29"/>
  <c r="O28" i="29"/>
  <c r="S28" i="29"/>
  <c r="J23" i="28"/>
  <c r="R23" i="28"/>
  <c r="J27" i="28"/>
  <c r="R27" i="28"/>
  <c r="F31" i="28"/>
  <c r="N31" i="28"/>
  <c r="C7" i="28"/>
  <c r="C31" i="28" s="1"/>
  <c r="K23" i="28"/>
  <c r="S23" i="28"/>
  <c r="J24" i="28"/>
  <c r="R24" i="28"/>
  <c r="G27" i="28"/>
  <c r="O27" i="28"/>
  <c r="F28" i="28"/>
  <c r="N28" i="28"/>
  <c r="K31" i="28"/>
  <c r="S31" i="28"/>
  <c r="J32" i="28"/>
  <c r="N32" i="28"/>
  <c r="G21" i="28"/>
  <c r="K21" i="28"/>
  <c r="O21" i="28"/>
  <c r="S21" i="28"/>
  <c r="F22" i="28"/>
  <c r="J22" i="28"/>
  <c r="N22" i="28"/>
  <c r="R22" i="28"/>
  <c r="E23" i="28"/>
  <c r="I23" i="28"/>
  <c r="M23" i="28"/>
  <c r="Q23" i="28"/>
  <c r="D24" i="28"/>
  <c r="H24" i="28"/>
  <c r="L24" i="28"/>
  <c r="P24" i="28"/>
  <c r="G25" i="28"/>
  <c r="K25" i="28"/>
  <c r="O25" i="28"/>
  <c r="S25" i="28"/>
  <c r="F26" i="28"/>
  <c r="J26" i="28"/>
  <c r="N26" i="28"/>
  <c r="R26" i="28"/>
  <c r="E27" i="28"/>
  <c r="I27" i="28"/>
  <c r="M27" i="28"/>
  <c r="Q27" i="28"/>
  <c r="D28" i="28"/>
  <c r="H28" i="28"/>
  <c r="L28" i="28"/>
  <c r="P28" i="28"/>
  <c r="G29" i="28"/>
  <c r="K29" i="28"/>
  <c r="O29" i="28"/>
  <c r="S29" i="28"/>
  <c r="F30" i="28"/>
  <c r="J30" i="28"/>
  <c r="N30" i="28"/>
  <c r="R30" i="28"/>
  <c r="E31" i="28"/>
  <c r="I31" i="28"/>
  <c r="M31" i="28"/>
  <c r="Q31" i="28"/>
  <c r="D32" i="28"/>
  <c r="H32" i="28"/>
  <c r="L32" i="28"/>
  <c r="P32" i="28"/>
  <c r="F23" i="28"/>
  <c r="N23" i="28"/>
  <c r="F27" i="28"/>
  <c r="N27" i="28"/>
  <c r="J31" i="28"/>
  <c r="R31" i="28"/>
  <c r="G23" i="28"/>
  <c r="O23" i="28"/>
  <c r="F24" i="28"/>
  <c r="N24" i="28"/>
  <c r="K27" i="28"/>
  <c r="S27" i="28"/>
  <c r="J28" i="28"/>
  <c r="R28" i="28"/>
  <c r="G31" i="28"/>
  <c r="O31" i="28"/>
  <c r="F32" i="28"/>
  <c r="R32" i="28"/>
  <c r="F21" i="28"/>
  <c r="J21" i="28"/>
  <c r="N21" i="28"/>
  <c r="R21" i="28"/>
  <c r="E22" i="28"/>
  <c r="I22" i="28"/>
  <c r="M22" i="28"/>
  <c r="Q22" i="28"/>
  <c r="D23" i="28"/>
  <c r="H23" i="28"/>
  <c r="L23" i="28"/>
  <c r="P23" i="28"/>
  <c r="G24" i="28"/>
  <c r="K24" i="28"/>
  <c r="O24" i="28"/>
  <c r="S24" i="28"/>
  <c r="F25" i="28"/>
  <c r="J25" i="28"/>
  <c r="N25" i="28"/>
  <c r="R25" i="28"/>
  <c r="E26" i="28"/>
  <c r="I26" i="28"/>
  <c r="M26" i="28"/>
  <c r="Q26" i="28"/>
  <c r="D27" i="28"/>
  <c r="H27" i="28"/>
  <c r="L27" i="28"/>
  <c r="P27" i="28"/>
  <c r="G28" i="28"/>
  <c r="K28" i="28"/>
  <c r="O28" i="28"/>
  <c r="S28" i="28"/>
  <c r="F23" i="27"/>
  <c r="R23" i="27"/>
  <c r="F27" i="27"/>
  <c r="N27" i="27"/>
  <c r="N31" i="27"/>
  <c r="G23" i="27"/>
  <c r="O23" i="27"/>
  <c r="F24" i="27"/>
  <c r="N24" i="27"/>
  <c r="G27" i="27"/>
  <c r="S27" i="27"/>
  <c r="J28" i="27"/>
  <c r="K31" i="27"/>
  <c r="S31" i="27"/>
  <c r="F32" i="27"/>
  <c r="J32" i="27"/>
  <c r="R32" i="27"/>
  <c r="G21" i="27"/>
  <c r="K21" i="27"/>
  <c r="O21" i="27"/>
  <c r="S21" i="27"/>
  <c r="F22" i="27"/>
  <c r="J22" i="27"/>
  <c r="N22" i="27"/>
  <c r="R22" i="27"/>
  <c r="E23" i="27"/>
  <c r="I23" i="27"/>
  <c r="M23" i="27"/>
  <c r="Q23" i="27"/>
  <c r="D24" i="27"/>
  <c r="H24" i="27"/>
  <c r="L24" i="27"/>
  <c r="P24" i="27"/>
  <c r="G25" i="27"/>
  <c r="K25" i="27"/>
  <c r="O25" i="27"/>
  <c r="S25" i="27"/>
  <c r="F26" i="27"/>
  <c r="J26" i="27"/>
  <c r="N26" i="27"/>
  <c r="R26" i="27"/>
  <c r="E27" i="27"/>
  <c r="I27" i="27"/>
  <c r="M27" i="27"/>
  <c r="Q27" i="27"/>
  <c r="D28" i="27"/>
  <c r="H28" i="27"/>
  <c r="L28" i="27"/>
  <c r="P28" i="27"/>
  <c r="G29" i="27"/>
  <c r="K29" i="27"/>
  <c r="O29" i="27"/>
  <c r="S29" i="27"/>
  <c r="F30" i="27"/>
  <c r="J30" i="27"/>
  <c r="N30" i="27"/>
  <c r="R30" i="27"/>
  <c r="D32" i="27"/>
  <c r="H32" i="27"/>
  <c r="L32" i="27"/>
  <c r="P32" i="27"/>
  <c r="J23" i="27"/>
  <c r="N23" i="27"/>
  <c r="J27" i="27"/>
  <c r="R27" i="27"/>
  <c r="F31" i="27"/>
  <c r="J31" i="27"/>
  <c r="R31" i="27"/>
  <c r="C7" i="27"/>
  <c r="C29" i="27" s="1"/>
  <c r="K23" i="27"/>
  <c r="S23" i="27"/>
  <c r="J24" i="27"/>
  <c r="R24" i="27"/>
  <c r="K27" i="27"/>
  <c r="O27" i="27"/>
  <c r="F28" i="27"/>
  <c r="N28" i="27"/>
  <c r="R28" i="27"/>
  <c r="G31" i="27"/>
  <c r="O31" i="27"/>
  <c r="N32" i="27"/>
  <c r="F21" i="27"/>
  <c r="J21" i="27"/>
  <c r="N21" i="27"/>
  <c r="R21" i="27"/>
  <c r="D23" i="27"/>
  <c r="H23" i="27"/>
  <c r="L23" i="27"/>
  <c r="P23" i="27"/>
  <c r="G24" i="27"/>
  <c r="K24" i="27"/>
  <c r="O24" i="27"/>
  <c r="S24" i="27"/>
  <c r="F25" i="27"/>
  <c r="J25" i="27"/>
  <c r="N25" i="27"/>
  <c r="R25" i="27"/>
  <c r="D27" i="27"/>
  <c r="H27" i="27"/>
  <c r="L27" i="27"/>
  <c r="P27" i="27"/>
  <c r="G28" i="27"/>
  <c r="K28" i="27"/>
  <c r="O28" i="27"/>
  <c r="S28" i="27"/>
  <c r="J23" i="26"/>
  <c r="N27" i="26"/>
  <c r="G21" i="26"/>
  <c r="K21" i="26"/>
  <c r="O21" i="26"/>
  <c r="S21" i="26"/>
  <c r="F22" i="26"/>
  <c r="J22" i="26"/>
  <c r="N22" i="26"/>
  <c r="R22" i="26"/>
  <c r="E23" i="26"/>
  <c r="I23" i="26"/>
  <c r="M23" i="26"/>
  <c r="Q23" i="26"/>
  <c r="D24" i="26"/>
  <c r="H24" i="26"/>
  <c r="L24" i="26"/>
  <c r="P24" i="26"/>
  <c r="G25" i="26"/>
  <c r="K25" i="26"/>
  <c r="O25" i="26"/>
  <c r="S25" i="26"/>
  <c r="F26" i="26"/>
  <c r="J26" i="26"/>
  <c r="N26" i="26"/>
  <c r="R26" i="26"/>
  <c r="E27" i="26"/>
  <c r="I27" i="26"/>
  <c r="M27" i="26"/>
  <c r="Q27" i="26"/>
  <c r="D28" i="26"/>
  <c r="H28" i="26"/>
  <c r="L28" i="26"/>
  <c r="P28" i="26"/>
  <c r="G29" i="26"/>
  <c r="K29" i="26"/>
  <c r="O29" i="26"/>
  <c r="S29" i="26"/>
  <c r="F30" i="26"/>
  <c r="J30" i="26"/>
  <c r="N30" i="26"/>
  <c r="R30" i="26"/>
  <c r="E31" i="26"/>
  <c r="I31" i="26"/>
  <c r="M31" i="26"/>
  <c r="Q31" i="26"/>
  <c r="D32" i="26"/>
  <c r="H32" i="26"/>
  <c r="L32" i="26"/>
  <c r="P32" i="26"/>
  <c r="N23" i="26"/>
  <c r="F27" i="26"/>
  <c r="J31" i="26"/>
  <c r="R31" i="26"/>
  <c r="C7" i="26"/>
  <c r="C25" i="26" s="1"/>
  <c r="E21" i="26"/>
  <c r="I21" i="26"/>
  <c r="M21" i="26"/>
  <c r="Q21" i="26"/>
  <c r="D22" i="26"/>
  <c r="H22" i="26"/>
  <c r="L22" i="26"/>
  <c r="P22" i="26"/>
  <c r="G23" i="26"/>
  <c r="K23" i="26"/>
  <c r="O23" i="26"/>
  <c r="S23" i="26"/>
  <c r="F24" i="26"/>
  <c r="J24" i="26"/>
  <c r="N24" i="26"/>
  <c r="R24" i="26"/>
  <c r="E25" i="26"/>
  <c r="I25" i="26"/>
  <c r="M25" i="26"/>
  <c r="Q25" i="26"/>
  <c r="D26" i="26"/>
  <c r="H26" i="26"/>
  <c r="L26" i="26"/>
  <c r="P26" i="26"/>
  <c r="G27" i="26"/>
  <c r="K27" i="26"/>
  <c r="O27" i="26"/>
  <c r="S27" i="26"/>
  <c r="F28" i="26"/>
  <c r="J28" i="26"/>
  <c r="N28" i="26"/>
  <c r="R28" i="26"/>
  <c r="E29" i="26"/>
  <c r="I29" i="26"/>
  <c r="M29" i="26"/>
  <c r="Q29" i="26"/>
  <c r="D30" i="26"/>
  <c r="H30" i="26"/>
  <c r="L30" i="26"/>
  <c r="P30" i="26"/>
  <c r="G31" i="26"/>
  <c r="K31" i="26"/>
  <c r="O31" i="26"/>
  <c r="S31" i="26"/>
  <c r="F32" i="26"/>
  <c r="J32" i="26"/>
  <c r="N32" i="26"/>
  <c r="R32" i="26"/>
  <c r="F23" i="26"/>
  <c r="R23" i="26"/>
  <c r="J27" i="26"/>
  <c r="R27" i="26"/>
  <c r="F31" i="26"/>
  <c r="N31" i="26"/>
  <c r="F21" i="26"/>
  <c r="J21" i="26"/>
  <c r="N21" i="26"/>
  <c r="R21" i="26"/>
  <c r="E22" i="26"/>
  <c r="I22" i="26"/>
  <c r="M22" i="26"/>
  <c r="Q22" i="26"/>
  <c r="D23" i="26"/>
  <c r="H23" i="26"/>
  <c r="L23" i="26"/>
  <c r="P23" i="26"/>
  <c r="G24" i="26"/>
  <c r="K24" i="26"/>
  <c r="O24" i="26"/>
  <c r="S24" i="26"/>
  <c r="F25" i="26"/>
  <c r="J25" i="26"/>
  <c r="N25" i="26"/>
  <c r="R25" i="26"/>
  <c r="E26" i="26"/>
  <c r="I26" i="26"/>
  <c r="M26" i="26"/>
  <c r="Q26" i="26"/>
  <c r="D27" i="26"/>
  <c r="H27" i="26"/>
  <c r="L27" i="26"/>
  <c r="P27" i="26"/>
  <c r="G28" i="26"/>
  <c r="K28" i="26"/>
  <c r="O28" i="26"/>
  <c r="S28" i="26"/>
  <c r="N23" i="25"/>
  <c r="F27" i="25"/>
  <c r="R27" i="25"/>
  <c r="F31" i="25"/>
  <c r="N31" i="25"/>
  <c r="G21" i="25"/>
  <c r="K21" i="25"/>
  <c r="O21" i="25"/>
  <c r="S21" i="25"/>
  <c r="F22" i="25"/>
  <c r="J22" i="25"/>
  <c r="N22" i="25"/>
  <c r="R22" i="25"/>
  <c r="E23" i="25"/>
  <c r="I23" i="25"/>
  <c r="M23" i="25"/>
  <c r="Q23" i="25"/>
  <c r="D24" i="25"/>
  <c r="H24" i="25"/>
  <c r="L24" i="25"/>
  <c r="P24" i="25"/>
  <c r="G25" i="25"/>
  <c r="K25" i="25"/>
  <c r="O25" i="25"/>
  <c r="S25" i="25"/>
  <c r="F26" i="25"/>
  <c r="J26" i="25"/>
  <c r="N26" i="25"/>
  <c r="R26" i="25"/>
  <c r="E27" i="25"/>
  <c r="I27" i="25"/>
  <c r="M27" i="25"/>
  <c r="Q27" i="25"/>
  <c r="D28" i="25"/>
  <c r="H28" i="25"/>
  <c r="L28" i="25"/>
  <c r="P28" i="25"/>
  <c r="G29" i="25"/>
  <c r="K29" i="25"/>
  <c r="O29" i="25"/>
  <c r="S29" i="25"/>
  <c r="F30" i="25"/>
  <c r="J30" i="25"/>
  <c r="N30" i="25"/>
  <c r="R30" i="25"/>
  <c r="E31" i="25"/>
  <c r="I31" i="25"/>
  <c r="M31" i="25"/>
  <c r="Q31" i="25"/>
  <c r="D32" i="25"/>
  <c r="H32" i="25"/>
  <c r="L32" i="25"/>
  <c r="P32" i="25"/>
  <c r="J23" i="25"/>
  <c r="N27" i="25"/>
  <c r="R31" i="25"/>
  <c r="C7" i="25"/>
  <c r="E21" i="25"/>
  <c r="I21" i="25"/>
  <c r="M21" i="25"/>
  <c r="Q21" i="25"/>
  <c r="D22" i="25"/>
  <c r="H22" i="25"/>
  <c r="L22" i="25"/>
  <c r="P22" i="25"/>
  <c r="G23" i="25"/>
  <c r="K23" i="25"/>
  <c r="O23" i="25"/>
  <c r="S23" i="25"/>
  <c r="F24" i="25"/>
  <c r="J24" i="25"/>
  <c r="N24" i="25"/>
  <c r="R24" i="25"/>
  <c r="E25" i="25"/>
  <c r="I25" i="25"/>
  <c r="M25" i="25"/>
  <c r="Q25" i="25"/>
  <c r="D26" i="25"/>
  <c r="H26" i="25"/>
  <c r="L26" i="25"/>
  <c r="P26" i="25"/>
  <c r="G27" i="25"/>
  <c r="K27" i="25"/>
  <c r="O27" i="25"/>
  <c r="S27" i="25"/>
  <c r="F28" i="25"/>
  <c r="J28" i="25"/>
  <c r="N28" i="25"/>
  <c r="R28" i="25"/>
  <c r="E29" i="25"/>
  <c r="I29" i="25"/>
  <c r="M29" i="25"/>
  <c r="Q29" i="25"/>
  <c r="D30" i="25"/>
  <c r="H30" i="25"/>
  <c r="L30" i="25"/>
  <c r="P30" i="25"/>
  <c r="G31" i="25"/>
  <c r="K31" i="25"/>
  <c r="O31" i="25"/>
  <c r="S31" i="25"/>
  <c r="F32" i="25"/>
  <c r="J32" i="25"/>
  <c r="N32" i="25"/>
  <c r="R32" i="25"/>
  <c r="F23" i="25"/>
  <c r="R23" i="25"/>
  <c r="J27" i="25"/>
  <c r="J31" i="25"/>
  <c r="F21" i="25"/>
  <c r="J21" i="25"/>
  <c r="N21" i="25"/>
  <c r="R21" i="25"/>
  <c r="E22" i="25"/>
  <c r="I22" i="25"/>
  <c r="M22" i="25"/>
  <c r="Q22" i="25"/>
  <c r="D23" i="25"/>
  <c r="H23" i="25"/>
  <c r="L23" i="25"/>
  <c r="P23" i="25"/>
  <c r="G24" i="25"/>
  <c r="K24" i="25"/>
  <c r="O24" i="25"/>
  <c r="S24" i="25"/>
  <c r="F25" i="25"/>
  <c r="J25" i="25"/>
  <c r="N25" i="25"/>
  <c r="R25" i="25"/>
  <c r="E26" i="25"/>
  <c r="I26" i="25"/>
  <c r="M26" i="25"/>
  <c r="Q26" i="25"/>
  <c r="D27" i="25"/>
  <c r="H27" i="25"/>
  <c r="L27" i="25"/>
  <c r="P27" i="25"/>
  <c r="G28" i="25"/>
  <c r="K28" i="25"/>
  <c r="O28" i="25"/>
  <c r="S28" i="25"/>
  <c r="K23" i="24"/>
  <c r="O27" i="24"/>
  <c r="O31" i="24"/>
  <c r="G21" i="24"/>
  <c r="K21" i="24"/>
  <c r="O21" i="24"/>
  <c r="S21" i="24"/>
  <c r="F22" i="24"/>
  <c r="J22" i="24"/>
  <c r="N22" i="24"/>
  <c r="R22" i="24"/>
  <c r="E23" i="24"/>
  <c r="I23" i="24"/>
  <c r="M23" i="24"/>
  <c r="Q23" i="24"/>
  <c r="D24" i="24"/>
  <c r="H24" i="24"/>
  <c r="L24" i="24"/>
  <c r="P24" i="24"/>
  <c r="G25" i="24"/>
  <c r="K25" i="24"/>
  <c r="O25" i="24"/>
  <c r="S25" i="24"/>
  <c r="F26" i="24"/>
  <c r="J26" i="24"/>
  <c r="N26" i="24"/>
  <c r="R26" i="24"/>
  <c r="E27" i="24"/>
  <c r="I27" i="24"/>
  <c r="M27" i="24"/>
  <c r="Q27" i="24"/>
  <c r="D28" i="24"/>
  <c r="H28" i="24"/>
  <c r="L28" i="24"/>
  <c r="P28" i="24"/>
  <c r="G29" i="24"/>
  <c r="K29" i="24"/>
  <c r="O29" i="24"/>
  <c r="S29" i="24"/>
  <c r="F30" i="24"/>
  <c r="J30" i="24"/>
  <c r="N30" i="24"/>
  <c r="R30" i="24"/>
  <c r="E31" i="24"/>
  <c r="I31" i="24"/>
  <c r="M31" i="24"/>
  <c r="Q31" i="24"/>
  <c r="D32" i="24"/>
  <c r="H32" i="24"/>
  <c r="L32" i="24"/>
  <c r="P32" i="24"/>
  <c r="G23" i="24"/>
  <c r="O23" i="24"/>
  <c r="S23" i="24"/>
  <c r="G27" i="24"/>
  <c r="K27" i="24"/>
  <c r="K31" i="24"/>
  <c r="D21" i="24"/>
  <c r="H21" i="24"/>
  <c r="L21" i="24"/>
  <c r="P21" i="24"/>
  <c r="G22" i="24"/>
  <c r="K22" i="24"/>
  <c r="O22" i="24"/>
  <c r="S22" i="24"/>
  <c r="F23" i="24"/>
  <c r="J23" i="24"/>
  <c r="N23" i="24"/>
  <c r="R23" i="24"/>
  <c r="E24" i="24"/>
  <c r="I24" i="24"/>
  <c r="M24" i="24"/>
  <c r="Q24" i="24"/>
  <c r="D25" i="24"/>
  <c r="H25" i="24"/>
  <c r="L25" i="24"/>
  <c r="P25" i="24"/>
  <c r="G26" i="24"/>
  <c r="K26" i="24"/>
  <c r="O26" i="24"/>
  <c r="S26" i="24"/>
  <c r="F27" i="24"/>
  <c r="J27" i="24"/>
  <c r="N27" i="24"/>
  <c r="R27" i="24"/>
  <c r="E28" i="24"/>
  <c r="I28" i="24"/>
  <c r="M28" i="24"/>
  <c r="Q28" i="24"/>
  <c r="D29" i="24"/>
  <c r="H29" i="24"/>
  <c r="L29" i="24"/>
  <c r="P29" i="24"/>
  <c r="G30" i="24"/>
  <c r="K30" i="24"/>
  <c r="O30" i="24"/>
  <c r="S30" i="24"/>
  <c r="F31" i="24"/>
  <c r="J31" i="24"/>
  <c r="N31" i="24"/>
  <c r="R31" i="24"/>
  <c r="E32" i="24"/>
  <c r="I32" i="24"/>
  <c r="M32" i="24"/>
  <c r="Q32" i="24"/>
  <c r="S27" i="24"/>
  <c r="G31" i="24"/>
  <c r="S31" i="24"/>
  <c r="F21" i="24"/>
  <c r="J21" i="24"/>
  <c r="N21" i="24"/>
  <c r="R21" i="24"/>
  <c r="E22" i="24"/>
  <c r="I22" i="24"/>
  <c r="M22" i="24"/>
  <c r="Q22" i="24"/>
  <c r="D23" i="24"/>
  <c r="H23" i="24"/>
  <c r="L23" i="24"/>
  <c r="P23" i="24"/>
  <c r="G24" i="24"/>
  <c r="K24" i="24"/>
  <c r="O24" i="24"/>
  <c r="S24" i="24"/>
  <c r="F25" i="24"/>
  <c r="J25" i="24"/>
  <c r="N25" i="24"/>
  <c r="R25" i="24"/>
  <c r="E26" i="24"/>
  <c r="I26" i="24"/>
  <c r="M26" i="24"/>
  <c r="Q26" i="24"/>
  <c r="D27" i="24"/>
  <c r="H27" i="24"/>
  <c r="L27" i="24"/>
  <c r="P27" i="24"/>
  <c r="G28" i="24"/>
  <c r="K28" i="24"/>
  <c r="O28" i="24"/>
  <c r="S28" i="24"/>
  <c r="F23" i="23"/>
  <c r="R23" i="23"/>
  <c r="J31" i="23"/>
  <c r="N31" i="23"/>
  <c r="G21" i="23"/>
  <c r="K21" i="23"/>
  <c r="O21" i="23"/>
  <c r="S21" i="23"/>
  <c r="F22" i="23"/>
  <c r="J22" i="23"/>
  <c r="N22" i="23"/>
  <c r="R22" i="23"/>
  <c r="E23" i="23"/>
  <c r="I23" i="23"/>
  <c r="M23" i="23"/>
  <c r="Q23" i="23"/>
  <c r="D24" i="23"/>
  <c r="H24" i="23"/>
  <c r="L24" i="23"/>
  <c r="P24" i="23"/>
  <c r="G25" i="23"/>
  <c r="K25" i="23"/>
  <c r="O25" i="23"/>
  <c r="S25" i="23"/>
  <c r="F26" i="23"/>
  <c r="J26" i="23"/>
  <c r="N26" i="23"/>
  <c r="R26" i="23"/>
  <c r="E27" i="23"/>
  <c r="I27" i="23"/>
  <c r="M27" i="23"/>
  <c r="Q27" i="23"/>
  <c r="D28" i="23"/>
  <c r="H28" i="23"/>
  <c r="L28" i="23"/>
  <c r="P28" i="23"/>
  <c r="G29" i="23"/>
  <c r="K29" i="23"/>
  <c r="O29" i="23"/>
  <c r="S29" i="23"/>
  <c r="F30" i="23"/>
  <c r="J30" i="23"/>
  <c r="N30" i="23"/>
  <c r="R30" i="23"/>
  <c r="E31" i="23"/>
  <c r="I31" i="23"/>
  <c r="M31" i="23"/>
  <c r="Q31" i="23"/>
  <c r="D32" i="23"/>
  <c r="H32" i="23"/>
  <c r="L32" i="23"/>
  <c r="P32" i="23"/>
  <c r="N23" i="23"/>
  <c r="F27" i="23"/>
  <c r="R27" i="23"/>
  <c r="F31" i="23"/>
  <c r="R31" i="23"/>
  <c r="C7" i="23"/>
  <c r="C25" i="23" s="1"/>
  <c r="E21" i="23"/>
  <c r="I21" i="23"/>
  <c r="M21" i="23"/>
  <c r="Q21" i="23"/>
  <c r="D22" i="23"/>
  <c r="H22" i="23"/>
  <c r="L22" i="23"/>
  <c r="P22" i="23"/>
  <c r="G23" i="23"/>
  <c r="K23" i="23"/>
  <c r="O23" i="23"/>
  <c r="S23" i="23"/>
  <c r="F24" i="23"/>
  <c r="J24" i="23"/>
  <c r="N24" i="23"/>
  <c r="R24" i="23"/>
  <c r="E25" i="23"/>
  <c r="I25" i="23"/>
  <c r="M25" i="23"/>
  <c r="Q25" i="23"/>
  <c r="D26" i="23"/>
  <c r="H26" i="23"/>
  <c r="L26" i="23"/>
  <c r="P26" i="23"/>
  <c r="G27" i="23"/>
  <c r="K27" i="23"/>
  <c r="O27" i="23"/>
  <c r="S27" i="23"/>
  <c r="F28" i="23"/>
  <c r="J28" i="23"/>
  <c r="N28" i="23"/>
  <c r="R28" i="23"/>
  <c r="E29" i="23"/>
  <c r="I29" i="23"/>
  <c r="M29" i="23"/>
  <c r="Q29" i="23"/>
  <c r="D30" i="23"/>
  <c r="H30" i="23"/>
  <c r="L30" i="23"/>
  <c r="P30" i="23"/>
  <c r="G31" i="23"/>
  <c r="K31" i="23"/>
  <c r="O31" i="23"/>
  <c r="S31" i="23"/>
  <c r="F32" i="23"/>
  <c r="J32" i="23"/>
  <c r="N32" i="23"/>
  <c r="R32" i="23"/>
  <c r="J23" i="23"/>
  <c r="J27" i="23"/>
  <c r="N27" i="23"/>
  <c r="F21" i="23"/>
  <c r="J21" i="23"/>
  <c r="N21" i="23"/>
  <c r="R21" i="23"/>
  <c r="E22" i="23"/>
  <c r="I22" i="23"/>
  <c r="M22" i="23"/>
  <c r="Q22" i="23"/>
  <c r="D23" i="23"/>
  <c r="H23" i="23"/>
  <c r="L23" i="23"/>
  <c r="P23" i="23"/>
  <c r="G24" i="23"/>
  <c r="K24" i="23"/>
  <c r="O24" i="23"/>
  <c r="S24" i="23"/>
  <c r="F25" i="23"/>
  <c r="J25" i="23"/>
  <c r="N25" i="23"/>
  <c r="R25" i="23"/>
  <c r="E26" i="23"/>
  <c r="I26" i="23"/>
  <c r="M26" i="23"/>
  <c r="Q26" i="23"/>
  <c r="D27" i="23"/>
  <c r="H27" i="23"/>
  <c r="L27" i="23"/>
  <c r="P27" i="23"/>
  <c r="G28" i="23"/>
  <c r="K28" i="23"/>
  <c r="O28" i="23"/>
  <c r="S28" i="23"/>
  <c r="J23" i="22"/>
  <c r="R23" i="22"/>
  <c r="J27" i="22"/>
  <c r="R27" i="22"/>
  <c r="F31" i="22"/>
  <c r="N31" i="22"/>
  <c r="R31" i="22"/>
  <c r="K23" i="22"/>
  <c r="S23" i="22"/>
  <c r="J24" i="22"/>
  <c r="R24" i="22"/>
  <c r="K27" i="22"/>
  <c r="S27" i="22"/>
  <c r="J28" i="22"/>
  <c r="R28" i="22"/>
  <c r="G31" i="22"/>
  <c r="O31" i="22"/>
  <c r="F32" i="22"/>
  <c r="R32" i="22"/>
  <c r="G21" i="22"/>
  <c r="K21" i="22"/>
  <c r="O21" i="22"/>
  <c r="S21" i="22"/>
  <c r="F22" i="22"/>
  <c r="J22" i="22"/>
  <c r="N22" i="22"/>
  <c r="R22" i="22"/>
  <c r="E23" i="22"/>
  <c r="I23" i="22"/>
  <c r="M23" i="22"/>
  <c r="Q23" i="22"/>
  <c r="D24" i="22"/>
  <c r="H24" i="22"/>
  <c r="L24" i="22"/>
  <c r="P24" i="22"/>
  <c r="G25" i="22"/>
  <c r="K25" i="22"/>
  <c r="O25" i="22"/>
  <c r="S25" i="22"/>
  <c r="F26" i="22"/>
  <c r="J26" i="22"/>
  <c r="N26" i="22"/>
  <c r="R26" i="22"/>
  <c r="E27" i="22"/>
  <c r="I27" i="22"/>
  <c r="M27" i="22"/>
  <c r="Q27" i="22"/>
  <c r="D28" i="22"/>
  <c r="H28" i="22"/>
  <c r="L28" i="22"/>
  <c r="P28" i="22"/>
  <c r="G29" i="22"/>
  <c r="K29" i="22"/>
  <c r="O29" i="22"/>
  <c r="S29" i="22"/>
  <c r="F30" i="22"/>
  <c r="J30" i="22"/>
  <c r="N30" i="22"/>
  <c r="R30" i="22"/>
  <c r="E31" i="22"/>
  <c r="I31" i="22"/>
  <c r="M31" i="22"/>
  <c r="Q31" i="22"/>
  <c r="D32" i="22"/>
  <c r="H32" i="22"/>
  <c r="L32" i="22"/>
  <c r="P32" i="22"/>
  <c r="F23" i="22"/>
  <c r="N23" i="22"/>
  <c r="F27" i="22"/>
  <c r="N27" i="22"/>
  <c r="J31" i="22"/>
  <c r="G23" i="22"/>
  <c r="O23" i="22"/>
  <c r="F24" i="22"/>
  <c r="N24" i="22"/>
  <c r="G27" i="22"/>
  <c r="O27" i="22"/>
  <c r="F28" i="22"/>
  <c r="N28" i="22"/>
  <c r="K31" i="22"/>
  <c r="S31" i="22"/>
  <c r="J32" i="22"/>
  <c r="N32" i="22"/>
  <c r="F21" i="22"/>
  <c r="J21" i="22"/>
  <c r="N21" i="22"/>
  <c r="R21" i="22"/>
  <c r="E22" i="22"/>
  <c r="I22" i="22"/>
  <c r="M22" i="22"/>
  <c r="Q22" i="22"/>
  <c r="D23" i="22"/>
  <c r="H23" i="22"/>
  <c r="L23" i="22"/>
  <c r="P23" i="22"/>
  <c r="G24" i="22"/>
  <c r="K24" i="22"/>
  <c r="O24" i="22"/>
  <c r="S24" i="22"/>
  <c r="F25" i="22"/>
  <c r="J25" i="22"/>
  <c r="N25" i="22"/>
  <c r="R25" i="22"/>
  <c r="E26" i="22"/>
  <c r="I26" i="22"/>
  <c r="M26" i="22"/>
  <c r="Q26" i="22"/>
  <c r="D27" i="22"/>
  <c r="H27" i="22"/>
  <c r="L27" i="22"/>
  <c r="P27" i="22"/>
  <c r="G28" i="22"/>
  <c r="K28" i="22"/>
  <c r="O28" i="22"/>
  <c r="S28" i="22"/>
  <c r="J23" i="21"/>
  <c r="R23" i="21"/>
  <c r="J27" i="21"/>
  <c r="N27" i="21"/>
  <c r="R27" i="21"/>
  <c r="F31" i="21"/>
  <c r="J31" i="21"/>
  <c r="N31" i="21"/>
  <c r="R31" i="21"/>
  <c r="K23" i="21"/>
  <c r="S23" i="21"/>
  <c r="F24" i="21"/>
  <c r="N24" i="21"/>
  <c r="R24" i="21"/>
  <c r="G27" i="21"/>
  <c r="O27" i="21"/>
  <c r="F28" i="21"/>
  <c r="N28" i="21"/>
  <c r="G31" i="21"/>
  <c r="K31" i="21"/>
  <c r="O31" i="21"/>
  <c r="S31" i="21"/>
  <c r="F32" i="21"/>
  <c r="J32" i="21"/>
  <c r="R32" i="21"/>
  <c r="G21" i="21"/>
  <c r="K21" i="21"/>
  <c r="O21" i="21"/>
  <c r="S21" i="21"/>
  <c r="F22" i="21"/>
  <c r="J22" i="21"/>
  <c r="N22" i="21"/>
  <c r="R22" i="21"/>
  <c r="E23" i="21"/>
  <c r="I23" i="21"/>
  <c r="M23" i="21"/>
  <c r="Q23" i="21"/>
  <c r="D24" i="21"/>
  <c r="H24" i="21"/>
  <c r="L24" i="21"/>
  <c r="P24" i="21"/>
  <c r="G25" i="21"/>
  <c r="K25" i="21"/>
  <c r="O25" i="21"/>
  <c r="S25" i="21"/>
  <c r="F26" i="21"/>
  <c r="J26" i="21"/>
  <c r="N26" i="21"/>
  <c r="R26" i="21"/>
  <c r="E27" i="21"/>
  <c r="I27" i="21"/>
  <c r="M27" i="21"/>
  <c r="Q27" i="21"/>
  <c r="D28" i="21"/>
  <c r="H28" i="21"/>
  <c r="L28" i="21"/>
  <c r="P28" i="21"/>
  <c r="G29" i="21"/>
  <c r="K29" i="21"/>
  <c r="O29" i="21"/>
  <c r="S29" i="21"/>
  <c r="F30" i="21"/>
  <c r="J30" i="21"/>
  <c r="N30" i="21"/>
  <c r="R30" i="21"/>
  <c r="E31" i="21"/>
  <c r="I31" i="21"/>
  <c r="M31" i="21"/>
  <c r="Q31" i="21"/>
  <c r="D32" i="21"/>
  <c r="H32" i="21"/>
  <c r="L32" i="21"/>
  <c r="P32" i="21"/>
  <c r="F23" i="21"/>
  <c r="N23" i="21"/>
  <c r="F27" i="21"/>
  <c r="G23" i="21"/>
  <c r="O23" i="21"/>
  <c r="J24" i="21"/>
  <c r="K27" i="21"/>
  <c r="S27" i="21"/>
  <c r="J28" i="21"/>
  <c r="R28" i="21"/>
  <c r="N32" i="21"/>
  <c r="F21" i="21"/>
  <c r="J21" i="21"/>
  <c r="N21" i="21"/>
  <c r="R21" i="21"/>
  <c r="E22" i="21"/>
  <c r="I22" i="21"/>
  <c r="M22" i="21"/>
  <c r="Q22" i="21"/>
  <c r="D23" i="21"/>
  <c r="H23" i="21"/>
  <c r="L23" i="21"/>
  <c r="P23" i="21"/>
  <c r="G24" i="21"/>
  <c r="K24" i="21"/>
  <c r="O24" i="21"/>
  <c r="S24" i="21"/>
  <c r="F25" i="21"/>
  <c r="J25" i="21"/>
  <c r="N25" i="21"/>
  <c r="R25" i="21"/>
  <c r="E26" i="21"/>
  <c r="I26" i="21"/>
  <c r="M26" i="21"/>
  <c r="Q26" i="21"/>
  <c r="D27" i="21"/>
  <c r="H27" i="21"/>
  <c r="L27" i="21"/>
  <c r="P27" i="21"/>
  <c r="G28" i="21"/>
  <c r="K28" i="21"/>
  <c r="O28" i="21"/>
  <c r="S28" i="21"/>
  <c r="J23" i="20"/>
  <c r="J27" i="20"/>
  <c r="R27" i="20"/>
  <c r="F31" i="20"/>
  <c r="J31" i="20"/>
  <c r="N31" i="20"/>
  <c r="R31" i="20"/>
  <c r="G23" i="20"/>
  <c r="O23" i="20"/>
  <c r="F24" i="20"/>
  <c r="N24" i="20"/>
  <c r="R24" i="20"/>
  <c r="K27" i="20"/>
  <c r="S27" i="20"/>
  <c r="J28" i="20"/>
  <c r="G31" i="20"/>
  <c r="O31" i="20"/>
  <c r="S31" i="20"/>
  <c r="F32" i="20"/>
  <c r="J32" i="20"/>
  <c r="R32" i="20"/>
  <c r="G21" i="20"/>
  <c r="K21" i="20"/>
  <c r="O21" i="20"/>
  <c r="S21" i="20"/>
  <c r="F22" i="20"/>
  <c r="J22" i="20"/>
  <c r="N22" i="20"/>
  <c r="R22" i="20"/>
  <c r="E23" i="20"/>
  <c r="I23" i="20"/>
  <c r="M23" i="20"/>
  <c r="Q23" i="20"/>
  <c r="D24" i="20"/>
  <c r="H24" i="20"/>
  <c r="L24" i="20"/>
  <c r="P24" i="20"/>
  <c r="G25" i="20"/>
  <c r="K25" i="20"/>
  <c r="O25" i="20"/>
  <c r="S25" i="20"/>
  <c r="F26" i="20"/>
  <c r="J26" i="20"/>
  <c r="N26" i="20"/>
  <c r="R26" i="20"/>
  <c r="E27" i="20"/>
  <c r="I27" i="20"/>
  <c r="M27" i="20"/>
  <c r="Q27" i="20"/>
  <c r="D28" i="20"/>
  <c r="H28" i="20"/>
  <c r="L28" i="20"/>
  <c r="P28" i="20"/>
  <c r="G29" i="20"/>
  <c r="K29" i="20"/>
  <c r="O29" i="20"/>
  <c r="S29" i="20"/>
  <c r="F30" i="20"/>
  <c r="J30" i="20"/>
  <c r="N30" i="20"/>
  <c r="R30" i="20"/>
  <c r="E31" i="20"/>
  <c r="I31" i="20"/>
  <c r="M31" i="20"/>
  <c r="Q31" i="20"/>
  <c r="D32" i="20"/>
  <c r="H32" i="20"/>
  <c r="L32" i="20"/>
  <c r="P32" i="20"/>
  <c r="F23" i="20"/>
  <c r="N23" i="20"/>
  <c r="R23" i="20"/>
  <c r="F27" i="20"/>
  <c r="N27" i="20"/>
  <c r="C7" i="20"/>
  <c r="C27" i="20" s="1"/>
  <c r="K23" i="20"/>
  <c r="S23" i="20"/>
  <c r="J24" i="20"/>
  <c r="G27" i="20"/>
  <c r="O27" i="20"/>
  <c r="F28" i="20"/>
  <c r="N28" i="20"/>
  <c r="R28" i="20"/>
  <c r="K31" i="20"/>
  <c r="N32" i="20"/>
  <c r="F21" i="20"/>
  <c r="J21" i="20"/>
  <c r="N21" i="20"/>
  <c r="R21" i="20"/>
  <c r="E22" i="20"/>
  <c r="I22" i="20"/>
  <c r="M22" i="20"/>
  <c r="Q22" i="20"/>
  <c r="D23" i="20"/>
  <c r="H23" i="20"/>
  <c r="L23" i="20"/>
  <c r="P23" i="20"/>
  <c r="G24" i="20"/>
  <c r="K24" i="20"/>
  <c r="O24" i="20"/>
  <c r="S24" i="20"/>
  <c r="F25" i="20"/>
  <c r="J25" i="20"/>
  <c r="N25" i="20"/>
  <c r="R25" i="20"/>
  <c r="E26" i="20"/>
  <c r="I26" i="20"/>
  <c r="M26" i="20"/>
  <c r="Q26" i="20"/>
  <c r="D27" i="20"/>
  <c r="H27" i="20"/>
  <c r="L27" i="20"/>
  <c r="P27" i="20"/>
  <c r="G28" i="20"/>
  <c r="K28" i="20"/>
  <c r="O28" i="20"/>
  <c r="S28" i="20"/>
  <c r="K23" i="19"/>
  <c r="S23" i="19"/>
  <c r="K27" i="19"/>
  <c r="G21" i="19"/>
  <c r="K21" i="19"/>
  <c r="O21" i="19"/>
  <c r="S21" i="19"/>
  <c r="F22" i="19"/>
  <c r="J22" i="19"/>
  <c r="N22" i="19"/>
  <c r="R22" i="19"/>
  <c r="E23" i="19"/>
  <c r="I23" i="19"/>
  <c r="M23" i="19"/>
  <c r="Q23" i="19"/>
  <c r="D24" i="19"/>
  <c r="H24" i="19"/>
  <c r="L24" i="19"/>
  <c r="P24" i="19"/>
  <c r="G25" i="19"/>
  <c r="K25" i="19"/>
  <c r="O25" i="19"/>
  <c r="S25" i="19"/>
  <c r="F26" i="19"/>
  <c r="J26" i="19"/>
  <c r="N26" i="19"/>
  <c r="R26" i="19"/>
  <c r="E27" i="19"/>
  <c r="I27" i="19"/>
  <c r="M27" i="19"/>
  <c r="Q27" i="19"/>
  <c r="D28" i="19"/>
  <c r="H28" i="19"/>
  <c r="L28" i="19"/>
  <c r="P28" i="19"/>
  <c r="G29" i="19"/>
  <c r="K29" i="19"/>
  <c r="O29" i="19"/>
  <c r="S29" i="19"/>
  <c r="F30" i="19"/>
  <c r="J30" i="19"/>
  <c r="N30" i="19"/>
  <c r="R30" i="19"/>
  <c r="E31" i="19"/>
  <c r="I31" i="19"/>
  <c r="M31" i="19"/>
  <c r="Q31" i="19"/>
  <c r="D32" i="19"/>
  <c r="H32" i="19"/>
  <c r="L32" i="19"/>
  <c r="P32" i="19"/>
  <c r="O23" i="19"/>
  <c r="D21" i="19"/>
  <c r="H21" i="19"/>
  <c r="L21" i="19"/>
  <c r="P21" i="19"/>
  <c r="G22" i="19"/>
  <c r="K22" i="19"/>
  <c r="O22" i="19"/>
  <c r="S22" i="19"/>
  <c r="F23" i="19"/>
  <c r="J23" i="19"/>
  <c r="N23" i="19"/>
  <c r="R23" i="19"/>
  <c r="E24" i="19"/>
  <c r="I24" i="19"/>
  <c r="M24" i="19"/>
  <c r="Q24" i="19"/>
  <c r="D25" i="19"/>
  <c r="H25" i="19"/>
  <c r="L25" i="19"/>
  <c r="P25" i="19"/>
  <c r="G26" i="19"/>
  <c r="K26" i="19"/>
  <c r="O26" i="19"/>
  <c r="S26" i="19"/>
  <c r="F27" i="19"/>
  <c r="J27" i="19"/>
  <c r="N27" i="19"/>
  <c r="R27" i="19"/>
  <c r="E28" i="19"/>
  <c r="I28" i="19"/>
  <c r="M28" i="19"/>
  <c r="Q28" i="19"/>
  <c r="D29" i="19"/>
  <c r="H29" i="19"/>
  <c r="L29" i="19"/>
  <c r="P29" i="19"/>
  <c r="G30" i="19"/>
  <c r="K30" i="19"/>
  <c r="O30" i="19"/>
  <c r="S30" i="19"/>
  <c r="F31" i="19"/>
  <c r="J31" i="19"/>
  <c r="N31" i="19"/>
  <c r="R31" i="19"/>
  <c r="E32" i="19"/>
  <c r="I32" i="19"/>
  <c r="M32" i="19"/>
  <c r="Q32" i="19"/>
  <c r="G23" i="19"/>
  <c r="G27" i="19"/>
  <c r="O27" i="19"/>
  <c r="S27" i="19"/>
  <c r="G31" i="19"/>
  <c r="K31" i="19"/>
  <c r="O31" i="19"/>
  <c r="S31" i="19"/>
  <c r="F21" i="19"/>
  <c r="J21" i="19"/>
  <c r="N21" i="19"/>
  <c r="R21" i="19"/>
  <c r="E22" i="19"/>
  <c r="I22" i="19"/>
  <c r="M22" i="19"/>
  <c r="Q22" i="19"/>
  <c r="D23" i="19"/>
  <c r="H23" i="19"/>
  <c r="L23" i="19"/>
  <c r="P23" i="19"/>
  <c r="G24" i="19"/>
  <c r="K24" i="19"/>
  <c r="O24" i="19"/>
  <c r="S24" i="19"/>
  <c r="F25" i="19"/>
  <c r="J25" i="19"/>
  <c r="N25" i="19"/>
  <c r="R25" i="19"/>
  <c r="E26" i="19"/>
  <c r="I26" i="19"/>
  <c r="M26" i="19"/>
  <c r="Q26" i="19"/>
  <c r="D27" i="19"/>
  <c r="H27" i="19"/>
  <c r="L27" i="19"/>
  <c r="P27" i="19"/>
  <c r="G28" i="19"/>
  <c r="K28" i="19"/>
  <c r="O28" i="19"/>
  <c r="S28" i="19"/>
  <c r="O27" i="18"/>
  <c r="O31" i="18"/>
  <c r="G21" i="18"/>
  <c r="K21" i="18"/>
  <c r="O21" i="18"/>
  <c r="S21" i="18"/>
  <c r="F22" i="18"/>
  <c r="J22" i="18"/>
  <c r="N22" i="18"/>
  <c r="R22" i="18"/>
  <c r="E23" i="18"/>
  <c r="I23" i="18"/>
  <c r="M23" i="18"/>
  <c r="Q23" i="18"/>
  <c r="D24" i="18"/>
  <c r="H24" i="18"/>
  <c r="L24" i="18"/>
  <c r="P24" i="18"/>
  <c r="G25" i="18"/>
  <c r="K25" i="18"/>
  <c r="O25" i="18"/>
  <c r="S25" i="18"/>
  <c r="F26" i="18"/>
  <c r="J26" i="18"/>
  <c r="N26" i="18"/>
  <c r="R26" i="18"/>
  <c r="E27" i="18"/>
  <c r="I27" i="18"/>
  <c r="M27" i="18"/>
  <c r="Q27" i="18"/>
  <c r="D28" i="18"/>
  <c r="H28" i="18"/>
  <c r="L28" i="18"/>
  <c r="P28" i="18"/>
  <c r="G29" i="18"/>
  <c r="K29" i="18"/>
  <c r="O29" i="18"/>
  <c r="S29" i="18"/>
  <c r="F30" i="18"/>
  <c r="J30" i="18"/>
  <c r="N30" i="18"/>
  <c r="R30" i="18"/>
  <c r="E31" i="18"/>
  <c r="I31" i="18"/>
  <c r="M31" i="18"/>
  <c r="Q31" i="18"/>
  <c r="D32" i="18"/>
  <c r="H32" i="18"/>
  <c r="L32" i="18"/>
  <c r="P32" i="18"/>
  <c r="K23" i="18"/>
  <c r="S31" i="18"/>
  <c r="D21" i="18"/>
  <c r="H21" i="18"/>
  <c r="L21" i="18"/>
  <c r="P21" i="18"/>
  <c r="G22" i="18"/>
  <c r="K22" i="18"/>
  <c r="O22" i="18"/>
  <c r="S22" i="18"/>
  <c r="F23" i="18"/>
  <c r="J23" i="18"/>
  <c r="N23" i="18"/>
  <c r="R23" i="18"/>
  <c r="E24" i="18"/>
  <c r="I24" i="18"/>
  <c r="M24" i="18"/>
  <c r="Q24" i="18"/>
  <c r="D25" i="18"/>
  <c r="H25" i="18"/>
  <c r="L25" i="18"/>
  <c r="P25" i="18"/>
  <c r="G26" i="18"/>
  <c r="K26" i="18"/>
  <c r="O26" i="18"/>
  <c r="S26" i="18"/>
  <c r="F27" i="18"/>
  <c r="J27" i="18"/>
  <c r="N27" i="18"/>
  <c r="R27" i="18"/>
  <c r="E28" i="18"/>
  <c r="I28" i="18"/>
  <c r="M28" i="18"/>
  <c r="Q28" i="18"/>
  <c r="D29" i="18"/>
  <c r="H29" i="18"/>
  <c r="L29" i="18"/>
  <c r="P29" i="18"/>
  <c r="G30" i="18"/>
  <c r="K30" i="18"/>
  <c r="O30" i="18"/>
  <c r="S30" i="18"/>
  <c r="F31" i="18"/>
  <c r="J31" i="18"/>
  <c r="N31" i="18"/>
  <c r="R31" i="18"/>
  <c r="E32" i="18"/>
  <c r="I32" i="18"/>
  <c r="M32" i="18"/>
  <c r="Q32" i="18"/>
  <c r="G23" i="18"/>
  <c r="O23" i="18"/>
  <c r="S23" i="18"/>
  <c r="G27" i="18"/>
  <c r="K27" i="18"/>
  <c r="S27" i="18"/>
  <c r="G31" i="18"/>
  <c r="K31" i="18"/>
  <c r="F21" i="18"/>
  <c r="J21" i="18"/>
  <c r="N21" i="18"/>
  <c r="R21" i="18"/>
  <c r="E22" i="18"/>
  <c r="I22" i="18"/>
  <c r="M22" i="18"/>
  <c r="Q22" i="18"/>
  <c r="D23" i="18"/>
  <c r="H23" i="18"/>
  <c r="L23" i="18"/>
  <c r="P23" i="18"/>
  <c r="G24" i="18"/>
  <c r="K24" i="18"/>
  <c r="O24" i="18"/>
  <c r="S24" i="18"/>
  <c r="F25" i="18"/>
  <c r="J25" i="18"/>
  <c r="N25" i="18"/>
  <c r="R25" i="18"/>
  <c r="E26" i="18"/>
  <c r="I26" i="18"/>
  <c r="M26" i="18"/>
  <c r="Q26" i="18"/>
  <c r="D27" i="18"/>
  <c r="H27" i="18"/>
  <c r="L27" i="18"/>
  <c r="P27" i="18"/>
  <c r="G28" i="18"/>
  <c r="K28" i="18"/>
  <c r="O28" i="18"/>
  <c r="S28" i="18"/>
  <c r="S23" i="17"/>
  <c r="O31" i="17"/>
  <c r="G21" i="17"/>
  <c r="K21" i="17"/>
  <c r="O21" i="17"/>
  <c r="S21" i="17"/>
  <c r="F22" i="17"/>
  <c r="J22" i="17"/>
  <c r="N22" i="17"/>
  <c r="R22" i="17"/>
  <c r="E23" i="17"/>
  <c r="I23" i="17"/>
  <c r="M23" i="17"/>
  <c r="Q23" i="17"/>
  <c r="D24" i="17"/>
  <c r="H24" i="17"/>
  <c r="L24" i="17"/>
  <c r="P24" i="17"/>
  <c r="G25" i="17"/>
  <c r="K25" i="17"/>
  <c r="O25" i="17"/>
  <c r="S25" i="17"/>
  <c r="F26" i="17"/>
  <c r="J26" i="17"/>
  <c r="N26" i="17"/>
  <c r="R26" i="17"/>
  <c r="E27" i="17"/>
  <c r="I27" i="17"/>
  <c r="M27" i="17"/>
  <c r="Q27" i="17"/>
  <c r="D28" i="17"/>
  <c r="H28" i="17"/>
  <c r="L28" i="17"/>
  <c r="P28" i="17"/>
  <c r="G29" i="17"/>
  <c r="K29" i="17"/>
  <c r="O29" i="17"/>
  <c r="S29" i="17"/>
  <c r="F30" i="17"/>
  <c r="J30" i="17"/>
  <c r="N30" i="17"/>
  <c r="R30" i="17"/>
  <c r="E31" i="17"/>
  <c r="I31" i="17"/>
  <c r="M31" i="17"/>
  <c r="Q31" i="17"/>
  <c r="D32" i="17"/>
  <c r="H32" i="17"/>
  <c r="L32" i="17"/>
  <c r="P32" i="17"/>
  <c r="K23" i="17"/>
  <c r="S31" i="17"/>
  <c r="D21" i="17"/>
  <c r="H21" i="17"/>
  <c r="L21" i="17"/>
  <c r="P21" i="17"/>
  <c r="G22" i="17"/>
  <c r="K22" i="17"/>
  <c r="O22" i="17"/>
  <c r="S22" i="17"/>
  <c r="F23" i="17"/>
  <c r="J23" i="17"/>
  <c r="N23" i="17"/>
  <c r="R23" i="17"/>
  <c r="E24" i="17"/>
  <c r="I24" i="17"/>
  <c r="M24" i="17"/>
  <c r="Q24" i="17"/>
  <c r="D25" i="17"/>
  <c r="H25" i="17"/>
  <c r="L25" i="17"/>
  <c r="P25" i="17"/>
  <c r="G26" i="17"/>
  <c r="K26" i="17"/>
  <c r="O26" i="17"/>
  <c r="S26" i="17"/>
  <c r="F27" i="17"/>
  <c r="J27" i="17"/>
  <c r="N27" i="17"/>
  <c r="R27" i="17"/>
  <c r="E28" i="17"/>
  <c r="I28" i="17"/>
  <c r="M28" i="17"/>
  <c r="Q28" i="17"/>
  <c r="D29" i="17"/>
  <c r="H29" i="17"/>
  <c r="L29" i="17"/>
  <c r="P29" i="17"/>
  <c r="G30" i="17"/>
  <c r="K30" i="17"/>
  <c r="O30" i="17"/>
  <c r="S30" i="17"/>
  <c r="F31" i="17"/>
  <c r="J31" i="17"/>
  <c r="N31" i="17"/>
  <c r="R31" i="17"/>
  <c r="E32" i="17"/>
  <c r="I32" i="17"/>
  <c r="M32" i="17"/>
  <c r="Q32" i="17"/>
  <c r="G23" i="17"/>
  <c r="O23" i="17"/>
  <c r="G27" i="17"/>
  <c r="K27" i="17"/>
  <c r="O27" i="17"/>
  <c r="S27" i="17"/>
  <c r="G31" i="17"/>
  <c r="K31" i="17"/>
  <c r="F21" i="17"/>
  <c r="J21" i="17"/>
  <c r="N21" i="17"/>
  <c r="R21" i="17"/>
  <c r="E22" i="17"/>
  <c r="I22" i="17"/>
  <c r="M22" i="17"/>
  <c r="Q22" i="17"/>
  <c r="D23" i="17"/>
  <c r="H23" i="17"/>
  <c r="L23" i="17"/>
  <c r="P23" i="17"/>
  <c r="G24" i="17"/>
  <c r="K24" i="17"/>
  <c r="O24" i="17"/>
  <c r="S24" i="17"/>
  <c r="F25" i="17"/>
  <c r="J25" i="17"/>
  <c r="N25" i="17"/>
  <c r="R25" i="17"/>
  <c r="E26" i="17"/>
  <c r="I26" i="17"/>
  <c r="M26" i="17"/>
  <c r="Q26" i="17"/>
  <c r="D27" i="17"/>
  <c r="H27" i="17"/>
  <c r="L27" i="17"/>
  <c r="P27" i="17"/>
  <c r="G28" i="17"/>
  <c r="K28" i="17"/>
  <c r="O28" i="17"/>
  <c r="S28" i="17"/>
  <c r="G23" i="16"/>
  <c r="O23" i="16"/>
  <c r="K27" i="16"/>
  <c r="S27" i="16"/>
  <c r="G31" i="16"/>
  <c r="O31" i="16"/>
  <c r="D23" i="16"/>
  <c r="L23" i="16"/>
  <c r="K24" i="16"/>
  <c r="S24" i="16"/>
  <c r="H27" i="16"/>
  <c r="K28" i="16"/>
  <c r="S28" i="16"/>
  <c r="H31" i="16"/>
  <c r="P31" i="16"/>
  <c r="G32" i="16"/>
  <c r="S32" i="16"/>
  <c r="G21" i="16"/>
  <c r="K21" i="16"/>
  <c r="O21" i="16"/>
  <c r="S21" i="16"/>
  <c r="F22" i="16"/>
  <c r="J22" i="16"/>
  <c r="N22" i="16"/>
  <c r="R22" i="16"/>
  <c r="E23" i="16"/>
  <c r="I23" i="16"/>
  <c r="M23" i="16"/>
  <c r="Q23" i="16"/>
  <c r="D24" i="16"/>
  <c r="H24" i="16"/>
  <c r="L24" i="16"/>
  <c r="P24" i="16"/>
  <c r="G25" i="16"/>
  <c r="K25" i="16"/>
  <c r="O25" i="16"/>
  <c r="S25" i="16"/>
  <c r="F26" i="16"/>
  <c r="J26" i="16"/>
  <c r="N26" i="16"/>
  <c r="R26" i="16"/>
  <c r="E27" i="16"/>
  <c r="I27" i="16"/>
  <c r="M27" i="16"/>
  <c r="Q27" i="16"/>
  <c r="D28" i="16"/>
  <c r="H28" i="16"/>
  <c r="L28" i="16"/>
  <c r="P28" i="16"/>
  <c r="G29" i="16"/>
  <c r="K29" i="16"/>
  <c r="O29" i="16"/>
  <c r="S29" i="16"/>
  <c r="F30" i="16"/>
  <c r="J30" i="16"/>
  <c r="N30" i="16"/>
  <c r="R30" i="16"/>
  <c r="E31" i="16"/>
  <c r="I31" i="16"/>
  <c r="M31" i="16"/>
  <c r="Q31" i="16"/>
  <c r="D32" i="16"/>
  <c r="H32" i="16"/>
  <c r="L32" i="16"/>
  <c r="P32" i="16"/>
  <c r="K23" i="16"/>
  <c r="S23" i="16"/>
  <c r="G27" i="16"/>
  <c r="O27" i="16"/>
  <c r="K31" i="16"/>
  <c r="S31" i="16"/>
  <c r="H23" i="16"/>
  <c r="P23" i="16"/>
  <c r="G24" i="16"/>
  <c r="O24" i="16"/>
  <c r="D27" i="16"/>
  <c r="L27" i="16"/>
  <c r="P27" i="16"/>
  <c r="G28" i="16"/>
  <c r="O28" i="16"/>
  <c r="D31" i="16"/>
  <c r="L31" i="16"/>
  <c r="K32" i="16"/>
  <c r="O32" i="16"/>
  <c r="D21" i="16"/>
  <c r="H21" i="16"/>
  <c r="L21" i="16"/>
  <c r="P21" i="16"/>
  <c r="G22" i="16"/>
  <c r="K22" i="16"/>
  <c r="O22" i="16"/>
  <c r="S22" i="16"/>
  <c r="F23" i="16"/>
  <c r="J23" i="16"/>
  <c r="N23" i="16"/>
  <c r="R23" i="16"/>
  <c r="E24" i="16"/>
  <c r="I24" i="16"/>
  <c r="M24" i="16"/>
  <c r="Q24" i="16"/>
  <c r="D25" i="16"/>
  <c r="H25" i="16"/>
  <c r="L25" i="16"/>
  <c r="P25" i="16"/>
  <c r="G26" i="16"/>
  <c r="K26" i="16"/>
  <c r="O26" i="16"/>
  <c r="S26" i="16"/>
  <c r="F27" i="16"/>
  <c r="J27" i="16"/>
  <c r="N27" i="16"/>
  <c r="R27" i="16"/>
  <c r="E28" i="16"/>
  <c r="I28" i="16"/>
  <c r="M28" i="16"/>
  <c r="Q28" i="16"/>
  <c r="N7" i="14"/>
  <c r="N31" i="14" s="1"/>
  <c r="M7" i="14"/>
  <c r="J7" i="14"/>
  <c r="J30" i="14" s="1"/>
  <c r="E7" i="14"/>
  <c r="C19" i="14"/>
  <c r="C18" i="14"/>
  <c r="C17" i="14"/>
  <c r="C16" i="14"/>
  <c r="C15" i="14"/>
  <c r="C14" i="14"/>
  <c r="C13" i="14"/>
  <c r="C12" i="14"/>
  <c r="K7" i="14"/>
  <c r="K21" i="14" s="1"/>
  <c r="C11" i="14"/>
  <c r="Q7" i="14"/>
  <c r="Q29" i="14" s="1"/>
  <c r="S7" i="14"/>
  <c r="S24" i="14" s="1"/>
  <c r="O7" i="14"/>
  <c r="O23" i="14" s="1"/>
  <c r="C10" i="14"/>
  <c r="R7" i="14"/>
  <c r="R32" i="14" s="1"/>
  <c r="P7" i="14"/>
  <c r="P28" i="14" s="1"/>
  <c r="L7" i="14"/>
  <c r="L29" i="14" s="1"/>
  <c r="H7" i="14"/>
  <c r="H30" i="14" s="1"/>
  <c r="G7" i="14"/>
  <c r="G32" i="14" s="1"/>
  <c r="F7" i="14"/>
  <c r="C9" i="14"/>
  <c r="D7" i="14"/>
  <c r="R20" i="34" l="1"/>
  <c r="I20" i="33"/>
  <c r="M20" i="31"/>
  <c r="H20" i="20"/>
  <c r="M20" i="27"/>
  <c r="L20" i="27"/>
  <c r="M20" i="34"/>
  <c r="I20" i="19"/>
  <c r="D20" i="20"/>
  <c r="M20" i="17"/>
  <c r="P20" i="25"/>
  <c r="N20" i="25"/>
  <c r="O20" i="25"/>
  <c r="G20" i="27"/>
  <c r="N20" i="29"/>
  <c r="H20" i="34"/>
  <c r="G20" i="19"/>
  <c r="S20" i="20"/>
  <c r="S20" i="21"/>
  <c r="F20" i="22"/>
  <c r="J20" i="24"/>
  <c r="D20" i="24"/>
  <c r="M20" i="25"/>
  <c r="O20" i="26"/>
  <c r="F20" i="27"/>
  <c r="J20" i="28"/>
  <c r="S20" i="28"/>
  <c r="G20" i="29"/>
  <c r="S20" i="30"/>
  <c r="R20" i="31"/>
  <c r="S20" i="31"/>
  <c r="F20" i="32"/>
  <c r="F20" i="33"/>
  <c r="P20" i="16"/>
  <c r="O20" i="16"/>
  <c r="R20" i="17"/>
  <c r="P20" i="17"/>
  <c r="K20" i="17"/>
  <c r="R20" i="18"/>
  <c r="P20" i="18"/>
  <c r="K20" i="18"/>
  <c r="R20" i="19"/>
  <c r="P20" i="19"/>
  <c r="R20" i="20"/>
  <c r="F20" i="21"/>
  <c r="K20" i="22"/>
  <c r="F20" i="23"/>
  <c r="Q20" i="23"/>
  <c r="K20" i="23"/>
  <c r="O20" i="24"/>
  <c r="H20" i="25"/>
  <c r="R20" i="26"/>
  <c r="I20" i="26"/>
  <c r="R20" i="30"/>
  <c r="O20" i="32"/>
  <c r="G20" i="33"/>
  <c r="F20" i="34"/>
  <c r="K20" i="34"/>
  <c r="H20" i="33"/>
  <c r="P20" i="32"/>
  <c r="D20" i="34"/>
  <c r="D20" i="33"/>
  <c r="D20" i="32"/>
  <c r="D20" i="31"/>
  <c r="Q20" i="30"/>
  <c r="M20" i="29"/>
  <c r="L20" i="30"/>
  <c r="E20" i="34"/>
  <c r="I20" i="34"/>
  <c r="D20" i="21"/>
  <c r="H20" i="28"/>
  <c r="P20" i="28"/>
  <c r="P20" i="26"/>
  <c r="M20" i="18"/>
  <c r="L20" i="16"/>
  <c r="K20" i="16"/>
  <c r="N20" i="17"/>
  <c r="L20" i="17"/>
  <c r="G20" i="17"/>
  <c r="N20" i="18"/>
  <c r="L20" i="18"/>
  <c r="G20" i="18"/>
  <c r="N20" i="19"/>
  <c r="L20" i="19"/>
  <c r="S20" i="19"/>
  <c r="N20" i="20"/>
  <c r="O20" i="20"/>
  <c r="R20" i="21"/>
  <c r="O20" i="21"/>
  <c r="R20" i="22"/>
  <c r="G20" i="22"/>
  <c r="R20" i="23"/>
  <c r="M20" i="23"/>
  <c r="G20" i="23"/>
  <c r="F20" i="24"/>
  <c r="P20" i="24"/>
  <c r="K20" i="24"/>
  <c r="C27" i="24"/>
  <c r="J20" i="25"/>
  <c r="I20" i="25"/>
  <c r="K20" i="25"/>
  <c r="N20" i="26"/>
  <c r="E20" i="26"/>
  <c r="K20" i="26"/>
  <c r="R20" i="27"/>
  <c r="S20" i="27"/>
  <c r="F20" i="28"/>
  <c r="O20" i="28"/>
  <c r="J20" i="29"/>
  <c r="S20" i="29"/>
  <c r="N20" i="30"/>
  <c r="O20" i="30"/>
  <c r="N20" i="31"/>
  <c r="O20" i="31"/>
  <c r="R20" i="32"/>
  <c r="K20" i="32"/>
  <c r="R20" i="33"/>
  <c r="S20" i="33"/>
  <c r="G20" i="34"/>
  <c r="H20" i="32"/>
  <c r="P20" i="31"/>
  <c r="I20" i="30"/>
  <c r="E20" i="29"/>
  <c r="M20" i="28"/>
  <c r="E20" i="27"/>
  <c r="L20" i="28"/>
  <c r="D20" i="27"/>
  <c r="Q20" i="34"/>
  <c r="D20" i="25"/>
  <c r="I20" i="24"/>
  <c r="L20" i="23"/>
  <c r="H20" i="23"/>
  <c r="Q20" i="20"/>
  <c r="C30" i="16"/>
  <c r="C28" i="24"/>
  <c r="M20" i="20"/>
  <c r="Q20" i="22"/>
  <c r="M20" i="22"/>
  <c r="E20" i="22"/>
  <c r="I20" i="16"/>
  <c r="E20" i="20"/>
  <c r="I20" i="29"/>
  <c r="M20" i="24"/>
  <c r="H20" i="29"/>
  <c r="I20" i="22"/>
  <c r="Q20" i="18"/>
  <c r="P20" i="29"/>
  <c r="H20" i="27"/>
  <c r="E20" i="18"/>
  <c r="Q20" i="28"/>
  <c r="Q20" i="16"/>
  <c r="M20" i="19"/>
  <c r="P20" i="27"/>
  <c r="M20" i="30"/>
  <c r="H20" i="16"/>
  <c r="G20" i="16"/>
  <c r="J20" i="17"/>
  <c r="H20" i="17"/>
  <c r="S20" i="17"/>
  <c r="J20" i="18"/>
  <c r="H20" i="18"/>
  <c r="S20" i="18"/>
  <c r="J20" i="19"/>
  <c r="H20" i="19"/>
  <c r="O20" i="19"/>
  <c r="J20" i="20"/>
  <c r="K20" i="20"/>
  <c r="N20" i="21"/>
  <c r="K20" i="21"/>
  <c r="N20" i="22"/>
  <c r="S20" i="22"/>
  <c r="N20" i="23"/>
  <c r="I20" i="23"/>
  <c r="S20" i="23"/>
  <c r="R20" i="24"/>
  <c r="L20" i="24"/>
  <c r="G20" i="24"/>
  <c r="F20" i="25"/>
  <c r="E20" i="25"/>
  <c r="G20" i="25"/>
  <c r="J20" i="26"/>
  <c r="Q20" i="26"/>
  <c r="G20" i="26"/>
  <c r="N20" i="27"/>
  <c r="O20" i="27"/>
  <c r="R20" i="28"/>
  <c r="K20" i="28"/>
  <c r="F20" i="29"/>
  <c r="O20" i="29"/>
  <c r="J20" i="30"/>
  <c r="K20" i="30"/>
  <c r="J20" i="31"/>
  <c r="K20" i="31"/>
  <c r="N20" i="32"/>
  <c r="G20" i="32"/>
  <c r="N20" i="33"/>
  <c r="O20" i="33"/>
  <c r="N20" i="34"/>
  <c r="S20" i="34"/>
  <c r="H20" i="31"/>
  <c r="E20" i="30"/>
  <c r="E20" i="28"/>
  <c r="D20" i="30"/>
  <c r="L20" i="29"/>
  <c r="D20" i="28"/>
  <c r="E20" i="32"/>
  <c r="M20" i="32"/>
  <c r="I20" i="32"/>
  <c r="C26" i="24"/>
  <c r="L20" i="22"/>
  <c r="H20" i="22"/>
  <c r="H20" i="21"/>
  <c r="I20" i="20"/>
  <c r="Q20" i="33"/>
  <c r="P20" i="23"/>
  <c r="E20" i="19"/>
  <c r="R20" i="16"/>
  <c r="M20" i="33"/>
  <c r="I20" i="31"/>
  <c r="E20" i="31"/>
  <c r="L20" i="26"/>
  <c r="Q20" i="17"/>
  <c r="L20" i="25"/>
  <c r="P20" i="20"/>
  <c r="F20" i="16"/>
  <c r="M20" i="16"/>
  <c r="D20" i="23"/>
  <c r="Q20" i="19"/>
  <c r="D20" i="16"/>
  <c r="S20" i="16"/>
  <c r="F20" i="17"/>
  <c r="D20" i="17"/>
  <c r="O20" i="17"/>
  <c r="F20" i="18"/>
  <c r="D20" i="18"/>
  <c r="O20" i="18"/>
  <c r="F20" i="19"/>
  <c r="D20" i="19"/>
  <c r="K20" i="19"/>
  <c r="F20" i="20"/>
  <c r="G20" i="20"/>
  <c r="J20" i="21"/>
  <c r="G20" i="21"/>
  <c r="J20" i="22"/>
  <c r="O20" i="22"/>
  <c r="J20" i="23"/>
  <c r="E20" i="23"/>
  <c r="O20" i="23"/>
  <c r="N20" i="24"/>
  <c r="H20" i="24"/>
  <c r="S20" i="24"/>
  <c r="R20" i="25"/>
  <c r="Q20" i="25"/>
  <c r="S20" i="25"/>
  <c r="F20" i="26"/>
  <c r="M20" i="26"/>
  <c r="S20" i="26"/>
  <c r="J20" i="27"/>
  <c r="K20" i="27"/>
  <c r="N20" i="28"/>
  <c r="G20" i="28"/>
  <c r="R20" i="29"/>
  <c r="K20" i="29"/>
  <c r="F20" i="30"/>
  <c r="G20" i="30"/>
  <c r="F20" i="31"/>
  <c r="G20" i="31"/>
  <c r="J20" i="32"/>
  <c r="S20" i="32"/>
  <c r="J20" i="33"/>
  <c r="K20" i="33"/>
  <c r="J20" i="34"/>
  <c r="O20" i="34"/>
  <c r="P20" i="34"/>
  <c r="P20" i="33"/>
  <c r="P20" i="30"/>
  <c r="L20" i="34"/>
  <c r="L20" i="33"/>
  <c r="L20" i="32"/>
  <c r="L20" i="31"/>
  <c r="H20" i="26"/>
  <c r="H20" i="30"/>
  <c r="D20" i="29"/>
  <c r="D20" i="26"/>
  <c r="Q20" i="32"/>
  <c r="C21" i="24"/>
  <c r="P20" i="22"/>
  <c r="P20" i="21"/>
  <c r="I20" i="17"/>
  <c r="E20" i="33"/>
  <c r="I20" i="21"/>
  <c r="L20" i="20"/>
  <c r="I20" i="18"/>
  <c r="J20" i="16"/>
  <c r="Q20" i="31"/>
  <c r="I20" i="28"/>
  <c r="Q20" i="27"/>
  <c r="Q20" i="21"/>
  <c r="E20" i="16"/>
  <c r="L20" i="21"/>
  <c r="E20" i="24"/>
  <c r="M20" i="21"/>
  <c r="E20" i="17"/>
  <c r="N20" i="16"/>
  <c r="D20" i="22"/>
  <c r="Q20" i="24"/>
  <c r="E20" i="21"/>
  <c r="I20" i="27"/>
  <c r="Q20" i="29"/>
  <c r="C22" i="24"/>
  <c r="C31" i="24"/>
  <c r="C29" i="24"/>
  <c r="C23" i="16"/>
  <c r="C27" i="16"/>
  <c r="C25" i="24"/>
  <c r="C30" i="24"/>
  <c r="C32" i="24"/>
  <c r="C22" i="30"/>
  <c r="C23" i="19"/>
  <c r="C26" i="21"/>
  <c r="C24" i="21"/>
  <c r="C25" i="30"/>
  <c r="C23" i="30"/>
  <c r="C32" i="30"/>
  <c r="C31" i="21"/>
  <c r="C26" i="19"/>
  <c r="C28" i="17"/>
  <c r="C28" i="21"/>
  <c r="C22" i="21"/>
  <c r="C24" i="16"/>
  <c r="C23" i="21"/>
  <c r="C21" i="21"/>
  <c r="C28" i="22"/>
  <c r="C32" i="32"/>
  <c r="C25" i="22"/>
  <c r="C25" i="32"/>
  <c r="C26" i="22"/>
  <c r="C22" i="32"/>
  <c r="C30" i="22"/>
  <c r="C23" i="32"/>
  <c r="C28" i="32"/>
  <c r="C30" i="32"/>
  <c r="K22" i="14"/>
  <c r="C32" i="21"/>
  <c r="C25" i="21"/>
  <c r="C30" i="21"/>
  <c r="C23" i="22"/>
  <c r="C32" i="22"/>
  <c r="C29" i="22"/>
  <c r="C22" i="22"/>
  <c r="C29" i="32"/>
  <c r="C27" i="32"/>
  <c r="C29" i="18"/>
  <c r="C26" i="17"/>
  <c r="C21" i="22"/>
  <c r="C24" i="22"/>
  <c r="C21" i="32"/>
  <c r="C29" i="21"/>
  <c r="C27" i="22"/>
  <c r="C24" i="32"/>
  <c r="C31" i="32"/>
  <c r="C25" i="17"/>
  <c r="C32" i="17"/>
  <c r="C25" i="28"/>
  <c r="C22" i="18"/>
  <c r="D31" i="14"/>
  <c r="D21" i="14"/>
  <c r="C21" i="17"/>
  <c r="C30" i="17"/>
  <c r="C24" i="17"/>
  <c r="G22" i="14"/>
  <c r="G27" i="14"/>
  <c r="C27" i="17"/>
  <c r="C23" i="17"/>
  <c r="C32" i="29"/>
  <c r="C29" i="17"/>
  <c r="C22" i="17"/>
  <c r="G21" i="14"/>
  <c r="C32" i="20"/>
  <c r="C32" i="26"/>
  <c r="C27" i="29"/>
  <c r="C31" i="33"/>
  <c r="C21" i="19"/>
  <c r="C28" i="16"/>
  <c r="C23" i="20"/>
  <c r="C29" i="29"/>
  <c r="C28" i="33"/>
  <c r="C22" i="16"/>
  <c r="C29" i="16"/>
  <c r="C26" i="16"/>
  <c r="C21" i="20"/>
  <c r="C21" i="29"/>
  <c r="C26" i="33"/>
  <c r="C21" i="16"/>
  <c r="C32" i="16"/>
  <c r="P32" i="14"/>
  <c r="C27" i="19"/>
  <c r="C25" i="20"/>
  <c r="C23" i="29"/>
  <c r="C29" i="30"/>
  <c r="C27" i="30"/>
  <c r="C24" i="19"/>
  <c r="C25" i="19"/>
  <c r="C26" i="18"/>
  <c r="C25" i="18"/>
  <c r="C31" i="31"/>
  <c r="C22" i="19"/>
  <c r="C27" i="18"/>
  <c r="C31" i="20"/>
  <c r="C31" i="26"/>
  <c r="C28" i="30"/>
  <c r="C21" i="30"/>
  <c r="C26" i="30"/>
  <c r="C21" i="34"/>
  <c r="C32" i="19"/>
  <c r="C21" i="18"/>
  <c r="C32" i="18"/>
  <c r="C28" i="18"/>
  <c r="C23" i="18"/>
  <c r="C24" i="30"/>
  <c r="C31" i="30"/>
  <c r="C28" i="19"/>
  <c r="C24" i="18"/>
  <c r="C29" i="19"/>
  <c r="C30" i="18"/>
  <c r="P26" i="14"/>
  <c r="G23" i="14"/>
  <c r="S21" i="14"/>
  <c r="C7" i="14"/>
  <c r="C26" i="14" s="1"/>
  <c r="P27" i="14"/>
  <c r="S25" i="14"/>
  <c r="F23" i="14"/>
  <c r="F21" i="14"/>
  <c r="F22" i="14"/>
  <c r="C29" i="20"/>
  <c r="C31" i="23"/>
  <c r="C21" i="26"/>
  <c r="C25" i="27"/>
  <c r="C29" i="28"/>
  <c r="C24" i="29"/>
  <c r="C29" i="31"/>
  <c r="C23" i="33"/>
  <c r="C32" i="33"/>
  <c r="C30" i="33"/>
  <c r="C21" i="33"/>
  <c r="C30" i="19"/>
  <c r="C27" i="26"/>
  <c r="C24" i="28"/>
  <c r="C27" i="31"/>
  <c r="C24" i="33"/>
  <c r="C29" i="33"/>
  <c r="C27" i="33"/>
  <c r="C23" i="23"/>
  <c r="C24" i="27"/>
  <c r="C24" i="31"/>
  <c r="C22" i="33"/>
  <c r="C30" i="34"/>
  <c r="C26" i="34"/>
  <c r="C22" i="34"/>
  <c r="C31" i="34"/>
  <c r="C28" i="34"/>
  <c r="C25" i="34"/>
  <c r="C27" i="34"/>
  <c r="C32" i="34"/>
  <c r="C29" i="34"/>
  <c r="C23" i="34"/>
  <c r="C28" i="31"/>
  <c r="C26" i="31"/>
  <c r="C22" i="31"/>
  <c r="C30" i="31"/>
  <c r="C32" i="31"/>
  <c r="C25" i="31"/>
  <c r="C23" i="31"/>
  <c r="C26" i="29"/>
  <c r="C22" i="29"/>
  <c r="C30" i="29"/>
  <c r="C28" i="29"/>
  <c r="C25" i="29"/>
  <c r="C30" i="28"/>
  <c r="C26" i="28"/>
  <c r="C22" i="28"/>
  <c r="C28" i="28"/>
  <c r="C23" i="28"/>
  <c r="C32" i="28"/>
  <c r="C27" i="28"/>
  <c r="C21" i="28"/>
  <c r="C31" i="27"/>
  <c r="C28" i="27"/>
  <c r="C26" i="27"/>
  <c r="C22" i="27"/>
  <c r="C30" i="27"/>
  <c r="C21" i="27"/>
  <c r="C32" i="27"/>
  <c r="C23" i="27"/>
  <c r="C27" i="27"/>
  <c r="C26" i="26"/>
  <c r="C22" i="26"/>
  <c r="C30" i="26"/>
  <c r="C28" i="26"/>
  <c r="C23" i="26"/>
  <c r="C24" i="26"/>
  <c r="C29" i="26"/>
  <c r="C22" i="25"/>
  <c r="C30" i="25"/>
  <c r="C26" i="25"/>
  <c r="C28" i="25"/>
  <c r="C25" i="25"/>
  <c r="C27" i="25"/>
  <c r="C24" i="25"/>
  <c r="C21" i="25"/>
  <c r="C31" i="25"/>
  <c r="C32" i="25"/>
  <c r="C29" i="25"/>
  <c r="C23" i="25"/>
  <c r="C28" i="23"/>
  <c r="C30" i="23"/>
  <c r="C22" i="23"/>
  <c r="C26" i="23"/>
  <c r="C24" i="23"/>
  <c r="C21" i="23"/>
  <c r="C32" i="23"/>
  <c r="C29" i="23"/>
  <c r="C27" i="23"/>
  <c r="C30" i="20"/>
  <c r="C26" i="20"/>
  <c r="C22" i="20"/>
  <c r="C24" i="20"/>
  <c r="C28" i="20"/>
  <c r="O31" i="14"/>
  <c r="H28" i="14"/>
  <c r="F24" i="14"/>
  <c r="P22" i="14"/>
  <c r="O26" i="14"/>
  <c r="K30" i="14"/>
  <c r="J25" i="14"/>
  <c r="J32" i="14"/>
  <c r="N24" i="14"/>
  <c r="F26" i="14"/>
  <c r="N28" i="14"/>
  <c r="F30" i="14"/>
  <c r="R25" i="14"/>
  <c r="S29" i="14"/>
  <c r="S22" i="14"/>
  <c r="K26" i="14"/>
  <c r="R21" i="14"/>
  <c r="R24" i="14"/>
  <c r="R27" i="14"/>
  <c r="S28" i="14"/>
  <c r="N30" i="14"/>
  <c r="K32" i="14"/>
  <c r="F32" i="14"/>
  <c r="H25" i="14"/>
  <c r="R23" i="14"/>
  <c r="S32" i="14"/>
  <c r="S23" i="14"/>
  <c r="K25" i="14"/>
  <c r="R26" i="14"/>
  <c r="J28" i="14"/>
  <c r="F29" i="14"/>
  <c r="R30" i="14"/>
  <c r="R31" i="14"/>
  <c r="N32" i="14"/>
  <c r="F25" i="14"/>
  <c r="G26" i="14"/>
  <c r="H29" i="14"/>
  <c r="L31" i="14"/>
  <c r="P30" i="14"/>
  <c r="R28" i="14"/>
  <c r="S27" i="14"/>
  <c r="Q26" i="14"/>
  <c r="K27" i="14"/>
  <c r="H22" i="14"/>
  <c r="R22" i="14"/>
  <c r="S30" i="14"/>
  <c r="K23" i="14"/>
  <c r="H23" i="14"/>
  <c r="N25" i="14"/>
  <c r="S26" i="14"/>
  <c r="K28" i="14"/>
  <c r="R29" i="14"/>
  <c r="G31" i="14"/>
  <c r="S31" i="14"/>
  <c r="K31" i="14"/>
  <c r="H26" i="14"/>
  <c r="K29" i="14"/>
  <c r="H31" i="14"/>
  <c r="Q23" i="14"/>
  <c r="Q30" i="14"/>
  <c r="G24" i="14"/>
  <c r="O24" i="14"/>
  <c r="O27" i="14"/>
  <c r="O30" i="14"/>
  <c r="J31" i="14"/>
  <c r="P23" i="14"/>
  <c r="G25" i="14"/>
  <c r="L21" i="14"/>
  <c r="P31" i="14"/>
  <c r="P25" i="14"/>
  <c r="P21" i="14"/>
  <c r="Q24" i="14"/>
  <c r="J24" i="14"/>
  <c r="G29" i="14"/>
  <c r="G30" i="14"/>
  <c r="G28" i="14"/>
  <c r="L25" i="14"/>
  <c r="P29" i="14"/>
  <c r="P24" i="14"/>
  <c r="O21" i="14"/>
  <c r="O29" i="14"/>
  <c r="Q22" i="14"/>
  <c r="K24" i="14"/>
  <c r="N26" i="14"/>
  <c r="F27" i="14"/>
  <c r="F28" i="14"/>
  <c r="O28" i="14"/>
  <c r="J29" i="14"/>
  <c r="F31" i="14"/>
  <c r="Q21" i="14"/>
  <c r="L23" i="14"/>
  <c r="D27" i="14"/>
  <c r="D22" i="14"/>
  <c r="D28" i="14"/>
  <c r="D23" i="14"/>
  <c r="D32" i="14"/>
  <c r="D24" i="14"/>
  <c r="D25" i="14"/>
  <c r="D30" i="14"/>
  <c r="D26" i="14"/>
  <c r="D29" i="14"/>
  <c r="M22" i="14"/>
  <c r="E32" i="14"/>
  <c r="E29" i="14"/>
  <c r="E24" i="14"/>
  <c r="E30" i="14"/>
  <c r="E21" i="14"/>
  <c r="E26" i="14"/>
  <c r="E27" i="14"/>
  <c r="E28" i="14"/>
  <c r="E31" i="14"/>
  <c r="E23" i="14"/>
  <c r="E25" i="14"/>
  <c r="M30" i="14"/>
  <c r="M27" i="14"/>
  <c r="M23" i="14"/>
  <c r="M29" i="14"/>
  <c r="M32" i="14"/>
  <c r="M31" i="14"/>
  <c r="M24" i="14"/>
  <c r="M28" i="14"/>
  <c r="M25" i="14"/>
  <c r="M26" i="14"/>
  <c r="E22" i="14"/>
  <c r="J21" i="14"/>
  <c r="J27" i="14"/>
  <c r="J23" i="14"/>
  <c r="J26" i="14"/>
  <c r="J22" i="14"/>
  <c r="N23" i="14"/>
  <c r="N22" i="14"/>
  <c r="N27" i="14"/>
  <c r="N29" i="14"/>
  <c r="L24" i="14"/>
  <c r="O32" i="14"/>
  <c r="O22" i="14"/>
  <c r="Q27" i="14"/>
  <c r="H27" i="14"/>
  <c r="H32" i="14"/>
  <c r="L28" i="14"/>
  <c r="L30" i="14"/>
  <c r="N21" i="14"/>
  <c r="Q25" i="14"/>
  <c r="L22" i="14"/>
  <c r="I7" i="14"/>
  <c r="Q32" i="14"/>
  <c r="L27" i="14"/>
  <c r="O25" i="14"/>
  <c r="M21" i="14"/>
  <c r="Q28" i="14"/>
  <c r="H21" i="14"/>
  <c r="H24" i="14"/>
  <c r="L26" i="14"/>
  <c r="L32" i="14"/>
  <c r="Q31" i="14"/>
  <c r="M20" i="14" l="1"/>
  <c r="J20" i="14"/>
  <c r="C20" i="33"/>
  <c r="C20" i="31"/>
  <c r="K20" i="14"/>
  <c r="F20" i="14"/>
  <c r="C20" i="32"/>
  <c r="L20" i="14"/>
  <c r="S20" i="14"/>
  <c r="C20" i="18"/>
  <c r="C20" i="30"/>
  <c r="C20" i="29"/>
  <c r="C20" i="17"/>
  <c r="C20" i="21"/>
  <c r="C20" i="26"/>
  <c r="P20" i="14"/>
  <c r="C20" i="20"/>
  <c r="C20" i="19"/>
  <c r="C20" i="22"/>
  <c r="R20" i="14"/>
  <c r="O20" i="14"/>
  <c r="C20" i="23"/>
  <c r="C20" i="27"/>
  <c r="H20" i="14"/>
  <c r="E20" i="14"/>
  <c r="N20" i="14"/>
  <c r="Q20" i="14"/>
  <c r="C20" i="25"/>
  <c r="C20" i="28"/>
  <c r="C20" i="34"/>
  <c r="C20" i="16"/>
  <c r="G20" i="14"/>
  <c r="C20" i="24"/>
  <c r="C27" i="14"/>
  <c r="C28" i="14"/>
  <c r="C25" i="14"/>
  <c r="C23" i="14"/>
  <c r="C24" i="14"/>
  <c r="C22" i="14"/>
  <c r="C30" i="14"/>
  <c r="C32" i="14"/>
  <c r="C21" i="14"/>
  <c r="C31" i="14"/>
  <c r="C29" i="14"/>
  <c r="D20" i="14"/>
  <c r="I32" i="14"/>
  <c r="I26" i="14"/>
  <c r="I28" i="14"/>
  <c r="I30" i="14"/>
  <c r="I23" i="14"/>
  <c r="I25" i="14"/>
  <c r="I24" i="14"/>
  <c r="I27" i="14"/>
  <c r="I31" i="14"/>
  <c r="I29" i="14"/>
  <c r="I22" i="14"/>
  <c r="I21" i="14"/>
  <c r="I20" i="14" l="1"/>
  <c r="C20" i="14"/>
</calcChain>
</file>

<file path=xl/sharedStrings.xml><?xml version="1.0" encoding="utf-8"?>
<sst xmlns="http://schemas.openxmlformats.org/spreadsheetml/2006/main" count="760" uniqueCount="56">
  <si>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</si>
  <si>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</si>
  <si>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</si>
  <si>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</si>
  <si>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</si>
  <si>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</si>
  <si>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</si>
  <si>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</si>
  <si>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</si>
  <si>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</si>
  <si>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</si>
  <si>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</si>
  <si>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</si>
  <si>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</si>
  <si>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</si>
  <si>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</si>
  <si>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</si>
  <si>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</si>
  <si>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</si>
  <si>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</si>
  <si>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</si>
  <si>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</si>
  <si>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（R2.10.1～R3.9.30）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</si>
  <si>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</si>
  <si>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</si>
  <si>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</si>
  <si>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</si>
  <si>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</si>
  <si>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</si>
  <si>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</si>
  <si>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</si>
  <si>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</si>
  <si>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</si>
  <si>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</si>
  <si>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</si>
  <si>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　　第12表　　月別・年齢5歳階級別実移動者数</t>
    <rPh sb="21" eb="22">
      <t>シャ</t>
    </rPh>
    <phoneticPr fontId="1"/>
  </si>
  <si>
    <t>江府町</t>
    <rPh sb="0" eb="3">
      <t>コウフチョウ</t>
    </rPh>
    <phoneticPr fontId="7"/>
  </si>
  <si>
    <t>日野町</t>
    <rPh sb="0" eb="3">
      <t>ヒノチョウ</t>
    </rPh>
    <phoneticPr fontId="7"/>
  </si>
  <si>
    <t>日南町</t>
    <rPh sb="0" eb="3">
      <t>ニチナンチョウ</t>
    </rPh>
    <phoneticPr fontId="7"/>
  </si>
  <si>
    <t>伯耆町</t>
    <rPh sb="0" eb="3">
      <t>ホウキチョウ</t>
    </rPh>
    <phoneticPr fontId="7"/>
  </si>
  <si>
    <t>南部町</t>
    <rPh sb="0" eb="3">
      <t>ナンブチョウ</t>
    </rPh>
    <phoneticPr fontId="7"/>
  </si>
  <si>
    <t>大山町</t>
    <rPh sb="0" eb="3">
      <t>ダイセンチョウ</t>
    </rPh>
    <phoneticPr fontId="7"/>
  </si>
  <si>
    <t>日吉津村</t>
    <rPh sb="0" eb="4">
      <t>ヒエヅソン</t>
    </rPh>
    <phoneticPr fontId="7"/>
  </si>
  <si>
    <t>北栄町</t>
    <rPh sb="0" eb="3">
      <t>ホクエイチョウ</t>
    </rPh>
    <phoneticPr fontId="7"/>
  </si>
  <si>
    <t>琴浦町</t>
    <rPh sb="0" eb="3">
      <t>コトウラチョウ</t>
    </rPh>
    <phoneticPr fontId="7"/>
  </si>
  <si>
    <t>湯梨浜町</t>
    <rPh sb="0" eb="4">
      <t>ユリハマチョウ</t>
    </rPh>
    <phoneticPr fontId="7"/>
  </si>
  <si>
    <t>三朝町</t>
    <rPh sb="0" eb="3">
      <t>ミササチョウ</t>
    </rPh>
    <phoneticPr fontId="7"/>
  </si>
  <si>
    <t>八頭町</t>
    <rPh sb="0" eb="3">
      <t>ヤズチョウ</t>
    </rPh>
    <phoneticPr fontId="7"/>
  </si>
  <si>
    <t>智頭町</t>
    <rPh sb="0" eb="3">
      <t>チヅチョウ</t>
    </rPh>
    <phoneticPr fontId="7"/>
  </si>
  <si>
    <t>若桜町</t>
    <rPh sb="0" eb="3">
      <t>ワカサチョウ</t>
    </rPh>
    <phoneticPr fontId="7"/>
  </si>
  <si>
    <t>岩美町</t>
    <rPh sb="0" eb="3">
      <t>イワミチョウ</t>
    </rPh>
    <phoneticPr fontId="7"/>
  </si>
  <si>
    <t>境港市</t>
    <rPh sb="0" eb="3">
      <t>サカイミナトシ</t>
    </rPh>
    <phoneticPr fontId="7"/>
  </si>
  <si>
    <t>倉吉市</t>
    <rPh sb="0" eb="3">
      <t>クラヨシシ</t>
    </rPh>
    <phoneticPr fontId="7"/>
  </si>
  <si>
    <t>米子市</t>
    <rPh sb="0" eb="3">
      <t>ヨナゴシ</t>
    </rPh>
    <phoneticPr fontId="7"/>
  </si>
  <si>
    <t>鳥取市</t>
    <rPh sb="0" eb="3">
      <t>トットリシ</t>
    </rPh>
    <phoneticPr fontId="7"/>
  </si>
  <si>
    <t>県計</t>
    <rPh sb="0" eb="1">
      <t>ケン</t>
    </rPh>
    <rPh sb="1" eb="2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</si>
</sst>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0" fontId="8" fillId="0" borderId="19" xfId="0" applyNumberFormat="1" applyFont="1" applyBorder="1" applyAlignment="1" applyProtection="1">
      <alignment horizontal="center" vertical="center" textRotation="255"/>
      <protection locked="0"/>
    </xf>
    <xf numFmtId="0" fontId="8" fillId="0" borderId="21" xfId="0" applyNumberFormat="1" applyFont="1" applyBorder="1" applyAlignment="1" applyProtection="1">
      <alignment horizontal="center" vertical="center" textRotation="255"/>
      <protection locked="0"/>
    </xf>
    <xf numFmtId="0" fontId="8" fillId="0" borderId="22" xfId="0" applyNumberFormat="1" applyFont="1" applyBorder="1" applyAlignment="1" applyProtection="1">
      <alignment horizontal="center" vertical="center" textRotation="255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protection locked="0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55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25417</v>
      </c>
      <c r="D7" s="14">
        <f t="shared" si="0"/>
        <v>1511</v>
      </c>
      <c r="E7" s="14">
        <f t="shared" si="0"/>
        <v>731</v>
      </c>
      <c r="F7" s="14">
        <f t="shared" si="0"/>
        <v>369</v>
      </c>
      <c r="G7" s="14">
        <f t="shared" si="0"/>
        <v>2078</v>
      </c>
      <c r="H7" s="14">
        <f t="shared" si="0"/>
        <v>5575</v>
      </c>
      <c r="I7" s="14">
        <f t="shared" si="0"/>
        <v>4247</v>
      </c>
      <c r="J7" s="14">
        <f t="shared" si="0"/>
        <v>2819</v>
      </c>
      <c r="K7" s="14">
        <f t="shared" si="0"/>
        <v>2043</v>
      </c>
      <c r="L7" s="14">
        <f t="shared" si="0"/>
        <v>1382</v>
      </c>
      <c r="M7" s="14">
        <f t="shared" si="0"/>
        <v>1234</v>
      </c>
      <c r="N7" s="14">
        <f t="shared" si="0"/>
        <v>983</v>
      </c>
      <c r="O7" s="14">
        <f t="shared" si="0"/>
        <v>770</v>
      </c>
      <c r="P7" s="14">
        <f t="shared" si="0"/>
        <v>451</v>
      </c>
      <c r="Q7" s="14">
        <f>SUM(Q8:Q19)</f>
        <v>341</v>
      </c>
      <c r="R7" s="14">
        <f>SUM(R8:R19)</f>
        <v>235</v>
      </c>
      <c r="S7" s="17">
        <f>SUM(S8:S19)</f>
        <v>648</v>
      </c>
    </row>
    <row r="8" spans="1:19" ht="31.5" customHeight="1" x14ac:dyDescent="0.2">
      <c r="A8" s="29"/>
      <c r="B8" s="7" t="s">
        <v>23</v>
      </c>
      <c r="C8" s="15">
        <f>SUM(D8:S8)</f>
        <v>1480</v>
      </c>
      <c r="D8" s="16">
        <v>104</v>
      </c>
      <c r="E8" s="16">
        <v>27</v>
      </c>
      <c r="F8" s="16">
        <v>9</v>
      </c>
      <c r="G8" s="16">
        <v>73</v>
      </c>
      <c r="H8" s="16">
        <v>257</v>
      </c>
      <c r="I8" s="16">
        <v>272</v>
      </c>
      <c r="J8" s="16">
        <v>180</v>
      </c>
      <c r="K8" s="16">
        <v>139</v>
      </c>
      <c r="L8" s="16">
        <v>87</v>
      </c>
      <c r="M8" s="16">
        <v>92</v>
      </c>
      <c r="N8" s="16">
        <v>53</v>
      </c>
      <c r="O8" s="16">
        <v>48</v>
      </c>
      <c r="P8" s="16">
        <v>25</v>
      </c>
      <c r="Q8" s="16">
        <v>32</v>
      </c>
      <c r="R8" s="16">
        <v>20</v>
      </c>
      <c r="S8" s="18">
        <v>62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1434</v>
      </c>
      <c r="D9" s="16">
        <v>104</v>
      </c>
      <c r="E9" s="16">
        <v>25</v>
      </c>
      <c r="F9" s="16">
        <v>15</v>
      </c>
      <c r="G9" s="16">
        <v>47</v>
      </c>
      <c r="H9" s="16">
        <v>301</v>
      </c>
      <c r="I9" s="16">
        <v>286</v>
      </c>
      <c r="J9" s="16">
        <v>182</v>
      </c>
      <c r="K9" s="16">
        <v>119</v>
      </c>
      <c r="L9" s="16">
        <v>81</v>
      </c>
      <c r="M9" s="16">
        <v>46</v>
      </c>
      <c r="N9" s="16">
        <v>54</v>
      </c>
      <c r="O9" s="16">
        <v>37</v>
      </c>
      <c r="P9" s="16">
        <v>26</v>
      </c>
      <c r="Q9" s="16">
        <v>30</v>
      </c>
      <c r="R9" s="16">
        <v>18</v>
      </c>
      <c r="S9" s="18">
        <v>63</v>
      </c>
    </row>
    <row r="10" spans="1:19" ht="30.75" customHeight="1" x14ac:dyDescent="0.2">
      <c r="A10" s="29"/>
      <c r="B10" s="7" t="s">
        <v>25</v>
      </c>
      <c r="C10" s="15">
        <f t="shared" si="1"/>
        <v>1493</v>
      </c>
      <c r="D10" s="16">
        <v>90</v>
      </c>
      <c r="E10" s="16">
        <v>43</v>
      </c>
      <c r="F10" s="16">
        <v>21</v>
      </c>
      <c r="G10" s="16">
        <v>65</v>
      </c>
      <c r="H10" s="16">
        <v>259</v>
      </c>
      <c r="I10" s="16">
        <v>284</v>
      </c>
      <c r="J10" s="16">
        <v>200</v>
      </c>
      <c r="K10" s="16">
        <v>145</v>
      </c>
      <c r="L10" s="16">
        <v>93</v>
      </c>
      <c r="M10" s="16">
        <v>65</v>
      </c>
      <c r="N10" s="16">
        <v>43</v>
      </c>
      <c r="O10" s="16">
        <v>48</v>
      </c>
      <c r="P10" s="16">
        <v>42</v>
      </c>
      <c r="Q10" s="16">
        <v>23</v>
      </c>
      <c r="R10" s="16">
        <v>17</v>
      </c>
      <c r="S10" s="18">
        <v>55</v>
      </c>
    </row>
    <row r="11" spans="1:19" ht="30.75" customHeight="1" x14ac:dyDescent="0.2">
      <c r="A11" s="29"/>
      <c r="B11" s="7" t="s">
        <v>26</v>
      </c>
      <c r="C11" s="15">
        <f t="shared" si="1"/>
        <v>1341</v>
      </c>
      <c r="D11" s="16">
        <v>79</v>
      </c>
      <c r="E11" s="16">
        <v>29</v>
      </c>
      <c r="F11" s="16">
        <v>10</v>
      </c>
      <c r="G11" s="16">
        <v>67</v>
      </c>
      <c r="H11" s="16">
        <v>300</v>
      </c>
      <c r="I11" s="16">
        <v>243</v>
      </c>
      <c r="J11" s="16">
        <v>165</v>
      </c>
      <c r="K11" s="16">
        <v>117</v>
      </c>
      <c r="L11" s="16">
        <v>80</v>
      </c>
      <c r="M11" s="16">
        <v>68</v>
      </c>
      <c r="N11" s="16">
        <v>53</v>
      </c>
      <c r="O11" s="16">
        <v>36</v>
      </c>
      <c r="P11" s="16">
        <v>15</v>
      </c>
      <c r="Q11" s="16">
        <v>22</v>
      </c>
      <c r="R11" s="16">
        <v>11</v>
      </c>
      <c r="S11" s="18">
        <v>46</v>
      </c>
    </row>
    <row r="12" spans="1:19" ht="30.75" customHeight="1" x14ac:dyDescent="0.2">
      <c r="A12" s="29"/>
      <c r="B12" s="7" t="s">
        <v>27</v>
      </c>
      <c r="C12" s="15">
        <f t="shared" si="1"/>
        <v>1582</v>
      </c>
      <c r="D12" s="16">
        <v>113</v>
      </c>
      <c r="E12" s="16">
        <v>19</v>
      </c>
      <c r="F12" s="16">
        <v>7</v>
      </c>
      <c r="G12" s="16">
        <v>91</v>
      </c>
      <c r="H12" s="16">
        <v>440</v>
      </c>
      <c r="I12" s="16">
        <v>276</v>
      </c>
      <c r="J12" s="16">
        <v>210</v>
      </c>
      <c r="K12" s="16">
        <v>119</v>
      </c>
      <c r="L12" s="16">
        <v>73</v>
      </c>
      <c r="M12" s="16">
        <v>53</v>
      </c>
      <c r="N12" s="16">
        <v>56</v>
      </c>
      <c r="O12" s="16">
        <v>23</v>
      </c>
      <c r="P12" s="16">
        <v>24</v>
      </c>
      <c r="Q12" s="16">
        <v>21</v>
      </c>
      <c r="R12" s="16">
        <v>20</v>
      </c>
      <c r="S12" s="18">
        <v>37</v>
      </c>
    </row>
    <row r="13" spans="1:19" ht="30.75" customHeight="1" x14ac:dyDescent="0.2">
      <c r="A13" s="29"/>
      <c r="B13" s="7" t="s">
        <v>28</v>
      </c>
      <c r="C13" s="15">
        <f t="shared" si="1"/>
        <v>6499</v>
      </c>
      <c r="D13" s="16">
        <v>373</v>
      </c>
      <c r="E13" s="16">
        <v>273</v>
      </c>
      <c r="F13" s="16">
        <v>148</v>
      </c>
      <c r="G13" s="16">
        <v>811</v>
      </c>
      <c r="H13" s="16">
        <v>1842</v>
      </c>
      <c r="I13" s="16">
        <v>890</v>
      </c>
      <c r="J13" s="16">
        <v>564</v>
      </c>
      <c r="K13" s="16">
        <v>459</v>
      </c>
      <c r="L13" s="16">
        <v>317</v>
      </c>
      <c r="M13" s="16">
        <v>255</v>
      </c>
      <c r="N13" s="16">
        <v>178</v>
      </c>
      <c r="O13" s="16">
        <v>147</v>
      </c>
      <c r="P13" s="16">
        <v>78</v>
      </c>
      <c r="Q13" s="16">
        <v>54</v>
      </c>
      <c r="R13" s="16">
        <v>28</v>
      </c>
      <c r="S13" s="18">
        <v>82</v>
      </c>
    </row>
    <row r="14" spans="1:19" ht="30.75" customHeight="1" x14ac:dyDescent="0.2">
      <c r="A14" s="29"/>
      <c r="B14" s="7" t="s">
        <v>29</v>
      </c>
      <c r="C14" s="15">
        <f t="shared" si="1"/>
        <v>3969</v>
      </c>
      <c r="D14" s="16">
        <v>208</v>
      </c>
      <c r="E14" s="16">
        <v>126</v>
      </c>
      <c r="F14" s="16">
        <v>56</v>
      </c>
      <c r="G14" s="16">
        <v>519</v>
      </c>
      <c r="H14" s="16">
        <v>695</v>
      </c>
      <c r="I14" s="16">
        <v>589</v>
      </c>
      <c r="J14" s="16">
        <v>369</v>
      </c>
      <c r="K14" s="16">
        <v>307</v>
      </c>
      <c r="L14" s="16">
        <v>232</v>
      </c>
      <c r="M14" s="16">
        <v>249</v>
      </c>
      <c r="N14" s="16">
        <v>212</v>
      </c>
      <c r="O14" s="16">
        <v>180</v>
      </c>
      <c r="P14" s="16">
        <v>88</v>
      </c>
      <c r="Q14" s="16">
        <v>40</v>
      </c>
      <c r="R14" s="16">
        <v>27</v>
      </c>
      <c r="S14" s="18">
        <v>72</v>
      </c>
    </row>
    <row r="15" spans="1:19" ht="30.75" customHeight="1" x14ac:dyDescent="0.2">
      <c r="A15" s="29"/>
      <c r="B15" s="7" t="s">
        <v>30</v>
      </c>
      <c r="C15" s="15">
        <f t="shared" si="1"/>
        <v>1433</v>
      </c>
      <c r="D15" s="16">
        <v>67</v>
      </c>
      <c r="E15" s="16">
        <v>22</v>
      </c>
      <c r="F15" s="16">
        <v>11</v>
      </c>
      <c r="G15" s="16">
        <v>81</v>
      </c>
      <c r="H15" s="16">
        <v>284</v>
      </c>
      <c r="I15" s="16">
        <v>301</v>
      </c>
      <c r="J15" s="16">
        <v>176</v>
      </c>
      <c r="K15" s="16">
        <v>101</v>
      </c>
      <c r="L15" s="16">
        <v>79</v>
      </c>
      <c r="M15" s="16">
        <v>77</v>
      </c>
      <c r="N15" s="16">
        <v>65</v>
      </c>
      <c r="O15" s="16">
        <v>42</v>
      </c>
      <c r="P15" s="16">
        <v>32</v>
      </c>
      <c r="Q15" s="16">
        <v>28</v>
      </c>
      <c r="R15" s="16">
        <v>18</v>
      </c>
      <c r="S15" s="18">
        <v>49</v>
      </c>
    </row>
    <row r="16" spans="1:19" ht="30.75" customHeight="1" x14ac:dyDescent="0.2">
      <c r="A16" s="29"/>
      <c r="B16" s="7" t="s">
        <v>31</v>
      </c>
      <c r="C16" s="15">
        <f t="shared" si="1"/>
        <v>1486</v>
      </c>
      <c r="D16" s="16">
        <v>71</v>
      </c>
      <c r="E16" s="16">
        <v>17</v>
      </c>
      <c r="F16" s="16">
        <v>13</v>
      </c>
      <c r="G16" s="16">
        <v>77</v>
      </c>
      <c r="H16" s="16">
        <v>346</v>
      </c>
      <c r="I16" s="16">
        <v>261</v>
      </c>
      <c r="J16" s="16">
        <v>184</v>
      </c>
      <c r="K16" s="16">
        <v>116</v>
      </c>
      <c r="L16" s="16">
        <v>83</v>
      </c>
      <c r="M16" s="16">
        <v>74</v>
      </c>
      <c r="N16" s="16">
        <v>67</v>
      </c>
      <c r="O16" s="16">
        <v>47</v>
      </c>
      <c r="P16" s="16">
        <v>36</v>
      </c>
      <c r="Q16" s="16">
        <v>32</v>
      </c>
      <c r="R16" s="16">
        <v>16</v>
      </c>
      <c r="S16" s="18">
        <v>46</v>
      </c>
    </row>
    <row r="17" spans="1:19" ht="30.75" customHeight="1" x14ac:dyDescent="0.2">
      <c r="A17" s="29"/>
      <c r="B17" s="7" t="s">
        <v>32</v>
      </c>
      <c r="C17" s="15">
        <f t="shared" si="1"/>
        <v>1712</v>
      </c>
      <c r="D17" s="16">
        <v>114</v>
      </c>
      <c r="E17" s="16">
        <v>61</v>
      </c>
      <c r="F17" s="16">
        <v>22</v>
      </c>
      <c r="G17" s="16">
        <v>110</v>
      </c>
      <c r="H17" s="16">
        <v>284</v>
      </c>
      <c r="I17" s="16">
        <v>316</v>
      </c>
      <c r="J17" s="16">
        <v>209</v>
      </c>
      <c r="K17" s="16">
        <v>151</v>
      </c>
      <c r="L17" s="16">
        <v>95</v>
      </c>
      <c r="M17" s="16">
        <v>108</v>
      </c>
      <c r="N17" s="16">
        <v>78</v>
      </c>
      <c r="O17" s="16">
        <v>50</v>
      </c>
      <c r="P17" s="16">
        <v>35</v>
      </c>
      <c r="Q17" s="16">
        <v>14</v>
      </c>
      <c r="R17" s="16">
        <v>18</v>
      </c>
      <c r="S17" s="18">
        <v>47</v>
      </c>
    </row>
    <row r="18" spans="1:19" ht="30.75" customHeight="1" x14ac:dyDescent="0.2">
      <c r="A18" s="29"/>
      <c r="B18" s="7" t="s">
        <v>33</v>
      </c>
      <c r="C18" s="15">
        <f t="shared" si="1"/>
        <v>1489</v>
      </c>
      <c r="D18" s="16">
        <v>88</v>
      </c>
      <c r="E18" s="16">
        <v>68</v>
      </c>
      <c r="F18" s="16">
        <v>46</v>
      </c>
      <c r="G18" s="16">
        <v>59</v>
      </c>
      <c r="H18" s="16">
        <v>275</v>
      </c>
      <c r="I18" s="16">
        <v>263</v>
      </c>
      <c r="J18" s="16">
        <v>176</v>
      </c>
      <c r="K18" s="16">
        <v>135</v>
      </c>
      <c r="L18" s="16">
        <v>87</v>
      </c>
      <c r="M18" s="16">
        <v>76</v>
      </c>
      <c r="N18" s="16">
        <v>66</v>
      </c>
      <c r="O18" s="16">
        <v>39</v>
      </c>
      <c r="P18" s="16">
        <v>28</v>
      </c>
      <c r="Q18" s="16">
        <v>19</v>
      </c>
      <c r="R18" s="16">
        <v>21</v>
      </c>
      <c r="S18" s="18">
        <v>43</v>
      </c>
    </row>
    <row r="19" spans="1:19" ht="30.75" customHeight="1" x14ac:dyDescent="0.2">
      <c r="A19" s="29"/>
      <c r="B19" s="7" t="s">
        <v>34</v>
      </c>
      <c r="C19" s="15">
        <f t="shared" si="1"/>
        <v>1499</v>
      </c>
      <c r="D19" s="16">
        <v>100</v>
      </c>
      <c r="E19" s="16">
        <v>21</v>
      </c>
      <c r="F19" s="16">
        <v>11</v>
      </c>
      <c r="G19" s="16">
        <v>78</v>
      </c>
      <c r="H19" s="16">
        <v>292</v>
      </c>
      <c r="I19" s="16">
        <v>266</v>
      </c>
      <c r="J19" s="16">
        <v>204</v>
      </c>
      <c r="K19" s="16">
        <v>135</v>
      </c>
      <c r="L19" s="16">
        <v>75</v>
      </c>
      <c r="M19" s="16">
        <v>71</v>
      </c>
      <c r="N19" s="16">
        <v>58</v>
      </c>
      <c r="O19" s="16">
        <v>73</v>
      </c>
      <c r="P19" s="16">
        <v>22</v>
      </c>
      <c r="Q19" s="16">
        <v>26</v>
      </c>
      <c r="R19" s="16">
        <v>21</v>
      </c>
      <c r="S19" s="18">
        <v>46</v>
      </c>
    </row>
    <row r="20" spans="1:19" ht="31.5" customHeight="1" x14ac:dyDescent="0.2">
      <c r="A20" s="28" t="s">
        <v>21</v>
      </c>
      <c r="B20" s="8" t="s">
        <v>13</v>
      </c>
      <c r="C20" s="9">
        <f>SUM(C21:C32)</f>
        <v>100.00000000000001</v>
      </c>
      <c r="D20" s="10">
        <f t="shared" ref="D20:P20" si="2">SUM(D21:D32)</f>
        <v>100.00000000000001</v>
      </c>
      <c r="E20" s="10">
        <f t="shared" si="2"/>
        <v>100.00000000000001</v>
      </c>
      <c r="F20" s="10">
        <f t="shared" si="2"/>
        <v>99.999999999999986</v>
      </c>
      <c r="G20" s="10">
        <f t="shared" si="2"/>
        <v>100</v>
      </c>
      <c r="H20" s="10">
        <f t="shared" si="2"/>
        <v>100.00000000000001</v>
      </c>
      <c r="I20" s="10">
        <f t="shared" si="2"/>
        <v>100</v>
      </c>
      <c r="J20" s="10">
        <f t="shared" si="2"/>
        <v>99.999999999999986</v>
      </c>
      <c r="K20" s="10">
        <f t="shared" si="2"/>
        <v>100.00000000000001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100.00000000000001</v>
      </c>
      <c r="R20" s="10">
        <f>SUM(R21:R32)</f>
        <v>100.00000000000001</v>
      </c>
      <c r="S20" s="19">
        <f>SUM(S21:S32)</f>
        <v>99.999999999999986</v>
      </c>
    </row>
    <row r="21" spans="1:19" ht="31.5" customHeight="1" x14ac:dyDescent="0.2">
      <c r="A21" s="29"/>
      <c r="B21" s="7" t="str">
        <f>B8</f>
        <v>10月</v>
      </c>
      <c r="C21" s="11">
        <f>C8/$C$7*100</f>
        <v>5.82287445410552</v>
      </c>
      <c r="D21" s="12">
        <f>D8/$D$7*100</f>
        <v>6.8828590337524824</v>
      </c>
      <c r="E21" s="12">
        <f>E8/$E$7*100</f>
        <v>3.6935704514363885</v>
      </c>
      <c r="F21" s="12">
        <f>F8/$F$7*100</f>
        <v>2.4390243902439024</v>
      </c>
      <c r="G21" s="12">
        <f>G8/$G$7*100</f>
        <v>3.512993262752647</v>
      </c>
      <c r="H21" s="12">
        <f>H8/$H$7*100</f>
        <v>4.6098654708520179</v>
      </c>
      <c r="I21" s="12">
        <f>I8/$I$7*100</f>
        <v>6.4045208382387573</v>
      </c>
      <c r="J21" s="12">
        <f>J8/$J$7*100</f>
        <v>6.3852429939694924</v>
      </c>
      <c r="K21" s="12">
        <f>K8/$K$7*100</f>
        <v>6.8037200195790497</v>
      </c>
      <c r="L21" s="12">
        <f>L8/$L$7*100</f>
        <v>6.2952243125904488</v>
      </c>
      <c r="M21" s="12">
        <f>M8/$M$7*100</f>
        <v>7.4554294975688817</v>
      </c>
      <c r="N21" s="12">
        <f>N8/$N$7*100</f>
        <v>5.3916581892166837</v>
      </c>
      <c r="O21" s="12">
        <f>O8/$O$7*100</f>
        <v>6.2337662337662341</v>
      </c>
      <c r="P21" s="12">
        <f>P8/$P$7*100</f>
        <v>5.5432372505543244</v>
      </c>
      <c r="Q21" s="12">
        <f>Q8/$Q$7*100</f>
        <v>9.3841642228739008</v>
      </c>
      <c r="R21" s="12">
        <f>R8/$R$7*100</f>
        <v>8.5106382978723403</v>
      </c>
      <c r="S21" s="20">
        <f>S8/$S$7*100</f>
        <v>9.5679012345679002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5.6418932210725101</v>
      </c>
      <c r="D22" s="12">
        <f t="shared" ref="D22:D32" si="5">D9/$D$7*100</f>
        <v>6.8828590337524824</v>
      </c>
      <c r="E22" s="12">
        <f t="shared" ref="E22:E32" si="6">E9/$E$7*100</f>
        <v>3.4199726402188784</v>
      </c>
      <c r="F22" s="12">
        <f>F9/$F$7*100</f>
        <v>4.0650406504065035</v>
      </c>
      <c r="G22" s="12">
        <f t="shared" ref="G22:G32" si="7">G9/$G$7*100</f>
        <v>2.2617901828681424</v>
      </c>
      <c r="H22" s="12">
        <f t="shared" ref="H22:H32" si="8">H9/$H$7*100</f>
        <v>5.3991031390134534</v>
      </c>
      <c r="I22" s="12">
        <f t="shared" ref="I22:I32" si="9">I9/$I$7*100</f>
        <v>6.7341652931481049</v>
      </c>
      <c r="J22" s="12">
        <f t="shared" ref="J22:J32" si="10">J9/$J$7*100</f>
        <v>6.4561901383469316</v>
      </c>
      <c r="K22" s="12">
        <f t="shared" ref="K22:K32" si="11">K9/$K$7*100</f>
        <v>5.8247674987763096</v>
      </c>
      <c r="L22" s="12">
        <f t="shared" ref="L22:L32" si="12">L9/$L$7*100</f>
        <v>5.861070911722142</v>
      </c>
      <c r="M22" s="12">
        <f t="shared" ref="M22:M32" si="13">M9/$M$7*100</f>
        <v>3.7277147487844409</v>
      </c>
      <c r="N22" s="12">
        <f t="shared" ref="N22:N32" si="14">N9/$N$7*100</f>
        <v>5.4933875890132242</v>
      </c>
      <c r="O22" s="12">
        <f t="shared" ref="O22:O32" si="15">O9/$O$7*100</f>
        <v>4.8051948051948052</v>
      </c>
      <c r="P22" s="12">
        <f t="shared" ref="P22:P32" si="16">P9/$P$7*100</f>
        <v>5.7649667405764964</v>
      </c>
      <c r="Q22" s="12">
        <f t="shared" ref="Q22:Q32" si="17">Q9/$Q$7*100</f>
        <v>8.7976539589442826</v>
      </c>
      <c r="R22" s="12">
        <f t="shared" ref="R22:R32" si="18">R9/$R$7*100</f>
        <v>7.6595744680851059</v>
      </c>
      <c r="S22" s="20">
        <f t="shared" ref="S22:S32" si="19">S9/$S$7*100</f>
        <v>9.7222222222222232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5.8740213243105011</v>
      </c>
      <c r="D23" s="12">
        <f t="shared" si="5"/>
        <v>5.9563203176704169</v>
      </c>
      <c r="E23" s="12">
        <f t="shared" si="6"/>
        <v>5.8823529411764701</v>
      </c>
      <c r="F23" s="12">
        <f t="shared" ref="F23:F32" si="20">F10/$F$7*100</f>
        <v>5.6910569105691051</v>
      </c>
      <c r="G23" s="12">
        <f t="shared" si="7"/>
        <v>3.1280076997112611</v>
      </c>
      <c r="H23" s="12">
        <f t="shared" si="8"/>
        <v>4.6457399103139014</v>
      </c>
      <c r="I23" s="12">
        <f t="shared" si="9"/>
        <v>6.6870732281610543</v>
      </c>
      <c r="J23" s="12">
        <f t="shared" si="10"/>
        <v>7.0947144377438809</v>
      </c>
      <c r="K23" s="12">
        <f t="shared" si="11"/>
        <v>7.0974057758198734</v>
      </c>
      <c r="L23" s="12">
        <f t="shared" si="12"/>
        <v>6.7293777134587547</v>
      </c>
      <c r="M23" s="12">
        <f t="shared" si="13"/>
        <v>5.2674230145867096</v>
      </c>
      <c r="N23" s="12">
        <f t="shared" si="14"/>
        <v>4.3743641912512716</v>
      </c>
      <c r="O23" s="12">
        <f t="shared" si="15"/>
        <v>6.2337662337662341</v>
      </c>
      <c r="P23" s="12">
        <f t="shared" si="16"/>
        <v>9.3126385809312637</v>
      </c>
      <c r="Q23" s="12">
        <f t="shared" si="17"/>
        <v>6.7448680351906152</v>
      </c>
      <c r="R23" s="12">
        <f t="shared" si="18"/>
        <v>7.2340425531914887</v>
      </c>
      <c r="S23" s="20">
        <f t="shared" si="19"/>
        <v>8.4876543209876552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5.2759963803753394</v>
      </c>
      <c r="D24" s="12">
        <f t="shared" si="5"/>
        <v>5.2283256121773665</v>
      </c>
      <c r="E24" s="12">
        <f t="shared" si="6"/>
        <v>3.9671682626538987</v>
      </c>
      <c r="F24" s="12">
        <f t="shared" si="20"/>
        <v>2.7100271002710028</v>
      </c>
      <c r="G24" s="12">
        <f t="shared" si="7"/>
        <v>3.2242540904716073</v>
      </c>
      <c r="H24" s="12">
        <f t="shared" si="8"/>
        <v>5.3811659192825116</v>
      </c>
      <c r="I24" s="12">
        <f t="shared" si="9"/>
        <v>5.7216858959265364</v>
      </c>
      <c r="J24" s="12">
        <f t="shared" si="10"/>
        <v>5.8531394111387014</v>
      </c>
      <c r="K24" s="12">
        <f t="shared" si="11"/>
        <v>5.7268722466960353</v>
      </c>
      <c r="L24" s="12">
        <f t="shared" si="12"/>
        <v>5.7887120115774238</v>
      </c>
      <c r="M24" s="12">
        <f t="shared" si="13"/>
        <v>5.5105348460291737</v>
      </c>
      <c r="N24" s="12">
        <f t="shared" si="14"/>
        <v>5.3916581892166837</v>
      </c>
      <c r="O24" s="12">
        <f t="shared" si="15"/>
        <v>4.6753246753246751</v>
      </c>
      <c r="P24" s="12">
        <f t="shared" si="16"/>
        <v>3.325942350332594</v>
      </c>
      <c r="Q24" s="12">
        <f t="shared" si="17"/>
        <v>6.4516129032258061</v>
      </c>
      <c r="R24" s="12">
        <f t="shared" si="18"/>
        <v>4.6808510638297873</v>
      </c>
      <c r="S24" s="20">
        <f t="shared" si="19"/>
        <v>7.098765432098765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6.2241806664830621</v>
      </c>
      <c r="D25" s="12">
        <f t="shared" si="5"/>
        <v>7.478491065519524</v>
      </c>
      <c r="E25" s="12">
        <f t="shared" si="6"/>
        <v>2.5991792065663475</v>
      </c>
      <c r="F25" s="12">
        <f t="shared" si="20"/>
        <v>1.8970189701897018</v>
      </c>
      <c r="G25" s="12">
        <f t="shared" si="7"/>
        <v>4.3792107795957653</v>
      </c>
      <c r="H25" s="12">
        <f t="shared" si="8"/>
        <v>7.8923766816143495</v>
      </c>
      <c r="I25" s="12">
        <f t="shared" si="9"/>
        <v>6.4987049682128566</v>
      </c>
      <c r="J25" s="12">
        <f t="shared" si="10"/>
        <v>7.4494501596310752</v>
      </c>
      <c r="K25" s="12">
        <f t="shared" si="11"/>
        <v>5.8247674987763096</v>
      </c>
      <c r="L25" s="12">
        <f t="shared" si="12"/>
        <v>5.2821997105643996</v>
      </c>
      <c r="M25" s="12">
        <f t="shared" si="13"/>
        <v>4.294975688816856</v>
      </c>
      <c r="N25" s="12">
        <f t="shared" si="14"/>
        <v>5.696846388606307</v>
      </c>
      <c r="O25" s="12">
        <f t="shared" si="15"/>
        <v>2.9870129870129869</v>
      </c>
      <c r="P25" s="12">
        <f t="shared" si="16"/>
        <v>5.3215077605321506</v>
      </c>
      <c r="Q25" s="12">
        <f t="shared" si="17"/>
        <v>6.1583577712609969</v>
      </c>
      <c r="R25" s="12">
        <f t="shared" si="18"/>
        <v>8.5106382978723403</v>
      </c>
      <c r="S25" s="20">
        <f t="shared" si="19"/>
        <v>5.7098765432098766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25.569500727859307</v>
      </c>
      <c r="D26" s="12">
        <f t="shared" si="5"/>
        <v>24.685638649900728</v>
      </c>
      <c r="E26" s="12">
        <f t="shared" si="6"/>
        <v>37.346101231190147</v>
      </c>
      <c r="F26" s="12">
        <f t="shared" si="20"/>
        <v>40.108401084010843</v>
      </c>
      <c r="G26" s="12">
        <f t="shared" si="7"/>
        <v>39.027911453320499</v>
      </c>
      <c r="H26" s="12">
        <f t="shared" si="8"/>
        <v>33.040358744394624</v>
      </c>
      <c r="I26" s="12">
        <f t="shared" si="9"/>
        <v>20.955968919237108</v>
      </c>
      <c r="J26" s="12">
        <f t="shared" si="10"/>
        <v>20.007094714437741</v>
      </c>
      <c r="K26" s="12">
        <f t="shared" si="11"/>
        <v>22.466960352422909</v>
      </c>
      <c r="L26" s="12">
        <f t="shared" si="12"/>
        <v>22.937771345875543</v>
      </c>
      <c r="M26" s="12">
        <f t="shared" si="13"/>
        <v>20.664505672609401</v>
      </c>
      <c r="N26" s="12">
        <f t="shared" si="14"/>
        <v>18.107833163784335</v>
      </c>
      <c r="O26" s="12">
        <f t="shared" si="15"/>
        <v>19.090909090909093</v>
      </c>
      <c r="P26" s="12">
        <f t="shared" si="16"/>
        <v>17.294900221729488</v>
      </c>
      <c r="Q26" s="12">
        <f t="shared" si="17"/>
        <v>15.835777126099707</v>
      </c>
      <c r="R26" s="12">
        <f t="shared" si="18"/>
        <v>11.914893617021278</v>
      </c>
      <c r="S26" s="20">
        <f t="shared" si="19"/>
        <v>12.654320987654321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15.61553291104379</v>
      </c>
      <c r="D27" s="12">
        <f t="shared" si="5"/>
        <v>13.765718067504965</v>
      </c>
      <c r="E27" s="12">
        <f t="shared" si="6"/>
        <v>17.236662106703147</v>
      </c>
      <c r="F27" s="12">
        <f t="shared" si="20"/>
        <v>15.176151761517614</v>
      </c>
      <c r="G27" s="12">
        <f t="shared" si="7"/>
        <v>24.975938402309914</v>
      </c>
      <c r="H27" s="12">
        <f t="shared" si="8"/>
        <v>12.466367713004484</v>
      </c>
      <c r="I27" s="12">
        <f t="shared" si="9"/>
        <v>13.868613138686131</v>
      </c>
      <c r="J27" s="12">
        <f t="shared" si="10"/>
        <v>13.089748137637461</v>
      </c>
      <c r="K27" s="12">
        <f t="shared" si="11"/>
        <v>15.026921194322076</v>
      </c>
      <c r="L27" s="12">
        <f t="shared" si="12"/>
        <v>16.787264833574529</v>
      </c>
      <c r="M27" s="12">
        <f t="shared" si="13"/>
        <v>20.178282009724473</v>
      </c>
      <c r="N27" s="12">
        <f t="shared" si="14"/>
        <v>21.566632756866735</v>
      </c>
      <c r="O27" s="12">
        <f t="shared" si="15"/>
        <v>23.376623376623375</v>
      </c>
      <c r="P27" s="12">
        <f t="shared" si="16"/>
        <v>19.512195121951219</v>
      </c>
      <c r="Q27" s="12">
        <f t="shared" si="17"/>
        <v>11.730205278592376</v>
      </c>
      <c r="R27" s="12">
        <f t="shared" si="18"/>
        <v>11.48936170212766</v>
      </c>
      <c r="S27" s="20">
        <f t="shared" si="19"/>
        <v>11.111111111111111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5.6379588464413581</v>
      </c>
      <c r="D28" s="12">
        <f t="shared" si="5"/>
        <v>4.4341495698213107</v>
      </c>
      <c r="E28" s="12">
        <f t="shared" si="6"/>
        <v>3.0095759233926129</v>
      </c>
      <c r="F28" s="12">
        <f t="shared" si="20"/>
        <v>2.9810298102981028</v>
      </c>
      <c r="G28" s="12">
        <f t="shared" si="7"/>
        <v>3.8979788257940329</v>
      </c>
      <c r="H28" s="12">
        <f t="shared" si="8"/>
        <v>5.0941704035874436</v>
      </c>
      <c r="I28" s="12">
        <f t="shared" si="9"/>
        <v>7.0873557805509773</v>
      </c>
      <c r="J28" s="12">
        <f t="shared" si="10"/>
        <v>6.2433487052146148</v>
      </c>
      <c r="K28" s="12">
        <f t="shared" si="11"/>
        <v>4.943710230053842</v>
      </c>
      <c r="L28" s="12">
        <f t="shared" si="12"/>
        <v>5.7163531114327064</v>
      </c>
      <c r="M28" s="12">
        <f t="shared" si="13"/>
        <v>6.2398703403565641</v>
      </c>
      <c r="N28" s="12">
        <f t="shared" si="14"/>
        <v>6.6124109867751777</v>
      </c>
      <c r="O28" s="12">
        <f t="shared" si="15"/>
        <v>5.4545454545454541</v>
      </c>
      <c r="P28" s="12">
        <f t="shared" si="16"/>
        <v>7.0953436807095347</v>
      </c>
      <c r="Q28" s="12">
        <f t="shared" si="17"/>
        <v>8.2111436950146626</v>
      </c>
      <c r="R28" s="12">
        <f t="shared" si="18"/>
        <v>7.6595744680851059</v>
      </c>
      <c r="S28" s="20">
        <f t="shared" si="19"/>
        <v>7.5617283950617287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5.8464807018924345</v>
      </c>
      <c r="D29" s="12">
        <f t="shared" si="5"/>
        <v>4.6988749172733293</v>
      </c>
      <c r="E29" s="12">
        <f t="shared" si="6"/>
        <v>2.3255813953488373</v>
      </c>
      <c r="F29" s="12">
        <f t="shared" si="20"/>
        <v>3.5230352303523031</v>
      </c>
      <c r="G29" s="12">
        <f t="shared" si="7"/>
        <v>3.7054860442733402</v>
      </c>
      <c r="H29" s="12">
        <f t="shared" si="8"/>
        <v>6.2062780269058297</v>
      </c>
      <c r="I29" s="12">
        <f t="shared" si="9"/>
        <v>6.1455144808099833</v>
      </c>
      <c r="J29" s="12">
        <f t="shared" si="10"/>
        <v>6.5271372827243699</v>
      </c>
      <c r="K29" s="12">
        <f t="shared" si="11"/>
        <v>5.6779246206558982</v>
      </c>
      <c r="L29" s="12">
        <f t="shared" si="12"/>
        <v>6.0057887120115776</v>
      </c>
      <c r="M29" s="12">
        <f t="shared" si="13"/>
        <v>5.9967585089141</v>
      </c>
      <c r="N29" s="12">
        <f t="shared" si="14"/>
        <v>6.8158697863682605</v>
      </c>
      <c r="O29" s="12">
        <f t="shared" si="15"/>
        <v>6.1038961038961039</v>
      </c>
      <c r="P29" s="12">
        <f t="shared" si="16"/>
        <v>7.9822616407982254</v>
      </c>
      <c r="Q29" s="12">
        <f t="shared" si="17"/>
        <v>9.3841642228739008</v>
      </c>
      <c r="R29" s="12">
        <f t="shared" si="18"/>
        <v>6.8085106382978724</v>
      </c>
      <c r="S29" s="20">
        <f t="shared" si="19"/>
        <v>7.098765432098765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6.7356493685328713</v>
      </c>
      <c r="D30" s="12">
        <f t="shared" si="5"/>
        <v>7.5446724023825285</v>
      </c>
      <c r="E30" s="12">
        <f t="shared" si="6"/>
        <v>8.3447332421340636</v>
      </c>
      <c r="F30" s="12">
        <f t="shared" si="20"/>
        <v>5.9620596205962055</v>
      </c>
      <c r="G30" s="12">
        <f t="shared" si="7"/>
        <v>5.2935514918190565</v>
      </c>
      <c r="H30" s="12">
        <f t="shared" si="8"/>
        <v>5.0941704035874436</v>
      </c>
      <c r="I30" s="12">
        <f t="shared" si="9"/>
        <v>7.4405462679538497</v>
      </c>
      <c r="J30" s="12">
        <f t="shared" si="10"/>
        <v>7.413976587442356</v>
      </c>
      <c r="K30" s="12">
        <f t="shared" si="11"/>
        <v>7.3910915320606954</v>
      </c>
      <c r="L30" s="12">
        <f t="shared" si="12"/>
        <v>6.8740955137481912</v>
      </c>
      <c r="M30" s="12">
        <f t="shared" si="13"/>
        <v>8.7520259319286886</v>
      </c>
      <c r="N30" s="12">
        <f t="shared" si="14"/>
        <v>7.9348931841302139</v>
      </c>
      <c r="O30" s="12">
        <f t="shared" si="15"/>
        <v>6.4935064935064926</v>
      </c>
      <c r="P30" s="12">
        <f t="shared" si="16"/>
        <v>7.7605321507760534</v>
      </c>
      <c r="Q30" s="12">
        <f t="shared" si="17"/>
        <v>4.1055718475073313</v>
      </c>
      <c r="R30" s="12">
        <f t="shared" si="18"/>
        <v>7.6595744680851059</v>
      </c>
      <c r="S30" s="20">
        <f t="shared" si="19"/>
        <v>7.2530864197530871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5.8582838257858914</v>
      </c>
      <c r="D31" s="12">
        <f t="shared" si="5"/>
        <v>5.8239576439444081</v>
      </c>
      <c r="E31" s="12">
        <f t="shared" si="6"/>
        <v>9.3023255813953494</v>
      </c>
      <c r="F31" s="12">
        <f t="shared" si="20"/>
        <v>12.466124661246612</v>
      </c>
      <c r="G31" s="12">
        <f t="shared" si="7"/>
        <v>2.8392685274302214</v>
      </c>
      <c r="H31" s="12">
        <f t="shared" si="8"/>
        <v>4.9327354260089686</v>
      </c>
      <c r="I31" s="12">
        <f t="shared" si="9"/>
        <v>6.192606545797033</v>
      </c>
      <c r="J31" s="12">
        <f t="shared" si="10"/>
        <v>6.2433487052146148</v>
      </c>
      <c r="K31" s="12">
        <f t="shared" si="11"/>
        <v>6.607929515418502</v>
      </c>
      <c r="L31" s="12">
        <f t="shared" si="12"/>
        <v>6.2952243125904488</v>
      </c>
      <c r="M31" s="12">
        <f t="shared" si="13"/>
        <v>6.1588330632090758</v>
      </c>
      <c r="N31" s="12">
        <f t="shared" si="14"/>
        <v>6.7141403865717191</v>
      </c>
      <c r="O31" s="12">
        <f t="shared" si="15"/>
        <v>5.0649350649350655</v>
      </c>
      <c r="P31" s="12">
        <f t="shared" si="16"/>
        <v>6.2084257206208431</v>
      </c>
      <c r="Q31" s="12">
        <f t="shared" si="17"/>
        <v>5.5718475073313778</v>
      </c>
      <c r="R31" s="12">
        <f t="shared" si="18"/>
        <v>8.9361702127659584</v>
      </c>
      <c r="S31" s="20">
        <f t="shared" si="19"/>
        <v>6.6358024691358031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5.8976275720974147</v>
      </c>
      <c r="D32" s="23">
        <f t="shared" si="5"/>
        <v>6.6181336863004629</v>
      </c>
      <c r="E32" s="23">
        <f t="shared" si="6"/>
        <v>2.8727770177838576</v>
      </c>
      <c r="F32" s="23">
        <f t="shared" si="20"/>
        <v>2.9810298102981028</v>
      </c>
      <c r="G32" s="23">
        <f t="shared" si="7"/>
        <v>3.753609239653513</v>
      </c>
      <c r="H32" s="23">
        <f t="shared" si="8"/>
        <v>5.2376681614349776</v>
      </c>
      <c r="I32" s="23">
        <f t="shared" si="9"/>
        <v>6.2632446432776074</v>
      </c>
      <c r="J32" s="23">
        <f t="shared" si="10"/>
        <v>7.2366087264987584</v>
      </c>
      <c r="K32" s="23">
        <f t="shared" si="11"/>
        <v>6.607929515418502</v>
      </c>
      <c r="L32" s="23">
        <f t="shared" si="12"/>
        <v>5.4269175108538352</v>
      </c>
      <c r="M32" s="23">
        <f t="shared" si="13"/>
        <v>5.7536466774716368</v>
      </c>
      <c r="N32" s="23">
        <f t="shared" si="14"/>
        <v>5.9003051881993898</v>
      </c>
      <c r="O32" s="23">
        <f t="shared" si="15"/>
        <v>9.4805194805194812</v>
      </c>
      <c r="P32" s="23">
        <f t="shared" si="16"/>
        <v>4.8780487804878048</v>
      </c>
      <c r="Q32" s="23">
        <f t="shared" si="17"/>
        <v>7.6246334310850443</v>
      </c>
      <c r="R32" s="23">
        <f t="shared" si="18"/>
        <v>8.9361702127659584</v>
      </c>
      <c r="S32" s="24">
        <f t="shared" si="19"/>
        <v>7.098765432098765</v>
      </c>
    </row>
  </sheetData>
  <mergeCells count="22"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46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277</v>
      </c>
      <c r="D7" s="14">
        <f t="shared" si="0"/>
        <v>15</v>
      </c>
      <c r="E7" s="14">
        <f t="shared" si="0"/>
        <v>8</v>
      </c>
      <c r="F7" s="14">
        <f t="shared" si="0"/>
        <v>8</v>
      </c>
      <c r="G7" s="14">
        <f t="shared" si="0"/>
        <v>13</v>
      </c>
      <c r="H7" s="14">
        <f t="shared" si="0"/>
        <v>48</v>
      </c>
      <c r="I7" s="14">
        <f t="shared" si="0"/>
        <v>49</v>
      </c>
      <c r="J7" s="14">
        <f t="shared" si="0"/>
        <v>38</v>
      </c>
      <c r="K7" s="14">
        <f t="shared" si="0"/>
        <v>19</v>
      </c>
      <c r="L7" s="14">
        <f t="shared" si="0"/>
        <v>6</v>
      </c>
      <c r="M7" s="14">
        <f t="shared" si="0"/>
        <v>16</v>
      </c>
      <c r="N7" s="14">
        <f t="shared" si="0"/>
        <v>8</v>
      </c>
      <c r="O7" s="14">
        <f t="shared" si="0"/>
        <v>9</v>
      </c>
      <c r="P7" s="14">
        <f t="shared" si="0"/>
        <v>11</v>
      </c>
      <c r="Q7" s="14">
        <f>SUM(Q8:Q19)</f>
        <v>6</v>
      </c>
      <c r="R7" s="14">
        <f>SUM(R8:R19)</f>
        <v>6</v>
      </c>
      <c r="S7" s="17">
        <f>SUM(S8:S19)</f>
        <v>17</v>
      </c>
    </row>
    <row r="8" spans="1:19" ht="31.5" customHeight="1" x14ac:dyDescent="0.2">
      <c r="A8" s="29"/>
      <c r="B8" s="7" t="s">
        <v>23</v>
      </c>
      <c r="C8" s="15">
        <f>SUM(D8:S8)</f>
        <v>27</v>
      </c>
      <c r="D8" s="16">
        <v>4</v>
      </c>
      <c r="E8" s="16">
        <v>1</v>
      </c>
      <c r="F8" s="16">
        <v>0</v>
      </c>
      <c r="G8" s="16">
        <v>0</v>
      </c>
      <c r="H8" s="16">
        <v>4</v>
      </c>
      <c r="I8" s="16">
        <v>8</v>
      </c>
      <c r="J8" s="16">
        <v>2</v>
      </c>
      <c r="K8" s="16">
        <v>0</v>
      </c>
      <c r="L8" s="16">
        <v>0</v>
      </c>
      <c r="M8" s="16">
        <v>1</v>
      </c>
      <c r="N8" s="16">
        <v>1</v>
      </c>
      <c r="O8" s="16">
        <v>1</v>
      </c>
      <c r="P8" s="16">
        <v>2</v>
      </c>
      <c r="Q8" s="16">
        <v>1</v>
      </c>
      <c r="R8" s="16">
        <v>0</v>
      </c>
      <c r="S8" s="18">
        <v>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19</v>
      </c>
      <c r="D9" s="16">
        <v>0</v>
      </c>
      <c r="E9" s="16">
        <v>0</v>
      </c>
      <c r="F9" s="16">
        <v>0</v>
      </c>
      <c r="G9" s="16">
        <v>1</v>
      </c>
      <c r="H9" s="16">
        <v>4</v>
      </c>
      <c r="I9" s="16">
        <v>2</v>
      </c>
      <c r="J9" s="16">
        <v>5</v>
      </c>
      <c r="K9" s="16">
        <v>1</v>
      </c>
      <c r="L9" s="16">
        <v>2</v>
      </c>
      <c r="M9" s="16">
        <v>0</v>
      </c>
      <c r="N9" s="16">
        <v>1</v>
      </c>
      <c r="O9" s="16">
        <v>0</v>
      </c>
      <c r="P9" s="16">
        <v>1</v>
      </c>
      <c r="Q9" s="16">
        <v>0</v>
      </c>
      <c r="R9" s="16">
        <v>1</v>
      </c>
      <c r="S9" s="18">
        <v>1</v>
      </c>
    </row>
    <row r="10" spans="1:19" ht="30.75" customHeight="1" x14ac:dyDescent="0.2">
      <c r="A10" s="29"/>
      <c r="B10" s="7" t="s">
        <v>25</v>
      </c>
      <c r="C10" s="15">
        <f t="shared" si="1"/>
        <v>16</v>
      </c>
      <c r="D10" s="16">
        <v>0</v>
      </c>
      <c r="E10" s="16">
        <v>0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6">
        <v>2</v>
      </c>
      <c r="L10" s="16">
        <v>0</v>
      </c>
      <c r="M10" s="16">
        <v>0</v>
      </c>
      <c r="N10" s="16">
        <v>1</v>
      </c>
      <c r="O10" s="16">
        <v>1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9"/>
      <c r="B11" s="7" t="s">
        <v>26</v>
      </c>
      <c r="C11" s="15">
        <f t="shared" si="1"/>
        <v>28</v>
      </c>
      <c r="D11" s="16">
        <v>2</v>
      </c>
      <c r="E11" s="16">
        <v>2</v>
      </c>
      <c r="F11" s="16">
        <v>0</v>
      </c>
      <c r="G11" s="16">
        <v>0</v>
      </c>
      <c r="H11" s="16">
        <v>2</v>
      </c>
      <c r="I11" s="16">
        <v>7</v>
      </c>
      <c r="J11" s="16">
        <v>6</v>
      </c>
      <c r="K11" s="16">
        <v>1</v>
      </c>
      <c r="L11" s="16">
        <v>2</v>
      </c>
      <c r="M11" s="16">
        <v>3</v>
      </c>
      <c r="N11" s="16">
        <v>0</v>
      </c>
      <c r="O11" s="16">
        <v>1</v>
      </c>
      <c r="P11" s="16">
        <v>0</v>
      </c>
      <c r="Q11" s="16">
        <v>0</v>
      </c>
      <c r="R11" s="16">
        <v>1</v>
      </c>
      <c r="S11" s="18">
        <v>1</v>
      </c>
    </row>
    <row r="12" spans="1:19" ht="30.75" customHeight="1" x14ac:dyDescent="0.2">
      <c r="A12" s="29"/>
      <c r="B12" s="7" t="s">
        <v>27</v>
      </c>
      <c r="C12" s="15">
        <f t="shared" si="1"/>
        <v>18</v>
      </c>
      <c r="D12" s="16">
        <v>1</v>
      </c>
      <c r="E12" s="16">
        <v>0</v>
      </c>
      <c r="F12" s="16">
        <v>0</v>
      </c>
      <c r="G12" s="16">
        <v>2</v>
      </c>
      <c r="H12" s="16">
        <v>4</v>
      </c>
      <c r="I12" s="16">
        <v>5</v>
      </c>
      <c r="J12" s="16">
        <v>3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1</v>
      </c>
      <c r="Q12" s="16">
        <v>0</v>
      </c>
      <c r="R12" s="16">
        <v>1</v>
      </c>
      <c r="S12" s="18">
        <v>0</v>
      </c>
    </row>
    <row r="13" spans="1:19" ht="30.75" customHeight="1" x14ac:dyDescent="0.2">
      <c r="A13" s="29"/>
      <c r="B13" s="7" t="s">
        <v>28</v>
      </c>
      <c r="C13" s="15">
        <f t="shared" si="1"/>
        <v>35</v>
      </c>
      <c r="D13" s="16">
        <v>3</v>
      </c>
      <c r="E13" s="16">
        <v>0</v>
      </c>
      <c r="F13" s="16">
        <v>0</v>
      </c>
      <c r="G13" s="16">
        <v>5</v>
      </c>
      <c r="H13" s="16">
        <v>11</v>
      </c>
      <c r="I13" s="16">
        <v>6</v>
      </c>
      <c r="J13" s="16">
        <v>4</v>
      </c>
      <c r="K13" s="16">
        <v>3</v>
      </c>
      <c r="L13" s="16">
        <v>0</v>
      </c>
      <c r="M13" s="16">
        <v>0</v>
      </c>
      <c r="N13" s="16">
        <v>1</v>
      </c>
      <c r="O13" s="16">
        <v>1</v>
      </c>
      <c r="P13" s="16">
        <v>0</v>
      </c>
      <c r="Q13" s="16">
        <v>0</v>
      </c>
      <c r="R13" s="16">
        <v>0</v>
      </c>
      <c r="S13" s="18">
        <v>1</v>
      </c>
    </row>
    <row r="14" spans="1:19" ht="30.75" customHeight="1" x14ac:dyDescent="0.2">
      <c r="A14" s="29"/>
      <c r="B14" s="7" t="s">
        <v>29</v>
      </c>
      <c r="C14" s="15">
        <f t="shared" si="1"/>
        <v>32</v>
      </c>
      <c r="D14" s="16">
        <v>1</v>
      </c>
      <c r="E14" s="16">
        <v>1</v>
      </c>
      <c r="F14" s="16">
        <v>2</v>
      </c>
      <c r="G14" s="16">
        <v>2</v>
      </c>
      <c r="H14" s="16">
        <v>6</v>
      </c>
      <c r="I14" s="16">
        <v>3</v>
      </c>
      <c r="J14" s="16">
        <v>2</v>
      </c>
      <c r="K14" s="16">
        <v>2</v>
      </c>
      <c r="L14" s="16">
        <v>0</v>
      </c>
      <c r="M14" s="16">
        <v>4</v>
      </c>
      <c r="N14" s="16">
        <v>2</v>
      </c>
      <c r="O14" s="16">
        <v>1</v>
      </c>
      <c r="P14" s="16">
        <v>2</v>
      </c>
      <c r="Q14" s="16">
        <v>1</v>
      </c>
      <c r="R14" s="16">
        <v>1</v>
      </c>
      <c r="S14" s="18">
        <v>2</v>
      </c>
    </row>
    <row r="15" spans="1:19" ht="30.75" customHeight="1" x14ac:dyDescent="0.2">
      <c r="A15" s="29"/>
      <c r="B15" s="7" t="s">
        <v>30</v>
      </c>
      <c r="C15" s="15">
        <f t="shared" si="1"/>
        <v>27</v>
      </c>
      <c r="D15" s="16">
        <v>3</v>
      </c>
      <c r="E15" s="16">
        <v>1</v>
      </c>
      <c r="F15" s="16">
        <v>2</v>
      </c>
      <c r="G15" s="16">
        <v>1</v>
      </c>
      <c r="H15" s="16">
        <v>1</v>
      </c>
      <c r="I15" s="16">
        <v>3</v>
      </c>
      <c r="J15" s="16">
        <v>5</v>
      </c>
      <c r="K15" s="16">
        <v>3</v>
      </c>
      <c r="L15" s="16">
        <v>0</v>
      </c>
      <c r="M15" s="16">
        <v>3</v>
      </c>
      <c r="N15" s="16">
        <v>1</v>
      </c>
      <c r="O15" s="16">
        <v>1</v>
      </c>
      <c r="P15" s="16">
        <v>1</v>
      </c>
      <c r="Q15" s="16">
        <v>0</v>
      </c>
      <c r="R15" s="16">
        <v>0</v>
      </c>
      <c r="S15" s="18">
        <v>2</v>
      </c>
    </row>
    <row r="16" spans="1:19" ht="30.75" customHeight="1" x14ac:dyDescent="0.2">
      <c r="A16" s="29"/>
      <c r="B16" s="7" t="s">
        <v>31</v>
      </c>
      <c r="C16" s="15">
        <f t="shared" si="1"/>
        <v>20</v>
      </c>
      <c r="D16" s="16">
        <v>0</v>
      </c>
      <c r="E16" s="16">
        <v>0</v>
      </c>
      <c r="F16" s="16">
        <v>0</v>
      </c>
      <c r="G16" s="16">
        <v>1</v>
      </c>
      <c r="H16" s="16">
        <v>4</v>
      </c>
      <c r="I16" s="16">
        <v>5</v>
      </c>
      <c r="J16" s="16">
        <v>2</v>
      </c>
      <c r="K16" s="16">
        <v>2</v>
      </c>
      <c r="L16" s="16">
        <v>0</v>
      </c>
      <c r="M16" s="16">
        <v>1</v>
      </c>
      <c r="N16" s="16">
        <v>0</v>
      </c>
      <c r="O16" s="16">
        <v>0</v>
      </c>
      <c r="P16" s="16">
        <v>1</v>
      </c>
      <c r="Q16" s="16">
        <v>2</v>
      </c>
      <c r="R16" s="16">
        <v>0</v>
      </c>
      <c r="S16" s="18">
        <v>2</v>
      </c>
    </row>
    <row r="17" spans="1:19" ht="30.75" customHeight="1" x14ac:dyDescent="0.2">
      <c r="A17" s="29"/>
      <c r="B17" s="7" t="s">
        <v>32</v>
      </c>
      <c r="C17" s="15">
        <f t="shared" si="1"/>
        <v>12</v>
      </c>
      <c r="D17" s="16">
        <v>0</v>
      </c>
      <c r="E17" s="16">
        <v>1</v>
      </c>
      <c r="F17" s="16">
        <v>0</v>
      </c>
      <c r="G17" s="16">
        <v>0</v>
      </c>
      <c r="H17" s="16">
        <v>0</v>
      </c>
      <c r="I17" s="16">
        <v>2</v>
      </c>
      <c r="J17" s="16">
        <v>2</v>
      </c>
      <c r="K17" s="16">
        <v>2</v>
      </c>
      <c r="L17" s="16">
        <v>1</v>
      </c>
      <c r="M17" s="16">
        <v>0</v>
      </c>
      <c r="N17" s="16">
        <v>0</v>
      </c>
      <c r="O17" s="16">
        <v>2</v>
      </c>
      <c r="P17" s="16">
        <v>0</v>
      </c>
      <c r="Q17" s="16">
        <v>1</v>
      </c>
      <c r="R17" s="16">
        <v>0</v>
      </c>
      <c r="S17" s="18">
        <v>1</v>
      </c>
    </row>
    <row r="18" spans="1:19" ht="30.75" customHeight="1" x14ac:dyDescent="0.2">
      <c r="A18" s="29"/>
      <c r="B18" s="7" t="s">
        <v>33</v>
      </c>
      <c r="C18" s="15">
        <f t="shared" si="1"/>
        <v>22</v>
      </c>
      <c r="D18" s="16">
        <v>0</v>
      </c>
      <c r="E18" s="16">
        <v>2</v>
      </c>
      <c r="F18" s="16">
        <v>2</v>
      </c>
      <c r="G18" s="16">
        <v>0</v>
      </c>
      <c r="H18" s="16">
        <v>6</v>
      </c>
      <c r="I18" s="16">
        <v>1</v>
      </c>
      <c r="J18" s="16">
        <v>2</v>
      </c>
      <c r="K18" s="16">
        <v>2</v>
      </c>
      <c r="L18" s="16">
        <v>0</v>
      </c>
      <c r="M18" s="16">
        <v>3</v>
      </c>
      <c r="N18" s="16">
        <v>1</v>
      </c>
      <c r="O18" s="16">
        <v>0</v>
      </c>
      <c r="P18" s="16">
        <v>1</v>
      </c>
      <c r="Q18" s="16">
        <v>0</v>
      </c>
      <c r="R18" s="16">
        <v>1</v>
      </c>
      <c r="S18" s="18">
        <v>1</v>
      </c>
    </row>
    <row r="19" spans="1:19" ht="30.75" customHeight="1" x14ac:dyDescent="0.2">
      <c r="A19" s="29"/>
      <c r="B19" s="7" t="s">
        <v>34</v>
      </c>
      <c r="C19" s="15">
        <f t="shared" si="1"/>
        <v>21</v>
      </c>
      <c r="D19" s="16">
        <v>1</v>
      </c>
      <c r="E19" s="16">
        <v>0</v>
      </c>
      <c r="F19" s="16">
        <v>0</v>
      </c>
      <c r="G19" s="16">
        <v>0</v>
      </c>
      <c r="H19" s="16">
        <v>3</v>
      </c>
      <c r="I19" s="16">
        <v>5</v>
      </c>
      <c r="J19" s="16">
        <v>2</v>
      </c>
      <c r="K19" s="16">
        <v>1</v>
      </c>
      <c r="L19" s="16">
        <v>1</v>
      </c>
      <c r="M19" s="16">
        <v>0</v>
      </c>
      <c r="N19" s="16">
        <v>0</v>
      </c>
      <c r="O19" s="16">
        <v>1</v>
      </c>
      <c r="P19" s="16">
        <v>2</v>
      </c>
      <c r="Q19" s="16">
        <v>1</v>
      </c>
      <c r="R19" s="16">
        <v>1</v>
      </c>
      <c r="S19" s="18">
        <v>3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99.999999999999972</v>
      </c>
      <c r="I20" s="10">
        <f t="shared" si="2"/>
        <v>99.999999999999986</v>
      </c>
      <c r="J20" s="10">
        <f t="shared" si="2"/>
        <v>99.999999999999972</v>
      </c>
      <c r="K20" s="10">
        <f t="shared" si="2"/>
        <v>99.999999999999986</v>
      </c>
      <c r="L20" s="10">
        <f t="shared" si="2"/>
        <v>99.999999999999972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100.00000000000001</v>
      </c>
      <c r="Q20" s="10">
        <f>SUM(Q21:Q32)</f>
        <v>99.999999999999972</v>
      </c>
      <c r="R20" s="10">
        <f>SUM(R21:R32)</f>
        <v>99.999999999999972</v>
      </c>
      <c r="S20" s="19">
        <f>SUM(S21:S32)</f>
        <v>99.999999999999972</v>
      </c>
    </row>
    <row r="21" spans="1:19" ht="31.5" customHeight="1" x14ac:dyDescent="0.2">
      <c r="A21" s="29"/>
      <c r="B21" s="7" t="str">
        <f>B8</f>
        <v>10月</v>
      </c>
      <c r="C21" s="11">
        <f>C8/$C$7*100</f>
        <v>9.7472924187725631</v>
      </c>
      <c r="D21" s="12">
        <f>D8/$D$7*100</f>
        <v>26.666666666666668</v>
      </c>
      <c r="E21" s="12">
        <f>E8/$E$7*100</f>
        <v>12.5</v>
      </c>
      <c r="F21" s="12">
        <f>F8/$F$7*100</f>
        <v>0</v>
      </c>
      <c r="G21" s="12">
        <f>G8/$G$7*100</f>
        <v>0</v>
      </c>
      <c r="H21" s="12">
        <f>H8/$H$7*100</f>
        <v>8.3333333333333321</v>
      </c>
      <c r="I21" s="12">
        <f>I8/$I$7*100</f>
        <v>16.326530612244898</v>
      </c>
      <c r="J21" s="12">
        <f>J8/$J$7*100</f>
        <v>5.2631578947368416</v>
      </c>
      <c r="K21" s="12">
        <f>K8/$K$7*100</f>
        <v>0</v>
      </c>
      <c r="L21" s="12">
        <f>L8/$L$7*100</f>
        <v>0</v>
      </c>
      <c r="M21" s="12">
        <f>M8/$M$7*100</f>
        <v>6.25</v>
      </c>
      <c r="N21" s="12">
        <f>N8/$N$7*100</f>
        <v>12.5</v>
      </c>
      <c r="O21" s="12">
        <f>O8/$O$7*100</f>
        <v>11.111111111111111</v>
      </c>
      <c r="P21" s="12">
        <f>P8/$P$7*100</f>
        <v>18.181818181818183</v>
      </c>
      <c r="Q21" s="12">
        <f>Q8/$Q$7*100</f>
        <v>16.666666666666664</v>
      </c>
      <c r="R21" s="12">
        <f>R8/$R$7*100</f>
        <v>0</v>
      </c>
      <c r="S21" s="20">
        <f>S8/$S$7*100</f>
        <v>11.76470588235294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6.8592057761732859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7.6923076923076925</v>
      </c>
      <c r="H22" s="12">
        <f t="shared" ref="H22:H32" si="8">H9/$H$7*100</f>
        <v>8.3333333333333321</v>
      </c>
      <c r="I22" s="12">
        <f t="shared" ref="I22:I32" si="9">I9/$I$7*100</f>
        <v>4.0816326530612246</v>
      </c>
      <c r="J22" s="12">
        <f t="shared" ref="J22:J32" si="10">J9/$J$7*100</f>
        <v>13.157894736842104</v>
      </c>
      <c r="K22" s="12">
        <f t="shared" ref="K22:K32" si="11">K9/$K$7*100</f>
        <v>5.2631578947368416</v>
      </c>
      <c r="L22" s="12">
        <f t="shared" ref="L22:L32" si="12">L9/$L$7*100</f>
        <v>33.333333333333329</v>
      </c>
      <c r="M22" s="12">
        <f t="shared" ref="M22:M32" si="13">M9/$M$7*100</f>
        <v>0</v>
      </c>
      <c r="N22" s="12">
        <f t="shared" ref="N22:N32" si="14">N9/$N$7*100</f>
        <v>12.5</v>
      </c>
      <c r="O22" s="12">
        <f t="shared" ref="O22:O32" si="15">O9/$O$7*100</f>
        <v>0</v>
      </c>
      <c r="P22" s="12">
        <f t="shared" ref="P22:P32" si="16">P9/$P$7*100</f>
        <v>9.0909090909090917</v>
      </c>
      <c r="Q22" s="12">
        <f t="shared" ref="Q22:Q32" si="17">Q9/$Q$7*100</f>
        <v>0</v>
      </c>
      <c r="R22" s="12">
        <f t="shared" ref="R22:R32" si="18">R9/$R$7*100</f>
        <v>16.666666666666664</v>
      </c>
      <c r="S22" s="20">
        <f t="shared" ref="S22:S32" si="19">S9/$S$7*100</f>
        <v>5.8823529411764701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5.7761732851985563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25</v>
      </c>
      <c r="G23" s="12">
        <f t="shared" si="7"/>
        <v>7.6923076923076925</v>
      </c>
      <c r="H23" s="12">
        <f t="shared" si="8"/>
        <v>6.25</v>
      </c>
      <c r="I23" s="12">
        <f t="shared" si="9"/>
        <v>4.0816326530612246</v>
      </c>
      <c r="J23" s="12">
        <f t="shared" si="10"/>
        <v>7.8947368421052628</v>
      </c>
      <c r="K23" s="12">
        <f t="shared" si="11"/>
        <v>10.526315789473683</v>
      </c>
      <c r="L23" s="12">
        <f t="shared" si="12"/>
        <v>0</v>
      </c>
      <c r="M23" s="12">
        <f t="shared" si="13"/>
        <v>0</v>
      </c>
      <c r="N23" s="12">
        <f t="shared" si="14"/>
        <v>12.5</v>
      </c>
      <c r="O23" s="12">
        <f t="shared" si="15"/>
        <v>11.111111111111111</v>
      </c>
      <c r="P23" s="12">
        <f t="shared" si="16"/>
        <v>0</v>
      </c>
      <c r="Q23" s="12">
        <f t="shared" si="17"/>
        <v>0</v>
      </c>
      <c r="R23" s="12">
        <f t="shared" si="18"/>
        <v>0</v>
      </c>
      <c r="S23" s="20">
        <f t="shared" si="19"/>
        <v>5.8823529411764701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10.108303249097473</v>
      </c>
      <c r="D24" s="12">
        <f t="shared" si="5"/>
        <v>13.333333333333334</v>
      </c>
      <c r="E24" s="12">
        <f t="shared" si="6"/>
        <v>25</v>
      </c>
      <c r="F24" s="12">
        <f t="shared" si="20"/>
        <v>0</v>
      </c>
      <c r="G24" s="12">
        <f t="shared" si="7"/>
        <v>0</v>
      </c>
      <c r="H24" s="12">
        <f t="shared" si="8"/>
        <v>4.1666666666666661</v>
      </c>
      <c r="I24" s="12">
        <f t="shared" si="9"/>
        <v>14.285714285714285</v>
      </c>
      <c r="J24" s="12">
        <f t="shared" si="10"/>
        <v>15.789473684210526</v>
      </c>
      <c r="K24" s="12">
        <f t="shared" si="11"/>
        <v>5.2631578947368416</v>
      </c>
      <c r="L24" s="12">
        <f t="shared" si="12"/>
        <v>33.333333333333329</v>
      </c>
      <c r="M24" s="12">
        <f t="shared" si="13"/>
        <v>18.75</v>
      </c>
      <c r="N24" s="12">
        <f t="shared" si="14"/>
        <v>0</v>
      </c>
      <c r="O24" s="12">
        <f t="shared" si="15"/>
        <v>11.111111111111111</v>
      </c>
      <c r="P24" s="12">
        <f t="shared" si="16"/>
        <v>0</v>
      </c>
      <c r="Q24" s="12">
        <f t="shared" si="17"/>
        <v>0</v>
      </c>
      <c r="R24" s="12">
        <f t="shared" si="18"/>
        <v>16.666666666666664</v>
      </c>
      <c r="S24" s="20">
        <f t="shared" si="19"/>
        <v>5.8823529411764701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6.4981949458483745</v>
      </c>
      <c r="D25" s="12">
        <f t="shared" si="5"/>
        <v>6.666666666666667</v>
      </c>
      <c r="E25" s="12">
        <f t="shared" si="6"/>
        <v>0</v>
      </c>
      <c r="F25" s="12">
        <f t="shared" si="20"/>
        <v>0</v>
      </c>
      <c r="G25" s="12">
        <f t="shared" si="7"/>
        <v>15.384615384615385</v>
      </c>
      <c r="H25" s="12">
        <f t="shared" si="8"/>
        <v>8.3333333333333321</v>
      </c>
      <c r="I25" s="12">
        <f t="shared" si="9"/>
        <v>10.204081632653061</v>
      </c>
      <c r="J25" s="12">
        <f t="shared" si="10"/>
        <v>7.8947368421052628</v>
      </c>
      <c r="K25" s="12">
        <f t="shared" si="11"/>
        <v>0</v>
      </c>
      <c r="L25" s="12">
        <f t="shared" si="12"/>
        <v>0</v>
      </c>
      <c r="M25" s="12">
        <f t="shared" si="13"/>
        <v>6.25</v>
      </c>
      <c r="N25" s="12">
        <f t="shared" si="14"/>
        <v>0</v>
      </c>
      <c r="O25" s="12">
        <f t="shared" si="15"/>
        <v>0</v>
      </c>
      <c r="P25" s="12">
        <f t="shared" si="16"/>
        <v>9.0909090909090917</v>
      </c>
      <c r="Q25" s="12">
        <f t="shared" si="17"/>
        <v>0</v>
      </c>
      <c r="R25" s="12">
        <f t="shared" si="18"/>
        <v>16.666666666666664</v>
      </c>
      <c r="S25" s="20">
        <f t="shared" si="19"/>
        <v>0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12.63537906137184</v>
      </c>
      <c r="D26" s="12">
        <f t="shared" si="5"/>
        <v>20</v>
      </c>
      <c r="E26" s="12">
        <f t="shared" si="6"/>
        <v>0</v>
      </c>
      <c r="F26" s="12">
        <f t="shared" si="20"/>
        <v>0</v>
      </c>
      <c r="G26" s="12">
        <f t="shared" si="7"/>
        <v>38.461538461538467</v>
      </c>
      <c r="H26" s="12">
        <f t="shared" si="8"/>
        <v>22.916666666666664</v>
      </c>
      <c r="I26" s="12">
        <f t="shared" si="9"/>
        <v>12.244897959183673</v>
      </c>
      <c r="J26" s="12">
        <f t="shared" si="10"/>
        <v>10.526315789473683</v>
      </c>
      <c r="K26" s="12">
        <f t="shared" si="11"/>
        <v>15.789473684210526</v>
      </c>
      <c r="L26" s="12">
        <f t="shared" si="12"/>
        <v>0</v>
      </c>
      <c r="M26" s="12">
        <f t="shared" si="13"/>
        <v>0</v>
      </c>
      <c r="N26" s="12">
        <f t="shared" si="14"/>
        <v>12.5</v>
      </c>
      <c r="O26" s="12">
        <f t="shared" si="15"/>
        <v>11.111111111111111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5.8823529411764701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11.552346570397113</v>
      </c>
      <c r="D27" s="12">
        <f t="shared" si="5"/>
        <v>6.666666666666667</v>
      </c>
      <c r="E27" s="12">
        <f t="shared" si="6"/>
        <v>12.5</v>
      </c>
      <c r="F27" s="12">
        <f t="shared" si="20"/>
        <v>25</v>
      </c>
      <c r="G27" s="12">
        <f t="shared" si="7"/>
        <v>15.384615384615385</v>
      </c>
      <c r="H27" s="12">
        <f t="shared" si="8"/>
        <v>12.5</v>
      </c>
      <c r="I27" s="12">
        <f t="shared" si="9"/>
        <v>6.1224489795918364</v>
      </c>
      <c r="J27" s="12">
        <f t="shared" si="10"/>
        <v>5.2631578947368416</v>
      </c>
      <c r="K27" s="12">
        <f t="shared" si="11"/>
        <v>10.526315789473683</v>
      </c>
      <c r="L27" s="12">
        <f t="shared" si="12"/>
        <v>0</v>
      </c>
      <c r="M27" s="12">
        <f t="shared" si="13"/>
        <v>25</v>
      </c>
      <c r="N27" s="12">
        <f t="shared" si="14"/>
        <v>25</v>
      </c>
      <c r="O27" s="12">
        <f t="shared" si="15"/>
        <v>11.111111111111111</v>
      </c>
      <c r="P27" s="12">
        <f t="shared" si="16"/>
        <v>18.181818181818183</v>
      </c>
      <c r="Q27" s="12">
        <f t="shared" si="17"/>
        <v>16.666666666666664</v>
      </c>
      <c r="R27" s="12">
        <f t="shared" si="18"/>
        <v>16.666666666666664</v>
      </c>
      <c r="S27" s="20">
        <f t="shared" si="19"/>
        <v>11.76470588235294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9.7472924187725631</v>
      </c>
      <c r="D28" s="12">
        <f t="shared" si="5"/>
        <v>20</v>
      </c>
      <c r="E28" s="12">
        <f t="shared" si="6"/>
        <v>12.5</v>
      </c>
      <c r="F28" s="12">
        <f t="shared" si="20"/>
        <v>25</v>
      </c>
      <c r="G28" s="12">
        <f t="shared" si="7"/>
        <v>7.6923076923076925</v>
      </c>
      <c r="H28" s="12">
        <f t="shared" si="8"/>
        <v>2.083333333333333</v>
      </c>
      <c r="I28" s="12">
        <f t="shared" si="9"/>
        <v>6.1224489795918364</v>
      </c>
      <c r="J28" s="12">
        <f t="shared" si="10"/>
        <v>13.157894736842104</v>
      </c>
      <c r="K28" s="12">
        <f t="shared" si="11"/>
        <v>15.789473684210526</v>
      </c>
      <c r="L28" s="12">
        <f t="shared" si="12"/>
        <v>0</v>
      </c>
      <c r="M28" s="12">
        <f t="shared" si="13"/>
        <v>18.75</v>
      </c>
      <c r="N28" s="12">
        <f t="shared" si="14"/>
        <v>12.5</v>
      </c>
      <c r="O28" s="12">
        <f t="shared" si="15"/>
        <v>11.111111111111111</v>
      </c>
      <c r="P28" s="12">
        <f t="shared" si="16"/>
        <v>9.0909090909090917</v>
      </c>
      <c r="Q28" s="12">
        <f t="shared" si="17"/>
        <v>0</v>
      </c>
      <c r="R28" s="12">
        <f t="shared" si="18"/>
        <v>0</v>
      </c>
      <c r="S28" s="20">
        <f t="shared" si="19"/>
        <v>11.76470588235294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7.2202166064981945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7.6923076923076925</v>
      </c>
      <c r="H29" s="12">
        <f t="shared" si="8"/>
        <v>8.3333333333333321</v>
      </c>
      <c r="I29" s="12">
        <f t="shared" si="9"/>
        <v>10.204081632653061</v>
      </c>
      <c r="J29" s="12">
        <f t="shared" si="10"/>
        <v>5.2631578947368416</v>
      </c>
      <c r="K29" s="12">
        <f t="shared" si="11"/>
        <v>10.526315789473683</v>
      </c>
      <c r="L29" s="12">
        <f t="shared" si="12"/>
        <v>0</v>
      </c>
      <c r="M29" s="12">
        <f t="shared" si="13"/>
        <v>6.25</v>
      </c>
      <c r="N29" s="12">
        <f t="shared" si="14"/>
        <v>0</v>
      </c>
      <c r="O29" s="12">
        <f t="shared" si="15"/>
        <v>0</v>
      </c>
      <c r="P29" s="12">
        <f t="shared" si="16"/>
        <v>9.0909090909090917</v>
      </c>
      <c r="Q29" s="12">
        <f t="shared" si="17"/>
        <v>33.333333333333329</v>
      </c>
      <c r="R29" s="12">
        <f t="shared" si="18"/>
        <v>0</v>
      </c>
      <c r="S29" s="20">
        <f t="shared" si="19"/>
        <v>11.76470588235294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4.3321299638989164</v>
      </c>
      <c r="D30" s="12">
        <f t="shared" si="5"/>
        <v>0</v>
      </c>
      <c r="E30" s="12">
        <f t="shared" si="6"/>
        <v>12.5</v>
      </c>
      <c r="F30" s="12">
        <f t="shared" si="20"/>
        <v>0</v>
      </c>
      <c r="G30" s="12">
        <f t="shared" si="7"/>
        <v>0</v>
      </c>
      <c r="H30" s="12">
        <f t="shared" si="8"/>
        <v>0</v>
      </c>
      <c r="I30" s="12">
        <f t="shared" si="9"/>
        <v>4.0816326530612246</v>
      </c>
      <c r="J30" s="12">
        <f t="shared" si="10"/>
        <v>5.2631578947368416</v>
      </c>
      <c r="K30" s="12">
        <f t="shared" si="11"/>
        <v>10.526315789473683</v>
      </c>
      <c r="L30" s="12">
        <f t="shared" si="12"/>
        <v>16.666666666666664</v>
      </c>
      <c r="M30" s="12">
        <f t="shared" si="13"/>
        <v>0</v>
      </c>
      <c r="N30" s="12">
        <f t="shared" si="14"/>
        <v>0</v>
      </c>
      <c r="O30" s="12">
        <f t="shared" si="15"/>
        <v>22.222222222222221</v>
      </c>
      <c r="P30" s="12">
        <f t="shared" si="16"/>
        <v>0</v>
      </c>
      <c r="Q30" s="12">
        <f t="shared" si="17"/>
        <v>16.666666666666664</v>
      </c>
      <c r="R30" s="12">
        <f t="shared" si="18"/>
        <v>0</v>
      </c>
      <c r="S30" s="20">
        <f t="shared" si="19"/>
        <v>5.8823529411764701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7.9422382671480145</v>
      </c>
      <c r="D31" s="12">
        <f t="shared" si="5"/>
        <v>0</v>
      </c>
      <c r="E31" s="12">
        <f t="shared" si="6"/>
        <v>25</v>
      </c>
      <c r="F31" s="12">
        <f t="shared" si="20"/>
        <v>25</v>
      </c>
      <c r="G31" s="12">
        <f t="shared" si="7"/>
        <v>0</v>
      </c>
      <c r="H31" s="12">
        <f t="shared" si="8"/>
        <v>12.5</v>
      </c>
      <c r="I31" s="12">
        <f t="shared" si="9"/>
        <v>2.0408163265306123</v>
      </c>
      <c r="J31" s="12">
        <f t="shared" si="10"/>
        <v>5.2631578947368416</v>
      </c>
      <c r="K31" s="12">
        <f t="shared" si="11"/>
        <v>10.526315789473683</v>
      </c>
      <c r="L31" s="12">
        <f t="shared" si="12"/>
        <v>0</v>
      </c>
      <c r="M31" s="12">
        <f t="shared" si="13"/>
        <v>18.75</v>
      </c>
      <c r="N31" s="12">
        <f t="shared" si="14"/>
        <v>12.5</v>
      </c>
      <c r="O31" s="12">
        <f t="shared" si="15"/>
        <v>0</v>
      </c>
      <c r="P31" s="12">
        <f t="shared" si="16"/>
        <v>9.0909090909090917</v>
      </c>
      <c r="Q31" s="12">
        <f t="shared" si="17"/>
        <v>0</v>
      </c>
      <c r="R31" s="12">
        <f t="shared" si="18"/>
        <v>16.666666666666664</v>
      </c>
      <c r="S31" s="20">
        <f t="shared" si="19"/>
        <v>5.8823529411764701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7.5812274368231041</v>
      </c>
      <c r="D32" s="23">
        <f t="shared" si="5"/>
        <v>6.666666666666667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6.25</v>
      </c>
      <c r="I32" s="23">
        <f t="shared" si="9"/>
        <v>10.204081632653061</v>
      </c>
      <c r="J32" s="23">
        <f t="shared" si="10"/>
        <v>5.2631578947368416</v>
      </c>
      <c r="K32" s="23">
        <f t="shared" si="11"/>
        <v>5.2631578947368416</v>
      </c>
      <c r="L32" s="23">
        <f t="shared" si="12"/>
        <v>16.666666666666664</v>
      </c>
      <c r="M32" s="23">
        <f t="shared" si="13"/>
        <v>0</v>
      </c>
      <c r="N32" s="23">
        <f t="shared" si="14"/>
        <v>0</v>
      </c>
      <c r="O32" s="23">
        <f t="shared" si="15"/>
        <v>11.111111111111111</v>
      </c>
      <c r="P32" s="23">
        <f t="shared" si="16"/>
        <v>18.181818181818183</v>
      </c>
      <c r="Q32" s="23">
        <f t="shared" si="17"/>
        <v>16.666666666666664</v>
      </c>
      <c r="R32" s="23">
        <f t="shared" si="18"/>
        <v>16.666666666666664</v>
      </c>
      <c r="S32" s="24">
        <f t="shared" si="19"/>
        <v>17.647058823529413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45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910</v>
      </c>
      <c r="D7" s="14">
        <f t="shared" si="0"/>
        <v>68</v>
      </c>
      <c r="E7" s="14">
        <f t="shared" si="0"/>
        <v>23</v>
      </c>
      <c r="F7" s="14">
        <f t="shared" si="0"/>
        <v>23</v>
      </c>
      <c r="G7" s="14">
        <f t="shared" si="0"/>
        <v>57</v>
      </c>
      <c r="H7" s="14">
        <f t="shared" si="0"/>
        <v>176</v>
      </c>
      <c r="I7" s="14">
        <f t="shared" si="0"/>
        <v>148</v>
      </c>
      <c r="J7" s="14">
        <f t="shared" si="0"/>
        <v>107</v>
      </c>
      <c r="K7" s="14">
        <f t="shared" si="0"/>
        <v>58</v>
      </c>
      <c r="L7" s="14">
        <f t="shared" si="0"/>
        <v>43</v>
      </c>
      <c r="M7" s="14">
        <f t="shared" si="0"/>
        <v>25</v>
      </c>
      <c r="N7" s="14">
        <f t="shared" si="0"/>
        <v>34</v>
      </c>
      <c r="O7" s="14">
        <f t="shared" si="0"/>
        <v>22</v>
      </c>
      <c r="P7" s="14">
        <f t="shared" si="0"/>
        <v>21</v>
      </c>
      <c r="Q7" s="14">
        <f>SUM(Q8:Q19)</f>
        <v>21</v>
      </c>
      <c r="R7" s="14">
        <f>SUM(R8:R19)</f>
        <v>18</v>
      </c>
      <c r="S7" s="17">
        <f>SUM(S8:S19)</f>
        <v>66</v>
      </c>
    </row>
    <row r="8" spans="1:19" ht="31.5" customHeight="1" x14ac:dyDescent="0.2">
      <c r="A8" s="29"/>
      <c r="B8" s="7" t="s">
        <v>23</v>
      </c>
      <c r="C8" s="15">
        <f>SUM(D8:S8)</f>
        <v>58</v>
      </c>
      <c r="D8" s="16">
        <v>6</v>
      </c>
      <c r="E8" s="16">
        <v>0</v>
      </c>
      <c r="F8" s="16">
        <v>2</v>
      </c>
      <c r="G8" s="16">
        <v>5</v>
      </c>
      <c r="H8" s="16">
        <v>9</v>
      </c>
      <c r="I8" s="16">
        <v>13</v>
      </c>
      <c r="J8" s="16">
        <v>8</v>
      </c>
      <c r="K8" s="16">
        <v>0</v>
      </c>
      <c r="L8" s="16">
        <v>5</v>
      </c>
      <c r="M8" s="16">
        <v>0</v>
      </c>
      <c r="N8" s="16">
        <v>3</v>
      </c>
      <c r="O8" s="16">
        <v>0</v>
      </c>
      <c r="P8" s="16">
        <v>1</v>
      </c>
      <c r="Q8" s="16">
        <v>3</v>
      </c>
      <c r="R8" s="16">
        <v>1</v>
      </c>
      <c r="S8" s="18">
        <v>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74</v>
      </c>
      <c r="D9" s="16">
        <v>4</v>
      </c>
      <c r="E9" s="16">
        <v>0</v>
      </c>
      <c r="F9" s="16">
        <v>3</v>
      </c>
      <c r="G9" s="16">
        <v>4</v>
      </c>
      <c r="H9" s="16">
        <v>19</v>
      </c>
      <c r="I9" s="16">
        <v>11</v>
      </c>
      <c r="J9" s="16">
        <v>7</v>
      </c>
      <c r="K9" s="16">
        <v>8</v>
      </c>
      <c r="L9" s="16">
        <v>1</v>
      </c>
      <c r="M9" s="16">
        <v>1</v>
      </c>
      <c r="N9" s="16">
        <v>2</v>
      </c>
      <c r="O9" s="16">
        <v>2</v>
      </c>
      <c r="P9" s="16">
        <v>3</v>
      </c>
      <c r="Q9" s="16">
        <v>3</v>
      </c>
      <c r="R9" s="16">
        <v>1</v>
      </c>
      <c r="S9" s="18">
        <v>5</v>
      </c>
    </row>
    <row r="10" spans="1:19" ht="30.75" customHeight="1" x14ac:dyDescent="0.2">
      <c r="A10" s="29"/>
      <c r="B10" s="7" t="s">
        <v>25</v>
      </c>
      <c r="C10" s="15">
        <f t="shared" si="1"/>
        <v>52</v>
      </c>
      <c r="D10" s="16">
        <v>6</v>
      </c>
      <c r="E10" s="16">
        <v>2</v>
      </c>
      <c r="F10" s="16">
        <v>0</v>
      </c>
      <c r="G10" s="16">
        <v>3</v>
      </c>
      <c r="H10" s="16">
        <v>5</v>
      </c>
      <c r="I10" s="16">
        <v>9</v>
      </c>
      <c r="J10" s="16">
        <v>8</v>
      </c>
      <c r="K10" s="16">
        <v>2</v>
      </c>
      <c r="L10" s="16">
        <v>2</v>
      </c>
      <c r="M10" s="16">
        <v>2</v>
      </c>
      <c r="N10" s="16">
        <v>2</v>
      </c>
      <c r="O10" s="16">
        <v>1</v>
      </c>
      <c r="P10" s="16">
        <v>6</v>
      </c>
      <c r="Q10" s="16">
        <v>3</v>
      </c>
      <c r="R10" s="16">
        <v>1</v>
      </c>
      <c r="S10" s="18">
        <v>0</v>
      </c>
    </row>
    <row r="11" spans="1:19" ht="30.75" customHeight="1" x14ac:dyDescent="0.2">
      <c r="A11" s="29"/>
      <c r="B11" s="7" t="s">
        <v>26</v>
      </c>
      <c r="C11" s="15">
        <f t="shared" si="1"/>
        <v>45</v>
      </c>
      <c r="D11" s="16">
        <v>2</v>
      </c>
      <c r="E11" s="16">
        <v>1</v>
      </c>
      <c r="F11" s="16">
        <v>1</v>
      </c>
      <c r="G11" s="16">
        <v>2</v>
      </c>
      <c r="H11" s="16">
        <v>6</v>
      </c>
      <c r="I11" s="16">
        <v>8</v>
      </c>
      <c r="J11" s="16">
        <v>12</v>
      </c>
      <c r="K11" s="16">
        <v>4</v>
      </c>
      <c r="L11" s="16">
        <v>1</v>
      </c>
      <c r="M11" s="16">
        <v>1</v>
      </c>
      <c r="N11" s="16">
        <v>3</v>
      </c>
      <c r="O11" s="16">
        <v>0</v>
      </c>
      <c r="P11" s="16">
        <v>2</v>
      </c>
      <c r="Q11" s="16">
        <v>0</v>
      </c>
      <c r="R11" s="16">
        <v>1</v>
      </c>
      <c r="S11" s="18">
        <v>1</v>
      </c>
    </row>
    <row r="12" spans="1:19" ht="30.75" customHeight="1" x14ac:dyDescent="0.2">
      <c r="A12" s="29"/>
      <c r="B12" s="7" t="s">
        <v>27</v>
      </c>
      <c r="C12" s="15">
        <f t="shared" si="1"/>
        <v>75</v>
      </c>
      <c r="D12" s="16">
        <v>6</v>
      </c>
      <c r="E12" s="16">
        <v>2</v>
      </c>
      <c r="F12" s="16">
        <v>1</v>
      </c>
      <c r="G12" s="16">
        <v>1</v>
      </c>
      <c r="H12" s="16">
        <v>10</v>
      </c>
      <c r="I12" s="16">
        <v>18</v>
      </c>
      <c r="J12" s="16">
        <v>10</v>
      </c>
      <c r="K12" s="16">
        <v>7</v>
      </c>
      <c r="L12" s="16">
        <v>4</v>
      </c>
      <c r="M12" s="16">
        <v>2</v>
      </c>
      <c r="N12" s="16">
        <v>6</v>
      </c>
      <c r="O12" s="16">
        <v>1</v>
      </c>
      <c r="P12" s="16">
        <v>0</v>
      </c>
      <c r="Q12" s="16">
        <v>0</v>
      </c>
      <c r="R12" s="16">
        <v>3</v>
      </c>
      <c r="S12" s="18">
        <v>4</v>
      </c>
    </row>
    <row r="13" spans="1:19" ht="30.75" customHeight="1" x14ac:dyDescent="0.2">
      <c r="A13" s="29"/>
      <c r="B13" s="7" t="s">
        <v>28</v>
      </c>
      <c r="C13" s="15">
        <f t="shared" si="1"/>
        <v>203</v>
      </c>
      <c r="D13" s="16">
        <v>10</v>
      </c>
      <c r="E13" s="16">
        <v>9</v>
      </c>
      <c r="F13" s="16">
        <v>6</v>
      </c>
      <c r="G13" s="16">
        <v>20</v>
      </c>
      <c r="H13" s="16">
        <v>61</v>
      </c>
      <c r="I13" s="16">
        <v>23</v>
      </c>
      <c r="J13" s="16">
        <v>12</v>
      </c>
      <c r="K13" s="16">
        <v>5</v>
      </c>
      <c r="L13" s="16">
        <v>10</v>
      </c>
      <c r="M13" s="16">
        <v>7</v>
      </c>
      <c r="N13" s="16">
        <v>2</v>
      </c>
      <c r="O13" s="16">
        <v>3</v>
      </c>
      <c r="P13" s="16">
        <v>3</v>
      </c>
      <c r="Q13" s="16">
        <v>3</v>
      </c>
      <c r="R13" s="16">
        <v>2</v>
      </c>
      <c r="S13" s="18">
        <v>27</v>
      </c>
    </row>
    <row r="14" spans="1:19" ht="30.75" customHeight="1" x14ac:dyDescent="0.2">
      <c r="A14" s="29"/>
      <c r="B14" s="7" t="s">
        <v>29</v>
      </c>
      <c r="C14" s="15">
        <f t="shared" si="1"/>
        <v>103</v>
      </c>
      <c r="D14" s="16">
        <v>8</v>
      </c>
      <c r="E14" s="16">
        <v>2</v>
      </c>
      <c r="F14" s="16">
        <v>2</v>
      </c>
      <c r="G14" s="16">
        <v>10</v>
      </c>
      <c r="H14" s="16">
        <v>17</v>
      </c>
      <c r="I14" s="16">
        <v>11</v>
      </c>
      <c r="J14" s="16">
        <v>9</v>
      </c>
      <c r="K14" s="16">
        <v>8</v>
      </c>
      <c r="L14" s="16">
        <v>11</v>
      </c>
      <c r="M14" s="16">
        <v>5</v>
      </c>
      <c r="N14" s="16">
        <v>5</v>
      </c>
      <c r="O14" s="16">
        <v>2</v>
      </c>
      <c r="P14" s="16">
        <v>0</v>
      </c>
      <c r="Q14" s="16">
        <v>0</v>
      </c>
      <c r="R14" s="16">
        <v>2</v>
      </c>
      <c r="S14" s="18">
        <v>11</v>
      </c>
    </row>
    <row r="15" spans="1:19" ht="30.75" customHeight="1" x14ac:dyDescent="0.2">
      <c r="A15" s="29"/>
      <c r="B15" s="7" t="s">
        <v>30</v>
      </c>
      <c r="C15" s="15">
        <f t="shared" si="1"/>
        <v>58</v>
      </c>
      <c r="D15" s="16">
        <v>3</v>
      </c>
      <c r="E15" s="16">
        <v>1</v>
      </c>
      <c r="F15" s="16">
        <v>2</v>
      </c>
      <c r="G15" s="16">
        <v>4</v>
      </c>
      <c r="H15" s="16">
        <v>10</v>
      </c>
      <c r="I15" s="16">
        <v>13</v>
      </c>
      <c r="J15" s="16">
        <v>8</v>
      </c>
      <c r="K15" s="16">
        <v>3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4</v>
      </c>
      <c r="R15" s="16">
        <v>1</v>
      </c>
      <c r="S15" s="18">
        <v>4</v>
      </c>
    </row>
    <row r="16" spans="1:19" ht="30.75" customHeight="1" x14ac:dyDescent="0.2">
      <c r="A16" s="29"/>
      <c r="B16" s="7" t="s">
        <v>31</v>
      </c>
      <c r="C16" s="15">
        <f t="shared" si="1"/>
        <v>60</v>
      </c>
      <c r="D16" s="16">
        <v>1</v>
      </c>
      <c r="E16" s="16">
        <v>1</v>
      </c>
      <c r="F16" s="16">
        <v>3</v>
      </c>
      <c r="G16" s="16">
        <v>3</v>
      </c>
      <c r="H16" s="16">
        <v>13</v>
      </c>
      <c r="I16" s="16">
        <v>10</v>
      </c>
      <c r="J16" s="16">
        <v>5</v>
      </c>
      <c r="K16" s="16">
        <v>8</v>
      </c>
      <c r="L16" s="16">
        <v>0</v>
      </c>
      <c r="M16" s="16">
        <v>1</v>
      </c>
      <c r="N16" s="16">
        <v>4</v>
      </c>
      <c r="O16" s="16">
        <v>4</v>
      </c>
      <c r="P16" s="16">
        <v>1</v>
      </c>
      <c r="Q16" s="16">
        <v>1</v>
      </c>
      <c r="R16" s="16">
        <v>2</v>
      </c>
      <c r="S16" s="18">
        <v>3</v>
      </c>
    </row>
    <row r="17" spans="1:19" ht="30.75" customHeight="1" x14ac:dyDescent="0.2">
      <c r="A17" s="29"/>
      <c r="B17" s="7" t="s">
        <v>32</v>
      </c>
      <c r="C17" s="15">
        <f t="shared" si="1"/>
        <v>65</v>
      </c>
      <c r="D17" s="16">
        <v>10</v>
      </c>
      <c r="E17" s="16">
        <v>3</v>
      </c>
      <c r="F17" s="16">
        <v>2</v>
      </c>
      <c r="G17" s="16">
        <v>0</v>
      </c>
      <c r="H17" s="16">
        <v>8</v>
      </c>
      <c r="I17" s="16">
        <v>9</v>
      </c>
      <c r="J17" s="16">
        <v>7</v>
      </c>
      <c r="K17" s="16">
        <v>7</v>
      </c>
      <c r="L17" s="16">
        <v>3</v>
      </c>
      <c r="M17" s="16">
        <v>1</v>
      </c>
      <c r="N17" s="16">
        <v>2</v>
      </c>
      <c r="O17" s="16">
        <v>3</v>
      </c>
      <c r="P17" s="16">
        <v>2</v>
      </c>
      <c r="Q17" s="16">
        <v>0</v>
      </c>
      <c r="R17" s="16">
        <v>3</v>
      </c>
      <c r="S17" s="18">
        <v>5</v>
      </c>
    </row>
    <row r="18" spans="1:19" ht="30.75" customHeight="1" x14ac:dyDescent="0.2">
      <c r="A18" s="29"/>
      <c r="B18" s="7" t="s">
        <v>33</v>
      </c>
      <c r="C18" s="15">
        <f t="shared" si="1"/>
        <v>59</v>
      </c>
      <c r="D18" s="16">
        <v>7</v>
      </c>
      <c r="E18" s="16">
        <v>0</v>
      </c>
      <c r="F18" s="16">
        <v>1</v>
      </c>
      <c r="G18" s="16">
        <v>4</v>
      </c>
      <c r="H18" s="16">
        <v>14</v>
      </c>
      <c r="I18" s="16">
        <v>10</v>
      </c>
      <c r="J18" s="16">
        <v>8</v>
      </c>
      <c r="K18" s="16">
        <v>2</v>
      </c>
      <c r="L18" s="16">
        <v>1</v>
      </c>
      <c r="M18" s="16">
        <v>2</v>
      </c>
      <c r="N18" s="16">
        <v>3</v>
      </c>
      <c r="O18" s="16">
        <v>3</v>
      </c>
      <c r="P18" s="16">
        <v>1</v>
      </c>
      <c r="Q18" s="16">
        <v>1</v>
      </c>
      <c r="R18" s="16">
        <v>0</v>
      </c>
      <c r="S18" s="18">
        <v>2</v>
      </c>
    </row>
    <row r="19" spans="1:19" ht="30.75" customHeight="1" x14ac:dyDescent="0.2">
      <c r="A19" s="29"/>
      <c r="B19" s="7" t="s">
        <v>34</v>
      </c>
      <c r="C19" s="15">
        <f t="shared" si="1"/>
        <v>58</v>
      </c>
      <c r="D19" s="16">
        <v>5</v>
      </c>
      <c r="E19" s="16">
        <v>2</v>
      </c>
      <c r="F19" s="16">
        <v>0</v>
      </c>
      <c r="G19" s="16">
        <v>1</v>
      </c>
      <c r="H19" s="16">
        <v>4</v>
      </c>
      <c r="I19" s="16">
        <v>13</v>
      </c>
      <c r="J19" s="16">
        <v>13</v>
      </c>
      <c r="K19" s="16">
        <v>4</v>
      </c>
      <c r="L19" s="16">
        <v>4</v>
      </c>
      <c r="M19" s="16">
        <v>2</v>
      </c>
      <c r="N19" s="16">
        <v>1</v>
      </c>
      <c r="O19" s="16">
        <v>2</v>
      </c>
      <c r="P19" s="16">
        <v>1</v>
      </c>
      <c r="Q19" s="16">
        <v>3</v>
      </c>
      <c r="R19" s="16">
        <v>1</v>
      </c>
      <c r="S19" s="18">
        <v>2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100.00000000000001</v>
      </c>
      <c r="P20" s="10">
        <f t="shared" si="2"/>
        <v>99.999999999999986</v>
      </c>
      <c r="Q20" s="10">
        <f>SUM(Q21:Q32)</f>
        <v>100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">
      <c r="A21" s="29"/>
      <c r="B21" s="7" t="str">
        <f>B8</f>
        <v>10月</v>
      </c>
      <c r="C21" s="11">
        <f>C8/$C$7*100</f>
        <v>6.3736263736263732</v>
      </c>
      <c r="D21" s="12">
        <f>D8/$D$7*100</f>
        <v>8.8235294117647065</v>
      </c>
      <c r="E21" s="12">
        <f>E8/$E$7*100</f>
        <v>0</v>
      </c>
      <c r="F21" s="12">
        <f>F8/$F$7*100</f>
        <v>8.695652173913043</v>
      </c>
      <c r="G21" s="12">
        <f>G8/$G$7*100</f>
        <v>8.7719298245614024</v>
      </c>
      <c r="H21" s="12">
        <f>H8/$H$7*100</f>
        <v>5.1136363636363642</v>
      </c>
      <c r="I21" s="12">
        <f>I8/$I$7*100</f>
        <v>8.7837837837837842</v>
      </c>
      <c r="J21" s="12">
        <f>J8/$J$7*100</f>
        <v>7.4766355140186906</v>
      </c>
      <c r="K21" s="12">
        <f>K8/$K$7*100</f>
        <v>0</v>
      </c>
      <c r="L21" s="12">
        <f>L8/$L$7*100</f>
        <v>11.627906976744185</v>
      </c>
      <c r="M21" s="12">
        <f>M8/$M$7*100</f>
        <v>0</v>
      </c>
      <c r="N21" s="12">
        <f>N8/$N$7*100</f>
        <v>8.8235294117647065</v>
      </c>
      <c r="O21" s="12">
        <f>O8/$O$7*100</f>
        <v>0</v>
      </c>
      <c r="P21" s="12">
        <f>P8/$P$7*100</f>
        <v>4.7619047619047619</v>
      </c>
      <c r="Q21" s="12">
        <f>Q8/$Q$7*100</f>
        <v>14.285714285714285</v>
      </c>
      <c r="R21" s="12">
        <f>R8/$R$7*100</f>
        <v>5.5555555555555554</v>
      </c>
      <c r="S21" s="20">
        <f>S8/$S$7*100</f>
        <v>3.0303030303030303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8.1318681318681314</v>
      </c>
      <c r="D22" s="12">
        <f t="shared" ref="D22:D32" si="5">D9/$D$7*100</f>
        <v>5.8823529411764701</v>
      </c>
      <c r="E22" s="12">
        <f t="shared" ref="E22:E32" si="6">E9/$E$7*100</f>
        <v>0</v>
      </c>
      <c r="F22" s="12">
        <f>F9/$F$7*100</f>
        <v>13.043478260869565</v>
      </c>
      <c r="G22" s="12">
        <f t="shared" ref="G22:G32" si="7">G9/$G$7*100</f>
        <v>7.0175438596491224</v>
      </c>
      <c r="H22" s="12">
        <f t="shared" ref="H22:H32" si="8">H9/$H$7*100</f>
        <v>10.795454545454545</v>
      </c>
      <c r="I22" s="12">
        <f t="shared" ref="I22:I32" si="9">I9/$I$7*100</f>
        <v>7.4324324324324325</v>
      </c>
      <c r="J22" s="12">
        <f t="shared" ref="J22:J32" si="10">J9/$J$7*100</f>
        <v>6.5420560747663545</v>
      </c>
      <c r="K22" s="12">
        <f t="shared" ref="K22:K32" si="11">K9/$K$7*100</f>
        <v>13.793103448275861</v>
      </c>
      <c r="L22" s="12">
        <f t="shared" ref="L22:L32" si="12">L9/$L$7*100</f>
        <v>2.3255813953488373</v>
      </c>
      <c r="M22" s="12">
        <f t="shared" ref="M22:M32" si="13">M9/$M$7*100</f>
        <v>4</v>
      </c>
      <c r="N22" s="12">
        <f t="shared" ref="N22:N32" si="14">N9/$N$7*100</f>
        <v>5.8823529411764701</v>
      </c>
      <c r="O22" s="12">
        <f t="shared" ref="O22:O32" si="15">O9/$O$7*100</f>
        <v>9.0909090909090917</v>
      </c>
      <c r="P22" s="12">
        <f t="shared" ref="P22:P32" si="16">P9/$P$7*100</f>
        <v>14.285714285714285</v>
      </c>
      <c r="Q22" s="12">
        <f t="shared" ref="Q22:Q32" si="17">Q9/$Q$7*100</f>
        <v>14.285714285714285</v>
      </c>
      <c r="R22" s="12">
        <f t="shared" ref="R22:R32" si="18">R9/$R$7*100</f>
        <v>5.5555555555555554</v>
      </c>
      <c r="S22" s="20">
        <f t="shared" ref="S22:S32" si="19">S9/$S$7*100</f>
        <v>7.5757575757575761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5.7142857142857144</v>
      </c>
      <c r="D23" s="12">
        <f t="shared" si="5"/>
        <v>8.8235294117647065</v>
      </c>
      <c r="E23" s="12">
        <f t="shared" si="6"/>
        <v>8.695652173913043</v>
      </c>
      <c r="F23" s="12">
        <f t="shared" ref="F23:F32" si="20">F10/$F$7*100</f>
        <v>0</v>
      </c>
      <c r="G23" s="12">
        <f t="shared" si="7"/>
        <v>5.2631578947368416</v>
      </c>
      <c r="H23" s="12">
        <f t="shared" si="8"/>
        <v>2.8409090909090908</v>
      </c>
      <c r="I23" s="12">
        <f t="shared" si="9"/>
        <v>6.0810810810810816</v>
      </c>
      <c r="J23" s="12">
        <f t="shared" si="10"/>
        <v>7.4766355140186906</v>
      </c>
      <c r="K23" s="12">
        <f t="shared" si="11"/>
        <v>3.4482758620689653</v>
      </c>
      <c r="L23" s="12">
        <f t="shared" si="12"/>
        <v>4.6511627906976747</v>
      </c>
      <c r="M23" s="12">
        <f t="shared" si="13"/>
        <v>8</v>
      </c>
      <c r="N23" s="12">
        <f t="shared" si="14"/>
        <v>5.8823529411764701</v>
      </c>
      <c r="O23" s="12">
        <f t="shared" si="15"/>
        <v>4.5454545454545459</v>
      </c>
      <c r="P23" s="12">
        <f t="shared" si="16"/>
        <v>28.571428571428569</v>
      </c>
      <c r="Q23" s="12">
        <f t="shared" si="17"/>
        <v>14.285714285714285</v>
      </c>
      <c r="R23" s="12">
        <f t="shared" si="18"/>
        <v>5.5555555555555554</v>
      </c>
      <c r="S23" s="20">
        <f t="shared" si="19"/>
        <v>0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4.9450549450549453</v>
      </c>
      <c r="D24" s="12">
        <f t="shared" si="5"/>
        <v>2.9411764705882351</v>
      </c>
      <c r="E24" s="12">
        <f t="shared" si="6"/>
        <v>4.3478260869565215</v>
      </c>
      <c r="F24" s="12">
        <f t="shared" si="20"/>
        <v>4.3478260869565215</v>
      </c>
      <c r="G24" s="12">
        <f t="shared" si="7"/>
        <v>3.5087719298245612</v>
      </c>
      <c r="H24" s="12">
        <f t="shared" si="8"/>
        <v>3.4090909090909087</v>
      </c>
      <c r="I24" s="12">
        <f t="shared" si="9"/>
        <v>5.4054054054054053</v>
      </c>
      <c r="J24" s="12">
        <f t="shared" si="10"/>
        <v>11.214953271028037</v>
      </c>
      <c r="K24" s="12">
        <f t="shared" si="11"/>
        <v>6.8965517241379306</v>
      </c>
      <c r="L24" s="12">
        <f t="shared" si="12"/>
        <v>2.3255813953488373</v>
      </c>
      <c r="M24" s="12">
        <f t="shared" si="13"/>
        <v>4</v>
      </c>
      <c r="N24" s="12">
        <f t="shared" si="14"/>
        <v>8.8235294117647065</v>
      </c>
      <c r="O24" s="12">
        <f t="shared" si="15"/>
        <v>0</v>
      </c>
      <c r="P24" s="12">
        <f t="shared" si="16"/>
        <v>9.5238095238095237</v>
      </c>
      <c r="Q24" s="12">
        <f t="shared" si="17"/>
        <v>0</v>
      </c>
      <c r="R24" s="12">
        <f t="shared" si="18"/>
        <v>5.5555555555555554</v>
      </c>
      <c r="S24" s="20">
        <f t="shared" si="19"/>
        <v>1.5151515151515151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8.2417582417582409</v>
      </c>
      <c r="D25" s="12">
        <f t="shared" si="5"/>
        <v>8.8235294117647065</v>
      </c>
      <c r="E25" s="12">
        <f t="shared" si="6"/>
        <v>8.695652173913043</v>
      </c>
      <c r="F25" s="12">
        <f t="shared" si="20"/>
        <v>4.3478260869565215</v>
      </c>
      <c r="G25" s="12">
        <f t="shared" si="7"/>
        <v>1.7543859649122806</v>
      </c>
      <c r="H25" s="12">
        <f t="shared" si="8"/>
        <v>5.6818181818181817</v>
      </c>
      <c r="I25" s="12">
        <f t="shared" si="9"/>
        <v>12.162162162162163</v>
      </c>
      <c r="J25" s="12">
        <f t="shared" si="10"/>
        <v>9.3457943925233646</v>
      </c>
      <c r="K25" s="12">
        <f t="shared" si="11"/>
        <v>12.068965517241379</v>
      </c>
      <c r="L25" s="12">
        <f t="shared" si="12"/>
        <v>9.3023255813953494</v>
      </c>
      <c r="M25" s="12">
        <f t="shared" si="13"/>
        <v>8</v>
      </c>
      <c r="N25" s="12">
        <f t="shared" si="14"/>
        <v>17.647058823529413</v>
      </c>
      <c r="O25" s="12">
        <f t="shared" si="15"/>
        <v>4.5454545454545459</v>
      </c>
      <c r="P25" s="12">
        <f t="shared" si="16"/>
        <v>0</v>
      </c>
      <c r="Q25" s="12">
        <f t="shared" si="17"/>
        <v>0</v>
      </c>
      <c r="R25" s="12">
        <f t="shared" si="18"/>
        <v>16.666666666666664</v>
      </c>
      <c r="S25" s="20">
        <f t="shared" si="19"/>
        <v>6.0606060606060606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22.30769230769231</v>
      </c>
      <c r="D26" s="12">
        <f t="shared" si="5"/>
        <v>14.705882352941178</v>
      </c>
      <c r="E26" s="12">
        <f t="shared" si="6"/>
        <v>39.130434782608695</v>
      </c>
      <c r="F26" s="12">
        <f t="shared" si="20"/>
        <v>26.086956521739129</v>
      </c>
      <c r="G26" s="12">
        <f t="shared" si="7"/>
        <v>35.087719298245609</v>
      </c>
      <c r="H26" s="12">
        <f t="shared" si="8"/>
        <v>34.659090909090914</v>
      </c>
      <c r="I26" s="12">
        <f t="shared" si="9"/>
        <v>15.54054054054054</v>
      </c>
      <c r="J26" s="12">
        <f t="shared" si="10"/>
        <v>11.214953271028037</v>
      </c>
      <c r="K26" s="12">
        <f t="shared" si="11"/>
        <v>8.6206896551724146</v>
      </c>
      <c r="L26" s="12">
        <f t="shared" si="12"/>
        <v>23.255813953488371</v>
      </c>
      <c r="M26" s="12">
        <f t="shared" si="13"/>
        <v>28.000000000000004</v>
      </c>
      <c r="N26" s="12">
        <f t="shared" si="14"/>
        <v>5.8823529411764701</v>
      </c>
      <c r="O26" s="12">
        <f t="shared" si="15"/>
        <v>13.636363636363635</v>
      </c>
      <c r="P26" s="12">
        <f t="shared" si="16"/>
        <v>14.285714285714285</v>
      </c>
      <c r="Q26" s="12">
        <f t="shared" si="17"/>
        <v>14.285714285714285</v>
      </c>
      <c r="R26" s="12">
        <f t="shared" si="18"/>
        <v>11.111111111111111</v>
      </c>
      <c r="S26" s="20">
        <f t="shared" si="19"/>
        <v>40.909090909090914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11.318681318681319</v>
      </c>
      <c r="D27" s="12">
        <f t="shared" si="5"/>
        <v>11.76470588235294</v>
      </c>
      <c r="E27" s="12">
        <f t="shared" si="6"/>
        <v>8.695652173913043</v>
      </c>
      <c r="F27" s="12">
        <f t="shared" si="20"/>
        <v>8.695652173913043</v>
      </c>
      <c r="G27" s="12">
        <f t="shared" si="7"/>
        <v>17.543859649122805</v>
      </c>
      <c r="H27" s="12">
        <f t="shared" si="8"/>
        <v>9.6590909090909083</v>
      </c>
      <c r="I27" s="12">
        <f t="shared" si="9"/>
        <v>7.4324324324324325</v>
      </c>
      <c r="J27" s="12">
        <f t="shared" si="10"/>
        <v>8.4112149532710276</v>
      </c>
      <c r="K27" s="12">
        <f t="shared" si="11"/>
        <v>13.793103448275861</v>
      </c>
      <c r="L27" s="12">
        <f t="shared" si="12"/>
        <v>25.581395348837212</v>
      </c>
      <c r="M27" s="12">
        <f t="shared" si="13"/>
        <v>20</v>
      </c>
      <c r="N27" s="12">
        <f t="shared" si="14"/>
        <v>14.705882352941178</v>
      </c>
      <c r="O27" s="12">
        <f t="shared" si="15"/>
        <v>9.0909090909090917</v>
      </c>
      <c r="P27" s="12">
        <f t="shared" si="16"/>
        <v>0</v>
      </c>
      <c r="Q27" s="12">
        <f t="shared" si="17"/>
        <v>0</v>
      </c>
      <c r="R27" s="12">
        <f t="shared" si="18"/>
        <v>11.111111111111111</v>
      </c>
      <c r="S27" s="20">
        <f t="shared" si="19"/>
        <v>16.666666666666664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6.3736263736263732</v>
      </c>
      <c r="D28" s="12">
        <f t="shared" si="5"/>
        <v>4.4117647058823533</v>
      </c>
      <c r="E28" s="12">
        <f t="shared" si="6"/>
        <v>4.3478260869565215</v>
      </c>
      <c r="F28" s="12">
        <f t="shared" si="20"/>
        <v>8.695652173913043</v>
      </c>
      <c r="G28" s="12">
        <f t="shared" si="7"/>
        <v>7.0175438596491224</v>
      </c>
      <c r="H28" s="12">
        <f t="shared" si="8"/>
        <v>5.6818181818181817</v>
      </c>
      <c r="I28" s="12">
        <f t="shared" si="9"/>
        <v>8.7837837837837842</v>
      </c>
      <c r="J28" s="12">
        <f t="shared" si="10"/>
        <v>7.4766355140186906</v>
      </c>
      <c r="K28" s="12">
        <f t="shared" si="11"/>
        <v>5.1724137931034484</v>
      </c>
      <c r="L28" s="12">
        <f t="shared" si="12"/>
        <v>2.3255813953488373</v>
      </c>
      <c r="M28" s="12">
        <f t="shared" si="13"/>
        <v>4</v>
      </c>
      <c r="N28" s="12">
        <f t="shared" si="14"/>
        <v>2.9411764705882351</v>
      </c>
      <c r="O28" s="12">
        <f t="shared" si="15"/>
        <v>4.5454545454545459</v>
      </c>
      <c r="P28" s="12">
        <f t="shared" si="16"/>
        <v>4.7619047619047619</v>
      </c>
      <c r="Q28" s="12">
        <f t="shared" si="17"/>
        <v>19.047619047619047</v>
      </c>
      <c r="R28" s="12">
        <f t="shared" si="18"/>
        <v>5.5555555555555554</v>
      </c>
      <c r="S28" s="20">
        <f t="shared" si="19"/>
        <v>6.0606060606060606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6.593406593406594</v>
      </c>
      <c r="D29" s="12">
        <f t="shared" si="5"/>
        <v>1.4705882352941175</v>
      </c>
      <c r="E29" s="12">
        <f t="shared" si="6"/>
        <v>4.3478260869565215</v>
      </c>
      <c r="F29" s="12">
        <f t="shared" si="20"/>
        <v>13.043478260869565</v>
      </c>
      <c r="G29" s="12">
        <f t="shared" si="7"/>
        <v>5.2631578947368416</v>
      </c>
      <c r="H29" s="12">
        <f t="shared" si="8"/>
        <v>7.3863636363636367</v>
      </c>
      <c r="I29" s="12">
        <f t="shared" si="9"/>
        <v>6.756756756756757</v>
      </c>
      <c r="J29" s="12">
        <f t="shared" si="10"/>
        <v>4.6728971962616823</v>
      </c>
      <c r="K29" s="12">
        <f t="shared" si="11"/>
        <v>13.793103448275861</v>
      </c>
      <c r="L29" s="12">
        <f t="shared" si="12"/>
        <v>0</v>
      </c>
      <c r="M29" s="12">
        <f t="shared" si="13"/>
        <v>4</v>
      </c>
      <c r="N29" s="12">
        <f t="shared" si="14"/>
        <v>11.76470588235294</v>
      </c>
      <c r="O29" s="12">
        <f t="shared" si="15"/>
        <v>18.181818181818183</v>
      </c>
      <c r="P29" s="12">
        <f t="shared" si="16"/>
        <v>4.7619047619047619</v>
      </c>
      <c r="Q29" s="12">
        <f t="shared" si="17"/>
        <v>4.7619047619047619</v>
      </c>
      <c r="R29" s="12">
        <f t="shared" si="18"/>
        <v>11.111111111111111</v>
      </c>
      <c r="S29" s="20">
        <f t="shared" si="19"/>
        <v>4.5454545454545459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7.1428571428571423</v>
      </c>
      <c r="D30" s="12">
        <f t="shared" si="5"/>
        <v>14.705882352941178</v>
      </c>
      <c r="E30" s="12">
        <f t="shared" si="6"/>
        <v>13.043478260869565</v>
      </c>
      <c r="F30" s="12">
        <f t="shared" si="20"/>
        <v>8.695652173913043</v>
      </c>
      <c r="G30" s="12">
        <f t="shared" si="7"/>
        <v>0</v>
      </c>
      <c r="H30" s="12">
        <f t="shared" si="8"/>
        <v>4.5454545454545459</v>
      </c>
      <c r="I30" s="12">
        <f t="shared" si="9"/>
        <v>6.0810810810810816</v>
      </c>
      <c r="J30" s="12">
        <f t="shared" si="10"/>
        <v>6.5420560747663545</v>
      </c>
      <c r="K30" s="12">
        <f t="shared" si="11"/>
        <v>12.068965517241379</v>
      </c>
      <c r="L30" s="12">
        <f t="shared" si="12"/>
        <v>6.9767441860465116</v>
      </c>
      <c r="M30" s="12">
        <f t="shared" si="13"/>
        <v>4</v>
      </c>
      <c r="N30" s="12">
        <f t="shared" si="14"/>
        <v>5.8823529411764701</v>
      </c>
      <c r="O30" s="12">
        <f t="shared" si="15"/>
        <v>13.636363636363635</v>
      </c>
      <c r="P30" s="12">
        <f t="shared" si="16"/>
        <v>9.5238095238095237</v>
      </c>
      <c r="Q30" s="12">
        <f t="shared" si="17"/>
        <v>0</v>
      </c>
      <c r="R30" s="12">
        <f t="shared" si="18"/>
        <v>16.666666666666664</v>
      </c>
      <c r="S30" s="20">
        <f t="shared" si="19"/>
        <v>7.5757575757575761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6.4835164835164845</v>
      </c>
      <c r="D31" s="12">
        <f t="shared" si="5"/>
        <v>10.294117647058822</v>
      </c>
      <c r="E31" s="12">
        <f t="shared" si="6"/>
        <v>0</v>
      </c>
      <c r="F31" s="12">
        <f t="shared" si="20"/>
        <v>4.3478260869565215</v>
      </c>
      <c r="G31" s="12">
        <f t="shared" si="7"/>
        <v>7.0175438596491224</v>
      </c>
      <c r="H31" s="12">
        <f t="shared" si="8"/>
        <v>7.9545454545454541</v>
      </c>
      <c r="I31" s="12">
        <f t="shared" si="9"/>
        <v>6.756756756756757</v>
      </c>
      <c r="J31" s="12">
        <f t="shared" si="10"/>
        <v>7.4766355140186906</v>
      </c>
      <c r="K31" s="12">
        <f t="shared" si="11"/>
        <v>3.4482758620689653</v>
      </c>
      <c r="L31" s="12">
        <f t="shared" si="12"/>
        <v>2.3255813953488373</v>
      </c>
      <c r="M31" s="12">
        <f t="shared" si="13"/>
        <v>8</v>
      </c>
      <c r="N31" s="12">
        <f t="shared" si="14"/>
        <v>8.8235294117647065</v>
      </c>
      <c r="O31" s="12">
        <f t="shared" si="15"/>
        <v>13.636363636363635</v>
      </c>
      <c r="P31" s="12">
        <f t="shared" si="16"/>
        <v>4.7619047619047619</v>
      </c>
      <c r="Q31" s="12">
        <f t="shared" si="17"/>
        <v>4.7619047619047619</v>
      </c>
      <c r="R31" s="12">
        <f t="shared" si="18"/>
        <v>0</v>
      </c>
      <c r="S31" s="20">
        <f t="shared" si="19"/>
        <v>3.0303030303030303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6.3736263736263732</v>
      </c>
      <c r="D32" s="23">
        <f t="shared" si="5"/>
        <v>7.3529411764705888</v>
      </c>
      <c r="E32" s="23">
        <f t="shared" si="6"/>
        <v>8.695652173913043</v>
      </c>
      <c r="F32" s="23">
        <f t="shared" si="20"/>
        <v>0</v>
      </c>
      <c r="G32" s="23">
        <f t="shared" si="7"/>
        <v>1.7543859649122806</v>
      </c>
      <c r="H32" s="23">
        <f t="shared" si="8"/>
        <v>2.2727272727272729</v>
      </c>
      <c r="I32" s="23">
        <f t="shared" si="9"/>
        <v>8.7837837837837842</v>
      </c>
      <c r="J32" s="23">
        <f t="shared" si="10"/>
        <v>12.149532710280374</v>
      </c>
      <c r="K32" s="23">
        <f t="shared" si="11"/>
        <v>6.8965517241379306</v>
      </c>
      <c r="L32" s="23">
        <f t="shared" si="12"/>
        <v>9.3023255813953494</v>
      </c>
      <c r="M32" s="23">
        <f t="shared" si="13"/>
        <v>8</v>
      </c>
      <c r="N32" s="23">
        <f t="shared" si="14"/>
        <v>2.9411764705882351</v>
      </c>
      <c r="O32" s="23">
        <f t="shared" si="15"/>
        <v>9.0909090909090917</v>
      </c>
      <c r="P32" s="23">
        <f t="shared" si="16"/>
        <v>4.7619047619047619</v>
      </c>
      <c r="Q32" s="23">
        <f t="shared" si="17"/>
        <v>14.285714285714285</v>
      </c>
      <c r="R32" s="23">
        <f t="shared" si="18"/>
        <v>5.5555555555555554</v>
      </c>
      <c r="S32" s="24">
        <f t="shared" si="19"/>
        <v>3.0303030303030303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44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821</v>
      </c>
      <c r="D7" s="14">
        <f t="shared" si="0"/>
        <v>52</v>
      </c>
      <c r="E7" s="14">
        <f t="shared" si="0"/>
        <v>22</v>
      </c>
      <c r="F7" s="14">
        <f t="shared" si="0"/>
        <v>15</v>
      </c>
      <c r="G7" s="14">
        <f t="shared" si="0"/>
        <v>72</v>
      </c>
      <c r="H7" s="14">
        <f t="shared" si="0"/>
        <v>213</v>
      </c>
      <c r="I7" s="14">
        <f t="shared" si="0"/>
        <v>148</v>
      </c>
      <c r="J7" s="14">
        <f t="shared" si="0"/>
        <v>83</v>
      </c>
      <c r="K7" s="14">
        <f t="shared" si="0"/>
        <v>67</v>
      </c>
      <c r="L7" s="14">
        <f t="shared" si="0"/>
        <v>30</v>
      </c>
      <c r="M7" s="14">
        <f t="shared" si="0"/>
        <v>23</v>
      </c>
      <c r="N7" s="14">
        <f t="shared" si="0"/>
        <v>24</v>
      </c>
      <c r="O7" s="14">
        <f t="shared" si="0"/>
        <v>17</v>
      </c>
      <c r="P7" s="14">
        <f t="shared" si="0"/>
        <v>12</v>
      </c>
      <c r="Q7" s="14">
        <f>SUM(Q8:Q19)</f>
        <v>16</v>
      </c>
      <c r="R7" s="14">
        <f>SUM(R8:R19)</f>
        <v>10</v>
      </c>
      <c r="S7" s="17">
        <f>SUM(S8:S19)</f>
        <v>17</v>
      </c>
    </row>
    <row r="8" spans="1:19" ht="31.5" customHeight="1" x14ac:dyDescent="0.2">
      <c r="A8" s="29"/>
      <c r="B8" s="7" t="s">
        <v>23</v>
      </c>
      <c r="C8" s="15">
        <f>SUM(D8:S8)</f>
        <v>44</v>
      </c>
      <c r="D8" s="16">
        <v>4</v>
      </c>
      <c r="E8" s="16">
        <v>3</v>
      </c>
      <c r="F8" s="16">
        <v>0</v>
      </c>
      <c r="G8" s="16">
        <v>1</v>
      </c>
      <c r="H8" s="16">
        <v>10</v>
      </c>
      <c r="I8" s="16">
        <v>7</v>
      </c>
      <c r="J8" s="16">
        <v>3</v>
      </c>
      <c r="K8" s="16">
        <v>5</v>
      </c>
      <c r="L8" s="16">
        <v>3</v>
      </c>
      <c r="M8" s="16">
        <v>2</v>
      </c>
      <c r="N8" s="16">
        <v>2</v>
      </c>
      <c r="O8" s="16">
        <v>0</v>
      </c>
      <c r="P8" s="16">
        <v>1</v>
      </c>
      <c r="Q8" s="16">
        <v>2</v>
      </c>
      <c r="R8" s="16">
        <v>0</v>
      </c>
      <c r="S8" s="18">
        <v>1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55</v>
      </c>
      <c r="D9" s="16">
        <v>2</v>
      </c>
      <c r="E9" s="16">
        <v>0</v>
      </c>
      <c r="F9" s="16">
        <v>4</v>
      </c>
      <c r="G9" s="16">
        <v>2</v>
      </c>
      <c r="H9" s="16">
        <v>11</v>
      </c>
      <c r="I9" s="16">
        <v>10</v>
      </c>
      <c r="J9" s="16">
        <v>6</v>
      </c>
      <c r="K9" s="16">
        <v>7</v>
      </c>
      <c r="L9" s="16">
        <v>3</v>
      </c>
      <c r="M9" s="16">
        <v>2</v>
      </c>
      <c r="N9" s="16">
        <v>0</v>
      </c>
      <c r="O9" s="16">
        <v>2</v>
      </c>
      <c r="P9" s="16">
        <v>1</v>
      </c>
      <c r="Q9" s="16">
        <v>3</v>
      </c>
      <c r="R9" s="16">
        <v>0</v>
      </c>
      <c r="S9" s="18">
        <v>2</v>
      </c>
    </row>
    <row r="10" spans="1:19" ht="30.75" customHeight="1" x14ac:dyDescent="0.2">
      <c r="A10" s="29"/>
      <c r="B10" s="7" t="s">
        <v>25</v>
      </c>
      <c r="C10" s="15">
        <f t="shared" si="1"/>
        <v>75</v>
      </c>
      <c r="D10" s="16">
        <v>3</v>
      </c>
      <c r="E10" s="16">
        <v>2</v>
      </c>
      <c r="F10" s="16">
        <v>3</v>
      </c>
      <c r="G10" s="16">
        <v>3</v>
      </c>
      <c r="H10" s="16">
        <v>19</v>
      </c>
      <c r="I10" s="16">
        <v>18</v>
      </c>
      <c r="J10" s="16">
        <v>9</v>
      </c>
      <c r="K10" s="16">
        <v>6</v>
      </c>
      <c r="L10" s="16">
        <v>2</v>
      </c>
      <c r="M10" s="16">
        <v>1</v>
      </c>
      <c r="N10" s="16">
        <v>1</v>
      </c>
      <c r="O10" s="16">
        <v>0</v>
      </c>
      <c r="P10" s="16">
        <v>1</v>
      </c>
      <c r="Q10" s="16">
        <v>2</v>
      </c>
      <c r="R10" s="16">
        <v>3</v>
      </c>
      <c r="S10" s="18">
        <v>2</v>
      </c>
    </row>
    <row r="11" spans="1:19" ht="30.75" customHeight="1" x14ac:dyDescent="0.2">
      <c r="A11" s="29"/>
      <c r="B11" s="7" t="s">
        <v>26</v>
      </c>
      <c r="C11" s="15">
        <f t="shared" si="1"/>
        <v>65</v>
      </c>
      <c r="D11" s="16">
        <v>4</v>
      </c>
      <c r="E11" s="16">
        <v>1</v>
      </c>
      <c r="F11" s="16">
        <v>0</v>
      </c>
      <c r="G11" s="16">
        <v>2</v>
      </c>
      <c r="H11" s="16">
        <v>29</v>
      </c>
      <c r="I11" s="16">
        <v>8</v>
      </c>
      <c r="J11" s="16">
        <v>11</v>
      </c>
      <c r="K11" s="16">
        <v>1</v>
      </c>
      <c r="L11" s="16">
        <v>1</v>
      </c>
      <c r="M11" s="16">
        <v>1</v>
      </c>
      <c r="N11" s="16">
        <v>1</v>
      </c>
      <c r="O11" s="16">
        <v>0</v>
      </c>
      <c r="P11" s="16">
        <v>0</v>
      </c>
      <c r="Q11" s="16">
        <v>1</v>
      </c>
      <c r="R11" s="16">
        <v>1</v>
      </c>
      <c r="S11" s="18">
        <v>4</v>
      </c>
    </row>
    <row r="12" spans="1:19" ht="30.75" customHeight="1" x14ac:dyDescent="0.2">
      <c r="A12" s="29"/>
      <c r="B12" s="7" t="s">
        <v>27</v>
      </c>
      <c r="C12" s="15">
        <f t="shared" si="1"/>
        <v>54</v>
      </c>
      <c r="D12" s="16">
        <v>0</v>
      </c>
      <c r="E12" s="16">
        <v>0</v>
      </c>
      <c r="F12" s="16">
        <v>0</v>
      </c>
      <c r="G12" s="16">
        <v>4</v>
      </c>
      <c r="H12" s="16">
        <v>23</v>
      </c>
      <c r="I12" s="16">
        <v>8</v>
      </c>
      <c r="J12" s="16">
        <v>4</v>
      </c>
      <c r="K12" s="16">
        <v>4</v>
      </c>
      <c r="L12" s="16">
        <v>2</v>
      </c>
      <c r="M12" s="16">
        <v>0</v>
      </c>
      <c r="N12" s="16">
        <v>3</v>
      </c>
      <c r="O12" s="16">
        <v>1</v>
      </c>
      <c r="P12" s="16">
        <v>1</v>
      </c>
      <c r="Q12" s="16">
        <v>1</v>
      </c>
      <c r="R12" s="16">
        <v>2</v>
      </c>
      <c r="S12" s="18">
        <v>1</v>
      </c>
    </row>
    <row r="13" spans="1:19" ht="30.75" customHeight="1" x14ac:dyDescent="0.2">
      <c r="A13" s="29"/>
      <c r="B13" s="7" t="s">
        <v>28</v>
      </c>
      <c r="C13" s="15">
        <f t="shared" si="1"/>
        <v>152</v>
      </c>
      <c r="D13" s="16">
        <v>11</v>
      </c>
      <c r="E13" s="16">
        <v>4</v>
      </c>
      <c r="F13" s="16">
        <v>1</v>
      </c>
      <c r="G13" s="16">
        <v>24</v>
      </c>
      <c r="H13" s="16">
        <v>47</v>
      </c>
      <c r="I13" s="16">
        <v>25</v>
      </c>
      <c r="J13" s="16">
        <v>12</v>
      </c>
      <c r="K13" s="16">
        <v>7</v>
      </c>
      <c r="L13" s="16">
        <v>7</v>
      </c>
      <c r="M13" s="16">
        <v>2</v>
      </c>
      <c r="N13" s="16">
        <v>4</v>
      </c>
      <c r="O13" s="16">
        <v>4</v>
      </c>
      <c r="P13" s="16">
        <v>1</v>
      </c>
      <c r="Q13" s="16">
        <v>1</v>
      </c>
      <c r="R13" s="16">
        <v>0</v>
      </c>
      <c r="S13" s="18">
        <v>2</v>
      </c>
    </row>
    <row r="14" spans="1:19" ht="30.75" customHeight="1" x14ac:dyDescent="0.2">
      <c r="A14" s="29"/>
      <c r="B14" s="7" t="s">
        <v>29</v>
      </c>
      <c r="C14" s="15">
        <f t="shared" si="1"/>
        <v>124</v>
      </c>
      <c r="D14" s="16">
        <v>10</v>
      </c>
      <c r="E14" s="16">
        <v>5</v>
      </c>
      <c r="F14" s="16">
        <v>3</v>
      </c>
      <c r="G14" s="16">
        <v>25</v>
      </c>
      <c r="H14" s="16">
        <v>16</v>
      </c>
      <c r="I14" s="16">
        <v>23</v>
      </c>
      <c r="J14" s="16">
        <v>10</v>
      </c>
      <c r="K14" s="16">
        <v>8</v>
      </c>
      <c r="L14" s="16">
        <v>3</v>
      </c>
      <c r="M14" s="16">
        <v>7</v>
      </c>
      <c r="N14" s="16">
        <v>6</v>
      </c>
      <c r="O14" s="16">
        <v>2</v>
      </c>
      <c r="P14" s="16">
        <v>3</v>
      </c>
      <c r="Q14" s="16">
        <v>0</v>
      </c>
      <c r="R14" s="16">
        <v>2</v>
      </c>
      <c r="S14" s="18">
        <v>1</v>
      </c>
    </row>
    <row r="15" spans="1:19" ht="30.75" customHeight="1" x14ac:dyDescent="0.2">
      <c r="A15" s="29"/>
      <c r="B15" s="7" t="s">
        <v>30</v>
      </c>
      <c r="C15" s="15">
        <f t="shared" si="1"/>
        <v>54</v>
      </c>
      <c r="D15" s="16">
        <v>5</v>
      </c>
      <c r="E15" s="16">
        <v>0</v>
      </c>
      <c r="F15" s="16">
        <v>1</v>
      </c>
      <c r="G15" s="16">
        <v>2</v>
      </c>
      <c r="H15" s="16">
        <v>14</v>
      </c>
      <c r="I15" s="16">
        <v>9</v>
      </c>
      <c r="J15" s="16">
        <v>5</v>
      </c>
      <c r="K15" s="16">
        <v>5</v>
      </c>
      <c r="L15" s="16">
        <v>3</v>
      </c>
      <c r="M15" s="16">
        <v>1</v>
      </c>
      <c r="N15" s="16">
        <v>3</v>
      </c>
      <c r="O15" s="16">
        <v>1</v>
      </c>
      <c r="P15" s="16">
        <v>2</v>
      </c>
      <c r="Q15" s="16">
        <v>3</v>
      </c>
      <c r="R15" s="16">
        <v>0</v>
      </c>
      <c r="S15" s="18">
        <v>0</v>
      </c>
    </row>
    <row r="16" spans="1:19" ht="30.75" customHeight="1" x14ac:dyDescent="0.2">
      <c r="A16" s="29"/>
      <c r="B16" s="7" t="s">
        <v>31</v>
      </c>
      <c r="C16" s="15">
        <f t="shared" si="1"/>
        <v>47</v>
      </c>
      <c r="D16" s="16">
        <v>8</v>
      </c>
      <c r="E16" s="16">
        <v>1</v>
      </c>
      <c r="F16" s="16">
        <v>2</v>
      </c>
      <c r="G16" s="16">
        <v>2</v>
      </c>
      <c r="H16" s="16">
        <v>9</v>
      </c>
      <c r="I16" s="16">
        <v>3</v>
      </c>
      <c r="J16" s="16">
        <v>7</v>
      </c>
      <c r="K16" s="16">
        <v>10</v>
      </c>
      <c r="L16" s="16">
        <v>1</v>
      </c>
      <c r="M16" s="16">
        <v>0</v>
      </c>
      <c r="N16" s="16">
        <v>1</v>
      </c>
      <c r="O16" s="16">
        <v>1</v>
      </c>
      <c r="P16" s="16">
        <v>1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9"/>
      <c r="B17" s="7" t="s">
        <v>32</v>
      </c>
      <c r="C17" s="15">
        <f t="shared" si="1"/>
        <v>53</v>
      </c>
      <c r="D17" s="16">
        <v>2</v>
      </c>
      <c r="E17" s="16">
        <v>0</v>
      </c>
      <c r="F17" s="16">
        <v>0</v>
      </c>
      <c r="G17" s="16">
        <v>1</v>
      </c>
      <c r="H17" s="16">
        <v>9</v>
      </c>
      <c r="I17" s="16">
        <v>19</v>
      </c>
      <c r="J17" s="16">
        <v>7</v>
      </c>
      <c r="K17" s="16">
        <v>1</v>
      </c>
      <c r="L17" s="16">
        <v>3</v>
      </c>
      <c r="M17" s="16">
        <v>2</v>
      </c>
      <c r="N17" s="16">
        <v>2</v>
      </c>
      <c r="O17" s="16">
        <v>4</v>
      </c>
      <c r="P17" s="16">
        <v>1</v>
      </c>
      <c r="Q17" s="16">
        <v>1</v>
      </c>
      <c r="R17" s="16">
        <v>0</v>
      </c>
      <c r="S17" s="18">
        <v>1</v>
      </c>
    </row>
    <row r="18" spans="1:19" ht="30.75" customHeight="1" x14ac:dyDescent="0.2">
      <c r="A18" s="29"/>
      <c r="B18" s="7" t="s">
        <v>33</v>
      </c>
      <c r="C18" s="15">
        <f t="shared" si="1"/>
        <v>47</v>
      </c>
      <c r="D18" s="16">
        <v>1</v>
      </c>
      <c r="E18" s="16">
        <v>3</v>
      </c>
      <c r="F18" s="16">
        <v>1</v>
      </c>
      <c r="G18" s="16">
        <v>1</v>
      </c>
      <c r="H18" s="16">
        <v>18</v>
      </c>
      <c r="I18" s="16">
        <v>9</v>
      </c>
      <c r="J18" s="16">
        <v>4</v>
      </c>
      <c r="K18" s="16">
        <v>5</v>
      </c>
      <c r="L18" s="16">
        <v>0</v>
      </c>
      <c r="M18" s="16">
        <v>2</v>
      </c>
      <c r="N18" s="16">
        <v>0</v>
      </c>
      <c r="O18" s="16">
        <v>1</v>
      </c>
      <c r="P18" s="16">
        <v>0</v>
      </c>
      <c r="Q18" s="16">
        <v>0</v>
      </c>
      <c r="R18" s="16">
        <v>1</v>
      </c>
      <c r="S18" s="18">
        <v>1</v>
      </c>
    </row>
    <row r="19" spans="1:19" ht="30.75" customHeight="1" x14ac:dyDescent="0.2">
      <c r="A19" s="29"/>
      <c r="B19" s="7" t="s">
        <v>34</v>
      </c>
      <c r="C19" s="15">
        <f t="shared" si="1"/>
        <v>51</v>
      </c>
      <c r="D19" s="16">
        <v>2</v>
      </c>
      <c r="E19" s="16">
        <v>3</v>
      </c>
      <c r="F19" s="16">
        <v>0</v>
      </c>
      <c r="G19" s="16">
        <v>5</v>
      </c>
      <c r="H19" s="16">
        <v>8</v>
      </c>
      <c r="I19" s="16">
        <v>9</v>
      </c>
      <c r="J19" s="16">
        <v>5</v>
      </c>
      <c r="K19" s="16">
        <v>8</v>
      </c>
      <c r="L19" s="16">
        <v>2</v>
      </c>
      <c r="M19" s="16">
        <v>3</v>
      </c>
      <c r="N19" s="16">
        <v>1</v>
      </c>
      <c r="O19" s="16">
        <v>1</v>
      </c>
      <c r="P19" s="16">
        <v>0</v>
      </c>
      <c r="Q19" s="16">
        <v>2</v>
      </c>
      <c r="R19" s="16">
        <v>1</v>
      </c>
      <c r="S19" s="18">
        <v>1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100.00000000000001</v>
      </c>
      <c r="F20" s="10">
        <f t="shared" si="2"/>
        <v>100.00000000000001</v>
      </c>
      <c r="G20" s="10">
        <f t="shared" si="2"/>
        <v>99.999999999999972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99.999999999999986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99.999999999999957</v>
      </c>
    </row>
    <row r="21" spans="1:19" ht="31.5" customHeight="1" x14ac:dyDescent="0.2">
      <c r="A21" s="29"/>
      <c r="B21" s="7" t="str">
        <f>B8</f>
        <v>10月</v>
      </c>
      <c r="C21" s="11">
        <f>C8/$C$7*100</f>
        <v>5.3593179049939099</v>
      </c>
      <c r="D21" s="12">
        <f>D8/$D$7*100</f>
        <v>7.6923076923076925</v>
      </c>
      <c r="E21" s="12">
        <f>E8/$E$7*100</f>
        <v>13.636363636363635</v>
      </c>
      <c r="F21" s="12">
        <f>F8/$F$7*100</f>
        <v>0</v>
      </c>
      <c r="G21" s="12">
        <f>G8/$G$7*100</f>
        <v>1.3888888888888888</v>
      </c>
      <c r="H21" s="12">
        <f>H8/$H$7*100</f>
        <v>4.6948356807511731</v>
      </c>
      <c r="I21" s="12">
        <f>I8/$I$7*100</f>
        <v>4.7297297297297298</v>
      </c>
      <c r="J21" s="12">
        <f>J8/$J$7*100</f>
        <v>3.6144578313253009</v>
      </c>
      <c r="K21" s="12">
        <f>K8/$K$7*100</f>
        <v>7.4626865671641784</v>
      </c>
      <c r="L21" s="12">
        <f>L8/$L$7*100</f>
        <v>10</v>
      </c>
      <c r="M21" s="12">
        <f>M8/$M$7*100</f>
        <v>8.695652173913043</v>
      </c>
      <c r="N21" s="12">
        <f>N8/$N$7*100</f>
        <v>8.3333333333333321</v>
      </c>
      <c r="O21" s="12">
        <f>O8/$O$7*100</f>
        <v>0</v>
      </c>
      <c r="P21" s="12">
        <f>P8/$P$7*100</f>
        <v>8.3333333333333321</v>
      </c>
      <c r="Q21" s="12">
        <f>Q8/$Q$7*100</f>
        <v>12.5</v>
      </c>
      <c r="R21" s="12">
        <f>R8/$R$7*100</f>
        <v>0</v>
      </c>
      <c r="S21" s="20">
        <f>S8/$S$7*100</f>
        <v>5.8823529411764701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6.699147381242387</v>
      </c>
      <c r="D22" s="12">
        <f t="shared" ref="D22:D32" si="5">D9/$D$7*100</f>
        <v>3.8461538461538463</v>
      </c>
      <c r="E22" s="12">
        <f t="shared" ref="E22:E32" si="6">E9/$E$7*100</f>
        <v>0</v>
      </c>
      <c r="F22" s="12">
        <f>F9/$F$7*100</f>
        <v>26.666666666666668</v>
      </c>
      <c r="G22" s="12">
        <f t="shared" ref="G22:G32" si="7">G9/$G$7*100</f>
        <v>2.7777777777777777</v>
      </c>
      <c r="H22" s="12">
        <f t="shared" ref="H22:H32" si="8">H9/$H$7*100</f>
        <v>5.164319248826291</v>
      </c>
      <c r="I22" s="12">
        <f t="shared" ref="I22:I32" si="9">I9/$I$7*100</f>
        <v>6.756756756756757</v>
      </c>
      <c r="J22" s="12">
        <f t="shared" ref="J22:J32" si="10">J9/$J$7*100</f>
        <v>7.2289156626506017</v>
      </c>
      <c r="K22" s="12">
        <f t="shared" ref="K22:K32" si="11">K9/$K$7*100</f>
        <v>10.44776119402985</v>
      </c>
      <c r="L22" s="12">
        <f t="shared" ref="L22:L32" si="12">L9/$L$7*100</f>
        <v>10</v>
      </c>
      <c r="M22" s="12">
        <f t="shared" ref="M22:M32" si="13">M9/$M$7*100</f>
        <v>8.695652173913043</v>
      </c>
      <c r="N22" s="12">
        <f t="shared" ref="N22:N32" si="14">N9/$N$7*100</f>
        <v>0</v>
      </c>
      <c r="O22" s="12">
        <f t="shared" ref="O22:O32" si="15">O9/$O$7*100</f>
        <v>11.76470588235294</v>
      </c>
      <c r="P22" s="12">
        <f t="shared" ref="P22:P32" si="16">P9/$P$7*100</f>
        <v>8.3333333333333321</v>
      </c>
      <c r="Q22" s="12">
        <f t="shared" ref="Q22:Q32" si="17">Q9/$Q$7*100</f>
        <v>18.75</v>
      </c>
      <c r="R22" s="12">
        <f t="shared" ref="R22:R32" si="18">R9/$R$7*100</f>
        <v>0</v>
      </c>
      <c r="S22" s="20">
        <f t="shared" ref="S22:S32" si="19">S9/$S$7*100</f>
        <v>11.76470588235294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9.1352009744214371</v>
      </c>
      <c r="D23" s="12">
        <f t="shared" si="5"/>
        <v>5.7692307692307692</v>
      </c>
      <c r="E23" s="12">
        <f t="shared" si="6"/>
        <v>9.0909090909090917</v>
      </c>
      <c r="F23" s="12">
        <f t="shared" ref="F23:F32" si="20">F10/$F$7*100</f>
        <v>20</v>
      </c>
      <c r="G23" s="12">
        <f t="shared" si="7"/>
        <v>4.1666666666666661</v>
      </c>
      <c r="H23" s="12">
        <f t="shared" si="8"/>
        <v>8.92018779342723</v>
      </c>
      <c r="I23" s="12">
        <f t="shared" si="9"/>
        <v>12.162162162162163</v>
      </c>
      <c r="J23" s="12">
        <f t="shared" si="10"/>
        <v>10.843373493975903</v>
      </c>
      <c r="K23" s="12">
        <f t="shared" si="11"/>
        <v>8.9552238805970141</v>
      </c>
      <c r="L23" s="12">
        <f t="shared" si="12"/>
        <v>6.666666666666667</v>
      </c>
      <c r="M23" s="12">
        <f t="shared" si="13"/>
        <v>4.3478260869565215</v>
      </c>
      <c r="N23" s="12">
        <f t="shared" si="14"/>
        <v>4.1666666666666661</v>
      </c>
      <c r="O23" s="12">
        <f t="shared" si="15"/>
        <v>0</v>
      </c>
      <c r="P23" s="12">
        <f t="shared" si="16"/>
        <v>8.3333333333333321</v>
      </c>
      <c r="Q23" s="12">
        <f t="shared" si="17"/>
        <v>12.5</v>
      </c>
      <c r="R23" s="12">
        <f t="shared" si="18"/>
        <v>30</v>
      </c>
      <c r="S23" s="20">
        <f t="shared" si="19"/>
        <v>11.76470588235294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7.917174177831912</v>
      </c>
      <c r="D24" s="12">
        <f t="shared" si="5"/>
        <v>7.6923076923076925</v>
      </c>
      <c r="E24" s="12">
        <f t="shared" si="6"/>
        <v>4.5454545454545459</v>
      </c>
      <c r="F24" s="12">
        <f t="shared" si="20"/>
        <v>0</v>
      </c>
      <c r="G24" s="12">
        <f t="shared" si="7"/>
        <v>2.7777777777777777</v>
      </c>
      <c r="H24" s="12">
        <f t="shared" si="8"/>
        <v>13.615023474178404</v>
      </c>
      <c r="I24" s="12">
        <f t="shared" si="9"/>
        <v>5.4054054054054053</v>
      </c>
      <c r="J24" s="12">
        <f t="shared" si="10"/>
        <v>13.253012048192772</v>
      </c>
      <c r="K24" s="12">
        <f t="shared" si="11"/>
        <v>1.4925373134328357</v>
      </c>
      <c r="L24" s="12">
        <f t="shared" si="12"/>
        <v>3.3333333333333335</v>
      </c>
      <c r="M24" s="12">
        <f t="shared" si="13"/>
        <v>4.3478260869565215</v>
      </c>
      <c r="N24" s="12">
        <f t="shared" si="14"/>
        <v>4.1666666666666661</v>
      </c>
      <c r="O24" s="12">
        <f t="shared" si="15"/>
        <v>0</v>
      </c>
      <c r="P24" s="12">
        <f t="shared" si="16"/>
        <v>0</v>
      </c>
      <c r="Q24" s="12">
        <f t="shared" si="17"/>
        <v>6.25</v>
      </c>
      <c r="R24" s="12">
        <f t="shared" si="18"/>
        <v>10</v>
      </c>
      <c r="S24" s="20">
        <f t="shared" si="19"/>
        <v>23.52941176470588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6.577344701583435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5.5555555555555554</v>
      </c>
      <c r="H25" s="12">
        <f t="shared" si="8"/>
        <v>10.7981220657277</v>
      </c>
      <c r="I25" s="12">
        <f t="shared" si="9"/>
        <v>5.4054054054054053</v>
      </c>
      <c r="J25" s="12">
        <f t="shared" si="10"/>
        <v>4.8192771084337354</v>
      </c>
      <c r="K25" s="12">
        <f t="shared" si="11"/>
        <v>5.9701492537313428</v>
      </c>
      <c r="L25" s="12">
        <f t="shared" si="12"/>
        <v>6.666666666666667</v>
      </c>
      <c r="M25" s="12">
        <f t="shared" si="13"/>
        <v>0</v>
      </c>
      <c r="N25" s="12">
        <f t="shared" si="14"/>
        <v>12.5</v>
      </c>
      <c r="O25" s="12">
        <f t="shared" si="15"/>
        <v>5.8823529411764701</v>
      </c>
      <c r="P25" s="12">
        <f t="shared" si="16"/>
        <v>8.3333333333333321</v>
      </c>
      <c r="Q25" s="12">
        <f t="shared" si="17"/>
        <v>6.25</v>
      </c>
      <c r="R25" s="12">
        <f t="shared" si="18"/>
        <v>20</v>
      </c>
      <c r="S25" s="20">
        <f t="shared" si="19"/>
        <v>5.8823529411764701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18.514007308160778</v>
      </c>
      <c r="D26" s="12">
        <f t="shared" si="5"/>
        <v>21.153846153846153</v>
      </c>
      <c r="E26" s="12">
        <f t="shared" si="6"/>
        <v>18.181818181818183</v>
      </c>
      <c r="F26" s="12">
        <f t="shared" si="20"/>
        <v>6.666666666666667</v>
      </c>
      <c r="G26" s="12">
        <f t="shared" si="7"/>
        <v>33.333333333333329</v>
      </c>
      <c r="H26" s="12">
        <f t="shared" si="8"/>
        <v>22.065727699530516</v>
      </c>
      <c r="I26" s="12">
        <f t="shared" si="9"/>
        <v>16.891891891891891</v>
      </c>
      <c r="J26" s="12">
        <f t="shared" si="10"/>
        <v>14.457831325301203</v>
      </c>
      <c r="K26" s="12">
        <f t="shared" si="11"/>
        <v>10.44776119402985</v>
      </c>
      <c r="L26" s="12">
        <f t="shared" si="12"/>
        <v>23.333333333333332</v>
      </c>
      <c r="M26" s="12">
        <f t="shared" si="13"/>
        <v>8.695652173913043</v>
      </c>
      <c r="N26" s="12">
        <f t="shared" si="14"/>
        <v>16.666666666666664</v>
      </c>
      <c r="O26" s="12">
        <f t="shared" si="15"/>
        <v>23.52941176470588</v>
      </c>
      <c r="P26" s="12">
        <f t="shared" si="16"/>
        <v>8.3333333333333321</v>
      </c>
      <c r="Q26" s="12">
        <f t="shared" si="17"/>
        <v>6.25</v>
      </c>
      <c r="R26" s="12">
        <f t="shared" si="18"/>
        <v>0</v>
      </c>
      <c r="S26" s="20">
        <f t="shared" si="19"/>
        <v>11.76470588235294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15.10353227771011</v>
      </c>
      <c r="D27" s="12">
        <f t="shared" si="5"/>
        <v>19.230769230769234</v>
      </c>
      <c r="E27" s="12">
        <f t="shared" si="6"/>
        <v>22.727272727272727</v>
      </c>
      <c r="F27" s="12">
        <f t="shared" si="20"/>
        <v>20</v>
      </c>
      <c r="G27" s="12">
        <f t="shared" si="7"/>
        <v>34.722222222222221</v>
      </c>
      <c r="H27" s="12">
        <f t="shared" si="8"/>
        <v>7.511737089201878</v>
      </c>
      <c r="I27" s="12">
        <f t="shared" si="9"/>
        <v>15.54054054054054</v>
      </c>
      <c r="J27" s="12">
        <f t="shared" si="10"/>
        <v>12.048192771084338</v>
      </c>
      <c r="K27" s="12">
        <f t="shared" si="11"/>
        <v>11.940298507462686</v>
      </c>
      <c r="L27" s="12">
        <f t="shared" si="12"/>
        <v>10</v>
      </c>
      <c r="M27" s="12">
        <f t="shared" si="13"/>
        <v>30.434782608695656</v>
      </c>
      <c r="N27" s="12">
        <f t="shared" si="14"/>
        <v>25</v>
      </c>
      <c r="O27" s="12">
        <f t="shared" si="15"/>
        <v>11.76470588235294</v>
      </c>
      <c r="P27" s="12">
        <f t="shared" si="16"/>
        <v>25</v>
      </c>
      <c r="Q27" s="12">
        <f t="shared" si="17"/>
        <v>0</v>
      </c>
      <c r="R27" s="12">
        <f t="shared" si="18"/>
        <v>20</v>
      </c>
      <c r="S27" s="20">
        <f t="shared" si="19"/>
        <v>5.8823529411764701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6.577344701583435</v>
      </c>
      <c r="D28" s="12">
        <f t="shared" si="5"/>
        <v>9.6153846153846168</v>
      </c>
      <c r="E28" s="12">
        <f t="shared" si="6"/>
        <v>0</v>
      </c>
      <c r="F28" s="12">
        <f t="shared" si="20"/>
        <v>6.666666666666667</v>
      </c>
      <c r="G28" s="12">
        <f t="shared" si="7"/>
        <v>2.7777777777777777</v>
      </c>
      <c r="H28" s="12">
        <f t="shared" si="8"/>
        <v>6.5727699530516439</v>
      </c>
      <c r="I28" s="12">
        <f t="shared" si="9"/>
        <v>6.0810810810810816</v>
      </c>
      <c r="J28" s="12">
        <f t="shared" si="10"/>
        <v>6.024096385542169</v>
      </c>
      <c r="K28" s="12">
        <f t="shared" si="11"/>
        <v>7.4626865671641784</v>
      </c>
      <c r="L28" s="12">
        <f t="shared" si="12"/>
        <v>10</v>
      </c>
      <c r="M28" s="12">
        <f t="shared" si="13"/>
        <v>4.3478260869565215</v>
      </c>
      <c r="N28" s="12">
        <f t="shared" si="14"/>
        <v>12.5</v>
      </c>
      <c r="O28" s="12">
        <f t="shared" si="15"/>
        <v>5.8823529411764701</v>
      </c>
      <c r="P28" s="12">
        <f t="shared" si="16"/>
        <v>16.666666666666664</v>
      </c>
      <c r="Q28" s="12">
        <f t="shared" si="17"/>
        <v>18.75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5.7247259439707676</v>
      </c>
      <c r="D29" s="12">
        <f t="shared" si="5"/>
        <v>15.384615384615385</v>
      </c>
      <c r="E29" s="12">
        <f t="shared" si="6"/>
        <v>4.5454545454545459</v>
      </c>
      <c r="F29" s="12">
        <f t="shared" si="20"/>
        <v>13.333333333333334</v>
      </c>
      <c r="G29" s="12">
        <f t="shared" si="7"/>
        <v>2.7777777777777777</v>
      </c>
      <c r="H29" s="12">
        <f t="shared" si="8"/>
        <v>4.225352112676056</v>
      </c>
      <c r="I29" s="12">
        <f t="shared" si="9"/>
        <v>2.0270270270270272</v>
      </c>
      <c r="J29" s="12">
        <f t="shared" si="10"/>
        <v>8.4337349397590362</v>
      </c>
      <c r="K29" s="12">
        <f t="shared" si="11"/>
        <v>14.925373134328357</v>
      </c>
      <c r="L29" s="12">
        <f t="shared" si="12"/>
        <v>3.3333333333333335</v>
      </c>
      <c r="M29" s="12">
        <f t="shared" si="13"/>
        <v>0</v>
      </c>
      <c r="N29" s="12">
        <f t="shared" si="14"/>
        <v>4.1666666666666661</v>
      </c>
      <c r="O29" s="12">
        <f t="shared" si="15"/>
        <v>5.8823529411764701</v>
      </c>
      <c r="P29" s="12">
        <f t="shared" si="16"/>
        <v>8.3333333333333321</v>
      </c>
      <c r="Q29" s="12">
        <f t="shared" si="17"/>
        <v>0</v>
      </c>
      <c r="R29" s="12">
        <f t="shared" si="18"/>
        <v>0</v>
      </c>
      <c r="S29" s="20">
        <f t="shared" si="19"/>
        <v>5.8823529411764701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6.4555420219244821</v>
      </c>
      <c r="D30" s="12">
        <f t="shared" si="5"/>
        <v>3.8461538461538463</v>
      </c>
      <c r="E30" s="12">
        <f t="shared" si="6"/>
        <v>0</v>
      </c>
      <c r="F30" s="12">
        <f t="shared" si="20"/>
        <v>0</v>
      </c>
      <c r="G30" s="12">
        <f t="shared" si="7"/>
        <v>1.3888888888888888</v>
      </c>
      <c r="H30" s="12">
        <f t="shared" si="8"/>
        <v>4.225352112676056</v>
      </c>
      <c r="I30" s="12">
        <f t="shared" si="9"/>
        <v>12.837837837837837</v>
      </c>
      <c r="J30" s="12">
        <f t="shared" si="10"/>
        <v>8.4337349397590362</v>
      </c>
      <c r="K30" s="12">
        <f t="shared" si="11"/>
        <v>1.4925373134328357</v>
      </c>
      <c r="L30" s="12">
        <f t="shared" si="12"/>
        <v>10</v>
      </c>
      <c r="M30" s="12">
        <f t="shared" si="13"/>
        <v>8.695652173913043</v>
      </c>
      <c r="N30" s="12">
        <f t="shared" si="14"/>
        <v>8.3333333333333321</v>
      </c>
      <c r="O30" s="12">
        <f t="shared" si="15"/>
        <v>23.52941176470588</v>
      </c>
      <c r="P30" s="12">
        <f t="shared" si="16"/>
        <v>8.3333333333333321</v>
      </c>
      <c r="Q30" s="12">
        <f t="shared" si="17"/>
        <v>6.25</v>
      </c>
      <c r="R30" s="12">
        <f t="shared" si="18"/>
        <v>0</v>
      </c>
      <c r="S30" s="20">
        <f t="shared" si="19"/>
        <v>5.8823529411764701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5.7247259439707676</v>
      </c>
      <c r="D31" s="12">
        <f t="shared" si="5"/>
        <v>1.9230769230769231</v>
      </c>
      <c r="E31" s="12">
        <f t="shared" si="6"/>
        <v>13.636363636363635</v>
      </c>
      <c r="F31" s="12">
        <f t="shared" si="20"/>
        <v>6.666666666666667</v>
      </c>
      <c r="G31" s="12">
        <f t="shared" si="7"/>
        <v>1.3888888888888888</v>
      </c>
      <c r="H31" s="12">
        <f t="shared" si="8"/>
        <v>8.4507042253521121</v>
      </c>
      <c r="I31" s="12">
        <f t="shared" si="9"/>
        <v>6.0810810810810816</v>
      </c>
      <c r="J31" s="12">
        <f t="shared" si="10"/>
        <v>4.8192771084337354</v>
      </c>
      <c r="K31" s="12">
        <f t="shared" si="11"/>
        <v>7.4626865671641784</v>
      </c>
      <c r="L31" s="12">
        <f t="shared" si="12"/>
        <v>0</v>
      </c>
      <c r="M31" s="12">
        <f t="shared" si="13"/>
        <v>8.695652173913043</v>
      </c>
      <c r="N31" s="12">
        <f t="shared" si="14"/>
        <v>0</v>
      </c>
      <c r="O31" s="12">
        <f t="shared" si="15"/>
        <v>5.8823529411764701</v>
      </c>
      <c r="P31" s="12">
        <f t="shared" si="16"/>
        <v>0</v>
      </c>
      <c r="Q31" s="12">
        <f t="shared" si="17"/>
        <v>0</v>
      </c>
      <c r="R31" s="12">
        <f t="shared" si="18"/>
        <v>10</v>
      </c>
      <c r="S31" s="20">
        <f t="shared" si="19"/>
        <v>5.8823529411764701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6.2119366626065773</v>
      </c>
      <c r="D32" s="23">
        <f t="shared" si="5"/>
        <v>3.8461538461538463</v>
      </c>
      <c r="E32" s="23">
        <f t="shared" si="6"/>
        <v>13.636363636363635</v>
      </c>
      <c r="F32" s="23">
        <f t="shared" si="20"/>
        <v>0</v>
      </c>
      <c r="G32" s="23">
        <f t="shared" si="7"/>
        <v>6.9444444444444446</v>
      </c>
      <c r="H32" s="23">
        <f t="shared" si="8"/>
        <v>3.755868544600939</v>
      </c>
      <c r="I32" s="23">
        <f t="shared" si="9"/>
        <v>6.0810810810810816</v>
      </c>
      <c r="J32" s="23">
        <f t="shared" si="10"/>
        <v>6.024096385542169</v>
      </c>
      <c r="K32" s="23">
        <f t="shared" si="11"/>
        <v>11.940298507462686</v>
      </c>
      <c r="L32" s="23">
        <f t="shared" si="12"/>
        <v>6.666666666666667</v>
      </c>
      <c r="M32" s="23">
        <f t="shared" si="13"/>
        <v>13.043478260869565</v>
      </c>
      <c r="N32" s="23">
        <f t="shared" si="14"/>
        <v>4.1666666666666661</v>
      </c>
      <c r="O32" s="23">
        <f t="shared" si="15"/>
        <v>5.8823529411764701</v>
      </c>
      <c r="P32" s="23">
        <f t="shared" si="16"/>
        <v>0</v>
      </c>
      <c r="Q32" s="23">
        <f t="shared" si="17"/>
        <v>12.5</v>
      </c>
      <c r="R32" s="23">
        <f t="shared" si="18"/>
        <v>10</v>
      </c>
      <c r="S32" s="24">
        <f t="shared" si="19"/>
        <v>5.8823529411764701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12" sqref="R12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43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745</v>
      </c>
      <c r="D7" s="14">
        <f t="shared" si="0"/>
        <v>68</v>
      </c>
      <c r="E7" s="14">
        <f t="shared" si="0"/>
        <v>31</v>
      </c>
      <c r="F7" s="14">
        <f t="shared" si="0"/>
        <v>13</v>
      </c>
      <c r="G7" s="14">
        <f t="shared" si="0"/>
        <v>52</v>
      </c>
      <c r="H7" s="14">
        <f t="shared" si="0"/>
        <v>140</v>
      </c>
      <c r="I7" s="14">
        <f t="shared" si="0"/>
        <v>110</v>
      </c>
      <c r="J7" s="14">
        <f t="shared" si="0"/>
        <v>87</v>
      </c>
      <c r="K7" s="14">
        <f t="shared" si="0"/>
        <v>64</v>
      </c>
      <c r="L7" s="14">
        <f t="shared" si="0"/>
        <v>43</v>
      </c>
      <c r="M7" s="14">
        <f t="shared" si="0"/>
        <v>31</v>
      </c>
      <c r="N7" s="14">
        <f t="shared" si="0"/>
        <v>30</v>
      </c>
      <c r="O7" s="14">
        <f t="shared" si="0"/>
        <v>22</v>
      </c>
      <c r="P7" s="14">
        <f t="shared" si="0"/>
        <v>11</v>
      </c>
      <c r="Q7" s="14">
        <f>SUM(Q8:Q19)</f>
        <v>15</v>
      </c>
      <c r="R7" s="14">
        <f>SUM(R8:R19)</f>
        <v>8</v>
      </c>
      <c r="S7" s="17">
        <f>SUM(S8:S19)</f>
        <v>20</v>
      </c>
    </row>
    <row r="8" spans="1:19" ht="31.5" customHeight="1" x14ac:dyDescent="0.2">
      <c r="A8" s="29"/>
      <c r="B8" s="7" t="s">
        <v>23</v>
      </c>
      <c r="C8" s="15">
        <f>SUM(D8:S8)</f>
        <v>49</v>
      </c>
      <c r="D8" s="16">
        <v>6</v>
      </c>
      <c r="E8" s="16">
        <v>0</v>
      </c>
      <c r="F8" s="16">
        <v>0</v>
      </c>
      <c r="G8" s="16">
        <v>3</v>
      </c>
      <c r="H8" s="16">
        <v>9</v>
      </c>
      <c r="I8" s="16">
        <v>12</v>
      </c>
      <c r="J8" s="16">
        <v>3</v>
      </c>
      <c r="K8" s="16">
        <v>5</v>
      </c>
      <c r="L8" s="16">
        <v>1</v>
      </c>
      <c r="M8" s="16">
        <v>1</v>
      </c>
      <c r="N8" s="16">
        <v>4</v>
      </c>
      <c r="O8" s="16">
        <v>2</v>
      </c>
      <c r="P8" s="16">
        <v>0</v>
      </c>
      <c r="Q8" s="16">
        <v>1</v>
      </c>
      <c r="R8" s="16">
        <v>0</v>
      </c>
      <c r="S8" s="18">
        <v>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54</v>
      </c>
      <c r="D9" s="16">
        <v>3</v>
      </c>
      <c r="E9" s="16">
        <v>2</v>
      </c>
      <c r="F9" s="16">
        <v>1</v>
      </c>
      <c r="G9" s="16">
        <v>2</v>
      </c>
      <c r="H9" s="16">
        <v>11</v>
      </c>
      <c r="I9" s="16">
        <v>9</v>
      </c>
      <c r="J9" s="16">
        <v>7</v>
      </c>
      <c r="K9" s="16">
        <v>4</v>
      </c>
      <c r="L9" s="16">
        <v>3</v>
      </c>
      <c r="M9" s="16">
        <v>1</v>
      </c>
      <c r="N9" s="16">
        <v>1</v>
      </c>
      <c r="O9" s="16">
        <v>2</v>
      </c>
      <c r="P9" s="16">
        <v>0</v>
      </c>
      <c r="Q9" s="16">
        <v>3</v>
      </c>
      <c r="R9" s="16">
        <v>0</v>
      </c>
      <c r="S9" s="18">
        <v>5</v>
      </c>
    </row>
    <row r="10" spans="1:19" ht="30.75" customHeight="1" x14ac:dyDescent="0.2">
      <c r="A10" s="29"/>
      <c r="B10" s="7" t="s">
        <v>25</v>
      </c>
      <c r="C10" s="15">
        <f t="shared" si="1"/>
        <v>57</v>
      </c>
      <c r="D10" s="16">
        <v>6</v>
      </c>
      <c r="E10" s="16">
        <v>4</v>
      </c>
      <c r="F10" s="16">
        <v>0</v>
      </c>
      <c r="G10" s="16">
        <v>2</v>
      </c>
      <c r="H10" s="16">
        <v>9</v>
      </c>
      <c r="I10" s="16">
        <v>4</v>
      </c>
      <c r="J10" s="16">
        <v>9</v>
      </c>
      <c r="K10" s="16">
        <v>7</v>
      </c>
      <c r="L10" s="16">
        <v>6</v>
      </c>
      <c r="M10" s="16">
        <v>3</v>
      </c>
      <c r="N10" s="16">
        <v>2</v>
      </c>
      <c r="O10" s="16">
        <v>2</v>
      </c>
      <c r="P10" s="16">
        <v>1</v>
      </c>
      <c r="Q10" s="16">
        <v>0</v>
      </c>
      <c r="R10" s="16">
        <v>0</v>
      </c>
      <c r="S10" s="18">
        <v>2</v>
      </c>
    </row>
    <row r="11" spans="1:19" ht="30.75" customHeight="1" x14ac:dyDescent="0.2">
      <c r="A11" s="29"/>
      <c r="B11" s="7" t="s">
        <v>26</v>
      </c>
      <c r="C11" s="15">
        <f t="shared" si="1"/>
        <v>41</v>
      </c>
      <c r="D11" s="16">
        <v>2</v>
      </c>
      <c r="E11" s="16">
        <v>2</v>
      </c>
      <c r="F11" s="16">
        <v>1</v>
      </c>
      <c r="G11" s="16">
        <v>2</v>
      </c>
      <c r="H11" s="16">
        <v>7</v>
      </c>
      <c r="I11" s="16">
        <v>6</v>
      </c>
      <c r="J11" s="16">
        <v>2</v>
      </c>
      <c r="K11" s="16">
        <v>3</v>
      </c>
      <c r="L11" s="16">
        <v>4</v>
      </c>
      <c r="M11" s="16">
        <v>5</v>
      </c>
      <c r="N11" s="16">
        <v>2</v>
      </c>
      <c r="O11" s="16">
        <v>1</v>
      </c>
      <c r="P11" s="16">
        <v>0</v>
      </c>
      <c r="Q11" s="16">
        <v>1</v>
      </c>
      <c r="R11" s="16">
        <v>1</v>
      </c>
      <c r="S11" s="18">
        <v>2</v>
      </c>
    </row>
    <row r="12" spans="1:19" ht="30.75" customHeight="1" x14ac:dyDescent="0.2">
      <c r="A12" s="29"/>
      <c r="B12" s="7" t="s">
        <v>27</v>
      </c>
      <c r="C12" s="15">
        <f t="shared" si="1"/>
        <v>68</v>
      </c>
      <c r="D12" s="16">
        <v>5</v>
      </c>
      <c r="E12" s="16">
        <v>1</v>
      </c>
      <c r="F12" s="16">
        <v>1</v>
      </c>
      <c r="G12" s="16">
        <v>4</v>
      </c>
      <c r="H12" s="16">
        <v>18</v>
      </c>
      <c r="I12" s="16">
        <v>9</v>
      </c>
      <c r="J12" s="16">
        <v>14</v>
      </c>
      <c r="K12" s="16">
        <v>3</v>
      </c>
      <c r="L12" s="16">
        <v>4</v>
      </c>
      <c r="M12" s="16">
        <v>2</v>
      </c>
      <c r="N12" s="16">
        <v>4</v>
      </c>
      <c r="O12" s="16">
        <v>0</v>
      </c>
      <c r="P12" s="16">
        <v>0</v>
      </c>
      <c r="Q12" s="16">
        <v>1</v>
      </c>
      <c r="R12" s="16">
        <v>1</v>
      </c>
      <c r="S12" s="18">
        <v>1</v>
      </c>
    </row>
    <row r="13" spans="1:19" ht="30.75" customHeight="1" x14ac:dyDescent="0.2">
      <c r="A13" s="29"/>
      <c r="B13" s="7" t="s">
        <v>28</v>
      </c>
      <c r="C13" s="15">
        <f t="shared" si="1"/>
        <v>157</v>
      </c>
      <c r="D13" s="16">
        <v>7</v>
      </c>
      <c r="E13" s="16">
        <v>10</v>
      </c>
      <c r="F13" s="16">
        <v>5</v>
      </c>
      <c r="G13" s="16">
        <v>25</v>
      </c>
      <c r="H13" s="16">
        <v>39</v>
      </c>
      <c r="I13" s="16">
        <v>22</v>
      </c>
      <c r="J13" s="16">
        <v>10</v>
      </c>
      <c r="K13" s="16">
        <v>11</v>
      </c>
      <c r="L13" s="16">
        <v>7</v>
      </c>
      <c r="M13" s="16">
        <v>9</v>
      </c>
      <c r="N13" s="16">
        <v>3</v>
      </c>
      <c r="O13" s="16">
        <v>3</v>
      </c>
      <c r="P13" s="16">
        <v>0</v>
      </c>
      <c r="Q13" s="16">
        <v>1</v>
      </c>
      <c r="R13" s="16">
        <v>2</v>
      </c>
      <c r="S13" s="18">
        <v>3</v>
      </c>
    </row>
    <row r="14" spans="1:19" ht="30.75" customHeight="1" x14ac:dyDescent="0.2">
      <c r="A14" s="29"/>
      <c r="B14" s="7" t="s">
        <v>29</v>
      </c>
      <c r="C14" s="15">
        <f t="shared" si="1"/>
        <v>104</v>
      </c>
      <c r="D14" s="16">
        <v>14</v>
      </c>
      <c r="E14" s="16">
        <v>8</v>
      </c>
      <c r="F14" s="16">
        <v>3</v>
      </c>
      <c r="G14" s="16">
        <v>9</v>
      </c>
      <c r="H14" s="16">
        <v>15</v>
      </c>
      <c r="I14" s="16">
        <v>14</v>
      </c>
      <c r="J14" s="16">
        <v>6</v>
      </c>
      <c r="K14" s="16">
        <v>7</v>
      </c>
      <c r="L14" s="16">
        <v>7</v>
      </c>
      <c r="M14" s="16">
        <v>2</v>
      </c>
      <c r="N14" s="16">
        <v>5</v>
      </c>
      <c r="O14" s="16">
        <v>6</v>
      </c>
      <c r="P14" s="16">
        <v>3</v>
      </c>
      <c r="Q14" s="16">
        <v>2</v>
      </c>
      <c r="R14" s="16">
        <v>1</v>
      </c>
      <c r="S14" s="18">
        <v>2</v>
      </c>
    </row>
    <row r="15" spans="1:19" ht="30.75" customHeight="1" x14ac:dyDescent="0.2">
      <c r="A15" s="29"/>
      <c r="B15" s="7" t="s">
        <v>30</v>
      </c>
      <c r="C15" s="15">
        <f t="shared" si="1"/>
        <v>42</v>
      </c>
      <c r="D15" s="16">
        <v>2</v>
      </c>
      <c r="E15" s="16">
        <v>0</v>
      </c>
      <c r="F15" s="16">
        <v>0</v>
      </c>
      <c r="G15" s="16">
        <v>2</v>
      </c>
      <c r="H15" s="16">
        <v>6</v>
      </c>
      <c r="I15" s="16">
        <v>8</v>
      </c>
      <c r="J15" s="16">
        <v>8</v>
      </c>
      <c r="K15" s="16">
        <v>2</v>
      </c>
      <c r="L15" s="16">
        <v>2</v>
      </c>
      <c r="M15" s="16">
        <v>1</v>
      </c>
      <c r="N15" s="16">
        <v>3</v>
      </c>
      <c r="O15" s="16">
        <v>3</v>
      </c>
      <c r="P15" s="16">
        <v>1</v>
      </c>
      <c r="Q15" s="16">
        <v>2</v>
      </c>
      <c r="R15" s="16">
        <v>0</v>
      </c>
      <c r="S15" s="18">
        <v>2</v>
      </c>
    </row>
    <row r="16" spans="1:19" ht="30.75" customHeight="1" x14ac:dyDescent="0.2">
      <c r="A16" s="29"/>
      <c r="B16" s="7" t="s">
        <v>31</v>
      </c>
      <c r="C16" s="15">
        <f t="shared" si="1"/>
        <v>36</v>
      </c>
      <c r="D16" s="16">
        <v>5</v>
      </c>
      <c r="E16" s="16">
        <v>0</v>
      </c>
      <c r="F16" s="16">
        <v>0</v>
      </c>
      <c r="G16" s="16">
        <v>0</v>
      </c>
      <c r="H16" s="16">
        <v>8</v>
      </c>
      <c r="I16" s="16">
        <v>4</v>
      </c>
      <c r="J16" s="16">
        <v>10</v>
      </c>
      <c r="K16" s="16">
        <v>2</v>
      </c>
      <c r="L16" s="16">
        <v>2</v>
      </c>
      <c r="M16" s="16">
        <v>0</v>
      </c>
      <c r="N16" s="16">
        <v>1</v>
      </c>
      <c r="O16" s="16">
        <v>0</v>
      </c>
      <c r="P16" s="16">
        <v>0</v>
      </c>
      <c r="Q16" s="16">
        <v>3</v>
      </c>
      <c r="R16" s="16">
        <v>0</v>
      </c>
      <c r="S16" s="18">
        <v>1</v>
      </c>
    </row>
    <row r="17" spans="1:19" ht="30.75" customHeight="1" x14ac:dyDescent="0.2">
      <c r="A17" s="29"/>
      <c r="B17" s="7" t="s">
        <v>32</v>
      </c>
      <c r="C17" s="15">
        <f t="shared" si="1"/>
        <v>48</v>
      </c>
      <c r="D17" s="16">
        <v>4</v>
      </c>
      <c r="E17" s="16">
        <v>1</v>
      </c>
      <c r="F17" s="16">
        <v>0</v>
      </c>
      <c r="G17" s="16">
        <v>2</v>
      </c>
      <c r="H17" s="16">
        <v>10</v>
      </c>
      <c r="I17" s="16">
        <v>5</v>
      </c>
      <c r="J17" s="16">
        <v>8</v>
      </c>
      <c r="K17" s="16">
        <v>8</v>
      </c>
      <c r="L17" s="16">
        <v>3</v>
      </c>
      <c r="M17" s="16">
        <v>3</v>
      </c>
      <c r="N17" s="16">
        <v>3</v>
      </c>
      <c r="O17" s="16">
        <v>0</v>
      </c>
      <c r="P17" s="16">
        <v>1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9"/>
      <c r="B18" s="7" t="s">
        <v>33</v>
      </c>
      <c r="C18" s="15">
        <f t="shared" si="1"/>
        <v>42</v>
      </c>
      <c r="D18" s="16">
        <v>6</v>
      </c>
      <c r="E18" s="16">
        <v>1</v>
      </c>
      <c r="F18" s="16">
        <v>0</v>
      </c>
      <c r="G18" s="16">
        <v>1</v>
      </c>
      <c r="H18" s="16">
        <v>3</v>
      </c>
      <c r="I18" s="16">
        <v>9</v>
      </c>
      <c r="J18" s="16">
        <v>3</v>
      </c>
      <c r="K18" s="16">
        <v>6</v>
      </c>
      <c r="L18" s="16">
        <v>3</v>
      </c>
      <c r="M18" s="16">
        <v>2</v>
      </c>
      <c r="N18" s="16">
        <v>2</v>
      </c>
      <c r="O18" s="16">
        <v>1</v>
      </c>
      <c r="P18" s="16">
        <v>3</v>
      </c>
      <c r="Q18" s="16">
        <v>1</v>
      </c>
      <c r="R18" s="16">
        <v>1</v>
      </c>
      <c r="S18" s="18">
        <v>0</v>
      </c>
    </row>
    <row r="19" spans="1:19" ht="30.75" customHeight="1" x14ac:dyDescent="0.2">
      <c r="A19" s="29"/>
      <c r="B19" s="7" t="s">
        <v>34</v>
      </c>
      <c r="C19" s="15">
        <f t="shared" si="1"/>
        <v>47</v>
      </c>
      <c r="D19" s="16">
        <v>8</v>
      </c>
      <c r="E19" s="16">
        <v>2</v>
      </c>
      <c r="F19" s="16">
        <v>2</v>
      </c>
      <c r="G19" s="16">
        <v>0</v>
      </c>
      <c r="H19" s="16">
        <v>5</v>
      </c>
      <c r="I19" s="16">
        <v>8</v>
      </c>
      <c r="J19" s="16">
        <v>7</v>
      </c>
      <c r="K19" s="16">
        <v>6</v>
      </c>
      <c r="L19" s="16">
        <v>1</v>
      </c>
      <c r="M19" s="16">
        <v>2</v>
      </c>
      <c r="N19" s="16">
        <v>0</v>
      </c>
      <c r="O19" s="16">
        <v>2</v>
      </c>
      <c r="P19" s="16">
        <v>2</v>
      </c>
      <c r="Q19" s="16">
        <v>0</v>
      </c>
      <c r="R19" s="16">
        <v>2</v>
      </c>
      <c r="S19" s="18">
        <v>0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99.999999999999986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9"/>
      <c r="B21" s="7" t="str">
        <f>B8</f>
        <v>10月</v>
      </c>
      <c r="C21" s="11">
        <f>C8/$C$7*100</f>
        <v>6.5771812080536911</v>
      </c>
      <c r="D21" s="12">
        <f>D8/$D$7*100</f>
        <v>8.8235294117647065</v>
      </c>
      <c r="E21" s="12">
        <f>E8/$E$7*100</f>
        <v>0</v>
      </c>
      <c r="F21" s="12">
        <f>F8/$F$7*100</f>
        <v>0</v>
      </c>
      <c r="G21" s="12">
        <f>G8/$G$7*100</f>
        <v>5.7692307692307692</v>
      </c>
      <c r="H21" s="12">
        <f>H8/$H$7*100</f>
        <v>6.4285714285714279</v>
      </c>
      <c r="I21" s="12">
        <f>I8/$I$7*100</f>
        <v>10.909090909090908</v>
      </c>
      <c r="J21" s="12">
        <f>J8/$J$7*100</f>
        <v>3.4482758620689653</v>
      </c>
      <c r="K21" s="12">
        <f>K8/$K$7*100</f>
        <v>7.8125</v>
      </c>
      <c r="L21" s="12">
        <f>L8/$L$7*100</f>
        <v>2.3255813953488373</v>
      </c>
      <c r="M21" s="12">
        <f>M8/$M$7*100</f>
        <v>3.225806451612903</v>
      </c>
      <c r="N21" s="12">
        <f>N8/$N$7*100</f>
        <v>13.333333333333334</v>
      </c>
      <c r="O21" s="12">
        <f>O8/$O$7*100</f>
        <v>9.0909090909090917</v>
      </c>
      <c r="P21" s="12">
        <f>P8/$P$7*100</f>
        <v>0</v>
      </c>
      <c r="Q21" s="12">
        <f>Q8/$Q$7*100</f>
        <v>6.666666666666667</v>
      </c>
      <c r="R21" s="12">
        <f>R8/$R$7*100</f>
        <v>0</v>
      </c>
      <c r="S21" s="20">
        <f>S8/$S$7*100</f>
        <v>10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7.2483221476510069</v>
      </c>
      <c r="D22" s="12">
        <f t="shared" ref="D22:D32" si="5">D9/$D$7*100</f>
        <v>4.4117647058823533</v>
      </c>
      <c r="E22" s="12">
        <f t="shared" ref="E22:E32" si="6">E9/$E$7*100</f>
        <v>6.4516129032258061</v>
      </c>
      <c r="F22" s="12">
        <f>F9/$F$7*100</f>
        <v>7.6923076923076925</v>
      </c>
      <c r="G22" s="12">
        <f t="shared" ref="G22:G32" si="7">G9/$G$7*100</f>
        <v>3.8461538461538463</v>
      </c>
      <c r="H22" s="12">
        <f t="shared" ref="H22:H32" si="8">H9/$H$7*100</f>
        <v>7.8571428571428568</v>
      </c>
      <c r="I22" s="12">
        <f t="shared" ref="I22:I32" si="9">I9/$I$7*100</f>
        <v>8.1818181818181817</v>
      </c>
      <c r="J22" s="12">
        <f t="shared" ref="J22:J32" si="10">J9/$J$7*100</f>
        <v>8.0459770114942533</v>
      </c>
      <c r="K22" s="12">
        <f t="shared" ref="K22:K32" si="11">K9/$K$7*100</f>
        <v>6.25</v>
      </c>
      <c r="L22" s="12">
        <f t="shared" ref="L22:L32" si="12">L9/$L$7*100</f>
        <v>6.9767441860465116</v>
      </c>
      <c r="M22" s="12">
        <f t="shared" ref="M22:M32" si="13">M9/$M$7*100</f>
        <v>3.225806451612903</v>
      </c>
      <c r="N22" s="12">
        <f t="shared" ref="N22:N32" si="14">N9/$N$7*100</f>
        <v>3.3333333333333335</v>
      </c>
      <c r="O22" s="12">
        <f t="shared" ref="O22:O32" si="15">O9/$O$7*100</f>
        <v>9.0909090909090917</v>
      </c>
      <c r="P22" s="12">
        <f t="shared" ref="P22:P32" si="16">P9/$P$7*100</f>
        <v>0</v>
      </c>
      <c r="Q22" s="12">
        <f t="shared" ref="Q22:Q32" si="17">Q9/$Q$7*100</f>
        <v>20</v>
      </c>
      <c r="R22" s="12">
        <f t="shared" ref="R22:R32" si="18">R9/$R$7*100</f>
        <v>0</v>
      </c>
      <c r="S22" s="20">
        <f t="shared" ref="S22:S32" si="19">S9/$S$7*100</f>
        <v>25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7.651006711409396</v>
      </c>
      <c r="D23" s="12">
        <f t="shared" si="5"/>
        <v>8.8235294117647065</v>
      </c>
      <c r="E23" s="12">
        <f t="shared" si="6"/>
        <v>12.903225806451612</v>
      </c>
      <c r="F23" s="12">
        <f t="shared" ref="F23:F32" si="20">F10/$F$7*100</f>
        <v>0</v>
      </c>
      <c r="G23" s="12">
        <f t="shared" si="7"/>
        <v>3.8461538461538463</v>
      </c>
      <c r="H23" s="12">
        <f t="shared" si="8"/>
        <v>6.4285714285714279</v>
      </c>
      <c r="I23" s="12">
        <f t="shared" si="9"/>
        <v>3.6363636363636362</v>
      </c>
      <c r="J23" s="12">
        <f t="shared" si="10"/>
        <v>10.344827586206897</v>
      </c>
      <c r="K23" s="12">
        <f t="shared" si="11"/>
        <v>10.9375</v>
      </c>
      <c r="L23" s="12">
        <f t="shared" si="12"/>
        <v>13.953488372093023</v>
      </c>
      <c r="M23" s="12">
        <f t="shared" si="13"/>
        <v>9.67741935483871</v>
      </c>
      <c r="N23" s="12">
        <f t="shared" si="14"/>
        <v>6.666666666666667</v>
      </c>
      <c r="O23" s="12">
        <f t="shared" si="15"/>
        <v>9.0909090909090917</v>
      </c>
      <c r="P23" s="12">
        <f t="shared" si="16"/>
        <v>9.0909090909090917</v>
      </c>
      <c r="Q23" s="12">
        <f t="shared" si="17"/>
        <v>0</v>
      </c>
      <c r="R23" s="12">
        <f t="shared" si="18"/>
        <v>0</v>
      </c>
      <c r="S23" s="20">
        <f t="shared" si="19"/>
        <v>10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5.5033557046979871</v>
      </c>
      <c r="D24" s="12">
        <f t="shared" si="5"/>
        <v>2.9411764705882351</v>
      </c>
      <c r="E24" s="12">
        <f t="shared" si="6"/>
        <v>6.4516129032258061</v>
      </c>
      <c r="F24" s="12">
        <f t="shared" si="20"/>
        <v>7.6923076923076925</v>
      </c>
      <c r="G24" s="12">
        <f t="shared" si="7"/>
        <v>3.8461538461538463</v>
      </c>
      <c r="H24" s="12">
        <f t="shared" si="8"/>
        <v>5</v>
      </c>
      <c r="I24" s="12">
        <f t="shared" si="9"/>
        <v>5.4545454545454541</v>
      </c>
      <c r="J24" s="12">
        <f t="shared" si="10"/>
        <v>2.2988505747126435</v>
      </c>
      <c r="K24" s="12">
        <f t="shared" si="11"/>
        <v>4.6875</v>
      </c>
      <c r="L24" s="12">
        <f t="shared" si="12"/>
        <v>9.3023255813953494</v>
      </c>
      <c r="M24" s="12">
        <f t="shared" si="13"/>
        <v>16.129032258064516</v>
      </c>
      <c r="N24" s="12">
        <f t="shared" si="14"/>
        <v>6.666666666666667</v>
      </c>
      <c r="O24" s="12">
        <f t="shared" si="15"/>
        <v>4.5454545454545459</v>
      </c>
      <c r="P24" s="12">
        <f t="shared" si="16"/>
        <v>0</v>
      </c>
      <c r="Q24" s="12">
        <f t="shared" si="17"/>
        <v>6.666666666666667</v>
      </c>
      <c r="R24" s="12">
        <f t="shared" si="18"/>
        <v>12.5</v>
      </c>
      <c r="S24" s="20">
        <f t="shared" si="19"/>
        <v>10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9.1275167785234892</v>
      </c>
      <c r="D25" s="12">
        <f t="shared" si="5"/>
        <v>7.3529411764705888</v>
      </c>
      <c r="E25" s="12">
        <f t="shared" si="6"/>
        <v>3.225806451612903</v>
      </c>
      <c r="F25" s="12">
        <f t="shared" si="20"/>
        <v>7.6923076923076925</v>
      </c>
      <c r="G25" s="12">
        <f t="shared" si="7"/>
        <v>7.6923076923076925</v>
      </c>
      <c r="H25" s="12">
        <f t="shared" si="8"/>
        <v>12.857142857142856</v>
      </c>
      <c r="I25" s="12">
        <f t="shared" si="9"/>
        <v>8.1818181818181817</v>
      </c>
      <c r="J25" s="12">
        <f t="shared" si="10"/>
        <v>16.091954022988507</v>
      </c>
      <c r="K25" s="12">
        <f t="shared" si="11"/>
        <v>4.6875</v>
      </c>
      <c r="L25" s="12">
        <f t="shared" si="12"/>
        <v>9.3023255813953494</v>
      </c>
      <c r="M25" s="12">
        <f t="shared" si="13"/>
        <v>6.4516129032258061</v>
      </c>
      <c r="N25" s="12">
        <f t="shared" si="14"/>
        <v>13.333333333333334</v>
      </c>
      <c r="O25" s="12">
        <f t="shared" si="15"/>
        <v>0</v>
      </c>
      <c r="P25" s="12">
        <f t="shared" si="16"/>
        <v>0</v>
      </c>
      <c r="Q25" s="12">
        <f t="shared" si="17"/>
        <v>6.666666666666667</v>
      </c>
      <c r="R25" s="12">
        <f t="shared" si="18"/>
        <v>12.5</v>
      </c>
      <c r="S25" s="20">
        <f t="shared" si="19"/>
        <v>5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21.073825503355707</v>
      </c>
      <c r="D26" s="12">
        <f t="shared" si="5"/>
        <v>10.294117647058822</v>
      </c>
      <c r="E26" s="12">
        <f t="shared" si="6"/>
        <v>32.258064516129032</v>
      </c>
      <c r="F26" s="12">
        <f t="shared" si="20"/>
        <v>38.461538461538467</v>
      </c>
      <c r="G26" s="12">
        <f t="shared" si="7"/>
        <v>48.07692307692308</v>
      </c>
      <c r="H26" s="12">
        <f t="shared" si="8"/>
        <v>27.857142857142858</v>
      </c>
      <c r="I26" s="12">
        <f t="shared" si="9"/>
        <v>20</v>
      </c>
      <c r="J26" s="12">
        <f t="shared" si="10"/>
        <v>11.494252873563218</v>
      </c>
      <c r="K26" s="12">
        <f t="shared" si="11"/>
        <v>17.1875</v>
      </c>
      <c r="L26" s="12">
        <f t="shared" si="12"/>
        <v>16.279069767441861</v>
      </c>
      <c r="M26" s="12">
        <f t="shared" si="13"/>
        <v>29.032258064516132</v>
      </c>
      <c r="N26" s="12">
        <f t="shared" si="14"/>
        <v>10</v>
      </c>
      <c r="O26" s="12">
        <f t="shared" si="15"/>
        <v>13.636363636363635</v>
      </c>
      <c r="P26" s="12">
        <f t="shared" si="16"/>
        <v>0</v>
      </c>
      <c r="Q26" s="12">
        <f t="shared" si="17"/>
        <v>6.666666666666667</v>
      </c>
      <c r="R26" s="12">
        <f t="shared" si="18"/>
        <v>25</v>
      </c>
      <c r="S26" s="20">
        <f t="shared" si="19"/>
        <v>15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13.95973154362416</v>
      </c>
      <c r="D27" s="12">
        <f t="shared" si="5"/>
        <v>20.588235294117645</v>
      </c>
      <c r="E27" s="12">
        <f t="shared" si="6"/>
        <v>25.806451612903224</v>
      </c>
      <c r="F27" s="12">
        <f t="shared" si="20"/>
        <v>23.076923076923077</v>
      </c>
      <c r="G27" s="12">
        <f t="shared" si="7"/>
        <v>17.307692307692307</v>
      </c>
      <c r="H27" s="12">
        <f t="shared" si="8"/>
        <v>10.714285714285714</v>
      </c>
      <c r="I27" s="12">
        <f t="shared" si="9"/>
        <v>12.727272727272727</v>
      </c>
      <c r="J27" s="12">
        <f t="shared" si="10"/>
        <v>6.8965517241379306</v>
      </c>
      <c r="K27" s="12">
        <f t="shared" si="11"/>
        <v>10.9375</v>
      </c>
      <c r="L27" s="12">
        <f t="shared" si="12"/>
        <v>16.279069767441861</v>
      </c>
      <c r="M27" s="12">
        <f t="shared" si="13"/>
        <v>6.4516129032258061</v>
      </c>
      <c r="N27" s="12">
        <f t="shared" si="14"/>
        <v>16.666666666666664</v>
      </c>
      <c r="O27" s="12">
        <f t="shared" si="15"/>
        <v>27.27272727272727</v>
      </c>
      <c r="P27" s="12">
        <f t="shared" si="16"/>
        <v>27.27272727272727</v>
      </c>
      <c r="Q27" s="12">
        <f t="shared" si="17"/>
        <v>13.333333333333334</v>
      </c>
      <c r="R27" s="12">
        <f t="shared" si="18"/>
        <v>12.5</v>
      </c>
      <c r="S27" s="20">
        <f t="shared" si="19"/>
        <v>10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5.6375838926174495</v>
      </c>
      <c r="D28" s="12">
        <f t="shared" si="5"/>
        <v>2.9411764705882351</v>
      </c>
      <c r="E28" s="12">
        <f t="shared" si="6"/>
        <v>0</v>
      </c>
      <c r="F28" s="12">
        <f t="shared" si="20"/>
        <v>0</v>
      </c>
      <c r="G28" s="12">
        <f t="shared" si="7"/>
        <v>3.8461538461538463</v>
      </c>
      <c r="H28" s="12">
        <f t="shared" si="8"/>
        <v>4.2857142857142856</v>
      </c>
      <c r="I28" s="12">
        <f t="shared" si="9"/>
        <v>7.2727272727272725</v>
      </c>
      <c r="J28" s="12">
        <f t="shared" si="10"/>
        <v>9.1954022988505741</v>
      </c>
      <c r="K28" s="12">
        <f t="shared" si="11"/>
        <v>3.125</v>
      </c>
      <c r="L28" s="12">
        <f t="shared" si="12"/>
        <v>4.6511627906976747</v>
      </c>
      <c r="M28" s="12">
        <f t="shared" si="13"/>
        <v>3.225806451612903</v>
      </c>
      <c r="N28" s="12">
        <f t="shared" si="14"/>
        <v>10</v>
      </c>
      <c r="O28" s="12">
        <f t="shared" si="15"/>
        <v>13.636363636363635</v>
      </c>
      <c r="P28" s="12">
        <f t="shared" si="16"/>
        <v>9.0909090909090917</v>
      </c>
      <c r="Q28" s="12">
        <f t="shared" si="17"/>
        <v>13.333333333333334</v>
      </c>
      <c r="R28" s="12">
        <f t="shared" si="18"/>
        <v>0</v>
      </c>
      <c r="S28" s="20">
        <f t="shared" si="19"/>
        <v>10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4.8322147651006713</v>
      </c>
      <c r="D29" s="12">
        <f t="shared" si="5"/>
        <v>7.3529411764705888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5.7142857142857144</v>
      </c>
      <c r="I29" s="12">
        <f t="shared" si="9"/>
        <v>3.6363636363636362</v>
      </c>
      <c r="J29" s="12">
        <f t="shared" si="10"/>
        <v>11.494252873563218</v>
      </c>
      <c r="K29" s="12">
        <f t="shared" si="11"/>
        <v>3.125</v>
      </c>
      <c r="L29" s="12">
        <f t="shared" si="12"/>
        <v>4.6511627906976747</v>
      </c>
      <c r="M29" s="12">
        <f t="shared" si="13"/>
        <v>0</v>
      </c>
      <c r="N29" s="12">
        <f t="shared" si="14"/>
        <v>3.3333333333333335</v>
      </c>
      <c r="O29" s="12">
        <f t="shared" si="15"/>
        <v>0</v>
      </c>
      <c r="P29" s="12">
        <f t="shared" si="16"/>
        <v>0</v>
      </c>
      <c r="Q29" s="12">
        <f t="shared" si="17"/>
        <v>20</v>
      </c>
      <c r="R29" s="12">
        <f t="shared" si="18"/>
        <v>0</v>
      </c>
      <c r="S29" s="20">
        <f t="shared" si="19"/>
        <v>5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6.4429530201342287</v>
      </c>
      <c r="D30" s="12">
        <f t="shared" si="5"/>
        <v>5.8823529411764701</v>
      </c>
      <c r="E30" s="12">
        <f t="shared" si="6"/>
        <v>3.225806451612903</v>
      </c>
      <c r="F30" s="12">
        <f t="shared" si="20"/>
        <v>0</v>
      </c>
      <c r="G30" s="12">
        <f t="shared" si="7"/>
        <v>3.8461538461538463</v>
      </c>
      <c r="H30" s="12">
        <f t="shared" si="8"/>
        <v>7.1428571428571423</v>
      </c>
      <c r="I30" s="12">
        <f t="shared" si="9"/>
        <v>4.5454545454545459</v>
      </c>
      <c r="J30" s="12">
        <f t="shared" si="10"/>
        <v>9.1954022988505741</v>
      </c>
      <c r="K30" s="12">
        <f t="shared" si="11"/>
        <v>12.5</v>
      </c>
      <c r="L30" s="12">
        <f t="shared" si="12"/>
        <v>6.9767441860465116</v>
      </c>
      <c r="M30" s="12">
        <f t="shared" si="13"/>
        <v>9.67741935483871</v>
      </c>
      <c r="N30" s="12">
        <f t="shared" si="14"/>
        <v>10</v>
      </c>
      <c r="O30" s="12">
        <f t="shared" si="15"/>
        <v>0</v>
      </c>
      <c r="P30" s="12">
        <f t="shared" si="16"/>
        <v>9.0909090909090917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5.6375838926174495</v>
      </c>
      <c r="D31" s="12">
        <f t="shared" si="5"/>
        <v>8.8235294117647065</v>
      </c>
      <c r="E31" s="12">
        <f t="shared" si="6"/>
        <v>3.225806451612903</v>
      </c>
      <c r="F31" s="12">
        <f t="shared" si="20"/>
        <v>0</v>
      </c>
      <c r="G31" s="12">
        <f t="shared" si="7"/>
        <v>1.9230769230769231</v>
      </c>
      <c r="H31" s="12">
        <f t="shared" si="8"/>
        <v>2.1428571428571428</v>
      </c>
      <c r="I31" s="12">
        <f t="shared" si="9"/>
        <v>8.1818181818181817</v>
      </c>
      <c r="J31" s="12">
        <f t="shared" si="10"/>
        <v>3.4482758620689653</v>
      </c>
      <c r="K31" s="12">
        <f t="shared" si="11"/>
        <v>9.375</v>
      </c>
      <c r="L31" s="12">
        <f t="shared" si="12"/>
        <v>6.9767441860465116</v>
      </c>
      <c r="M31" s="12">
        <f t="shared" si="13"/>
        <v>6.4516129032258061</v>
      </c>
      <c r="N31" s="12">
        <f t="shared" si="14"/>
        <v>6.666666666666667</v>
      </c>
      <c r="O31" s="12">
        <f t="shared" si="15"/>
        <v>4.5454545454545459</v>
      </c>
      <c r="P31" s="12">
        <f t="shared" si="16"/>
        <v>27.27272727272727</v>
      </c>
      <c r="Q31" s="12">
        <f t="shared" si="17"/>
        <v>6.666666666666667</v>
      </c>
      <c r="R31" s="12">
        <f t="shared" si="18"/>
        <v>12.5</v>
      </c>
      <c r="S31" s="20">
        <f t="shared" si="19"/>
        <v>0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6.3087248322147653</v>
      </c>
      <c r="D32" s="23">
        <f t="shared" si="5"/>
        <v>11.76470588235294</v>
      </c>
      <c r="E32" s="23">
        <f t="shared" si="6"/>
        <v>6.4516129032258061</v>
      </c>
      <c r="F32" s="23">
        <f t="shared" si="20"/>
        <v>15.384615384615385</v>
      </c>
      <c r="G32" s="23">
        <f t="shared" si="7"/>
        <v>0</v>
      </c>
      <c r="H32" s="23">
        <f t="shared" si="8"/>
        <v>3.5714285714285712</v>
      </c>
      <c r="I32" s="23">
        <f t="shared" si="9"/>
        <v>7.2727272727272725</v>
      </c>
      <c r="J32" s="23">
        <f t="shared" si="10"/>
        <v>8.0459770114942533</v>
      </c>
      <c r="K32" s="23">
        <f t="shared" si="11"/>
        <v>9.375</v>
      </c>
      <c r="L32" s="23">
        <f t="shared" si="12"/>
        <v>2.3255813953488373</v>
      </c>
      <c r="M32" s="23">
        <f t="shared" si="13"/>
        <v>6.4516129032258061</v>
      </c>
      <c r="N32" s="23">
        <f t="shared" si="14"/>
        <v>0</v>
      </c>
      <c r="O32" s="23">
        <f t="shared" si="15"/>
        <v>9.0909090909090917</v>
      </c>
      <c r="P32" s="23">
        <f t="shared" si="16"/>
        <v>18.181818181818183</v>
      </c>
      <c r="Q32" s="23">
        <f t="shared" si="17"/>
        <v>0</v>
      </c>
      <c r="R32" s="23">
        <f t="shared" si="18"/>
        <v>25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42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342</v>
      </c>
      <c r="D7" s="14">
        <f t="shared" si="0"/>
        <v>29</v>
      </c>
      <c r="E7" s="14">
        <f t="shared" si="0"/>
        <v>11</v>
      </c>
      <c r="F7" s="14">
        <f t="shared" si="0"/>
        <v>5</v>
      </c>
      <c r="G7" s="14">
        <f t="shared" si="0"/>
        <v>19</v>
      </c>
      <c r="H7" s="14">
        <f t="shared" si="0"/>
        <v>54</v>
      </c>
      <c r="I7" s="14">
        <f t="shared" si="0"/>
        <v>54</v>
      </c>
      <c r="J7" s="14">
        <f t="shared" si="0"/>
        <v>52</v>
      </c>
      <c r="K7" s="14">
        <f t="shared" si="0"/>
        <v>33</v>
      </c>
      <c r="L7" s="14">
        <f t="shared" si="0"/>
        <v>16</v>
      </c>
      <c r="M7" s="14">
        <f t="shared" si="0"/>
        <v>13</v>
      </c>
      <c r="N7" s="14">
        <f t="shared" si="0"/>
        <v>11</v>
      </c>
      <c r="O7" s="14">
        <f t="shared" si="0"/>
        <v>3</v>
      </c>
      <c r="P7" s="14">
        <f t="shared" si="0"/>
        <v>10</v>
      </c>
      <c r="Q7" s="14">
        <f>SUM(Q8:Q19)</f>
        <v>5</v>
      </c>
      <c r="R7" s="14">
        <f>SUM(R8:R19)</f>
        <v>4</v>
      </c>
      <c r="S7" s="17">
        <f>SUM(S8:S19)</f>
        <v>23</v>
      </c>
    </row>
    <row r="8" spans="1:19" ht="31.5" customHeight="1" x14ac:dyDescent="0.2">
      <c r="A8" s="29"/>
      <c r="B8" s="7" t="s">
        <v>23</v>
      </c>
      <c r="C8" s="15">
        <f>SUM(D8:S8)</f>
        <v>36</v>
      </c>
      <c r="D8" s="16">
        <v>3</v>
      </c>
      <c r="E8" s="16">
        <v>3</v>
      </c>
      <c r="F8" s="16">
        <v>0</v>
      </c>
      <c r="G8" s="16">
        <v>1</v>
      </c>
      <c r="H8" s="16">
        <v>0</v>
      </c>
      <c r="I8" s="16">
        <v>9</v>
      </c>
      <c r="J8" s="16">
        <v>5</v>
      </c>
      <c r="K8" s="16">
        <v>3</v>
      </c>
      <c r="L8" s="16">
        <v>3</v>
      </c>
      <c r="M8" s="16">
        <v>1</v>
      </c>
      <c r="N8" s="16">
        <v>0</v>
      </c>
      <c r="O8" s="16">
        <v>0</v>
      </c>
      <c r="P8" s="16">
        <v>2</v>
      </c>
      <c r="Q8" s="16">
        <v>1</v>
      </c>
      <c r="R8" s="16">
        <v>0</v>
      </c>
      <c r="S8" s="18">
        <v>5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21</v>
      </c>
      <c r="D9" s="16">
        <v>3</v>
      </c>
      <c r="E9" s="16">
        <v>2</v>
      </c>
      <c r="F9" s="16">
        <v>0</v>
      </c>
      <c r="G9" s="16">
        <v>0</v>
      </c>
      <c r="H9" s="16">
        <v>2</v>
      </c>
      <c r="I9" s="16">
        <v>4</v>
      </c>
      <c r="J9" s="16">
        <v>2</v>
      </c>
      <c r="K9" s="16">
        <v>3</v>
      </c>
      <c r="L9" s="16">
        <v>1</v>
      </c>
      <c r="M9" s="16">
        <v>2</v>
      </c>
      <c r="N9" s="16">
        <v>2</v>
      </c>
      <c r="O9" s="16">
        <v>0</v>
      </c>
      <c r="P9" s="16">
        <v>0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9"/>
      <c r="B10" s="7" t="s">
        <v>25</v>
      </c>
      <c r="C10" s="15">
        <f t="shared" si="1"/>
        <v>30</v>
      </c>
      <c r="D10" s="16">
        <v>3</v>
      </c>
      <c r="E10" s="16">
        <v>0</v>
      </c>
      <c r="F10" s="16">
        <v>1</v>
      </c>
      <c r="G10" s="16">
        <v>1</v>
      </c>
      <c r="H10" s="16">
        <v>5</v>
      </c>
      <c r="I10" s="16">
        <v>6</v>
      </c>
      <c r="J10" s="16">
        <v>5</v>
      </c>
      <c r="K10" s="16">
        <v>4</v>
      </c>
      <c r="L10" s="16">
        <v>1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18">
        <v>3</v>
      </c>
    </row>
    <row r="11" spans="1:19" ht="30.75" customHeight="1" x14ac:dyDescent="0.2">
      <c r="A11" s="29"/>
      <c r="B11" s="7" t="s">
        <v>26</v>
      </c>
      <c r="C11" s="15">
        <f t="shared" si="1"/>
        <v>5</v>
      </c>
      <c r="D11" s="16">
        <v>0</v>
      </c>
      <c r="E11" s="16">
        <v>0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1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2</v>
      </c>
    </row>
    <row r="12" spans="1:19" ht="30.75" customHeight="1" x14ac:dyDescent="0.2">
      <c r="A12" s="29"/>
      <c r="B12" s="7" t="s">
        <v>27</v>
      </c>
      <c r="C12" s="15">
        <f t="shared" si="1"/>
        <v>22</v>
      </c>
      <c r="D12" s="16">
        <v>4</v>
      </c>
      <c r="E12" s="16">
        <v>0</v>
      </c>
      <c r="F12" s="16">
        <v>0</v>
      </c>
      <c r="G12" s="16">
        <v>0</v>
      </c>
      <c r="H12" s="16">
        <v>2</v>
      </c>
      <c r="I12" s="16">
        <v>1</v>
      </c>
      <c r="J12" s="16">
        <v>7</v>
      </c>
      <c r="K12" s="16">
        <v>5</v>
      </c>
      <c r="L12" s="16">
        <v>0</v>
      </c>
      <c r="M12" s="16">
        <v>1</v>
      </c>
      <c r="N12" s="16">
        <v>0</v>
      </c>
      <c r="O12" s="16">
        <v>0</v>
      </c>
      <c r="P12" s="16">
        <v>1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9"/>
      <c r="B13" s="7" t="s">
        <v>28</v>
      </c>
      <c r="C13" s="15">
        <f t="shared" si="1"/>
        <v>57</v>
      </c>
      <c r="D13" s="16">
        <v>0</v>
      </c>
      <c r="E13" s="16">
        <v>1</v>
      </c>
      <c r="F13" s="16">
        <v>2</v>
      </c>
      <c r="G13" s="16">
        <v>8</v>
      </c>
      <c r="H13" s="16">
        <v>21</v>
      </c>
      <c r="I13" s="16">
        <v>7</v>
      </c>
      <c r="J13" s="16">
        <v>7</v>
      </c>
      <c r="K13" s="16">
        <v>3</v>
      </c>
      <c r="L13" s="16">
        <v>2</v>
      </c>
      <c r="M13" s="16">
        <v>1</v>
      </c>
      <c r="N13" s="16">
        <v>1</v>
      </c>
      <c r="O13" s="16">
        <v>0</v>
      </c>
      <c r="P13" s="16">
        <v>0</v>
      </c>
      <c r="Q13" s="16">
        <v>0</v>
      </c>
      <c r="R13" s="16">
        <v>0</v>
      </c>
      <c r="S13" s="18">
        <v>4</v>
      </c>
    </row>
    <row r="14" spans="1:19" ht="30.75" customHeight="1" x14ac:dyDescent="0.2">
      <c r="A14" s="29"/>
      <c r="B14" s="7" t="s">
        <v>29</v>
      </c>
      <c r="C14" s="15">
        <f t="shared" si="1"/>
        <v>46</v>
      </c>
      <c r="D14" s="16">
        <v>6</v>
      </c>
      <c r="E14" s="16">
        <v>2</v>
      </c>
      <c r="F14" s="16">
        <v>2</v>
      </c>
      <c r="G14" s="16">
        <v>3</v>
      </c>
      <c r="H14" s="16">
        <v>6</v>
      </c>
      <c r="I14" s="16">
        <v>5</v>
      </c>
      <c r="J14" s="16">
        <v>6</v>
      </c>
      <c r="K14" s="16">
        <v>7</v>
      </c>
      <c r="L14" s="16">
        <v>2</v>
      </c>
      <c r="M14" s="16">
        <v>1</v>
      </c>
      <c r="N14" s="16">
        <v>1</v>
      </c>
      <c r="O14" s="16">
        <v>0</v>
      </c>
      <c r="P14" s="16">
        <v>1</v>
      </c>
      <c r="Q14" s="16">
        <v>1</v>
      </c>
      <c r="R14" s="16">
        <v>1</v>
      </c>
      <c r="S14" s="18">
        <v>2</v>
      </c>
    </row>
    <row r="15" spans="1:19" ht="30.75" customHeight="1" x14ac:dyDescent="0.2">
      <c r="A15" s="29"/>
      <c r="B15" s="7" t="s">
        <v>30</v>
      </c>
      <c r="C15" s="15">
        <f t="shared" si="1"/>
        <v>41</v>
      </c>
      <c r="D15" s="16">
        <v>5</v>
      </c>
      <c r="E15" s="16">
        <v>3</v>
      </c>
      <c r="F15" s="16">
        <v>0</v>
      </c>
      <c r="G15" s="16">
        <v>3</v>
      </c>
      <c r="H15" s="16">
        <v>1</v>
      </c>
      <c r="I15" s="16">
        <v>4</v>
      </c>
      <c r="J15" s="16">
        <v>8</v>
      </c>
      <c r="K15" s="16">
        <v>3</v>
      </c>
      <c r="L15" s="16">
        <v>3</v>
      </c>
      <c r="M15" s="16">
        <v>2</v>
      </c>
      <c r="N15" s="16">
        <v>1</v>
      </c>
      <c r="O15" s="16">
        <v>0</v>
      </c>
      <c r="P15" s="16">
        <v>3</v>
      </c>
      <c r="Q15" s="16">
        <v>2</v>
      </c>
      <c r="R15" s="16">
        <v>2</v>
      </c>
      <c r="S15" s="18">
        <v>1</v>
      </c>
    </row>
    <row r="16" spans="1:19" ht="30.75" customHeight="1" x14ac:dyDescent="0.2">
      <c r="A16" s="29"/>
      <c r="B16" s="7" t="s">
        <v>31</v>
      </c>
      <c r="C16" s="15">
        <f t="shared" si="1"/>
        <v>32</v>
      </c>
      <c r="D16" s="16">
        <v>2</v>
      </c>
      <c r="E16" s="16">
        <v>0</v>
      </c>
      <c r="F16" s="16">
        <v>0</v>
      </c>
      <c r="G16" s="16">
        <v>0</v>
      </c>
      <c r="H16" s="16">
        <v>6</v>
      </c>
      <c r="I16" s="16">
        <v>3</v>
      </c>
      <c r="J16" s="16">
        <v>7</v>
      </c>
      <c r="K16" s="16">
        <v>3</v>
      </c>
      <c r="L16" s="16">
        <v>2</v>
      </c>
      <c r="M16" s="16">
        <v>2</v>
      </c>
      <c r="N16" s="16">
        <v>2</v>
      </c>
      <c r="O16" s="16">
        <v>1</v>
      </c>
      <c r="P16" s="16">
        <v>2</v>
      </c>
      <c r="Q16" s="16">
        <v>1</v>
      </c>
      <c r="R16" s="16">
        <v>0</v>
      </c>
      <c r="S16" s="18">
        <v>1</v>
      </c>
    </row>
    <row r="17" spans="1:19" ht="30.75" customHeight="1" x14ac:dyDescent="0.2">
      <c r="A17" s="29"/>
      <c r="B17" s="7" t="s">
        <v>32</v>
      </c>
      <c r="C17" s="15">
        <f t="shared" si="1"/>
        <v>11</v>
      </c>
      <c r="D17" s="16">
        <v>0</v>
      </c>
      <c r="E17" s="16">
        <v>0</v>
      </c>
      <c r="F17" s="16">
        <v>0</v>
      </c>
      <c r="G17" s="16">
        <v>1</v>
      </c>
      <c r="H17" s="16">
        <v>2</v>
      </c>
      <c r="I17" s="16">
        <v>1</v>
      </c>
      <c r="J17" s="16">
        <v>1</v>
      </c>
      <c r="K17" s="16">
        <v>0</v>
      </c>
      <c r="L17" s="16">
        <v>1</v>
      </c>
      <c r="M17" s="16">
        <v>1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3</v>
      </c>
    </row>
    <row r="18" spans="1:19" ht="30.75" customHeight="1" x14ac:dyDescent="0.2">
      <c r="A18" s="29"/>
      <c r="B18" s="7" t="s">
        <v>33</v>
      </c>
      <c r="C18" s="15">
        <f t="shared" si="1"/>
        <v>26</v>
      </c>
      <c r="D18" s="16">
        <v>1</v>
      </c>
      <c r="E18" s="16">
        <v>0</v>
      </c>
      <c r="F18" s="16">
        <v>0</v>
      </c>
      <c r="G18" s="16">
        <v>1</v>
      </c>
      <c r="H18" s="16">
        <v>8</v>
      </c>
      <c r="I18" s="16">
        <v>9</v>
      </c>
      <c r="J18" s="16">
        <v>2</v>
      </c>
      <c r="K18" s="16">
        <v>0</v>
      </c>
      <c r="L18" s="16">
        <v>0</v>
      </c>
      <c r="M18" s="16">
        <v>1</v>
      </c>
      <c r="N18" s="16">
        <v>2</v>
      </c>
      <c r="O18" s="16">
        <v>0</v>
      </c>
      <c r="P18" s="16">
        <v>1</v>
      </c>
      <c r="Q18" s="16">
        <v>0</v>
      </c>
      <c r="R18" s="16">
        <v>0</v>
      </c>
      <c r="S18" s="18">
        <v>1</v>
      </c>
    </row>
    <row r="19" spans="1:19" ht="30.75" customHeight="1" x14ac:dyDescent="0.2">
      <c r="A19" s="29"/>
      <c r="B19" s="7" t="s">
        <v>34</v>
      </c>
      <c r="C19" s="15">
        <f t="shared" si="1"/>
        <v>15</v>
      </c>
      <c r="D19" s="16">
        <v>2</v>
      </c>
      <c r="E19" s="16">
        <v>0</v>
      </c>
      <c r="F19" s="16">
        <v>0</v>
      </c>
      <c r="G19" s="16">
        <v>0</v>
      </c>
      <c r="H19" s="16">
        <v>1</v>
      </c>
      <c r="I19" s="16">
        <v>5</v>
      </c>
      <c r="J19" s="16">
        <v>2</v>
      </c>
      <c r="K19" s="16">
        <v>1</v>
      </c>
      <c r="L19" s="16">
        <v>1</v>
      </c>
      <c r="M19" s="16">
        <v>1</v>
      </c>
      <c r="N19" s="16">
        <v>0</v>
      </c>
      <c r="O19" s="16">
        <v>2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100.00000000000001</v>
      </c>
      <c r="E20" s="10">
        <f t="shared" si="2"/>
        <v>100</v>
      </c>
      <c r="F20" s="10">
        <f t="shared" si="2"/>
        <v>100</v>
      </c>
      <c r="G20" s="10">
        <f t="shared" si="2"/>
        <v>99.999999999999972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100.00000000000001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9"/>
      <c r="B21" s="7" t="str">
        <f>B8</f>
        <v>10月</v>
      </c>
      <c r="C21" s="11">
        <f>C8/$C$7*100</f>
        <v>10.526315789473683</v>
      </c>
      <c r="D21" s="12">
        <f>D8/$D$7*100</f>
        <v>10.344827586206897</v>
      </c>
      <c r="E21" s="12">
        <f>E8/$E$7*100</f>
        <v>27.27272727272727</v>
      </c>
      <c r="F21" s="12">
        <f>F8/$F$7*100</f>
        <v>0</v>
      </c>
      <c r="G21" s="12">
        <f>G8/$G$7*100</f>
        <v>5.2631578947368416</v>
      </c>
      <c r="H21" s="12">
        <f>H8/$H$7*100</f>
        <v>0</v>
      </c>
      <c r="I21" s="12">
        <f>I8/$I$7*100</f>
        <v>16.666666666666664</v>
      </c>
      <c r="J21" s="12">
        <f>J8/$J$7*100</f>
        <v>9.6153846153846168</v>
      </c>
      <c r="K21" s="12">
        <f>K8/$K$7*100</f>
        <v>9.0909090909090917</v>
      </c>
      <c r="L21" s="12">
        <f>L8/$L$7*100</f>
        <v>18.75</v>
      </c>
      <c r="M21" s="12">
        <f>M8/$M$7*100</f>
        <v>7.6923076923076925</v>
      </c>
      <c r="N21" s="12">
        <f>N8/$N$7*100</f>
        <v>0</v>
      </c>
      <c r="O21" s="12">
        <f>O8/$O$7*100</f>
        <v>0</v>
      </c>
      <c r="P21" s="12">
        <f>P8/$P$7*100</f>
        <v>20</v>
      </c>
      <c r="Q21" s="12">
        <f>Q8/$Q$7*100</f>
        <v>20</v>
      </c>
      <c r="R21" s="12">
        <f>R8/$R$7*100</f>
        <v>0</v>
      </c>
      <c r="S21" s="20">
        <f>S8/$S$7*100</f>
        <v>21.739130434782609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6.140350877192982</v>
      </c>
      <c r="D22" s="12">
        <f t="shared" ref="D22:D32" si="5">D9/$D$7*100</f>
        <v>10.344827586206897</v>
      </c>
      <c r="E22" s="12">
        <f t="shared" ref="E22:E32" si="6">E9/$E$7*100</f>
        <v>18.181818181818183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3.7037037037037033</v>
      </c>
      <c r="I22" s="12">
        <f t="shared" ref="I22:I32" si="9">I9/$I$7*100</f>
        <v>7.4074074074074066</v>
      </c>
      <c r="J22" s="12">
        <f t="shared" ref="J22:J32" si="10">J9/$J$7*100</f>
        <v>3.8461538461538463</v>
      </c>
      <c r="K22" s="12">
        <f t="shared" ref="K22:K32" si="11">K9/$K$7*100</f>
        <v>9.0909090909090917</v>
      </c>
      <c r="L22" s="12">
        <f t="shared" ref="L22:L32" si="12">L9/$L$7*100</f>
        <v>6.25</v>
      </c>
      <c r="M22" s="12">
        <f t="shared" ref="M22:M32" si="13">M9/$M$7*100</f>
        <v>15.384615384615385</v>
      </c>
      <c r="N22" s="12">
        <f t="shared" ref="N22:N32" si="14">N9/$N$7*100</f>
        <v>18.181818181818183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0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8.7719298245614024</v>
      </c>
      <c r="D23" s="12">
        <f t="shared" si="5"/>
        <v>10.344827586206897</v>
      </c>
      <c r="E23" s="12">
        <f t="shared" si="6"/>
        <v>0</v>
      </c>
      <c r="F23" s="12">
        <f t="shared" ref="F23:F32" si="20">F10/$F$7*100</f>
        <v>20</v>
      </c>
      <c r="G23" s="12">
        <f t="shared" si="7"/>
        <v>5.2631578947368416</v>
      </c>
      <c r="H23" s="12">
        <f t="shared" si="8"/>
        <v>9.2592592592592595</v>
      </c>
      <c r="I23" s="12">
        <f t="shared" si="9"/>
        <v>11.111111111111111</v>
      </c>
      <c r="J23" s="12">
        <f t="shared" si="10"/>
        <v>9.6153846153846168</v>
      </c>
      <c r="K23" s="12">
        <f t="shared" si="11"/>
        <v>12.121212121212121</v>
      </c>
      <c r="L23" s="12">
        <f t="shared" si="12"/>
        <v>6.25</v>
      </c>
      <c r="M23" s="12">
        <f t="shared" si="13"/>
        <v>0</v>
      </c>
      <c r="N23" s="12">
        <f t="shared" si="14"/>
        <v>0</v>
      </c>
      <c r="O23" s="12">
        <f t="shared" si="15"/>
        <v>0</v>
      </c>
      <c r="P23" s="12">
        <f t="shared" si="16"/>
        <v>0</v>
      </c>
      <c r="Q23" s="12">
        <f t="shared" si="17"/>
        <v>0</v>
      </c>
      <c r="R23" s="12">
        <f t="shared" si="18"/>
        <v>25</v>
      </c>
      <c r="S23" s="20">
        <f t="shared" si="19"/>
        <v>13.043478260869565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1.4619883040935671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5.2631578947368416</v>
      </c>
      <c r="H24" s="12">
        <f t="shared" si="8"/>
        <v>0</v>
      </c>
      <c r="I24" s="12">
        <f t="shared" si="9"/>
        <v>0</v>
      </c>
      <c r="J24" s="12">
        <f t="shared" si="10"/>
        <v>0</v>
      </c>
      <c r="K24" s="12">
        <f t="shared" si="11"/>
        <v>3.0303030303030303</v>
      </c>
      <c r="L24" s="12">
        <f t="shared" si="12"/>
        <v>0</v>
      </c>
      <c r="M24" s="12">
        <f t="shared" si="13"/>
        <v>0</v>
      </c>
      <c r="N24" s="12">
        <f t="shared" si="14"/>
        <v>9.0909090909090917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8.695652173913043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6.4327485380116958</v>
      </c>
      <c r="D25" s="12">
        <f t="shared" si="5"/>
        <v>13.793103448275861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3.7037037037037033</v>
      </c>
      <c r="I25" s="12">
        <f t="shared" si="9"/>
        <v>1.8518518518518516</v>
      </c>
      <c r="J25" s="12">
        <f t="shared" si="10"/>
        <v>13.461538461538462</v>
      </c>
      <c r="K25" s="12">
        <f t="shared" si="11"/>
        <v>15.151515151515152</v>
      </c>
      <c r="L25" s="12">
        <f t="shared" si="12"/>
        <v>0</v>
      </c>
      <c r="M25" s="12">
        <f t="shared" si="13"/>
        <v>7.6923076923076925</v>
      </c>
      <c r="N25" s="12">
        <f t="shared" si="14"/>
        <v>0</v>
      </c>
      <c r="O25" s="12">
        <f t="shared" si="15"/>
        <v>0</v>
      </c>
      <c r="P25" s="12">
        <f t="shared" si="16"/>
        <v>10</v>
      </c>
      <c r="Q25" s="12">
        <f t="shared" si="17"/>
        <v>0</v>
      </c>
      <c r="R25" s="12">
        <f t="shared" si="18"/>
        <v>0</v>
      </c>
      <c r="S25" s="20">
        <f t="shared" si="19"/>
        <v>4.3478260869565215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16.666666666666664</v>
      </c>
      <c r="D26" s="12">
        <f t="shared" si="5"/>
        <v>0</v>
      </c>
      <c r="E26" s="12">
        <f t="shared" si="6"/>
        <v>9.0909090909090917</v>
      </c>
      <c r="F26" s="12">
        <f t="shared" si="20"/>
        <v>40</v>
      </c>
      <c r="G26" s="12">
        <f t="shared" si="7"/>
        <v>42.105263157894733</v>
      </c>
      <c r="H26" s="12">
        <f t="shared" si="8"/>
        <v>38.888888888888893</v>
      </c>
      <c r="I26" s="12">
        <f t="shared" si="9"/>
        <v>12.962962962962962</v>
      </c>
      <c r="J26" s="12">
        <f t="shared" si="10"/>
        <v>13.461538461538462</v>
      </c>
      <c r="K26" s="12">
        <f t="shared" si="11"/>
        <v>9.0909090909090917</v>
      </c>
      <c r="L26" s="12">
        <f t="shared" si="12"/>
        <v>12.5</v>
      </c>
      <c r="M26" s="12">
        <f t="shared" si="13"/>
        <v>7.6923076923076925</v>
      </c>
      <c r="N26" s="12">
        <f t="shared" si="14"/>
        <v>9.0909090909090917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17.391304347826086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13.450292397660817</v>
      </c>
      <c r="D27" s="12">
        <f t="shared" si="5"/>
        <v>20.689655172413794</v>
      </c>
      <c r="E27" s="12">
        <f t="shared" si="6"/>
        <v>18.181818181818183</v>
      </c>
      <c r="F27" s="12">
        <f t="shared" si="20"/>
        <v>40</v>
      </c>
      <c r="G27" s="12">
        <f t="shared" si="7"/>
        <v>15.789473684210526</v>
      </c>
      <c r="H27" s="12">
        <f t="shared" si="8"/>
        <v>11.111111111111111</v>
      </c>
      <c r="I27" s="12">
        <f t="shared" si="9"/>
        <v>9.2592592592592595</v>
      </c>
      <c r="J27" s="12">
        <f t="shared" si="10"/>
        <v>11.538461538461538</v>
      </c>
      <c r="K27" s="12">
        <f t="shared" si="11"/>
        <v>21.212121212121211</v>
      </c>
      <c r="L27" s="12">
        <f t="shared" si="12"/>
        <v>12.5</v>
      </c>
      <c r="M27" s="12">
        <f t="shared" si="13"/>
        <v>7.6923076923076925</v>
      </c>
      <c r="N27" s="12">
        <f t="shared" si="14"/>
        <v>9.0909090909090917</v>
      </c>
      <c r="O27" s="12">
        <f t="shared" si="15"/>
        <v>0</v>
      </c>
      <c r="P27" s="12">
        <f t="shared" si="16"/>
        <v>10</v>
      </c>
      <c r="Q27" s="12">
        <f t="shared" si="17"/>
        <v>20</v>
      </c>
      <c r="R27" s="12">
        <f t="shared" si="18"/>
        <v>25</v>
      </c>
      <c r="S27" s="20">
        <f t="shared" si="19"/>
        <v>8.695652173913043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11.988304093567251</v>
      </c>
      <c r="D28" s="12">
        <f t="shared" si="5"/>
        <v>17.241379310344829</v>
      </c>
      <c r="E28" s="12">
        <f t="shared" si="6"/>
        <v>27.27272727272727</v>
      </c>
      <c r="F28" s="12">
        <f t="shared" si="20"/>
        <v>0</v>
      </c>
      <c r="G28" s="12">
        <f t="shared" si="7"/>
        <v>15.789473684210526</v>
      </c>
      <c r="H28" s="12">
        <f t="shared" si="8"/>
        <v>1.8518518518518516</v>
      </c>
      <c r="I28" s="12">
        <f t="shared" si="9"/>
        <v>7.4074074074074066</v>
      </c>
      <c r="J28" s="12">
        <f t="shared" si="10"/>
        <v>15.384615384615385</v>
      </c>
      <c r="K28" s="12">
        <f t="shared" si="11"/>
        <v>9.0909090909090917</v>
      </c>
      <c r="L28" s="12">
        <f t="shared" si="12"/>
        <v>18.75</v>
      </c>
      <c r="M28" s="12">
        <f t="shared" si="13"/>
        <v>15.384615384615385</v>
      </c>
      <c r="N28" s="12">
        <f t="shared" si="14"/>
        <v>9.0909090909090917</v>
      </c>
      <c r="O28" s="12">
        <f t="shared" si="15"/>
        <v>0</v>
      </c>
      <c r="P28" s="12">
        <f t="shared" si="16"/>
        <v>30</v>
      </c>
      <c r="Q28" s="12">
        <f t="shared" si="17"/>
        <v>40</v>
      </c>
      <c r="R28" s="12">
        <f t="shared" si="18"/>
        <v>50</v>
      </c>
      <c r="S28" s="20">
        <f t="shared" si="19"/>
        <v>4.3478260869565215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9.3567251461988299</v>
      </c>
      <c r="D29" s="12">
        <f t="shared" si="5"/>
        <v>6.8965517241379306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11.111111111111111</v>
      </c>
      <c r="I29" s="12">
        <f t="shared" si="9"/>
        <v>5.5555555555555554</v>
      </c>
      <c r="J29" s="12">
        <f t="shared" si="10"/>
        <v>13.461538461538462</v>
      </c>
      <c r="K29" s="12">
        <f t="shared" si="11"/>
        <v>9.0909090909090917</v>
      </c>
      <c r="L29" s="12">
        <f t="shared" si="12"/>
        <v>12.5</v>
      </c>
      <c r="M29" s="12">
        <f t="shared" si="13"/>
        <v>15.384615384615385</v>
      </c>
      <c r="N29" s="12">
        <f t="shared" si="14"/>
        <v>18.181818181818183</v>
      </c>
      <c r="O29" s="12">
        <f t="shared" si="15"/>
        <v>33.333333333333329</v>
      </c>
      <c r="P29" s="12">
        <f t="shared" si="16"/>
        <v>20</v>
      </c>
      <c r="Q29" s="12">
        <f t="shared" si="17"/>
        <v>20</v>
      </c>
      <c r="R29" s="12">
        <f t="shared" si="18"/>
        <v>0</v>
      </c>
      <c r="S29" s="20">
        <f t="shared" si="19"/>
        <v>4.3478260869565215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3.2163742690058479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5.2631578947368416</v>
      </c>
      <c r="H30" s="12">
        <f t="shared" si="8"/>
        <v>3.7037037037037033</v>
      </c>
      <c r="I30" s="12">
        <f t="shared" si="9"/>
        <v>1.8518518518518516</v>
      </c>
      <c r="J30" s="12">
        <f t="shared" si="10"/>
        <v>1.9230769230769231</v>
      </c>
      <c r="K30" s="12">
        <f t="shared" si="11"/>
        <v>0</v>
      </c>
      <c r="L30" s="12">
        <f t="shared" si="12"/>
        <v>6.25</v>
      </c>
      <c r="M30" s="12">
        <f t="shared" si="13"/>
        <v>7.6923076923076925</v>
      </c>
      <c r="N30" s="12">
        <f t="shared" si="14"/>
        <v>9.0909090909090917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13.043478260869565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7.6023391812865491</v>
      </c>
      <c r="D31" s="12">
        <f t="shared" si="5"/>
        <v>3.4482758620689653</v>
      </c>
      <c r="E31" s="12">
        <f t="shared" si="6"/>
        <v>0</v>
      </c>
      <c r="F31" s="12">
        <f t="shared" si="20"/>
        <v>0</v>
      </c>
      <c r="G31" s="12">
        <f t="shared" si="7"/>
        <v>5.2631578947368416</v>
      </c>
      <c r="H31" s="12">
        <f t="shared" si="8"/>
        <v>14.814814814814813</v>
      </c>
      <c r="I31" s="12">
        <f t="shared" si="9"/>
        <v>16.666666666666664</v>
      </c>
      <c r="J31" s="12">
        <f t="shared" si="10"/>
        <v>3.8461538461538463</v>
      </c>
      <c r="K31" s="12">
        <f t="shared" si="11"/>
        <v>0</v>
      </c>
      <c r="L31" s="12">
        <f t="shared" si="12"/>
        <v>0</v>
      </c>
      <c r="M31" s="12">
        <f t="shared" si="13"/>
        <v>7.6923076923076925</v>
      </c>
      <c r="N31" s="12">
        <f t="shared" si="14"/>
        <v>18.181818181818183</v>
      </c>
      <c r="O31" s="12">
        <f t="shared" si="15"/>
        <v>0</v>
      </c>
      <c r="P31" s="12">
        <f t="shared" si="16"/>
        <v>10</v>
      </c>
      <c r="Q31" s="12">
        <f t="shared" si="17"/>
        <v>0</v>
      </c>
      <c r="R31" s="12">
        <f t="shared" si="18"/>
        <v>0</v>
      </c>
      <c r="S31" s="20">
        <f t="shared" si="19"/>
        <v>4.3478260869565215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4.3859649122807012</v>
      </c>
      <c r="D32" s="23">
        <f t="shared" si="5"/>
        <v>6.8965517241379306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1.8518518518518516</v>
      </c>
      <c r="I32" s="23">
        <f t="shared" si="9"/>
        <v>9.2592592592592595</v>
      </c>
      <c r="J32" s="23">
        <f t="shared" si="10"/>
        <v>3.8461538461538463</v>
      </c>
      <c r="K32" s="23">
        <f t="shared" si="11"/>
        <v>3.0303030303030303</v>
      </c>
      <c r="L32" s="23">
        <f t="shared" si="12"/>
        <v>6.25</v>
      </c>
      <c r="M32" s="23">
        <f t="shared" si="13"/>
        <v>7.6923076923076925</v>
      </c>
      <c r="N32" s="23">
        <f t="shared" si="14"/>
        <v>0</v>
      </c>
      <c r="O32" s="23">
        <f t="shared" si="15"/>
        <v>66.666666666666657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41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775</v>
      </c>
      <c r="D7" s="14">
        <f t="shared" si="0"/>
        <v>49</v>
      </c>
      <c r="E7" s="14">
        <f t="shared" si="0"/>
        <v>20</v>
      </c>
      <c r="F7" s="14">
        <f t="shared" si="0"/>
        <v>13</v>
      </c>
      <c r="G7" s="14">
        <f t="shared" si="0"/>
        <v>67</v>
      </c>
      <c r="H7" s="14">
        <f t="shared" si="0"/>
        <v>150</v>
      </c>
      <c r="I7" s="14">
        <f t="shared" si="0"/>
        <v>104</v>
      </c>
      <c r="J7" s="14">
        <f t="shared" si="0"/>
        <v>105</v>
      </c>
      <c r="K7" s="14">
        <f t="shared" si="0"/>
        <v>59</v>
      </c>
      <c r="L7" s="14">
        <f t="shared" si="0"/>
        <v>34</v>
      </c>
      <c r="M7" s="14">
        <f t="shared" si="0"/>
        <v>40</v>
      </c>
      <c r="N7" s="14">
        <f t="shared" si="0"/>
        <v>21</v>
      </c>
      <c r="O7" s="14">
        <f t="shared" si="0"/>
        <v>11</v>
      </c>
      <c r="P7" s="14">
        <f t="shared" si="0"/>
        <v>24</v>
      </c>
      <c r="Q7" s="14">
        <f>SUM(Q8:Q19)</f>
        <v>15</v>
      </c>
      <c r="R7" s="14">
        <f>SUM(R8:R19)</f>
        <v>17</v>
      </c>
      <c r="S7" s="17">
        <f>SUM(S8:S19)</f>
        <v>46</v>
      </c>
    </row>
    <row r="8" spans="1:19" ht="31.5" customHeight="1" x14ac:dyDescent="0.2">
      <c r="A8" s="29"/>
      <c r="B8" s="7" t="s">
        <v>23</v>
      </c>
      <c r="C8" s="15">
        <f>SUM(D8:S8)</f>
        <v>59</v>
      </c>
      <c r="D8" s="16">
        <v>10</v>
      </c>
      <c r="E8" s="16">
        <v>1</v>
      </c>
      <c r="F8" s="16">
        <v>2</v>
      </c>
      <c r="G8" s="16">
        <v>2</v>
      </c>
      <c r="H8" s="16">
        <v>6</v>
      </c>
      <c r="I8" s="16">
        <v>6</v>
      </c>
      <c r="J8" s="16">
        <v>11</v>
      </c>
      <c r="K8" s="16">
        <v>3</v>
      </c>
      <c r="L8" s="16">
        <v>4</v>
      </c>
      <c r="M8" s="16">
        <v>4</v>
      </c>
      <c r="N8" s="16">
        <v>1</v>
      </c>
      <c r="O8" s="16">
        <v>1</v>
      </c>
      <c r="P8" s="16">
        <v>1</v>
      </c>
      <c r="Q8" s="16">
        <v>4</v>
      </c>
      <c r="R8" s="16">
        <v>0</v>
      </c>
      <c r="S8" s="18">
        <v>3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52</v>
      </c>
      <c r="D9" s="16">
        <v>3</v>
      </c>
      <c r="E9" s="16">
        <v>1</v>
      </c>
      <c r="F9" s="16">
        <v>1</v>
      </c>
      <c r="G9" s="16">
        <v>0</v>
      </c>
      <c r="H9" s="16">
        <v>5</v>
      </c>
      <c r="I9" s="16">
        <v>8</v>
      </c>
      <c r="J9" s="16">
        <v>12</v>
      </c>
      <c r="K9" s="16">
        <v>3</v>
      </c>
      <c r="L9" s="16">
        <v>2</v>
      </c>
      <c r="M9" s="16">
        <v>0</v>
      </c>
      <c r="N9" s="16">
        <v>0</v>
      </c>
      <c r="O9" s="16">
        <v>1</v>
      </c>
      <c r="P9" s="16">
        <v>3</v>
      </c>
      <c r="Q9" s="16">
        <v>1</v>
      </c>
      <c r="R9" s="16">
        <v>3</v>
      </c>
      <c r="S9" s="18">
        <v>9</v>
      </c>
    </row>
    <row r="10" spans="1:19" ht="30.75" customHeight="1" x14ac:dyDescent="0.2">
      <c r="A10" s="29"/>
      <c r="B10" s="7" t="s">
        <v>25</v>
      </c>
      <c r="C10" s="15">
        <f t="shared" si="1"/>
        <v>58</v>
      </c>
      <c r="D10" s="16">
        <v>2</v>
      </c>
      <c r="E10" s="16">
        <v>0</v>
      </c>
      <c r="F10" s="16">
        <v>1</v>
      </c>
      <c r="G10" s="16">
        <v>5</v>
      </c>
      <c r="H10" s="16">
        <v>13</v>
      </c>
      <c r="I10" s="16">
        <v>6</v>
      </c>
      <c r="J10" s="16">
        <v>8</v>
      </c>
      <c r="K10" s="16">
        <v>9</v>
      </c>
      <c r="L10" s="16">
        <v>3</v>
      </c>
      <c r="M10" s="16">
        <v>1</v>
      </c>
      <c r="N10" s="16">
        <v>1</v>
      </c>
      <c r="O10" s="16">
        <v>1</v>
      </c>
      <c r="P10" s="16">
        <v>1</v>
      </c>
      <c r="Q10" s="16">
        <v>2</v>
      </c>
      <c r="R10" s="16">
        <v>2</v>
      </c>
      <c r="S10" s="18">
        <v>3</v>
      </c>
    </row>
    <row r="11" spans="1:19" ht="30.75" customHeight="1" x14ac:dyDescent="0.2">
      <c r="A11" s="29"/>
      <c r="B11" s="7" t="s">
        <v>26</v>
      </c>
      <c r="C11" s="15">
        <f t="shared" si="1"/>
        <v>54</v>
      </c>
      <c r="D11" s="16">
        <v>4</v>
      </c>
      <c r="E11" s="16">
        <v>3</v>
      </c>
      <c r="F11" s="16">
        <v>1</v>
      </c>
      <c r="G11" s="16">
        <v>0</v>
      </c>
      <c r="H11" s="16">
        <v>12</v>
      </c>
      <c r="I11" s="16">
        <v>7</v>
      </c>
      <c r="J11" s="16">
        <v>6</v>
      </c>
      <c r="K11" s="16">
        <v>4</v>
      </c>
      <c r="L11" s="16">
        <v>2</v>
      </c>
      <c r="M11" s="16">
        <v>5</v>
      </c>
      <c r="N11" s="16">
        <v>0</v>
      </c>
      <c r="O11" s="16">
        <v>0</v>
      </c>
      <c r="P11" s="16">
        <v>2</v>
      </c>
      <c r="Q11" s="16">
        <v>3</v>
      </c>
      <c r="R11" s="16">
        <v>0</v>
      </c>
      <c r="S11" s="18">
        <v>5</v>
      </c>
    </row>
    <row r="12" spans="1:19" ht="30.75" customHeight="1" x14ac:dyDescent="0.2">
      <c r="A12" s="29"/>
      <c r="B12" s="7" t="s">
        <v>27</v>
      </c>
      <c r="C12" s="15">
        <f t="shared" si="1"/>
        <v>44</v>
      </c>
      <c r="D12" s="16">
        <v>5</v>
      </c>
      <c r="E12" s="16">
        <v>0</v>
      </c>
      <c r="F12" s="16">
        <v>0</v>
      </c>
      <c r="G12" s="16">
        <v>1</v>
      </c>
      <c r="H12" s="16">
        <v>8</v>
      </c>
      <c r="I12" s="16">
        <v>3</v>
      </c>
      <c r="J12" s="16">
        <v>10</v>
      </c>
      <c r="K12" s="16">
        <v>4</v>
      </c>
      <c r="L12" s="16">
        <v>3</v>
      </c>
      <c r="M12" s="16">
        <v>1</v>
      </c>
      <c r="N12" s="16">
        <v>1</v>
      </c>
      <c r="O12" s="16">
        <v>0</v>
      </c>
      <c r="P12" s="16">
        <v>1</v>
      </c>
      <c r="Q12" s="16">
        <v>1</v>
      </c>
      <c r="R12" s="16">
        <v>3</v>
      </c>
      <c r="S12" s="18">
        <v>3</v>
      </c>
    </row>
    <row r="13" spans="1:19" ht="30.75" customHeight="1" x14ac:dyDescent="0.2">
      <c r="A13" s="29"/>
      <c r="B13" s="7" t="s">
        <v>28</v>
      </c>
      <c r="C13" s="15">
        <f t="shared" si="1"/>
        <v>168</v>
      </c>
      <c r="D13" s="16">
        <v>10</v>
      </c>
      <c r="E13" s="16">
        <v>5</v>
      </c>
      <c r="F13" s="16">
        <v>6</v>
      </c>
      <c r="G13" s="16">
        <v>34</v>
      </c>
      <c r="H13" s="16">
        <v>40</v>
      </c>
      <c r="I13" s="16">
        <v>20</v>
      </c>
      <c r="J13" s="16">
        <v>18</v>
      </c>
      <c r="K13" s="16">
        <v>8</v>
      </c>
      <c r="L13" s="16">
        <v>5</v>
      </c>
      <c r="M13" s="16">
        <v>7</v>
      </c>
      <c r="N13" s="16">
        <v>3</v>
      </c>
      <c r="O13" s="16">
        <v>0</v>
      </c>
      <c r="P13" s="16">
        <v>5</v>
      </c>
      <c r="Q13" s="16">
        <v>1</v>
      </c>
      <c r="R13" s="16">
        <v>4</v>
      </c>
      <c r="S13" s="18">
        <v>2</v>
      </c>
    </row>
    <row r="14" spans="1:19" ht="30.75" customHeight="1" x14ac:dyDescent="0.2">
      <c r="A14" s="29"/>
      <c r="B14" s="7" t="s">
        <v>29</v>
      </c>
      <c r="C14" s="15">
        <f t="shared" si="1"/>
        <v>102</v>
      </c>
      <c r="D14" s="16">
        <v>7</v>
      </c>
      <c r="E14" s="16">
        <v>6</v>
      </c>
      <c r="F14" s="16">
        <v>1</v>
      </c>
      <c r="G14" s="16">
        <v>9</v>
      </c>
      <c r="H14" s="16">
        <v>20</v>
      </c>
      <c r="I14" s="16">
        <v>10</v>
      </c>
      <c r="J14" s="16">
        <v>6</v>
      </c>
      <c r="K14" s="16">
        <v>9</v>
      </c>
      <c r="L14" s="16">
        <v>11</v>
      </c>
      <c r="M14" s="16">
        <v>5</v>
      </c>
      <c r="N14" s="16">
        <v>5</v>
      </c>
      <c r="O14" s="16">
        <v>2</v>
      </c>
      <c r="P14" s="16">
        <v>5</v>
      </c>
      <c r="Q14" s="16">
        <v>1</v>
      </c>
      <c r="R14" s="16">
        <v>1</v>
      </c>
      <c r="S14" s="18">
        <v>4</v>
      </c>
    </row>
    <row r="15" spans="1:19" ht="30.75" customHeight="1" x14ac:dyDescent="0.2">
      <c r="A15" s="29"/>
      <c r="B15" s="7" t="s">
        <v>30</v>
      </c>
      <c r="C15" s="15">
        <f t="shared" si="1"/>
        <v>55</v>
      </c>
      <c r="D15" s="16">
        <v>4</v>
      </c>
      <c r="E15" s="16">
        <v>0</v>
      </c>
      <c r="F15" s="16">
        <v>0</v>
      </c>
      <c r="G15" s="16">
        <v>2</v>
      </c>
      <c r="H15" s="16">
        <v>13</v>
      </c>
      <c r="I15" s="16">
        <v>9</v>
      </c>
      <c r="J15" s="16">
        <v>9</v>
      </c>
      <c r="K15" s="16">
        <v>3</v>
      </c>
      <c r="L15" s="16">
        <v>1</v>
      </c>
      <c r="M15" s="16">
        <v>4</v>
      </c>
      <c r="N15" s="16">
        <v>1</v>
      </c>
      <c r="O15" s="16">
        <v>2</v>
      </c>
      <c r="P15" s="16">
        <v>3</v>
      </c>
      <c r="Q15" s="16">
        <v>1</v>
      </c>
      <c r="R15" s="16">
        <v>1</v>
      </c>
      <c r="S15" s="18">
        <v>2</v>
      </c>
    </row>
    <row r="16" spans="1:19" ht="30.75" customHeight="1" x14ac:dyDescent="0.2">
      <c r="A16" s="29"/>
      <c r="B16" s="7" t="s">
        <v>31</v>
      </c>
      <c r="C16" s="15">
        <f t="shared" si="1"/>
        <v>54</v>
      </c>
      <c r="D16" s="16">
        <v>1</v>
      </c>
      <c r="E16" s="16">
        <v>4</v>
      </c>
      <c r="F16" s="16">
        <v>1</v>
      </c>
      <c r="G16" s="16">
        <v>3</v>
      </c>
      <c r="H16" s="16">
        <v>7</v>
      </c>
      <c r="I16" s="16">
        <v>11</v>
      </c>
      <c r="J16" s="16">
        <v>7</v>
      </c>
      <c r="K16" s="16">
        <v>8</v>
      </c>
      <c r="L16" s="16">
        <v>0</v>
      </c>
      <c r="M16" s="16">
        <v>2</v>
      </c>
      <c r="N16" s="16">
        <v>5</v>
      </c>
      <c r="O16" s="16">
        <v>0</v>
      </c>
      <c r="P16" s="16">
        <v>1</v>
      </c>
      <c r="Q16" s="16">
        <v>0</v>
      </c>
      <c r="R16" s="16">
        <v>2</v>
      </c>
      <c r="S16" s="18">
        <v>2</v>
      </c>
    </row>
    <row r="17" spans="1:19" ht="30.75" customHeight="1" x14ac:dyDescent="0.2">
      <c r="A17" s="29"/>
      <c r="B17" s="7" t="s">
        <v>32</v>
      </c>
      <c r="C17" s="15">
        <f t="shared" si="1"/>
        <v>49</v>
      </c>
      <c r="D17" s="16">
        <v>1</v>
      </c>
      <c r="E17" s="16">
        <v>0</v>
      </c>
      <c r="F17" s="16">
        <v>0</v>
      </c>
      <c r="G17" s="16">
        <v>3</v>
      </c>
      <c r="H17" s="16">
        <v>13</v>
      </c>
      <c r="I17" s="16">
        <v>11</v>
      </c>
      <c r="J17" s="16">
        <v>6</v>
      </c>
      <c r="K17" s="16">
        <v>3</v>
      </c>
      <c r="L17" s="16">
        <v>0</v>
      </c>
      <c r="M17" s="16">
        <v>5</v>
      </c>
      <c r="N17" s="16">
        <v>3</v>
      </c>
      <c r="O17" s="16">
        <v>0</v>
      </c>
      <c r="P17" s="16">
        <v>0</v>
      </c>
      <c r="Q17" s="16">
        <v>0</v>
      </c>
      <c r="R17" s="16">
        <v>0</v>
      </c>
      <c r="S17" s="18">
        <v>4</v>
      </c>
    </row>
    <row r="18" spans="1:19" ht="30.75" customHeight="1" x14ac:dyDescent="0.2">
      <c r="A18" s="29"/>
      <c r="B18" s="7" t="s">
        <v>33</v>
      </c>
      <c r="C18" s="15">
        <f t="shared" si="1"/>
        <v>42</v>
      </c>
      <c r="D18" s="16">
        <v>1</v>
      </c>
      <c r="E18" s="16">
        <v>0</v>
      </c>
      <c r="F18" s="16">
        <v>0</v>
      </c>
      <c r="G18" s="16">
        <v>3</v>
      </c>
      <c r="H18" s="16">
        <v>7</v>
      </c>
      <c r="I18" s="16">
        <v>9</v>
      </c>
      <c r="J18" s="16">
        <v>4</v>
      </c>
      <c r="K18" s="16">
        <v>5</v>
      </c>
      <c r="L18" s="16">
        <v>3</v>
      </c>
      <c r="M18" s="16">
        <v>1</v>
      </c>
      <c r="N18" s="16">
        <v>1</v>
      </c>
      <c r="O18" s="16">
        <v>1</v>
      </c>
      <c r="P18" s="16">
        <v>1</v>
      </c>
      <c r="Q18" s="16">
        <v>0</v>
      </c>
      <c r="R18" s="16">
        <v>1</v>
      </c>
      <c r="S18" s="18">
        <v>5</v>
      </c>
    </row>
    <row r="19" spans="1:19" ht="30.75" customHeight="1" x14ac:dyDescent="0.2">
      <c r="A19" s="29"/>
      <c r="B19" s="7" t="s">
        <v>34</v>
      </c>
      <c r="C19" s="15">
        <f t="shared" si="1"/>
        <v>38</v>
      </c>
      <c r="D19" s="16">
        <v>1</v>
      </c>
      <c r="E19" s="16">
        <v>0</v>
      </c>
      <c r="F19" s="16">
        <v>0</v>
      </c>
      <c r="G19" s="16">
        <v>5</v>
      </c>
      <c r="H19" s="16">
        <v>6</v>
      </c>
      <c r="I19" s="16">
        <v>4</v>
      </c>
      <c r="J19" s="16">
        <v>8</v>
      </c>
      <c r="K19" s="16">
        <v>0</v>
      </c>
      <c r="L19" s="16">
        <v>0</v>
      </c>
      <c r="M19" s="16">
        <v>5</v>
      </c>
      <c r="N19" s="16">
        <v>0</v>
      </c>
      <c r="O19" s="16">
        <v>3</v>
      </c>
      <c r="P19" s="16">
        <v>1</v>
      </c>
      <c r="Q19" s="16">
        <v>1</v>
      </c>
      <c r="R19" s="16">
        <v>0</v>
      </c>
      <c r="S19" s="18">
        <v>4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99.999999999999972</v>
      </c>
      <c r="L20" s="10">
        <f t="shared" si="2"/>
        <v>99.999999999999986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100.00000000000001</v>
      </c>
      <c r="Q20" s="10">
        <f>SUM(Q21:Q32)</f>
        <v>100.00000000000003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">
      <c r="A21" s="29"/>
      <c r="B21" s="7" t="str">
        <f>B8</f>
        <v>10月</v>
      </c>
      <c r="C21" s="11">
        <f>C8/$C$7*100</f>
        <v>7.6129032258064511</v>
      </c>
      <c r="D21" s="12">
        <f>D8/$D$7*100</f>
        <v>20.408163265306122</v>
      </c>
      <c r="E21" s="12">
        <f>E8/$E$7*100</f>
        <v>5</v>
      </c>
      <c r="F21" s="12">
        <f>F8/$F$7*100</f>
        <v>15.384615384615385</v>
      </c>
      <c r="G21" s="12">
        <f>G8/$G$7*100</f>
        <v>2.9850746268656714</v>
      </c>
      <c r="H21" s="12">
        <f>H8/$H$7*100</f>
        <v>4</v>
      </c>
      <c r="I21" s="12">
        <f>I8/$I$7*100</f>
        <v>5.7692307692307692</v>
      </c>
      <c r="J21" s="12">
        <f>J8/$J$7*100</f>
        <v>10.476190476190476</v>
      </c>
      <c r="K21" s="12">
        <f>K8/$K$7*100</f>
        <v>5.0847457627118651</v>
      </c>
      <c r="L21" s="12">
        <f>L8/$L$7*100</f>
        <v>11.76470588235294</v>
      </c>
      <c r="M21" s="12">
        <f>M8/$M$7*100</f>
        <v>10</v>
      </c>
      <c r="N21" s="12">
        <f>N8/$N$7*100</f>
        <v>4.7619047619047619</v>
      </c>
      <c r="O21" s="12">
        <f>O8/$O$7*100</f>
        <v>9.0909090909090917</v>
      </c>
      <c r="P21" s="12">
        <f>P8/$P$7*100</f>
        <v>4.1666666666666661</v>
      </c>
      <c r="Q21" s="12">
        <f>Q8/$Q$7*100</f>
        <v>26.666666666666668</v>
      </c>
      <c r="R21" s="12">
        <f>R8/$R$7*100</f>
        <v>0</v>
      </c>
      <c r="S21" s="20">
        <f>S8/$S$7*100</f>
        <v>6.5217391304347823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6.7096774193548381</v>
      </c>
      <c r="D22" s="12">
        <f t="shared" ref="D22:D32" si="5">D9/$D$7*100</f>
        <v>6.1224489795918364</v>
      </c>
      <c r="E22" s="12">
        <f t="shared" ref="E22:E32" si="6">E9/$E$7*100</f>
        <v>5</v>
      </c>
      <c r="F22" s="12">
        <f>F9/$F$7*100</f>
        <v>7.6923076923076925</v>
      </c>
      <c r="G22" s="12">
        <f t="shared" ref="G22:G32" si="7">G9/$G$7*100</f>
        <v>0</v>
      </c>
      <c r="H22" s="12">
        <f t="shared" ref="H22:H32" si="8">H9/$H$7*100</f>
        <v>3.3333333333333335</v>
      </c>
      <c r="I22" s="12">
        <f t="shared" ref="I22:I32" si="9">I9/$I$7*100</f>
        <v>7.6923076923076925</v>
      </c>
      <c r="J22" s="12">
        <f t="shared" ref="J22:J32" si="10">J9/$J$7*100</f>
        <v>11.428571428571429</v>
      </c>
      <c r="K22" s="12">
        <f t="shared" ref="K22:K32" si="11">K9/$K$7*100</f>
        <v>5.0847457627118651</v>
      </c>
      <c r="L22" s="12">
        <f t="shared" ref="L22:L32" si="12">L9/$L$7*100</f>
        <v>5.8823529411764701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9.0909090909090917</v>
      </c>
      <c r="P22" s="12">
        <f t="shared" ref="P22:P32" si="16">P9/$P$7*100</f>
        <v>12.5</v>
      </c>
      <c r="Q22" s="12">
        <f t="shared" ref="Q22:Q32" si="17">Q9/$Q$7*100</f>
        <v>6.666666666666667</v>
      </c>
      <c r="R22" s="12">
        <f t="shared" ref="R22:R32" si="18">R9/$R$7*100</f>
        <v>17.647058823529413</v>
      </c>
      <c r="S22" s="20">
        <f t="shared" ref="S22:S32" si="19">S9/$S$7*100</f>
        <v>19.565217391304348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7.4838709677419359</v>
      </c>
      <c r="D23" s="12">
        <f t="shared" si="5"/>
        <v>4.0816326530612246</v>
      </c>
      <c r="E23" s="12">
        <f t="shared" si="6"/>
        <v>0</v>
      </c>
      <c r="F23" s="12">
        <f t="shared" ref="F23:F32" si="20">F10/$F$7*100</f>
        <v>7.6923076923076925</v>
      </c>
      <c r="G23" s="12">
        <f t="shared" si="7"/>
        <v>7.4626865671641784</v>
      </c>
      <c r="H23" s="12">
        <f t="shared" si="8"/>
        <v>8.6666666666666679</v>
      </c>
      <c r="I23" s="12">
        <f t="shared" si="9"/>
        <v>5.7692307692307692</v>
      </c>
      <c r="J23" s="12">
        <f t="shared" si="10"/>
        <v>7.6190476190476195</v>
      </c>
      <c r="K23" s="12">
        <f t="shared" si="11"/>
        <v>15.254237288135593</v>
      </c>
      <c r="L23" s="12">
        <f t="shared" si="12"/>
        <v>8.8235294117647065</v>
      </c>
      <c r="M23" s="12">
        <f t="shared" si="13"/>
        <v>2.5</v>
      </c>
      <c r="N23" s="12">
        <f t="shared" si="14"/>
        <v>4.7619047619047619</v>
      </c>
      <c r="O23" s="12">
        <f t="shared" si="15"/>
        <v>9.0909090909090917</v>
      </c>
      <c r="P23" s="12">
        <f t="shared" si="16"/>
        <v>4.1666666666666661</v>
      </c>
      <c r="Q23" s="12">
        <f t="shared" si="17"/>
        <v>13.333333333333334</v>
      </c>
      <c r="R23" s="12">
        <f t="shared" si="18"/>
        <v>11.76470588235294</v>
      </c>
      <c r="S23" s="20">
        <f t="shared" si="19"/>
        <v>6.5217391304347823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6.9677419354838701</v>
      </c>
      <c r="D24" s="12">
        <f t="shared" si="5"/>
        <v>8.1632653061224492</v>
      </c>
      <c r="E24" s="12">
        <f t="shared" si="6"/>
        <v>15</v>
      </c>
      <c r="F24" s="12">
        <f t="shared" si="20"/>
        <v>7.6923076923076925</v>
      </c>
      <c r="G24" s="12">
        <f t="shared" si="7"/>
        <v>0</v>
      </c>
      <c r="H24" s="12">
        <f t="shared" si="8"/>
        <v>8</v>
      </c>
      <c r="I24" s="12">
        <f t="shared" si="9"/>
        <v>6.7307692307692308</v>
      </c>
      <c r="J24" s="12">
        <f t="shared" si="10"/>
        <v>5.7142857142857144</v>
      </c>
      <c r="K24" s="12">
        <f t="shared" si="11"/>
        <v>6.7796610169491522</v>
      </c>
      <c r="L24" s="12">
        <f t="shared" si="12"/>
        <v>5.8823529411764701</v>
      </c>
      <c r="M24" s="12">
        <f t="shared" si="13"/>
        <v>12.5</v>
      </c>
      <c r="N24" s="12">
        <f t="shared" si="14"/>
        <v>0</v>
      </c>
      <c r="O24" s="12">
        <f t="shared" si="15"/>
        <v>0</v>
      </c>
      <c r="P24" s="12">
        <f t="shared" si="16"/>
        <v>8.3333333333333321</v>
      </c>
      <c r="Q24" s="12">
        <f t="shared" si="17"/>
        <v>20</v>
      </c>
      <c r="R24" s="12">
        <f t="shared" si="18"/>
        <v>0</v>
      </c>
      <c r="S24" s="20">
        <f t="shared" si="19"/>
        <v>10.869565217391305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5.67741935483871</v>
      </c>
      <c r="D25" s="12">
        <f t="shared" si="5"/>
        <v>10.204081632653061</v>
      </c>
      <c r="E25" s="12">
        <f t="shared" si="6"/>
        <v>0</v>
      </c>
      <c r="F25" s="12">
        <f t="shared" si="20"/>
        <v>0</v>
      </c>
      <c r="G25" s="12">
        <f t="shared" si="7"/>
        <v>1.4925373134328357</v>
      </c>
      <c r="H25" s="12">
        <f t="shared" si="8"/>
        <v>5.3333333333333339</v>
      </c>
      <c r="I25" s="12">
        <f t="shared" si="9"/>
        <v>2.8846153846153846</v>
      </c>
      <c r="J25" s="12">
        <f t="shared" si="10"/>
        <v>9.5238095238095237</v>
      </c>
      <c r="K25" s="12">
        <f t="shared" si="11"/>
        <v>6.7796610169491522</v>
      </c>
      <c r="L25" s="12">
        <f t="shared" si="12"/>
        <v>8.8235294117647065</v>
      </c>
      <c r="M25" s="12">
        <f t="shared" si="13"/>
        <v>2.5</v>
      </c>
      <c r="N25" s="12">
        <f t="shared" si="14"/>
        <v>4.7619047619047619</v>
      </c>
      <c r="O25" s="12">
        <f t="shared" si="15"/>
        <v>0</v>
      </c>
      <c r="P25" s="12">
        <f t="shared" si="16"/>
        <v>4.1666666666666661</v>
      </c>
      <c r="Q25" s="12">
        <f t="shared" si="17"/>
        <v>6.666666666666667</v>
      </c>
      <c r="R25" s="12">
        <f t="shared" si="18"/>
        <v>17.647058823529413</v>
      </c>
      <c r="S25" s="20">
        <f t="shared" si="19"/>
        <v>6.5217391304347823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21.677419354838708</v>
      </c>
      <c r="D26" s="12">
        <f t="shared" si="5"/>
        <v>20.408163265306122</v>
      </c>
      <c r="E26" s="12">
        <f t="shared" si="6"/>
        <v>25</v>
      </c>
      <c r="F26" s="12">
        <f t="shared" si="20"/>
        <v>46.153846153846153</v>
      </c>
      <c r="G26" s="12">
        <f t="shared" si="7"/>
        <v>50.746268656716417</v>
      </c>
      <c r="H26" s="12">
        <f t="shared" si="8"/>
        <v>26.666666666666668</v>
      </c>
      <c r="I26" s="12">
        <f t="shared" si="9"/>
        <v>19.230769230769234</v>
      </c>
      <c r="J26" s="12">
        <f t="shared" si="10"/>
        <v>17.142857142857142</v>
      </c>
      <c r="K26" s="12">
        <f t="shared" si="11"/>
        <v>13.559322033898304</v>
      </c>
      <c r="L26" s="12">
        <f t="shared" si="12"/>
        <v>14.705882352941178</v>
      </c>
      <c r="M26" s="12">
        <f t="shared" si="13"/>
        <v>17.5</v>
      </c>
      <c r="N26" s="12">
        <f t="shared" si="14"/>
        <v>14.285714285714285</v>
      </c>
      <c r="O26" s="12">
        <f t="shared" si="15"/>
        <v>0</v>
      </c>
      <c r="P26" s="12">
        <f t="shared" si="16"/>
        <v>20.833333333333336</v>
      </c>
      <c r="Q26" s="12">
        <f t="shared" si="17"/>
        <v>6.666666666666667</v>
      </c>
      <c r="R26" s="12">
        <f t="shared" si="18"/>
        <v>23.52941176470588</v>
      </c>
      <c r="S26" s="20">
        <f t="shared" si="19"/>
        <v>4.3478260869565215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13.161290322580646</v>
      </c>
      <c r="D27" s="12">
        <f t="shared" si="5"/>
        <v>14.285714285714285</v>
      </c>
      <c r="E27" s="12">
        <f t="shared" si="6"/>
        <v>30</v>
      </c>
      <c r="F27" s="12">
        <f t="shared" si="20"/>
        <v>7.6923076923076925</v>
      </c>
      <c r="G27" s="12">
        <f t="shared" si="7"/>
        <v>13.432835820895523</v>
      </c>
      <c r="H27" s="12">
        <f t="shared" si="8"/>
        <v>13.333333333333334</v>
      </c>
      <c r="I27" s="12">
        <f t="shared" si="9"/>
        <v>9.6153846153846168</v>
      </c>
      <c r="J27" s="12">
        <f t="shared" si="10"/>
        <v>5.7142857142857144</v>
      </c>
      <c r="K27" s="12">
        <f t="shared" si="11"/>
        <v>15.254237288135593</v>
      </c>
      <c r="L27" s="12">
        <f t="shared" si="12"/>
        <v>32.352941176470587</v>
      </c>
      <c r="M27" s="12">
        <f t="shared" si="13"/>
        <v>12.5</v>
      </c>
      <c r="N27" s="12">
        <f t="shared" si="14"/>
        <v>23.809523809523807</v>
      </c>
      <c r="O27" s="12">
        <f t="shared" si="15"/>
        <v>18.181818181818183</v>
      </c>
      <c r="P27" s="12">
        <f t="shared" si="16"/>
        <v>20.833333333333336</v>
      </c>
      <c r="Q27" s="12">
        <f t="shared" si="17"/>
        <v>6.666666666666667</v>
      </c>
      <c r="R27" s="12">
        <f t="shared" si="18"/>
        <v>5.8823529411764701</v>
      </c>
      <c r="S27" s="20">
        <f t="shared" si="19"/>
        <v>8.695652173913043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7.096774193548387</v>
      </c>
      <c r="D28" s="12">
        <f t="shared" si="5"/>
        <v>8.1632653061224492</v>
      </c>
      <c r="E28" s="12">
        <f t="shared" si="6"/>
        <v>0</v>
      </c>
      <c r="F28" s="12">
        <f t="shared" si="20"/>
        <v>0</v>
      </c>
      <c r="G28" s="12">
        <f t="shared" si="7"/>
        <v>2.9850746268656714</v>
      </c>
      <c r="H28" s="12">
        <f t="shared" si="8"/>
        <v>8.6666666666666679</v>
      </c>
      <c r="I28" s="12">
        <f t="shared" si="9"/>
        <v>8.6538461538461533</v>
      </c>
      <c r="J28" s="12">
        <f t="shared" si="10"/>
        <v>8.5714285714285712</v>
      </c>
      <c r="K28" s="12">
        <f t="shared" si="11"/>
        <v>5.0847457627118651</v>
      </c>
      <c r="L28" s="12">
        <f t="shared" si="12"/>
        <v>2.9411764705882351</v>
      </c>
      <c r="M28" s="12">
        <f t="shared" si="13"/>
        <v>10</v>
      </c>
      <c r="N28" s="12">
        <f t="shared" si="14"/>
        <v>4.7619047619047619</v>
      </c>
      <c r="O28" s="12">
        <f t="shared" si="15"/>
        <v>18.181818181818183</v>
      </c>
      <c r="P28" s="12">
        <f t="shared" si="16"/>
        <v>12.5</v>
      </c>
      <c r="Q28" s="12">
        <f t="shared" si="17"/>
        <v>6.666666666666667</v>
      </c>
      <c r="R28" s="12">
        <f t="shared" si="18"/>
        <v>5.8823529411764701</v>
      </c>
      <c r="S28" s="20">
        <f t="shared" si="19"/>
        <v>4.3478260869565215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6.9677419354838701</v>
      </c>
      <c r="D29" s="12">
        <f t="shared" si="5"/>
        <v>2.0408163265306123</v>
      </c>
      <c r="E29" s="12">
        <f t="shared" si="6"/>
        <v>20</v>
      </c>
      <c r="F29" s="12">
        <f t="shared" si="20"/>
        <v>7.6923076923076925</v>
      </c>
      <c r="G29" s="12">
        <f t="shared" si="7"/>
        <v>4.4776119402985071</v>
      </c>
      <c r="H29" s="12">
        <f t="shared" si="8"/>
        <v>4.666666666666667</v>
      </c>
      <c r="I29" s="12">
        <f t="shared" si="9"/>
        <v>10.576923076923077</v>
      </c>
      <c r="J29" s="12">
        <f t="shared" si="10"/>
        <v>6.666666666666667</v>
      </c>
      <c r="K29" s="12">
        <f t="shared" si="11"/>
        <v>13.559322033898304</v>
      </c>
      <c r="L29" s="12">
        <f t="shared" si="12"/>
        <v>0</v>
      </c>
      <c r="M29" s="12">
        <f t="shared" si="13"/>
        <v>5</v>
      </c>
      <c r="N29" s="12">
        <f t="shared" si="14"/>
        <v>23.809523809523807</v>
      </c>
      <c r="O29" s="12">
        <f t="shared" si="15"/>
        <v>0</v>
      </c>
      <c r="P29" s="12">
        <f t="shared" si="16"/>
        <v>4.1666666666666661</v>
      </c>
      <c r="Q29" s="12">
        <f t="shared" si="17"/>
        <v>0</v>
      </c>
      <c r="R29" s="12">
        <f t="shared" si="18"/>
        <v>11.76470588235294</v>
      </c>
      <c r="S29" s="20">
        <f t="shared" si="19"/>
        <v>4.3478260869565215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6.3225806451612909</v>
      </c>
      <c r="D30" s="12">
        <f t="shared" si="5"/>
        <v>2.0408163265306123</v>
      </c>
      <c r="E30" s="12">
        <f t="shared" si="6"/>
        <v>0</v>
      </c>
      <c r="F30" s="12">
        <f t="shared" si="20"/>
        <v>0</v>
      </c>
      <c r="G30" s="12">
        <f t="shared" si="7"/>
        <v>4.4776119402985071</v>
      </c>
      <c r="H30" s="12">
        <f t="shared" si="8"/>
        <v>8.6666666666666679</v>
      </c>
      <c r="I30" s="12">
        <f t="shared" si="9"/>
        <v>10.576923076923077</v>
      </c>
      <c r="J30" s="12">
        <f t="shared" si="10"/>
        <v>5.7142857142857144</v>
      </c>
      <c r="K30" s="12">
        <f t="shared" si="11"/>
        <v>5.0847457627118651</v>
      </c>
      <c r="L30" s="12">
        <f t="shared" si="12"/>
        <v>0</v>
      </c>
      <c r="M30" s="12">
        <f t="shared" si="13"/>
        <v>12.5</v>
      </c>
      <c r="N30" s="12">
        <f t="shared" si="14"/>
        <v>14.285714285714285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8.695652173913043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5.419354838709677</v>
      </c>
      <c r="D31" s="12">
        <f t="shared" si="5"/>
        <v>2.0408163265306123</v>
      </c>
      <c r="E31" s="12">
        <f t="shared" si="6"/>
        <v>0</v>
      </c>
      <c r="F31" s="12">
        <f t="shared" si="20"/>
        <v>0</v>
      </c>
      <c r="G31" s="12">
        <f t="shared" si="7"/>
        <v>4.4776119402985071</v>
      </c>
      <c r="H31" s="12">
        <f t="shared" si="8"/>
        <v>4.666666666666667</v>
      </c>
      <c r="I31" s="12">
        <f t="shared" si="9"/>
        <v>8.6538461538461533</v>
      </c>
      <c r="J31" s="12">
        <f t="shared" si="10"/>
        <v>3.8095238095238098</v>
      </c>
      <c r="K31" s="12">
        <f t="shared" si="11"/>
        <v>8.4745762711864394</v>
      </c>
      <c r="L31" s="12">
        <f t="shared" si="12"/>
        <v>8.8235294117647065</v>
      </c>
      <c r="M31" s="12">
        <f t="shared" si="13"/>
        <v>2.5</v>
      </c>
      <c r="N31" s="12">
        <f t="shared" si="14"/>
        <v>4.7619047619047619</v>
      </c>
      <c r="O31" s="12">
        <f t="shared" si="15"/>
        <v>9.0909090909090917</v>
      </c>
      <c r="P31" s="12">
        <f t="shared" si="16"/>
        <v>4.1666666666666661</v>
      </c>
      <c r="Q31" s="12">
        <f t="shared" si="17"/>
        <v>0</v>
      </c>
      <c r="R31" s="12">
        <f t="shared" si="18"/>
        <v>5.8823529411764701</v>
      </c>
      <c r="S31" s="20">
        <f t="shared" si="19"/>
        <v>10.869565217391305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4.903225806451613</v>
      </c>
      <c r="D32" s="23">
        <f t="shared" si="5"/>
        <v>2.0408163265306123</v>
      </c>
      <c r="E32" s="23">
        <f t="shared" si="6"/>
        <v>0</v>
      </c>
      <c r="F32" s="23">
        <f t="shared" si="20"/>
        <v>0</v>
      </c>
      <c r="G32" s="23">
        <f t="shared" si="7"/>
        <v>7.4626865671641784</v>
      </c>
      <c r="H32" s="23">
        <f t="shared" si="8"/>
        <v>4</v>
      </c>
      <c r="I32" s="23">
        <f t="shared" si="9"/>
        <v>3.8461538461538463</v>
      </c>
      <c r="J32" s="23">
        <f t="shared" si="10"/>
        <v>7.6190476190476195</v>
      </c>
      <c r="K32" s="23">
        <f t="shared" si="11"/>
        <v>0</v>
      </c>
      <c r="L32" s="23">
        <f t="shared" si="12"/>
        <v>0</v>
      </c>
      <c r="M32" s="23">
        <f t="shared" si="13"/>
        <v>12.5</v>
      </c>
      <c r="N32" s="23">
        <f t="shared" si="14"/>
        <v>0</v>
      </c>
      <c r="O32" s="23">
        <f t="shared" si="15"/>
        <v>27.27272727272727</v>
      </c>
      <c r="P32" s="23">
        <f t="shared" si="16"/>
        <v>4.1666666666666661</v>
      </c>
      <c r="Q32" s="23">
        <f t="shared" si="17"/>
        <v>6.666666666666667</v>
      </c>
      <c r="R32" s="23">
        <f t="shared" si="18"/>
        <v>0</v>
      </c>
      <c r="S32" s="24">
        <f t="shared" si="19"/>
        <v>8.695652173913043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40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519</v>
      </c>
      <c r="D7" s="14">
        <f t="shared" si="0"/>
        <v>32</v>
      </c>
      <c r="E7" s="14">
        <f t="shared" si="0"/>
        <v>14</v>
      </c>
      <c r="F7" s="14">
        <f t="shared" si="0"/>
        <v>4</v>
      </c>
      <c r="G7" s="14">
        <f t="shared" si="0"/>
        <v>43</v>
      </c>
      <c r="H7" s="14">
        <f t="shared" si="0"/>
        <v>99</v>
      </c>
      <c r="I7" s="14">
        <f t="shared" si="0"/>
        <v>76</v>
      </c>
      <c r="J7" s="14">
        <f t="shared" si="0"/>
        <v>89</v>
      </c>
      <c r="K7" s="14">
        <f t="shared" si="0"/>
        <v>32</v>
      </c>
      <c r="L7" s="14">
        <f t="shared" si="0"/>
        <v>33</v>
      </c>
      <c r="M7" s="14">
        <f t="shared" si="0"/>
        <v>18</v>
      </c>
      <c r="N7" s="14">
        <f t="shared" si="0"/>
        <v>13</v>
      </c>
      <c r="O7" s="14">
        <f t="shared" si="0"/>
        <v>10</v>
      </c>
      <c r="P7" s="14">
        <f t="shared" si="0"/>
        <v>6</v>
      </c>
      <c r="Q7" s="14">
        <f>SUM(Q8:Q19)</f>
        <v>11</v>
      </c>
      <c r="R7" s="14">
        <f>SUM(R8:R19)</f>
        <v>6</v>
      </c>
      <c r="S7" s="17">
        <f>SUM(S8:S19)</f>
        <v>33</v>
      </c>
    </row>
    <row r="8" spans="1:19" ht="31.5" customHeight="1" x14ac:dyDescent="0.2">
      <c r="A8" s="29"/>
      <c r="B8" s="7" t="s">
        <v>23</v>
      </c>
      <c r="C8" s="15">
        <f>SUM(D8:S8)</f>
        <v>28</v>
      </c>
      <c r="D8" s="16">
        <v>3</v>
      </c>
      <c r="E8" s="16">
        <v>0</v>
      </c>
      <c r="F8" s="16">
        <v>0</v>
      </c>
      <c r="G8" s="16">
        <v>2</v>
      </c>
      <c r="H8" s="16">
        <v>7</v>
      </c>
      <c r="I8" s="16">
        <v>4</v>
      </c>
      <c r="J8" s="16">
        <v>3</v>
      </c>
      <c r="K8" s="16">
        <v>0</v>
      </c>
      <c r="L8" s="16">
        <v>2</v>
      </c>
      <c r="M8" s="16">
        <v>1</v>
      </c>
      <c r="N8" s="16">
        <v>0</v>
      </c>
      <c r="O8" s="16">
        <v>1</v>
      </c>
      <c r="P8" s="16">
        <v>2</v>
      </c>
      <c r="Q8" s="16">
        <v>0</v>
      </c>
      <c r="R8" s="16">
        <v>1</v>
      </c>
      <c r="S8" s="18">
        <v>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38</v>
      </c>
      <c r="D9" s="16">
        <v>4</v>
      </c>
      <c r="E9" s="16">
        <v>0</v>
      </c>
      <c r="F9" s="16">
        <v>0</v>
      </c>
      <c r="G9" s="16">
        <v>0</v>
      </c>
      <c r="H9" s="16">
        <v>5</v>
      </c>
      <c r="I9" s="16">
        <v>5</v>
      </c>
      <c r="J9" s="16">
        <v>9</v>
      </c>
      <c r="K9" s="16">
        <v>5</v>
      </c>
      <c r="L9" s="16">
        <v>0</v>
      </c>
      <c r="M9" s="16">
        <v>2</v>
      </c>
      <c r="N9" s="16">
        <v>0</v>
      </c>
      <c r="O9" s="16">
        <v>2</v>
      </c>
      <c r="P9" s="16">
        <v>0</v>
      </c>
      <c r="Q9" s="16">
        <v>1</v>
      </c>
      <c r="R9" s="16">
        <v>2</v>
      </c>
      <c r="S9" s="18">
        <v>3</v>
      </c>
    </row>
    <row r="10" spans="1:19" ht="30.75" customHeight="1" x14ac:dyDescent="0.2">
      <c r="A10" s="29"/>
      <c r="B10" s="7" t="s">
        <v>25</v>
      </c>
      <c r="C10" s="15">
        <f t="shared" si="1"/>
        <v>39</v>
      </c>
      <c r="D10" s="16">
        <v>1</v>
      </c>
      <c r="E10" s="16">
        <v>1</v>
      </c>
      <c r="F10" s="16">
        <v>2</v>
      </c>
      <c r="G10" s="16">
        <v>0</v>
      </c>
      <c r="H10" s="16">
        <v>6</v>
      </c>
      <c r="I10" s="16">
        <v>10</v>
      </c>
      <c r="J10" s="16">
        <v>6</v>
      </c>
      <c r="K10" s="16">
        <v>1</v>
      </c>
      <c r="L10" s="16">
        <v>4</v>
      </c>
      <c r="M10" s="16">
        <v>1</v>
      </c>
      <c r="N10" s="16">
        <v>2</v>
      </c>
      <c r="O10" s="16">
        <v>0</v>
      </c>
      <c r="P10" s="16">
        <v>0</v>
      </c>
      <c r="Q10" s="16">
        <v>3</v>
      </c>
      <c r="R10" s="16">
        <v>1</v>
      </c>
      <c r="S10" s="18">
        <v>1</v>
      </c>
    </row>
    <row r="11" spans="1:19" ht="30.75" customHeight="1" x14ac:dyDescent="0.2">
      <c r="A11" s="29"/>
      <c r="B11" s="7" t="s">
        <v>26</v>
      </c>
      <c r="C11" s="15">
        <f t="shared" si="1"/>
        <v>24</v>
      </c>
      <c r="D11" s="16">
        <v>0</v>
      </c>
      <c r="E11" s="16">
        <v>0</v>
      </c>
      <c r="F11" s="16">
        <v>0</v>
      </c>
      <c r="G11" s="16">
        <v>2</v>
      </c>
      <c r="H11" s="16">
        <v>4</v>
      </c>
      <c r="I11" s="16">
        <v>1</v>
      </c>
      <c r="J11" s="16">
        <v>7</v>
      </c>
      <c r="K11" s="16">
        <v>2</v>
      </c>
      <c r="L11" s="16">
        <v>2</v>
      </c>
      <c r="M11" s="16">
        <v>1</v>
      </c>
      <c r="N11" s="16">
        <v>1</v>
      </c>
      <c r="O11" s="16">
        <v>0</v>
      </c>
      <c r="P11" s="16">
        <v>0</v>
      </c>
      <c r="Q11" s="16">
        <v>0</v>
      </c>
      <c r="R11" s="16">
        <v>1</v>
      </c>
      <c r="S11" s="18">
        <v>3</v>
      </c>
    </row>
    <row r="12" spans="1:19" ht="30.75" customHeight="1" x14ac:dyDescent="0.2">
      <c r="A12" s="29"/>
      <c r="B12" s="7" t="s">
        <v>27</v>
      </c>
      <c r="C12" s="15">
        <f t="shared" si="1"/>
        <v>56</v>
      </c>
      <c r="D12" s="16">
        <v>4</v>
      </c>
      <c r="E12" s="16">
        <v>1</v>
      </c>
      <c r="F12" s="16">
        <v>0</v>
      </c>
      <c r="G12" s="16">
        <v>6</v>
      </c>
      <c r="H12" s="16">
        <v>11</v>
      </c>
      <c r="I12" s="16">
        <v>9</v>
      </c>
      <c r="J12" s="16">
        <v>12</v>
      </c>
      <c r="K12" s="16">
        <v>4</v>
      </c>
      <c r="L12" s="16">
        <v>2</v>
      </c>
      <c r="M12" s="16">
        <v>1</v>
      </c>
      <c r="N12" s="16">
        <v>1</v>
      </c>
      <c r="O12" s="16">
        <v>1</v>
      </c>
      <c r="P12" s="16">
        <v>1</v>
      </c>
      <c r="Q12" s="16">
        <v>2</v>
      </c>
      <c r="R12" s="16">
        <v>0</v>
      </c>
      <c r="S12" s="18">
        <v>1</v>
      </c>
    </row>
    <row r="13" spans="1:19" ht="30.75" customHeight="1" x14ac:dyDescent="0.2">
      <c r="A13" s="29"/>
      <c r="B13" s="7" t="s">
        <v>28</v>
      </c>
      <c r="C13" s="15">
        <f t="shared" si="1"/>
        <v>88</v>
      </c>
      <c r="D13" s="16">
        <v>8</v>
      </c>
      <c r="E13" s="16">
        <v>5</v>
      </c>
      <c r="F13" s="16">
        <v>2</v>
      </c>
      <c r="G13" s="16">
        <v>17</v>
      </c>
      <c r="H13" s="16">
        <v>23</v>
      </c>
      <c r="I13" s="16">
        <v>11</v>
      </c>
      <c r="J13" s="16">
        <v>5</v>
      </c>
      <c r="K13" s="16">
        <v>3</v>
      </c>
      <c r="L13" s="16">
        <v>6</v>
      </c>
      <c r="M13" s="16">
        <v>2</v>
      </c>
      <c r="N13" s="16">
        <v>1</v>
      </c>
      <c r="O13" s="16">
        <v>0</v>
      </c>
      <c r="P13" s="16">
        <v>0</v>
      </c>
      <c r="Q13" s="16">
        <v>0</v>
      </c>
      <c r="R13" s="16">
        <v>0</v>
      </c>
      <c r="S13" s="18">
        <v>5</v>
      </c>
    </row>
    <row r="14" spans="1:19" ht="30.75" customHeight="1" x14ac:dyDescent="0.2">
      <c r="A14" s="29"/>
      <c r="B14" s="7" t="s">
        <v>29</v>
      </c>
      <c r="C14" s="15">
        <f t="shared" si="1"/>
        <v>55</v>
      </c>
      <c r="D14" s="16">
        <v>0</v>
      </c>
      <c r="E14" s="16">
        <v>1</v>
      </c>
      <c r="F14" s="16">
        <v>0</v>
      </c>
      <c r="G14" s="16">
        <v>5</v>
      </c>
      <c r="H14" s="16">
        <v>15</v>
      </c>
      <c r="I14" s="16">
        <v>8</v>
      </c>
      <c r="J14" s="16">
        <v>11</v>
      </c>
      <c r="K14" s="16">
        <v>3</v>
      </c>
      <c r="L14" s="16">
        <v>7</v>
      </c>
      <c r="M14" s="16">
        <v>3</v>
      </c>
      <c r="N14" s="16">
        <v>0</v>
      </c>
      <c r="O14" s="16">
        <v>1</v>
      </c>
      <c r="P14" s="16">
        <v>0</v>
      </c>
      <c r="Q14" s="16">
        <v>0</v>
      </c>
      <c r="R14" s="16">
        <v>0</v>
      </c>
      <c r="S14" s="18">
        <v>1</v>
      </c>
    </row>
    <row r="15" spans="1:19" ht="30.75" customHeight="1" x14ac:dyDescent="0.2">
      <c r="A15" s="29"/>
      <c r="B15" s="7" t="s">
        <v>30</v>
      </c>
      <c r="C15" s="15">
        <f t="shared" si="1"/>
        <v>32</v>
      </c>
      <c r="D15" s="16">
        <v>2</v>
      </c>
      <c r="E15" s="16">
        <v>0</v>
      </c>
      <c r="F15" s="16">
        <v>0</v>
      </c>
      <c r="G15" s="16">
        <v>1</v>
      </c>
      <c r="H15" s="16">
        <v>9</v>
      </c>
      <c r="I15" s="16">
        <v>3</v>
      </c>
      <c r="J15" s="16">
        <v>5</v>
      </c>
      <c r="K15" s="16">
        <v>0</v>
      </c>
      <c r="L15" s="16">
        <v>3</v>
      </c>
      <c r="M15" s="16">
        <v>0</v>
      </c>
      <c r="N15" s="16">
        <v>3</v>
      </c>
      <c r="O15" s="16">
        <v>0</v>
      </c>
      <c r="P15" s="16">
        <v>0</v>
      </c>
      <c r="Q15" s="16">
        <v>2</v>
      </c>
      <c r="R15" s="16">
        <v>0</v>
      </c>
      <c r="S15" s="18">
        <v>4</v>
      </c>
    </row>
    <row r="16" spans="1:19" ht="30.75" customHeight="1" x14ac:dyDescent="0.2">
      <c r="A16" s="29"/>
      <c r="B16" s="7" t="s">
        <v>31</v>
      </c>
      <c r="C16" s="15">
        <f t="shared" si="1"/>
        <v>40</v>
      </c>
      <c r="D16" s="16">
        <v>2</v>
      </c>
      <c r="E16" s="16">
        <v>0</v>
      </c>
      <c r="F16" s="16">
        <v>0</v>
      </c>
      <c r="G16" s="16">
        <v>3</v>
      </c>
      <c r="H16" s="16">
        <v>6</v>
      </c>
      <c r="I16" s="16">
        <v>9</v>
      </c>
      <c r="J16" s="16">
        <v>8</v>
      </c>
      <c r="K16" s="16">
        <v>5</v>
      </c>
      <c r="L16" s="16">
        <v>1</v>
      </c>
      <c r="M16" s="16">
        <v>1</v>
      </c>
      <c r="N16" s="16">
        <v>0</v>
      </c>
      <c r="O16" s="16">
        <v>1</v>
      </c>
      <c r="P16" s="16">
        <v>1</v>
      </c>
      <c r="Q16" s="16">
        <v>0</v>
      </c>
      <c r="R16" s="16">
        <v>0</v>
      </c>
      <c r="S16" s="18">
        <v>3</v>
      </c>
    </row>
    <row r="17" spans="1:19" ht="30.75" customHeight="1" x14ac:dyDescent="0.2">
      <c r="A17" s="29"/>
      <c r="B17" s="7" t="s">
        <v>32</v>
      </c>
      <c r="C17" s="15">
        <f t="shared" si="1"/>
        <v>55</v>
      </c>
      <c r="D17" s="16">
        <v>7</v>
      </c>
      <c r="E17" s="16">
        <v>4</v>
      </c>
      <c r="F17" s="16">
        <v>0</v>
      </c>
      <c r="G17" s="16">
        <v>1</v>
      </c>
      <c r="H17" s="16">
        <v>3</v>
      </c>
      <c r="I17" s="16">
        <v>6</v>
      </c>
      <c r="J17" s="16">
        <v>6</v>
      </c>
      <c r="K17" s="16">
        <v>7</v>
      </c>
      <c r="L17" s="16">
        <v>2</v>
      </c>
      <c r="M17" s="16">
        <v>4</v>
      </c>
      <c r="N17" s="16">
        <v>3</v>
      </c>
      <c r="O17" s="16">
        <v>2</v>
      </c>
      <c r="P17" s="16">
        <v>2</v>
      </c>
      <c r="Q17" s="16">
        <v>2</v>
      </c>
      <c r="R17" s="16">
        <v>1</v>
      </c>
      <c r="S17" s="18">
        <v>5</v>
      </c>
    </row>
    <row r="18" spans="1:19" ht="30.75" customHeight="1" x14ac:dyDescent="0.2">
      <c r="A18" s="29"/>
      <c r="B18" s="7" t="s">
        <v>33</v>
      </c>
      <c r="C18" s="15">
        <f t="shared" si="1"/>
        <v>39</v>
      </c>
      <c r="D18" s="16">
        <v>1</v>
      </c>
      <c r="E18" s="16">
        <v>2</v>
      </c>
      <c r="F18" s="16">
        <v>0</v>
      </c>
      <c r="G18" s="16">
        <v>2</v>
      </c>
      <c r="H18" s="16">
        <v>9</v>
      </c>
      <c r="I18" s="16">
        <v>5</v>
      </c>
      <c r="J18" s="16">
        <v>10</v>
      </c>
      <c r="K18" s="16">
        <v>1</v>
      </c>
      <c r="L18" s="16">
        <v>2</v>
      </c>
      <c r="M18" s="16">
        <v>1</v>
      </c>
      <c r="N18" s="16">
        <v>1</v>
      </c>
      <c r="O18" s="16">
        <v>1</v>
      </c>
      <c r="P18" s="16">
        <v>0</v>
      </c>
      <c r="Q18" s="16">
        <v>0</v>
      </c>
      <c r="R18" s="16">
        <v>0</v>
      </c>
      <c r="S18" s="18">
        <v>4</v>
      </c>
    </row>
    <row r="19" spans="1:19" ht="30.75" customHeight="1" x14ac:dyDescent="0.2">
      <c r="A19" s="29"/>
      <c r="B19" s="7" t="s">
        <v>34</v>
      </c>
      <c r="C19" s="15">
        <f t="shared" si="1"/>
        <v>25</v>
      </c>
      <c r="D19" s="16">
        <v>0</v>
      </c>
      <c r="E19" s="16">
        <v>0</v>
      </c>
      <c r="F19" s="16">
        <v>0</v>
      </c>
      <c r="G19" s="16">
        <v>4</v>
      </c>
      <c r="H19" s="16">
        <v>1</v>
      </c>
      <c r="I19" s="16">
        <v>5</v>
      </c>
      <c r="J19" s="16">
        <v>7</v>
      </c>
      <c r="K19" s="16">
        <v>1</v>
      </c>
      <c r="L19" s="16">
        <v>2</v>
      </c>
      <c r="M19" s="16">
        <v>1</v>
      </c>
      <c r="N19" s="16">
        <v>1</v>
      </c>
      <c r="O19" s="16">
        <v>1</v>
      </c>
      <c r="P19" s="16">
        <v>0</v>
      </c>
      <c r="Q19" s="16">
        <v>1</v>
      </c>
      <c r="R19" s="16">
        <v>0</v>
      </c>
      <c r="S19" s="18">
        <v>1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99.999999999999986</v>
      </c>
      <c r="Q20" s="10">
        <f>SUM(Q21:Q32)</f>
        <v>100.00000000000001</v>
      </c>
      <c r="R20" s="10">
        <f>SUM(R21:R32)</f>
        <v>99.999999999999972</v>
      </c>
      <c r="S20" s="19">
        <f>SUM(S21:S32)</f>
        <v>100.00000000000001</v>
      </c>
    </row>
    <row r="21" spans="1:19" ht="31.5" customHeight="1" x14ac:dyDescent="0.2">
      <c r="A21" s="29"/>
      <c r="B21" s="7" t="str">
        <f>B8</f>
        <v>10月</v>
      </c>
      <c r="C21" s="11">
        <f>C8/$C$7*100</f>
        <v>5.3949903660886322</v>
      </c>
      <c r="D21" s="12">
        <f>D8/$D$7*100</f>
        <v>9.375</v>
      </c>
      <c r="E21" s="12">
        <f>E8/$E$7*100</f>
        <v>0</v>
      </c>
      <c r="F21" s="12">
        <f>F8/$F$7*100</f>
        <v>0</v>
      </c>
      <c r="G21" s="12">
        <f>G8/$G$7*100</f>
        <v>4.6511627906976747</v>
      </c>
      <c r="H21" s="12">
        <f>H8/$H$7*100</f>
        <v>7.0707070707070701</v>
      </c>
      <c r="I21" s="12">
        <f>I8/$I$7*100</f>
        <v>5.2631578947368416</v>
      </c>
      <c r="J21" s="12">
        <f>J8/$J$7*100</f>
        <v>3.3707865168539324</v>
      </c>
      <c r="K21" s="12">
        <f>K8/$K$7*100</f>
        <v>0</v>
      </c>
      <c r="L21" s="12">
        <f>L8/$L$7*100</f>
        <v>6.0606060606060606</v>
      </c>
      <c r="M21" s="12">
        <f>M8/$M$7*100</f>
        <v>5.5555555555555554</v>
      </c>
      <c r="N21" s="12">
        <f>N8/$N$7*100</f>
        <v>0</v>
      </c>
      <c r="O21" s="12">
        <f>O8/$O$7*100</f>
        <v>10</v>
      </c>
      <c r="P21" s="12">
        <f>P8/$P$7*100</f>
        <v>33.333333333333329</v>
      </c>
      <c r="Q21" s="12">
        <f>Q8/$Q$7*100</f>
        <v>0</v>
      </c>
      <c r="R21" s="12">
        <f>R8/$R$7*100</f>
        <v>16.666666666666664</v>
      </c>
      <c r="S21" s="20">
        <f>S8/$S$7*100</f>
        <v>6.0606060606060606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7.3217726396917149</v>
      </c>
      <c r="D22" s="12">
        <f t="shared" ref="D22:D32" si="5">D9/$D$7*100</f>
        <v>12.5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5.0505050505050502</v>
      </c>
      <c r="I22" s="12">
        <f t="shared" ref="I22:I32" si="9">I9/$I$7*100</f>
        <v>6.5789473684210522</v>
      </c>
      <c r="J22" s="12">
        <f t="shared" ref="J22:J32" si="10">J9/$J$7*100</f>
        <v>10.112359550561797</v>
      </c>
      <c r="K22" s="12">
        <f t="shared" ref="K22:K32" si="11">K9/$K$7*100</f>
        <v>15.625</v>
      </c>
      <c r="L22" s="12">
        <f t="shared" ref="L22:L32" si="12">L9/$L$7*100</f>
        <v>0</v>
      </c>
      <c r="M22" s="12">
        <f t="shared" ref="M22:M32" si="13">M9/$M$7*100</f>
        <v>11.111111111111111</v>
      </c>
      <c r="N22" s="12">
        <f t="shared" ref="N22:N32" si="14">N9/$N$7*100</f>
        <v>0</v>
      </c>
      <c r="O22" s="12">
        <f t="shared" ref="O22:O32" si="15">O9/$O$7*100</f>
        <v>20</v>
      </c>
      <c r="P22" s="12">
        <f t="shared" ref="P22:P32" si="16">P9/$P$7*100</f>
        <v>0</v>
      </c>
      <c r="Q22" s="12">
        <f t="shared" ref="Q22:Q32" si="17">Q9/$Q$7*100</f>
        <v>9.0909090909090917</v>
      </c>
      <c r="R22" s="12">
        <f t="shared" ref="R22:R32" si="18">R9/$R$7*100</f>
        <v>33.333333333333329</v>
      </c>
      <c r="S22" s="20">
        <f t="shared" ref="S22:S32" si="19">S9/$S$7*100</f>
        <v>9.0909090909090917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7.5144508670520231</v>
      </c>
      <c r="D23" s="12">
        <f t="shared" si="5"/>
        <v>3.125</v>
      </c>
      <c r="E23" s="12">
        <f t="shared" si="6"/>
        <v>7.1428571428571423</v>
      </c>
      <c r="F23" s="12">
        <f t="shared" ref="F23:F32" si="20">F10/$F$7*100</f>
        <v>50</v>
      </c>
      <c r="G23" s="12">
        <f t="shared" si="7"/>
        <v>0</v>
      </c>
      <c r="H23" s="12">
        <f t="shared" si="8"/>
        <v>6.0606060606060606</v>
      </c>
      <c r="I23" s="12">
        <f t="shared" si="9"/>
        <v>13.157894736842104</v>
      </c>
      <c r="J23" s="12">
        <f t="shared" si="10"/>
        <v>6.7415730337078648</v>
      </c>
      <c r="K23" s="12">
        <f t="shared" si="11"/>
        <v>3.125</v>
      </c>
      <c r="L23" s="12">
        <f t="shared" si="12"/>
        <v>12.121212121212121</v>
      </c>
      <c r="M23" s="12">
        <f t="shared" si="13"/>
        <v>5.5555555555555554</v>
      </c>
      <c r="N23" s="12">
        <f t="shared" si="14"/>
        <v>15.384615384615385</v>
      </c>
      <c r="O23" s="12">
        <f t="shared" si="15"/>
        <v>0</v>
      </c>
      <c r="P23" s="12">
        <f t="shared" si="16"/>
        <v>0</v>
      </c>
      <c r="Q23" s="12">
        <f t="shared" si="17"/>
        <v>27.27272727272727</v>
      </c>
      <c r="R23" s="12">
        <f t="shared" si="18"/>
        <v>16.666666666666664</v>
      </c>
      <c r="S23" s="20">
        <f t="shared" si="19"/>
        <v>3.0303030303030303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4.6242774566473983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4.6511627906976747</v>
      </c>
      <c r="H24" s="12">
        <f t="shared" si="8"/>
        <v>4.0404040404040407</v>
      </c>
      <c r="I24" s="12">
        <f t="shared" si="9"/>
        <v>1.3157894736842104</v>
      </c>
      <c r="J24" s="12">
        <f t="shared" si="10"/>
        <v>7.8651685393258424</v>
      </c>
      <c r="K24" s="12">
        <f t="shared" si="11"/>
        <v>6.25</v>
      </c>
      <c r="L24" s="12">
        <f t="shared" si="12"/>
        <v>6.0606060606060606</v>
      </c>
      <c r="M24" s="12">
        <f t="shared" si="13"/>
        <v>5.5555555555555554</v>
      </c>
      <c r="N24" s="12">
        <f t="shared" si="14"/>
        <v>7.6923076923076925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16.666666666666664</v>
      </c>
      <c r="S24" s="20">
        <f t="shared" si="19"/>
        <v>9.0909090909090917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10.789980732177264</v>
      </c>
      <c r="D25" s="12">
        <f t="shared" si="5"/>
        <v>12.5</v>
      </c>
      <c r="E25" s="12">
        <f t="shared" si="6"/>
        <v>7.1428571428571423</v>
      </c>
      <c r="F25" s="12">
        <f t="shared" si="20"/>
        <v>0</v>
      </c>
      <c r="G25" s="12">
        <f t="shared" si="7"/>
        <v>13.953488372093023</v>
      </c>
      <c r="H25" s="12">
        <f t="shared" si="8"/>
        <v>11.111111111111111</v>
      </c>
      <c r="I25" s="12">
        <f t="shared" si="9"/>
        <v>11.842105263157894</v>
      </c>
      <c r="J25" s="12">
        <f t="shared" si="10"/>
        <v>13.48314606741573</v>
      </c>
      <c r="K25" s="12">
        <f t="shared" si="11"/>
        <v>12.5</v>
      </c>
      <c r="L25" s="12">
        <f t="shared" si="12"/>
        <v>6.0606060606060606</v>
      </c>
      <c r="M25" s="12">
        <f t="shared" si="13"/>
        <v>5.5555555555555554</v>
      </c>
      <c r="N25" s="12">
        <f t="shared" si="14"/>
        <v>7.6923076923076925</v>
      </c>
      <c r="O25" s="12">
        <f t="shared" si="15"/>
        <v>10</v>
      </c>
      <c r="P25" s="12">
        <f t="shared" si="16"/>
        <v>16.666666666666664</v>
      </c>
      <c r="Q25" s="12">
        <f t="shared" si="17"/>
        <v>18.181818181818183</v>
      </c>
      <c r="R25" s="12">
        <f t="shared" si="18"/>
        <v>0</v>
      </c>
      <c r="S25" s="20">
        <f t="shared" si="19"/>
        <v>3.0303030303030303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16.955684007707127</v>
      </c>
      <c r="D26" s="12">
        <f t="shared" si="5"/>
        <v>25</v>
      </c>
      <c r="E26" s="12">
        <f t="shared" si="6"/>
        <v>35.714285714285715</v>
      </c>
      <c r="F26" s="12">
        <f t="shared" si="20"/>
        <v>50</v>
      </c>
      <c r="G26" s="12">
        <f t="shared" si="7"/>
        <v>39.534883720930232</v>
      </c>
      <c r="H26" s="12">
        <f t="shared" si="8"/>
        <v>23.232323232323232</v>
      </c>
      <c r="I26" s="12">
        <f t="shared" si="9"/>
        <v>14.473684210526317</v>
      </c>
      <c r="J26" s="12">
        <f t="shared" si="10"/>
        <v>5.6179775280898872</v>
      </c>
      <c r="K26" s="12">
        <f t="shared" si="11"/>
        <v>9.375</v>
      </c>
      <c r="L26" s="12">
        <f t="shared" si="12"/>
        <v>18.181818181818183</v>
      </c>
      <c r="M26" s="12">
        <f t="shared" si="13"/>
        <v>11.111111111111111</v>
      </c>
      <c r="N26" s="12">
        <f t="shared" si="14"/>
        <v>7.6923076923076925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12">
        <f t="shared" si="18"/>
        <v>0</v>
      </c>
      <c r="S26" s="20">
        <f t="shared" si="19"/>
        <v>15.151515151515152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10.597302504816955</v>
      </c>
      <c r="D27" s="12">
        <f t="shared" si="5"/>
        <v>0</v>
      </c>
      <c r="E27" s="12">
        <f t="shared" si="6"/>
        <v>7.1428571428571423</v>
      </c>
      <c r="F27" s="12">
        <f t="shared" si="20"/>
        <v>0</v>
      </c>
      <c r="G27" s="12">
        <f t="shared" si="7"/>
        <v>11.627906976744185</v>
      </c>
      <c r="H27" s="12">
        <f t="shared" si="8"/>
        <v>15.151515151515152</v>
      </c>
      <c r="I27" s="12">
        <f t="shared" si="9"/>
        <v>10.526315789473683</v>
      </c>
      <c r="J27" s="12">
        <f t="shared" si="10"/>
        <v>12.359550561797752</v>
      </c>
      <c r="K27" s="12">
        <f t="shared" si="11"/>
        <v>9.375</v>
      </c>
      <c r="L27" s="12">
        <f t="shared" si="12"/>
        <v>21.212121212121211</v>
      </c>
      <c r="M27" s="12">
        <f t="shared" si="13"/>
        <v>16.666666666666664</v>
      </c>
      <c r="N27" s="12">
        <f t="shared" si="14"/>
        <v>0</v>
      </c>
      <c r="O27" s="12">
        <f t="shared" si="15"/>
        <v>10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3.0303030303030303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6.1657032755298653</v>
      </c>
      <c r="D28" s="12">
        <f t="shared" si="5"/>
        <v>6.25</v>
      </c>
      <c r="E28" s="12">
        <f t="shared" si="6"/>
        <v>0</v>
      </c>
      <c r="F28" s="12">
        <f t="shared" si="20"/>
        <v>0</v>
      </c>
      <c r="G28" s="12">
        <f t="shared" si="7"/>
        <v>2.3255813953488373</v>
      </c>
      <c r="H28" s="12">
        <f t="shared" si="8"/>
        <v>9.0909090909090917</v>
      </c>
      <c r="I28" s="12">
        <f t="shared" si="9"/>
        <v>3.9473684210526314</v>
      </c>
      <c r="J28" s="12">
        <f t="shared" si="10"/>
        <v>5.6179775280898872</v>
      </c>
      <c r="K28" s="12">
        <f t="shared" si="11"/>
        <v>0</v>
      </c>
      <c r="L28" s="12">
        <f t="shared" si="12"/>
        <v>9.0909090909090917</v>
      </c>
      <c r="M28" s="12">
        <f t="shared" si="13"/>
        <v>0</v>
      </c>
      <c r="N28" s="12">
        <f t="shared" si="14"/>
        <v>23.076923076923077</v>
      </c>
      <c r="O28" s="12">
        <f t="shared" si="15"/>
        <v>0</v>
      </c>
      <c r="P28" s="12">
        <f t="shared" si="16"/>
        <v>0</v>
      </c>
      <c r="Q28" s="12">
        <f t="shared" si="17"/>
        <v>18.181818181818183</v>
      </c>
      <c r="R28" s="12">
        <f t="shared" si="18"/>
        <v>0</v>
      </c>
      <c r="S28" s="20">
        <f t="shared" si="19"/>
        <v>12.121212121212121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7.7071290944123305</v>
      </c>
      <c r="D29" s="12">
        <f t="shared" si="5"/>
        <v>6.25</v>
      </c>
      <c r="E29" s="12">
        <f t="shared" si="6"/>
        <v>0</v>
      </c>
      <c r="F29" s="12">
        <f t="shared" si="20"/>
        <v>0</v>
      </c>
      <c r="G29" s="12">
        <f t="shared" si="7"/>
        <v>6.9767441860465116</v>
      </c>
      <c r="H29" s="12">
        <f t="shared" si="8"/>
        <v>6.0606060606060606</v>
      </c>
      <c r="I29" s="12">
        <f t="shared" si="9"/>
        <v>11.842105263157894</v>
      </c>
      <c r="J29" s="12">
        <f t="shared" si="10"/>
        <v>8.9887640449438209</v>
      </c>
      <c r="K29" s="12">
        <f t="shared" si="11"/>
        <v>15.625</v>
      </c>
      <c r="L29" s="12">
        <f t="shared" si="12"/>
        <v>3.0303030303030303</v>
      </c>
      <c r="M29" s="12">
        <f t="shared" si="13"/>
        <v>5.5555555555555554</v>
      </c>
      <c r="N29" s="12">
        <f t="shared" si="14"/>
        <v>0</v>
      </c>
      <c r="O29" s="12">
        <f t="shared" si="15"/>
        <v>10</v>
      </c>
      <c r="P29" s="12">
        <f t="shared" si="16"/>
        <v>16.666666666666664</v>
      </c>
      <c r="Q29" s="12">
        <f t="shared" si="17"/>
        <v>0</v>
      </c>
      <c r="R29" s="12">
        <f t="shared" si="18"/>
        <v>0</v>
      </c>
      <c r="S29" s="20">
        <f t="shared" si="19"/>
        <v>9.0909090909090917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10.597302504816955</v>
      </c>
      <c r="D30" s="12">
        <f t="shared" si="5"/>
        <v>21.875</v>
      </c>
      <c r="E30" s="12">
        <f t="shared" si="6"/>
        <v>28.571428571428569</v>
      </c>
      <c r="F30" s="12">
        <f t="shared" si="20"/>
        <v>0</v>
      </c>
      <c r="G30" s="12">
        <f t="shared" si="7"/>
        <v>2.3255813953488373</v>
      </c>
      <c r="H30" s="12">
        <f t="shared" si="8"/>
        <v>3.0303030303030303</v>
      </c>
      <c r="I30" s="12">
        <f t="shared" si="9"/>
        <v>7.8947368421052628</v>
      </c>
      <c r="J30" s="12">
        <f t="shared" si="10"/>
        <v>6.7415730337078648</v>
      </c>
      <c r="K30" s="12">
        <f t="shared" si="11"/>
        <v>21.875</v>
      </c>
      <c r="L30" s="12">
        <f t="shared" si="12"/>
        <v>6.0606060606060606</v>
      </c>
      <c r="M30" s="12">
        <f t="shared" si="13"/>
        <v>22.222222222222221</v>
      </c>
      <c r="N30" s="12">
        <f t="shared" si="14"/>
        <v>23.076923076923077</v>
      </c>
      <c r="O30" s="12">
        <f t="shared" si="15"/>
        <v>20</v>
      </c>
      <c r="P30" s="12">
        <f t="shared" si="16"/>
        <v>33.333333333333329</v>
      </c>
      <c r="Q30" s="12">
        <f t="shared" si="17"/>
        <v>18.181818181818183</v>
      </c>
      <c r="R30" s="12">
        <f t="shared" si="18"/>
        <v>16.666666666666664</v>
      </c>
      <c r="S30" s="20">
        <f t="shared" si="19"/>
        <v>15.151515151515152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7.5144508670520231</v>
      </c>
      <c r="D31" s="12">
        <f t="shared" si="5"/>
        <v>3.125</v>
      </c>
      <c r="E31" s="12">
        <f t="shared" si="6"/>
        <v>14.285714285714285</v>
      </c>
      <c r="F31" s="12">
        <f t="shared" si="20"/>
        <v>0</v>
      </c>
      <c r="G31" s="12">
        <f t="shared" si="7"/>
        <v>4.6511627906976747</v>
      </c>
      <c r="H31" s="12">
        <f t="shared" si="8"/>
        <v>9.0909090909090917</v>
      </c>
      <c r="I31" s="12">
        <f t="shared" si="9"/>
        <v>6.5789473684210522</v>
      </c>
      <c r="J31" s="12">
        <f t="shared" si="10"/>
        <v>11.235955056179774</v>
      </c>
      <c r="K31" s="12">
        <f t="shared" si="11"/>
        <v>3.125</v>
      </c>
      <c r="L31" s="12">
        <f t="shared" si="12"/>
        <v>6.0606060606060606</v>
      </c>
      <c r="M31" s="12">
        <f t="shared" si="13"/>
        <v>5.5555555555555554</v>
      </c>
      <c r="N31" s="12">
        <f t="shared" si="14"/>
        <v>7.6923076923076925</v>
      </c>
      <c r="O31" s="12">
        <f t="shared" si="15"/>
        <v>10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12.121212121212121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4.8169556840077075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9.3023255813953494</v>
      </c>
      <c r="H32" s="23">
        <f t="shared" si="8"/>
        <v>1.0101010101010102</v>
      </c>
      <c r="I32" s="23">
        <f t="shared" si="9"/>
        <v>6.5789473684210522</v>
      </c>
      <c r="J32" s="23">
        <f t="shared" si="10"/>
        <v>7.8651685393258424</v>
      </c>
      <c r="K32" s="23">
        <f t="shared" si="11"/>
        <v>3.125</v>
      </c>
      <c r="L32" s="23">
        <f t="shared" si="12"/>
        <v>6.0606060606060606</v>
      </c>
      <c r="M32" s="23">
        <f t="shared" si="13"/>
        <v>5.5555555555555554</v>
      </c>
      <c r="N32" s="23">
        <f t="shared" si="14"/>
        <v>7.6923076923076925</v>
      </c>
      <c r="O32" s="23">
        <f t="shared" si="15"/>
        <v>10</v>
      </c>
      <c r="P32" s="23">
        <f t="shared" si="16"/>
        <v>0</v>
      </c>
      <c r="Q32" s="23">
        <f t="shared" si="17"/>
        <v>9.0909090909090917</v>
      </c>
      <c r="R32" s="23">
        <f t="shared" si="18"/>
        <v>0</v>
      </c>
      <c r="S32" s="24">
        <f t="shared" si="19"/>
        <v>3.0303030303030303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39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520</v>
      </c>
      <c r="D7" s="14">
        <f t="shared" si="0"/>
        <v>37</v>
      </c>
      <c r="E7" s="14">
        <f t="shared" si="0"/>
        <v>9</v>
      </c>
      <c r="F7" s="14">
        <f t="shared" si="0"/>
        <v>11</v>
      </c>
      <c r="G7" s="14">
        <f t="shared" si="0"/>
        <v>37</v>
      </c>
      <c r="H7" s="14">
        <f t="shared" si="0"/>
        <v>99</v>
      </c>
      <c r="I7" s="14">
        <f t="shared" si="0"/>
        <v>65</v>
      </c>
      <c r="J7" s="14">
        <f t="shared" si="0"/>
        <v>72</v>
      </c>
      <c r="K7" s="14">
        <f t="shared" si="0"/>
        <v>41</v>
      </c>
      <c r="L7" s="14">
        <f t="shared" si="0"/>
        <v>23</v>
      </c>
      <c r="M7" s="14">
        <f t="shared" si="0"/>
        <v>15</v>
      </c>
      <c r="N7" s="14">
        <f t="shared" si="0"/>
        <v>18</v>
      </c>
      <c r="O7" s="14">
        <f t="shared" si="0"/>
        <v>19</v>
      </c>
      <c r="P7" s="14">
        <f t="shared" si="0"/>
        <v>17</v>
      </c>
      <c r="Q7" s="14">
        <f>SUM(Q8:Q19)</f>
        <v>13</v>
      </c>
      <c r="R7" s="14">
        <f>SUM(R8:R19)</f>
        <v>6</v>
      </c>
      <c r="S7" s="17">
        <f>SUM(S8:S19)</f>
        <v>38</v>
      </c>
    </row>
    <row r="8" spans="1:19" ht="31.5" customHeight="1" x14ac:dyDescent="0.2">
      <c r="A8" s="29"/>
      <c r="B8" s="7" t="s">
        <v>23</v>
      </c>
      <c r="C8" s="15">
        <f>SUM(D8:S8)</f>
        <v>38</v>
      </c>
      <c r="D8" s="16">
        <v>5</v>
      </c>
      <c r="E8" s="16">
        <v>1</v>
      </c>
      <c r="F8" s="16">
        <v>0</v>
      </c>
      <c r="G8" s="16">
        <v>0</v>
      </c>
      <c r="H8" s="16">
        <v>5</v>
      </c>
      <c r="I8" s="16">
        <v>9</v>
      </c>
      <c r="J8" s="16">
        <v>8</v>
      </c>
      <c r="K8" s="16">
        <v>0</v>
      </c>
      <c r="L8" s="16">
        <v>1</v>
      </c>
      <c r="M8" s="16">
        <v>1</v>
      </c>
      <c r="N8" s="16">
        <v>1</v>
      </c>
      <c r="O8" s="16">
        <v>2</v>
      </c>
      <c r="P8" s="16">
        <v>0</v>
      </c>
      <c r="Q8" s="16">
        <v>3</v>
      </c>
      <c r="R8" s="16">
        <v>0</v>
      </c>
      <c r="S8" s="18">
        <v>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37</v>
      </c>
      <c r="D9" s="16">
        <v>4</v>
      </c>
      <c r="E9" s="16">
        <v>1</v>
      </c>
      <c r="F9" s="16">
        <v>0</v>
      </c>
      <c r="G9" s="16">
        <v>1</v>
      </c>
      <c r="H9" s="16">
        <v>6</v>
      </c>
      <c r="I9" s="16">
        <v>11</v>
      </c>
      <c r="J9" s="16">
        <v>5</v>
      </c>
      <c r="K9" s="16">
        <v>3</v>
      </c>
      <c r="L9" s="16">
        <v>0</v>
      </c>
      <c r="M9" s="16">
        <v>0</v>
      </c>
      <c r="N9" s="16">
        <v>2</v>
      </c>
      <c r="O9" s="16">
        <v>1</v>
      </c>
      <c r="P9" s="16">
        <v>0</v>
      </c>
      <c r="Q9" s="16">
        <v>1</v>
      </c>
      <c r="R9" s="16">
        <v>0</v>
      </c>
      <c r="S9" s="18">
        <v>2</v>
      </c>
    </row>
    <row r="10" spans="1:19" ht="30.75" customHeight="1" x14ac:dyDescent="0.2">
      <c r="A10" s="29"/>
      <c r="B10" s="7" t="s">
        <v>25</v>
      </c>
      <c r="C10" s="15">
        <f t="shared" si="1"/>
        <v>42</v>
      </c>
      <c r="D10" s="16">
        <v>4</v>
      </c>
      <c r="E10" s="16">
        <v>1</v>
      </c>
      <c r="F10" s="16">
        <v>0</v>
      </c>
      <c r="G10" s="16">
        <v>1</v>
      </c>
      <c r="H10" s="16">
        <v>8</v>
      </c>
      <c r="I10" s="16">
        <v>7</v>
      </c>
      <c r="J10" s="16">
        <v>3</v>
      </c>
      <c r="K10" s="16">
        <v>4</v>
      </c>
      <c r="L10" s="16">
        <v>2</v>
      </c>
      <c r="M10" s="16">
        <v>2</v>
      </c>
      <c r="N10" s="16">
        <v>2</v>
      </c>
      <c r="O10" s="16">
        <v>2</v>
      </c>
      <c r="P10" s="16">
        <v>1</v>
      </c>
      <c r="Q10" s="16">
        <v>0</v>
      </c>
      <c r="R10" s="16">
        <v>0</v>
      </c>
      <c r="S10" s="18">
        <v>5</v>
      </c>
    </row>
    <row r="11" spans="1:19" ht="30.75" customHeight="1" x14ac:dyDescent="0.2">
      <c r="A11" s="29"/>
      <c r="B11" s="7" t="s">
        <v>26</v>
      </c>
      <c r="C11" s="15">
        <f t="shared" si="1"/>
        <v>30</v>
      </c>
      <c r="D11" s="16">
        <v>0</v>
      </c>
      <c r="E11" s="16">
        <v>1</v>
      </c>
      <c r="F11" s="16">
        <v>0</v>
      </c>
      <c r="G11" s="16">
        <v>2</v>
      </c>
      <c r="H11" s="16">
        <v>7</v>
      </c>
      <c r="I11" s="16">
        <v>5</v>
      </c>
      <c r="J11" s="16">
        <v>6</v>
      </c>
      <c r="K11" s="16">
        <v>1</v>
      </c>
      <c r="L11" s="16">
        <v>2</v>
      </c>
      <c r="M11" s="16">
        <v>1</v>
      </c>
      <c r="N11" s="16">
        <v>0</v>
      </c>
      <c r="O11" s="16">
        <v>1</v>
      </c>
      <c r="P11" s="16">
        <v>0</v>
      </c>
      <c r="Q11" s="16">
        <v>3</v>
      </c>
      <c r="R11" s="16">
        <v>0</v>
      </c>
      <c r="S11" s="18">
        <v>1</v>
      </c>
    </row>
    <row r="12" spans="1:19" ht="30.75" customHeight="1" x14ac:dyDescent="0.2">
      <c r="A12" s="29"/>
      <c r="B12" s="7" t="s">
        <v>27</v>
      </c>
      <c r="C12" s="15">
        <f t="shared" si="1"/>
        <v>37</v>
      </c>
      <c r="D12" s="16">
        <v>4</v>
      </c>
      <c r="E12" s="16">
        <v>0</v>
      </c>
      <c r="F12" s="16">
        <v>0</v>
      </c>
      <c r="G12" s="16">
        <v>2</v>
      </c>
      <c r="H12" s="16">
        <v>9</v>
      </c>
      <c r="I12" s="16">
        <v>2</v>
      </c>
      <c r="J12" s="16">
        <v>6</v>
      </c>
      <c r="K12" s="16">
        <v>2</v>
      </c>
      <c r="L12" s="16">
        <v>3</v>
      </c>
      <c r="M12" s="16">
        <v>1</v>
      </c>
      <c r="N12" s="16">
        <v>2</v>
      </c>
      <c r="O12" s="16">
        <v>1</v>
      </c>
      <c r="P12" s="16">
        <v>1</v>
      </c>
      <c r="Q12" s="16">
        <v>1</v>
      </c>
      <c r="R12" s="16">
        <v>0</v>
      </c>
      <c r="S12" s="18">
        <v>3</v>
      </c>
    </row>
    <row r="13" spans="1:19" ht="30.75" customHeight="1" x14ac:dyDescent="0.2">
      <c r="A13" s="29"/>
      <c r="B13" s="7" t="s">
        <v>28</v>
      </c>
      <c r="C13" s="15">
        <f t="shared" si="1"/>
        <v>94</v>
      </c>
      <c r="D13" s="16">
        <v>8</v>
      </c>
      <c r="E13" s="16">
        <v>2</v>
      </c>
      <c r="F13" s="16">
        <v>3</v>
      </c>
      <c r="G13" s="16">
        <v>8</v>
      </c>
      <c r="H13" s="16">
        <v>22</v>
      </c>
      <c r="I13" s="16">
        <v>7</v>
      </c>
      <c r="J13" s="16">
        <v>15</v>
      </c>
      <c r="K13" s="16">
        <v>6</v>
      </c>
      <c r="L13" s="16">
        <v>3</v>
      </c>
      <c r="M13" s="16">
        <v>2</v>
      </c>
      <c r="N13" s="16">
        <v>1</v>
      </c>
      <c r="O13" s="16">
        <v>2</v>
      </c>
      <c r="P13" s="16">
        <v>5</v>
      </c>
      <c r="Q13" s="16">
        <v>3</v>
      </c>
      <c r="R13" s="16">
        <v>3</v>
      </c>
      <c r="S13" s="18">
        <v>4</v>
      </c>
    </row>
    <row r="14" spans="1:19" ht="30.75" customHeight="1" x14ac:dyDescent="0.2">
      <c r="A14" s="29"/>
      <c r="B14" s="7" t="s">
        <v>29</v>
      </c>
      <c r="C14" s="15">
        <f t="shared" si="1"/>
        <v>59</v>
      </c>
      <c r="D14" s="16">
        <v>2</v>
      </c>
      <c r="E14" s="16">
        <v>2</v>
      </c>
      <c r="F14" s="16">
        <v>2</v>
      </c>
      <c r="G14" s="16">
        <v>14</v>
      </c>
      <c r="H14" s="16">
        <v>10</v>
      </c>
      <c r="I14" s="16">
        <v>7</v>
      </c>
      <c r="J14" s="16">
        <v>3</v>
      </c>
      <c r="K14" s="16">
        <v>1</v>
      </c>
      <c r="L14" s="16">
        <v>5</v>
      </c>
      <c r="M14" s="16">
        <v>2</v>
      </c>
      <c r="N14" s="16">
        <v>1</v>
      </c>
      <c r="O14" s="16">
        <v>2</v>
      </c>
      <c r="P14" s="16">
        <v>4</v>
      </c>
      <c r="Q14" s="16">
        <v>0</v>
      </c>
      <c r="R14" s="16">
        <v>0</v>
      </c>
      <c r="S14" s="18">
        <v>4</v>
      </c>
    </row>
    <row r="15" spans="1:19" ht="30.75" customHeight="1" x14ac:dyDescent="0.2">
      <c r="A15" s="29"/>
      <c r="B15" s="7" t="s">
        <v>30</v>
      </c>
      <c r="C15" s="15">
        <f t="shared" si="1"/>
        <v>45</v>
      </c>
      <c r="D15" s="16">
        <v>1</v>
      </c>
      <c r="E15" s="16">
        <v>0</v>
      </c>
      <c r="F15" s="16">
        <v>0</v>
      </c>
      <c r="G15" s="16">
        <v>8</v>
      </c>
      <c r="H15" s="16">
        <v>6</v>
      </c>
      <c r="I15" s="16">
        <v>5</v>
      </c>
      <c r="J15" s="16">
        <v>10</v>
      </c>
      <c r="K15" s="16">
        <v>3</v>
      </c>
      <c r="L15" s="16">
        <v>2</v>
      </c>
      <c r="M15" s="16">
        <v>3</v>
      </c>
      <c r="N15" s="16">
        <v>3</v>
      </c>
      <c r="O15" s="16">
        <v>2</v>
      </c>
      <c r="P15" s="16">
        <v>1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9"/>
      <c r="B16" s="7" t="s">
        <v>31</v>
      </c>
      <c r="C16" s="15">
        <f t="shared" si="1"/>
        <v>31</v>
      </c>
      <c r="D16" s="16">
        <v>1</v>
      </c>
      <c r="E16" s="16">
        <v>0</v>
      </c>
      <c r="F16" s="16">
        <v>0</v>
      </c>
      <c r="G16" s="16">
        <v>0</v>
      </c>
      <c r="H16" s="16">
        <v>6</v>
      </c>
      <c r="I16" s="16">
        <v>3</v>
      </c>
      <c r="J16" s="16">
        <v>3</v>
      </c>
      <c r="K16" s="16">
        <v>6</v>
      </c>
      <c r="L16" s="16">
        <v>1</v>
      </c>
      <c r="M16" s="16">
        <v>2</v>
      </c>
      <c r="N16" s="16">
        <v>3</v>
      </c>
      <c r="O16" s="16">
        <v>3</v>
      </c>
      <c r="P16" s="16">
        <v>1</v>
      </c>
      <c r="Q16" s="16">
        <v>0</v>
      </c>
      <c r="R16" s="16">
        <v>0</v>
      </c>
      <c r="S16" s="18">
        <v>2</v>
      </c>
    </row>
    <row r="17" spans="1:19" ht="30.75" customHeight="1" x14ac:dyDescent="0.2">
      <c r="A17" s="29"/>
      <c r="B17" s="7" t="s">
        <v>32</v>
      </c>
      <c r="C17" s="15">
        <f t="shared" si="1"/>
        <v>34</v>
      </c>
      <c r="D17" s="16">
        <v>2</v>
      </c>
      <c r="E17" s="16">
        <v>0</v>
      </c>
      <c r="F17" s="16">
        <v>1</v>
      </c>
      <c r="G17" s="16">
        <v>0</v>
      </c>
      <c r="H17" s="16">
        <v>6</v>
      </c>
      <c r="I17" s="16">
        <v>3</v>
      </c>
      <c r="J17" s="16">
        <v>2</v>
      </c>
      <c r="K17" s="16">
        <v>7</v>
      </c>
      <c r="L17" s="16">
        <v>1</v>
      </c>
      <c r="M17" s="16">
        <v>0</v>
      </c>
      <c r="N17" s="16">
        <v>0</v>
      </c>
      <c r="O17" s="16">
        <v>1</v>
      </c>
      <c r="P17" s="16">
        <v>0</v>
      </c>
      <c r="Q17" s="16">
        <v>1</v>
      </c>
      <c r="R17" s="16">
        <v>3</v>
      </c>
      <c r="S17" s="18">
        <v>7</v>
      </c>
    </row>
    <row r="18" spans="1:19" ht="30.75" customHeight="1" x14ac:dyDescent="0.2">
      <c r="A18" s="29"/>
      <c r="B18" s="7" t="s">
        <v>33</v>
      </c>
      <c r="C18" s="15">
        <f t="shared" si="1"/>
        <v>45</v>
      </c>
      <c r="D18" s="16">
        <v>4</v>
      </c>
      <c r="E18" s="16">
        <v>1</v>
      </c>
      <c r="F18" s="16">
        <v>5</v>
      </c>
      <c r="G18" s="16">
        <v>1</v>
      </c>
      <c r="H18" s="16">
        <v>8</v>
      </c>
      <c r="I18" s="16">
        <v>3</v>
      </c>
      <c r="J18" s="16">
        <v>5</v>
      </c>
      <c r="K18" s="16">
        <v>4</v>
      </c>
      <c r="L18" s="16">
        <v>2</v>
      </c>
      <c r="M18" s="16">
        <v>1</v>
      </c>
      <c r="N18" s="16">
        <v>2</v>
      </c>
      <c r="O18" s="16">
        <v>0</v>
      </c>
      <c r="P18" s="16">
        <v>2</v>
      </c>
      <c r="Q18" s="16">
        <v>1</v>
      </c>
      <c r="R18" s="16">
        <v>0</v>
      </c>
      <c r="S18" s="18">
        <v>6</v>
      </c>
    </row>
    <row r="19" spans="1:19" ht="30.75" customHeight="1" x14ac:dyDescent="0.2">
      <c r="A19" s="29"/>
      <c r="B19" s="7" t="s">
        <v>34</v>
      </c>
      <c r="C19" s="15">
        <f t="shared" si="1"/>
        <v>28</v>
      </c>
      <c r="D19" s="16">
        <v>2</v>
      </c>
      <c r="E19" s="16">
        <v>0</v>
      </c>
      <c r="F19" s="16">
        <v>0</v>
      </c>
      <c r="G19" s="16">
        <v>0</v>
      </c>
      <c r="H19" s="16">
        <v>6</v>
      </c>
      <c r="I19" s="16">
        <v>3</v>
      </c>
      <c r="J19" s="16">
        <v>6</v>
      </c>
      <c r="K19" s="16">
        <v>4</v>
      </c>
      <c r="L19" s="16">
        <v>1</v>
      </c>
      <c r="M19" s="16">
        <v>0</v>
      </c>
      <c r="N19" s="16">
        <v>1</v>
      </c>
      <c r="O19" s="16">
        <v>2</v>
      </c>
      <c r="P19" s="16">
        <v>2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100.00000000000003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99.999999999999972</v>
      </c>
      <c r="L20" s="10">
        <f t="shared" si="2"/>
        <v>99.999999999999986</v>
      </c>
      <c r="M20" s="10">
        <f t="shared" si="2"/>
        <v>100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99.999999999999986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9"/>
      <c r="B21" s="7" t="str">
        <f>B8</f>
        <v>10月</v>
      </c>
      <c r="C21" s="11">
        <f>C8/$C$7*100</f>
        <v>7.3076923076923084</v>
      </c>
      <c r="D21" s="12">
        <f>D8/$D$7*100</f>
        <v>13.513513513513514</v>
      </c>
      <c r="E21" s="12">
        <f>E8/$E$7*100</f>
        <v>11.111111111111111</v>
      </c>
      <c r="F21" s="12">
        <f>F8/$F$7*100</f>
        <v>0</v>
      </c>
      <c r="G21" s="12">
        <f>G8/$G$7*100</f>
        <v>0</v>
      </c>
      <c r="H21" s="12">
        <f>H8/$H$7*100</f>
        <v>5.0505050505050502</v>
      </c>
      <c r="I21" s="12">
        <f>I8/$I$7*100</f>
        <v>13.846153846153847</v>
      </c>
      <c r="J21" s="12">
        <f>J8/$J$7*100</f>
        <v>11.111111111111111</v>
      </c>
      <c r="K21" s="12">
        <f>K8/$K$7*100</f>
        <v>0</v>
      </c>
      <c r="L21" s="12">
        <f>L8/$L$7*100</f>
        <v>4.3478260869565215</v>
      </c>
      <c r="M21" s="12">
        <f>M8/$M$7*100</f>
        <v>6.666666666666667</v>
      </c>
      <c r="N21" s="12">
        <f>N8/$N$7*100</f>
        <v>5.5555555555555554</v>
      </c>
      <c r="O21" s="12">
        <f>O8/$O$7*100</f>
        <v>10.526315789473683</v>
      </c>
      <c r="P21" s="12">
        <f>P8/$P$7*100</f>
        <v>0</v>
      </c>
      <c r="Q21" s="12">
        <f>Q8/$Q$7*100</f>
        <v>23.076923076923077</v>
      </c>
      <c r="R21" s="12">
        <f>R8/$R$7*100</f>
        <v>0</v>
      </c>
      <c r="S21" s="20">
        <f>S8/$S$7*100</f>
        <v>5.2631578947368416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7.115384615384615</v>
      </c>
      <c r="D22" s="12">
        <f t="shared" ref="D22:D32" si="5">D9/$D$7*100</f>
        <v>10.810810810810811</v>
      </c>
      <c r="E22" s="12">
        <f t="shared" ref="E22:E32" si="6">E9/$E$7*100</f>
        <v>11.111111111111111</v>
      </c>
      <c r="F22" s="12">
        <f>F9/$F$7*100</f>
        <v>0</v>
      </c>
      <c r="G22" s="12">
        <f t="shared" ref="G22:G32" si="7">G9/$G$7*100</f>
        <v>2.7027027027027026</v>
      </c>
      <c r="H22" s="12">
        <f t="shared" ref="H22:H32" si="8">H9/$H$7*100</f>
        <v>6.0606060606060606</v>
      </c>
      <c r="I22" s="12">
        <f t="shared" ref="I22:I32" si="9">I9/$I$7*100</f>
        <v>16.923076923076923</v>
      </c>
      <c r="J22" s="12">
        <f t="shared" ref="J22:J32" si="10">J9/$J$7*100</f>
        <v>6.9444444444444446</v>
      </c>
      <c r="K22" s="12">
        <f t="shared" ref="K22:K32" si="11">K9/$K$7*100</f>
        <v>7.3170731707317067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11.111111111111111</v>
      </c>
      <c r="O22" s="12">
        <f t="shared" ref="O22:O32" si="15">O9/$O$7*100</f>
        <v>5.2631578947368416</v>
      </c>
      <c r="P22" s="12">
        <f t="shared" ref="P22:P32" si="16">P9/$P$7*100</f>
        <v>0</v>
      </c>
      <c r="Q22" s="12">
        <f t="shared" ref="Q22:Q32" si="17">Q9/$Q$7*100</f>
        <v>7.6923076923076925</v>
      </c>
      <c r="R22" s="12">
        <f t="shared" ref="R22:R32" si="18">R9/$R$7*100</f>
        <v>0</v>
      </c>
      <c r="S22" s="20">
        <f t="shared" ref="S22:S32" si="19">S9/$S$7*100</f>
        <v>5.2631578947368416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8.0769230769230766</v>
      </c>
      <c r="D23" s="12">
        <f t="shared" si="5"/>
        <v>10.810810810810811</v>
      </c>
      <c r="E23" s="12">
        <f t="shared" si="6"/>
        <v>11.111111111111111</v>
      </c>
      <c r="F23" s="12">
        <f t="shared" ref="F23:F32" si="20">F10/$F$7*100</f>
        <v>0</v>
      </c>
      <c r="G23" s="12">
        <f t="shared" si="7"/>
        <v>2.7027027027027026</v>
      </c>
      <c r="H23" s="12">
        <f t="shared" si="8"/>
        <v>8.0808080808080813</v>
      </c>
      <c r="I23" s="12">
        <f t="shared" si="9"/>
        <v>10.76923076923077</v>
      </c>
      <c r="J23" s="12">
        <f t="shared" si="10"/>
        <v>4.1666666666666661</v>
      </c>
      <c r="K23" s="12">
        <f t="shared" si="11"/>
        <v>9.7560975609756095</v>
      </c>
      <c r="L23" s="12">
        <f t="shared" si="12"/>
        <v>8.695652173913043</v>
      </c>
      <c r="M23" s="12">
        <f t="shared" si="13"/>
        <v>13.333333333333334</v>
      </c>
      <c r="N23" s="12">
        <f t="shared" si="14"/>
        <v>11.111111111111111</v>
      </c>
      <c r="O23" s="12">
        <f t="shared" si="15"/>
        <v>10.526315789473683</v>
      </c>
      <c r="P23" s="12">
        <f t="shared" si="16"/>
        <v>5.8823529411764701</v>
      </c>
      <c r="Q23" s="12">
        <f t="shared" si="17"/>
        <v>0</v>
      </c>
      <c r="R23" s="12">
        <f t="shared" si="18"/>
        <v>0</v>
      </c>
      <c r="S23" s="20">
        <f t="shared" si="19"/>
        <v>13.157894736842104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5.7692307692307692</v>
      </c>
      <c r="D24" s="12">
        <f t="shared" si="5"/>
        <v>0</v>
      </c>
      <c r="E24" s="12">
        <f t="shared" si="6"/>
        <v>11.111111111111111</v>
      </c>
      <c r="F24" s="12">
        <f t="shared" si="20"/>
        <v>0</v>
      </c>
      <c r="G24" s="12">
        <f t="shared" si="7"/>
        <v>5.4054054054054053</v>
      </c>
      <c r="H24" s="12">
        <f t="shared" si="8"/>
        <v>7.0707070707070701</v>
      </c>
      <c r="I24" s="12">
        <f t="shared" si="9"/>
        <v>7.6923076923076925</v>
      </c>
      <c r="J24" s="12">
        <f t="shared" si="10"/>
        <v>8.3333333333333321</v>
      </c>
      <c r="K24" s="12">
        <f t="shared" si="11"/>
        <v>2.4390243902439024</v>
      </c>
      <c r="L24" s="12">
        <f t="shared" si="12"/>
        <v>8.695652173913043</v>
      </c>
      <c r="M24" s="12">
        <f t="shared" si="13"/>
        <v>6.666666666666667</v>
      </c>
      <c r="N24" s="12">
        <f t="shared" si="14"/>
        <v>0</v>
      </c>
      <c r="O24" s="12">
        <f t="shared" si="15"/>
        <v>5.2631578947368416</v>
      </c>
      <c r="P24" s="12">
        <f t="shared" si="16"/>
        <v>0</v>
      </c>
      <c r="Q24" s="12">
        <f t="shared" si="17"/>
        <v>23.076923076923077</v>
      </c>
      <c r="R24" s="12">
        <f t="shared" si="18"/>
        <v>0</v>
      </c>
      <c r="S24" s="20">
        <f t="shared" si="19"/>
        <v>2.6315789473684208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7.115384615384615</v>
      </c>
      <c r="D25" s="12">
        <f t="shared" si="5"/>
        <v>10.810810810810811</v>
      </c>
      <c r="E25" s="12">
        <f t="shared" si="6"/>
        <v>0</v>
      </c>
      <c r="F25" s="12">
        <f t="shared" si="20"/>
        <v>0</v>
      </c>
      <c r="G25" s="12">
        <f t="shared" si="7"/>
        <v>5.4054054054054053</v>
      </c>
      <c r="H25" s="12">
        <f t="shared" si="8"/>
        <v>9.0909090909090917</v>
      </c>
      <c r="I25" s="12">
        <f t="shared" si="9"/>
        <v>3.0769230769230771</v>
      </c>
      <c r="J25" s="12">
        <f t="shared" si="10"/>
        <v>8.3333333333333321</v>
      </c>
      <c r="K25" s="12">
        <f t="shared" si="11"/>
        <v>4.8780487804878048</v>
      </c>
      <c r="L25" s="12">
        <f t="shared" si="12"/>
        <v>13.043478260869565</v>
      </c>
      <c r="M25" s="12">
        <f t="shared" si="13"/>
        <v>6.666666666666667</v>
      </c>
      <c r="N25" s="12">
        <f t="shared" si="14"/>
        <v>11.111111111111111</v>
      </c>
      <c r="O25" s="12">
        <f t="shared" si="15"/>
        <v>5.2631578947368416</v>
      </c>
      <c r="P25" s="12">
        <f t="shared" si="16"/>
        <v>5.8823529411764701</v>
      </c>
      <c r="Q25" s="12">
        <f t="shared" si="17"/>
        <v>7.6923076923076925</v>
      </c>
      <c r="R25" s="12">
        <f t="shared" si="18"/>
        <v>0</v>
      </c>
      <c r="S25" s="20">
        <f t="shared" si="19"/>
        <v>7.8947368421052628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18.076923076923077</v>
      </c>
      <c r="D26" s="12">
        <f t="shared" si="5"/>
        <v>21.621621621621621</v>
      </c>
      <c r="E26" s="12">
        <f t="shared" si="6"/>
        <v>22.222222222222221</v>
      </c>
      <c r="F26" s="12">
        <f t="shared" si="20"/>
        <v>27.27272727272727</v>
      </c>
      <c r="G26" s="12">
        <f t="shared" si="7"/>
        <v>21.621621621621621</v>
      </c>
      <c r="H26" s="12">
        <f t="shared" si="8"/>
        <v>22.222222222222221</v>
      </c>
      <c r="I26" s="12">
        <f t="shared" si="9"/>
        <v>10.76923076923077</v>
      </c>
      <c r="J26" s="12">
        <f t="shared" si="10"/>
        <v>20.833333333333336</v>
      </c>
      <c r="K26" s="12">
        <f t="shared" si="11"/>
        <v>14.634146341463413</v>
      </c>
      <c r="L26" s="12">
        <f t="shared" si="12"/>
        <v>13.043478260869565</v>
      </c>
      <c r="M26" s="12">
        <f t="shared" si="13"/>
        <v>13.333333333333334</v>
      </c>
      <c r="N26" s="12">
        <f t="shared" si="14"/>
        <v>5.5555555555555554</v>
      </c>
      <c r="O26" s="12">
        <f t="shared" si="15"/>
        <v>10.526315789473683</v>
      </c>
      <c r="P26" s="12">
        <f t="shared" si="16"/>
        <v>29.411764705882355</v>
      </c>
      <c r="Q26" s="12">
        <f t="shared" si="17"/>
        <v>23.076923076923077</v>
      </c>
      <c r="R26" s="12">
        <f t="shared" si="18"/>
        <v>50</v>
      </c>
      <c r="S26" s="20">
        <f t="shared" si="19"/>
        <v>10.526315789473683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11.346153846153847</v>
      </c>
      <c r="D27" s="12">
        <f t="shared" si="5"/>
        <v>5.4054054054054053</v>
      </c>
      <c r="E27" s="12">
        <f t="shared" si="6"/>
        <v>22.222222222222221</v>
      </c>
      <c r="F27" s="12">
        <f t="shared" si="20"/>
        <v>18.181818181818183</v>
      </c>
      <c r="G27" s="12">
        <f t="shared" si="7"/>
        <v>37.837837837837839</v>
      </c>
      <c r="H27" s="12">
        <f t="shared" si="8"/>
        <v>10.1010101010101</v>
      </c>
      <c r="I27" s="12">
        <f t="shared" si="9"/>
        <v>10.76923076923077</v>
      </c>
      <c r="J27" s="12">
        <f t="shared" si="10"/>
        <v>4.1666666666666661</v>
      </c>
      <c r="K27" s="12">
        <f t="shared" si="11"/>
        <v>2.4390243902439024</v>
      </c>
      <c r="L27" s="12">
        <f t="shared" si="12"/>
        <v>21.739130434782609</v>
      </c>
      <c r="M27" s="12">
        <f t="shared" si="13"/>
        <v>13.333333333333334</v>
      </c>
      <c r="N27" s="12">
        <f t="shared" si="14"/>
        <v>5.5555555555555554</v>
      </c>
      <c r="O27" s="12">
        <f t="shared" si="15"/>
        <v>10.526315789473683</v>
      </c>
      <c r="P27" s="12">
        <f t="shared" si="16"/>
        <v>23.52941176470588</v>
      </c>
      <c r="Q27" s="12">
        <f t="shared" si="17"/>
        <v>0</v>
      </c>
      <c r="R27" s="12">
        <f t="shared" si="18"/>
        <v>0</v>
      </c>
      <c r="S27" s="20">
        <f t="shared" si="19"/>
        <v>10.526315789473683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8.6538461538461533</v>
      </c>
      <c r="D28" s="12">
        <f t="shared" si="5"/>
        <v>2.7027027027027026</v>
      </c>
      <c r="E28" s="12">
        <f t="shared" si="6"/>
        <v>0</v>
      </c>
      <c r="F28" s="12">
        <f t="shared" si="20"/>
        <v>0</v>
      </c>
      <c r="G28" s="12">
        <f t="shared" si="7"/>
        <v>21.621621621621621</v>
      </c>
      <c r="H28" s="12">
        <f t="shared" si="8"/>
        <v>6.0606060606060606</v>
      </c>
      <c r="I28" s="12">
        <f t="shared" si="9"/>
        <v>7.6923076923076925</v>
      </c>
      <c r="J28" s="12">
        <f t="shared" si="10"/>
        <v>13.888888888888889</v>
      </c>
      <c r="K28" s="12">
        <f t="shared" si="11"/>
        <v>7.3170731707317067</v>
      </c>
      <c r="L28" s="12">
        <f t="shared" si="12"/>
        <v>8.695652173913043</v>
      </c>
      <c r="M28" s="12">
        <f t="shared" si="13"/>
        <v>20</v>
      </c>
      <c r="N28" s="12">
        <f t="shared" si="14"/>
        <v>16.666666666666664</v>
      </c>
      <c r="O28" s="12">
        <f t="shared" si="15"/>
        <v>10.526315789473683</v>
      </c>
      <c r="P28" s="12">
        <f t="shared" si="16"/>
        <v>5.8823529411764701</v>
      </c>
      <c r="Q28" s="12">
        <f t="shared" si="17"/>
        <v>0</v>
      </c>
      <c r="R28" s="12">
        <f t="shared" si="18"/>
        <v>0</v>
      </c>
      <c r="S28" s="20">
        <f t="shared" si="19"/>
        <v>2.6315789473684208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5.9615384615384617</v>
      </c>
      <c r="D29" s="12">
        <f t="shared" si="5"/>
        <v>2.7027027027027026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6.0606060606060606</v>
      </c>
      <c r="I29" s="12">
        <f t="shared" si="9"/>
        <v>4.6153846153846159</v>
      </c>
      <c r="J29" s="12">
        <f t="shared" si="10"/>
        <v>4.1666666666666661</v>
      </c>
      <c r="K29" s="12">
        <f t="shared" si="11"/>
        <v>14.634146341463413</v>
      </c>
      <c r="L29" s="12">
        <f t="shared" si="12"/>
        <v>4.3478260869565215</v>
      </c>
      <c r="M29" s="12">
        <f t="shared" si="13"/>
        <v>13.333333333333334</v>
      </c>
      <c r="N29" s="12">
        <f t="shared" si="14"/>
        <v>16.666666666666664</v>
      </c>
      <c r="O29" s="12">
        <f t="shared" si="15"/>
        <v>15.789473684210526</v>
      </c>
      <c r="P29" s="12">
        <f t="shared" si="16"/>
        <v>5.8823529411764701</v>
      </c>
      <c r="Q29" s="12">
        <f t="shared" si="17"/>
        <v>0</v>
      </c>
      <c r="R29" s="12">
        <f t="shared" si="18"/>
        <v>0</v>
      </c>
      <c r="S29" s="20">
        <f t="shared" si="19"/>
        <v>5.2631578947368416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6.5384615384615392</v>
      </c>
      <c r="D30" s="12">
        <f t="shared" si="5"/>
        <v>5.4054054054054053</v>
      </c>
      <c r="E30" s="12">
        <f t="shared" si="6"/>
        <v>0</v>
      </c>
      <c r="F30" s="12">
        <f t="shared" si="20"/>
        <v>9.0909090909090917</v>
      </c>
      <c r="G30" s="12">
        <f t="shared" si="7"/>
        <v>0</v>
      </c>
      <c r="H30" s="12">
        <f t="shared" si="8"/>
        <v>6.0606060606060606</v>
      </c>
      <c r="I30" s="12">
        <f t="shared" si="9"/>
        <v>4.6153846153846159</v>
      </c>
      <c r="J30" s="12">
        <f t="shared" si="10"/>
        <v>2.7777777777777777</v>
      </c>
      <c r="K30" s="12">
        <f t="shared" si="11"/>
        <v>17.073170731707318</v>
      </c>
      <c r="L30" s="12">
        <f t="shared" si="12"/>
        <v>4.3478260869565215</v>
      </c>
      <c r="M30" s="12">
        <f t="shared" si="13"/>
        <v>0</v>
      </c>
      <c r="N30" s="12">
        <f t="shared" si="14"/>
        <v>0</v>
      </c>
      <c r="O30" s="12">
        <f t="shared" si="15"/>
        <v>5.2631578947368416</v>
      </c>
      <c r="P30" s="12">
        <f t="shared" si="16"/>
        <v>0</v>
      </c>
      <c r="Q30" s="12">
        <f t="shared" si="17"/>
        <v>7.6923076923076925</v>
      </c>
      <c r="R30" s="12">
        <f t="shared" si="18"/>
        <v>50</v>
      </c>
      <c r="S30" s="20">
        <f t="shared" si="19"/>
        <v>18.421052631578945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8.6538461538461533</v>
      </c>
      <c r="D31" s="12">
        <f t="shared" si="5"/>
        <v>10.810810810810811</v>
      </c>
      <c r="E31" s="12">
        <f t="shared" si="6"/>
        <v>11.111111111111111</v>
      </c>
      <c r="F31" s="12">
        <f t="shared" si="20"/>
        <v>45.454545454545453</v>
      </c>
      <c r="G31" s="12">
        <f t="shared" si="7"/>
        <v>2.7027027027027026</v>
      </c>
      <c r="H31" s="12">
        <f t="shared" si="8"/>
        <v>8.0808080808080813</v>
      </c>
      <c r="I31" s="12">
        <f t="shared" si="9"/>
        <v>4.6153846153846159</v>
      </c>
      <c r="J31" s="12">
        <f t="shared" si="10"/>
        <v>6.9444444444444446</v>
      </c>
      <c r="K31" s="12">
        <f t="shared" si="11"/>
        <v>9.7560975609756095</v>
      </c>
      <c r="L31" s="12">
        <f t="shared" si="12"/>
        <v>8.695652173913043</v>
      </c>
      <c r="M31" s="12">
        <f t="shared" si="13"/>
        <v>6.666666666666667</v>
      </c>
      <c r="N31" s="12">
        <f t="shared" si="14"/>
        <v>11.111111111111111</v>
      </c>
      <c r="O31" s="12">
        <f t="shared" si="15"/>
        <v>0</v>
      </c>
      <c r="P31" s="12">
        <f t="shared" si="16"/>
        <v>11.76470588235294</v>
      </c>
      <c r="Q31" s="12">
        <f t="shared" si="17"/>
        <v>7.6923076923076925</v>
      </c>
      <c r="R31" s="12">
        <f t="shared" si="18"/>
        <v>0</v>
      </c>
      <c r="S31" s="20">
        <f t="shared" si="19"/>
        <v>15.789473684210526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5.384615384615385</v>
      </c>
      <c r="D32" s="23">
        <f t="shared" si="5"/>
        <v>5.4054054054054053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6.0606060606060606</v>
      </c>
      <c r="I32" s="23">
        <f t="shared" si="9"/>
        <v>4.6153846153846159</v>
      </c>
      <c r="J32" s="23">
        <f t="shared" si="10"/>
        <v>8.3333333333333321</v>
      </c>
      <c r="K32" s="23">
        <f t="shared" si="11"/>
        <v>9.7560975609756095</v>
      </c>
      <c r="L32" s="23">
        <f t="shared" si="12"/>
        <v>4.3478260869565215</v>
      </c>
      <c r="M32" s="23">
        <f t="shared" si="13"/>
        <v>0</v>
      </c>
      <c r="N32" s="23">
        <f t="shared" si="14"/>
        <v>5.5555555555555554</v>
      </c>
      <c r="O32" s="23">
        <f t="shared" si="15"/>
        <v>10.526315789473683</v>
      </c>
      <c r="P32" s="23">
        <f t="shared" si="16"/>
        <v>11.76470588235294</v>
      </c>
      <c r="Q32" s="23">
        <f t="shared" si="17"/>
        <v>0</v>
      </c>
      <c r="R32" s="23">
        <f t="shared" si="18"/>
        <v>0</v>
      </c>
      <c r="S32" s="24">
        <f t="shared" si="19"/>
        <v>2.6315789473684208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38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205</v>
      </c>
      <c r="D7" s="14">
        <f t="shared" si="0"/>
        <v>7</v>
      </c>
      <c r="E7" s="14">
        <f t="shared" si="0"/>
        <v>5</v>
      </c>
      <c r="F7" s="14">
        <f t="shared" si="0"/>
        <v>6</v>
      </c>
      <c r="G7" s="14">
        <f t="shared" si="0"/>
        <v>18</v>
      </c>
      <c r="H7" s="14">
        <f t="shared" si="0"/>
        <v>36</v>
      </c>
      <c r="I7" s="14">
        <f t="shared" si="0"/>
        <v>21</v>
      </c>
      <c r="J7" s="14">
        <f t="shared" si="0"/>
        <v>23</v>
      </c>
      <c r="K7" s="14">
        <f t="shared" si="0"/>
        <v>17</v>
      </c>
      <c r="L7" s="14">
        <f t="shared" si="0"/>
        <v>11</v>
      </c>
      <c r="M7" s="14">
        <f t="shared" si="0"/>
        <v>10</v>
      </c>
      <c r="N7" s="14">
        <f t="shared" si="0"/>
        <v>8</v>
      </c>
      <c r="O7" s="14">
        <f t="shared" si="0"/>
        <v>7</v>
      </c>
      <c r="P7" s="14">
        <f t="shared" si="0"/>
        <v>8</v>
      </c>
      <c r="Q7" s="14">
        <f>SUM(Q8:Q19)</f>
        <v>8</v>
      </c>
      <c r="R7" s="14">
        <f>SUM(R8:R19)</f>
        <v>1</v>
      </c>
      <c r="S7" s="17">
        <f>SUM(S8:S19)</f>
        <v>19</v>
      </c>
    </row>
    <row r="8" spans="1:19" ht="31.5" customHeight="1" x14ac:dyDescent="0.2">
      <c r="A8" s="29"/>
      <c r="B8" s="7" t="s">
        <v>23</v>
      </c>
      <c r="C8" s="15">
        <f>SUM(D8:S8)</f>
        <v>18</v>
      </c>
      <c r="D8" s="16">
        <v>1</v>
      </c>
      <c r="E8" s="16">
        <v>0</v>
      </c>
      <c r="F8" s="16">
        <v>0</v>
      </c>
      <c r="G8" s="16">
        <v>0</v>
      </c>
      <c r="H8" s="16">
        <v>3</v>
      </c>
      <c r="I8" s="16">
        <v>2</v>
      </c>
      <c r="J8" s="16">
        <v>2</v>
      </c>
      <c r="K8" s="16">
        <v>3</v>
      </c>
      <c r="L8" s="16">
        <v>2</v>
      </c>
      <c r="M8" s="16">
        <v>2</v>
      </c>
      <c r="N8" s="16">
        <v>0</v>
      </c>
      <c r="O8" s="16">
        <v>0</v>
      </c>
      <c r="P8" s="16">
        <v>1</v>
      </c>
      <c r="Q8" s="16">
        <v>1</v>
      </c>
      <c r="R8" s="16">
        <v>0</v>
      </c>
      <c r="S8" s="18">
        <v>1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24</v>
      </c>
      <c r="D9" s="16">
        <v>3</v>
      </c>
      <c r="E9" s="16">
        <v>0</v>
      </c>
      <c r="F9" s="16">
        <v>2</v>
      </c>
      <c r="G9" s="16">
        <v>0</v>
      </c>
      <c r="H9" s="16">
        <v>1</v>
      </c>
      <c r="I9" s="16">
        <v>4</v>
      </c>
      <c r="J9" s="16">
        <v>5</v>
      </c>
      <c r="K9" s="16">
        <v>1</v>
      </c>
      <c r="L9" s="16">
        <v>0</v>
      </c>
      <c r="M9" s="16">
        <v>1</v>
      </c>
      <c r="N9" s="16">
        <v>2</v>
      </c>
      <c r="O9" s="16">
        <v>0</v>
      </c>
      <c r="P9" s="16">
        <v>0</v>
      </c>
      <c r="Q9" s="16">
        <v>1</v>
      </c>
      <c r="R9" s="16">
        <v>0</v>
      </c>
      <c r="S9" s="18">
        <v>4</v>
      </c>
    </row>
    <row r="10" spans="1:19" ht="30.75" customHeight="1" x14ac:dyDescent="0.2">
      <c r="A10" s="29"/>
      <c r="B10" s="7" t="s">
        <v>25</v>
      </c>
      <c r="C10" s="15">
        <f t="shared" si="1"/>
        <v>8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1</v>
      </c>
      <c r="K10" s="16">
        <v>3</v>
      </c>
      <c r="L10" s="16">
        <v>0</v>
      </c>
      <c r="M10" s="16">
        <v>1</v>
      </c>
      <c r="N10" s="16">
        <v>1</v>
      </c>
      <c r="O10" s="16">
        <v>0</v>
      </c>
      <c r="P10" s="16">
        <v>2</v>
      </c>
      <c r="Q10" s="16">
        <v>0</v>
      </c>
      <c r="R10" s="16">
        <v>0</v>
      </c>
      <c r="S10" s="18">
        <v>0</v>
      </c>
    </row>
    <row r="11" spans="1:19" ht="30.75" customHeight="1" x14ac:dyDescent="0.2">
      <c r="A11" s="29"/>
      <c r="B11" s="7" t="s">
        <v>26</v>
      </c>
      <c r="C11" s="15">
        <f t="shared" si="1"/>
        <v>7</v>
      </c>
      <c r="D11" s="16">
        <v>0</v>
      </c>
      <c r="E11" s="16">
        <v>0</v>
      </c>
      <c r="F11" s="16">
        <v>0</v>
      </c>
      <c r="G11" s="16">
        <v>0</v>
      </c>
      <c r="H11" s="16">
        <v>3</v>
      </c>
      <c r="I11" s="16">
        <v>2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1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9"/>
      <c r="B12" s="7" t="s">
        <v>27</v>
      </c>
      <c r="C12" s="15">
        <f t="shared" si="1"/>
        <v>8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2</v>
      </c>
      <c r="K12" s="16">
        <v>0</v>
      </c>
      <c r="L12" s="16">
        <v>0</v>
      </c>
      <c r="M12" s="16">
        <v>0</v>
      </c>
      <c r="N12" s="16">
        <v>1</v>
      </c>
      <c r="O12" s="16">
        <v>1</v>
      </c>
      <c r="P12" s="16">
        <v>0</v>
      </c>
      <c r="Q12" s="16">
        <v>1</v>
      </c>
      <c r="R12" s="16">
        <v>0</v>
      </c>
      <c r="S12" s="18">
        <v>3</v>
      </c>
    </row>
    <row r="13" spans="1:19" ht="30.75" customHeight="1" x14ac:dyDescent="0.2">
      <c r="A13" s="29"/>
      <c r="B13" s="7" t="s">
        <v>28</v>
      </c>
      <c r="C13" s="15">
        <f t="shared" si="1"/>
        <v>43</v>
      </c>
      <c r="D13" s="16">
        <v>1</v>
      </c>
      <c r="E13" s="16">
        <v>2</v>
      </c>
      <c r="F13" s="16">
        <v>1</v>
      </c>
      <c r="G13" s="16">
        <v>6</v>
      </c>
      <c r="H13" s="16">
        <v>11</v>
      </c>
      <c r="I13" s="16">
        <v>3</v>
      </c>
      <c r="J13" s="16">
        <v>3</v>
      </c>
      <c r="K13" s="16">
        <v>2</v>
      </c>
      <c r="L13" s="16">
        <v>4</v>
      </c>
      <c r="M13" s="16">
        <v>1</v>
      </c>
      <c r="N13" s="16">
        <v>0</v>
      </c>
      <c r="O13" s="16">
        <v>1</v>
      </c>
      <c r="P13" s="16">
        <v>3</v>
      </c>
      <c r="Q13" s="16">
        <v>2</v>
      </c>
      <c r="R13" s="16">
        <v>1</v>
      </c>
      <c r="S13" s="18">
        <v>2</v>
      </c>
    </row>
    <row r="14" spans="1:19" ht="30.75" customHeight="1" x14ac:dyDescent="0.2">
      <c r="A14" s="29"/>
      <c r="B14" s="7" t="s">
        <v>29</v>
      </c>
      <c r="C14" s="15">
        <f t="shared" si="1"/>
        <v>37</v>
      </c>
      <c r="D14" s="16">
        <v>2</v>
      </c>
      <c r="E14" s="16">
        <v>0</v>
      </c>
      <c r="F14" s="16">
        <v>0</v>
      </c>
      <c r="G14" s="16">
        <v>7</v>
      </c>
      <c r="H14" s="16">
        <v>5</v>
      </c>
      <c r="I14" s="16">
        <v>8</v>
      </c>
      <c r="J14" s="16">
        <v>5</v>
      </c>
      <c r="K14" s="16">
        <v>3</v>
      </c>
      <c r="L14" s="16">
        <v>1</v>
      </c>
      <c r="M14" s="16">
        <v>1</v>
      </c>
      <c r="N14" s="16">
        <v>2</v>
      </c>
      <c r="O14" s="16">
        <v>1</v>
      </c>
      <c r="P14" s="16">
        <v>0</v>
      </c>
      <c r="Q14" s="16">
        <v>1</v>
      </c>
      <c r="R14" s="16">
        <v>0</v>
      </c>
      <c r="S14" s="18">
        <v>1</v>
      </c>
    </row>
    <row r="15" spans="1:19" ht="30.75" customHeight="1" x14ac:dyDescent="0.2">
      <c r="A15" s="29"/>
      <c r="B15" s="7" t="s">
        <v>30</v>
      </c>
      <c r="C15" s="15">
        <f t="shared" si="1"/>
        <v>10</v>
      </c>
      <c r="D15" s="16">
        <v>0</v>
      </c>
      <c r="E15" s="16">
        <v>2</v>
      </c>
      <c r="F15" s="16">
        <v>0</v>
      </c>
      <c r="G15" s="16">
        <v>0</v>
      </c>
      <c r="H15" s="16">
        <v>0</v>
      </c>
      <c r="I15" s="16">
        <v>1</v>
      </c>
      <c r="J15" s="16">
        <v>0</v>
      </c>
      <c r="K15" s="16">
        <v>1</v>
      </c>
      <c r="L15" s="16">
        <v>0</v>
      </c>
      <c r="M15" s="16">
        <v>1</v>
      </c>
      <c r="N15" s="16">
        <v>0</v>
      </c>
      <c r="O15" s="16">
        <v>1</v>
      </c>
      <c r="P15" s="16">
        <v>1</v>
      </c>
      <c r="Q15" s="16">
        <v>2</v>
      </c>
      <c r="R15" s="16">
        <v>0</v>
      </c>
      <c r="S15" s="18">
        <v>1</v>
      </c>
    </row>
    <row r="16" spans="1:19" ht="30.75" customHeight="1" x14ac:dyDescent="0.2">
      <c r="A16" s="29"/>
      <c r="B16" s="7" t="s">
        <v>31</v>
      </c>
      <c r="C16" s="15">
        <f t="shared" si="1"/>
        <v>14</v>
      </c>
      <c r="D16" s="16">
        <v>0</v>
      </c>
      <c r="E16" s="16">
        <v>0</v>
      </c>
      <c r="F16" s="16">
        <v>0</v>
      </c>
      <c r="G16" s="16">
        <v>1</v>
      </c>
      <c r="H16" s="16">
        <v>5</v>
      </c>
      <c r="I16" s="16">
        <v>0</v>
      </c>
      <c r="J16" s="16">
        <v>0</v>
      </c>
      <c r="K16" s="16">
        <v>0</v>
      </c>
      <c r="L16" s="16">
        <v>2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18">
        <v>5</v>
      </c>
    </row>
    <row r="17" spans="1:19" ht="30.75" customHeight="1" x14ac:dyDescent="0.2">
      <c r="A17" s="29"/>
      <c r="B17" s="7" t="s">
        <v>32</v>
      </c>
      <c r="C17" s="15">
        <f t="shared" si="1"/>
        <v>12</v>
      </c>
      <c r="D17" s="16">
        <v>0</v>
      </c>
      <c r="E17" s="16">
        <v>0</v>
      </c>
      <c r="F17" s="16">
        <v>0</v>
      </c>
      <c r="G17" s="16">
        <v>2</v>
      </c>
      <c r="H17" s="16">
        <v>4</v>
      </c>
      <c r="I17" s="16">
        <v>1</v>
      </c>
      <c r="J17" s="16">
        <v>1</v>
      </c>
      <c r="K17" s="16">
        <v>2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">
      <c r="A18" s="29"/>
      <c r="B18" s="7" t="s">
        <v>33</v>
      </c>
      <c r="C18" s="15">
        <f t="shared" si="1"/>
        <v>17</v>
      </c>
      <c r="D18" s="16">
        <v>0</v>
      </c>
      <c r="E18" s="16">
        <v>1</v>
      </c>
      <c r="F18" s="16">
        <v>3</v>
      </c>
      <c r="G18" s="16">
        <v>1</v>
      </c>
      <c r="H18" s="16">
        <v>2</v>
      </c>
      <c r="I18" s="16">
        <v>0</v>
      </c>
      <c r="J18" s="16">
        <v>2</v>
      </c>
      <c r="K18" s="16">
        <v>1</v>
      </c>
      <c r="L18" s="16">
        <v>2</v>
      </c>
      <c r="M18" s="16">
        <v>2</v>
      </c>
      <c r="N18" s="16">
        <v>2</v>
      </c>
      <c r="O18" s="16">
        <v>1</v>
      </c>
      <c r="P18" s="16">
        <v>0</v>
      </c>
      <c r="Q18" s="16">
        <v>0</v>
      </c>
      <c r="R18" s="16">
        <v>0</v>
      </c>
      <c r="S18" s="18">
        <v>0</v>
      </c>
    </row>
    <row r="19" spans="1:19" ht="30.75" customHeight="1" x14ac:dyDescent="0.2">
      <c r="A19" s="29"/>
      <c r="B19" s="7" t="s">
        <v>34</v>
      </c>
      <c r="C19" s="15">
        <f t="shared" si="1"/>
        <v>7</v>
      </c>
      <c r="D19" s="16">
        <v>0</v>
      </c>
      <c r="E19" s="16">
        <v>0</v>
      </c>
      <c r="F19" s="16">
        <v>0</v>
      </c>
      <c r="G19" s="16">
        <v>1</v>
      </c>
      <c r="H19" s="16">
        <v>2</v>
      </c>
      <c r="I19" s="16">
        <v>0</v>
      </c>
      <c r="J19" s="16">
        <v>2</v>
      </c>
      <c r="K19" s="16">
        <v>1</v>
      </c>
      <c r="L19" s="16">
        <v>0</v>
      </c>
      <c r="M19" s="16">
        <v>0</v>
      </c>
      <c r="N19" s="16">
        <v>0</v>
      </c>
      <c r="O19" s="16">
        <v>1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9"/>
      <c r="B21" s="7" t="str">
        <f>B8</f>
        <v>10月</v>
      </c>
      <c r="C21" s="11">
        <f>C8/$C$7*100</f>
        <v>8.7804878048780477</v>
      </c>
      <c r="D21" s="12">
        <f>D8/$D$7*100</f>
        <v>14.285714285714285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8.3333333333333321</v>
      </c>
      <c r="I21" s="12">
        <f>I8/$I$7*100</f>
        <v>9.5238095238095237</v>
      </c>
      <c r="J21" s="12">
        <f>J8/$J$7*100</f>
        <v>8.695652173913043</v>
      </c>
      <c r="K21" s="12">
        <f>K8/$K$7*100</f>
        <v>17.647058823529413</v>
      </c>
      <c r="L21" s="12">
        <f>L8/$L$7*100</f>
        <v>18.181818181818183</v>
      </c>
      <c r="M21" s="12">
        <f>M8/$M$7*100</f>
        <v>20</v>
      </c>
      <c r="N21" s="12">
        <f>N8/$N$7*100</f>
        <v>0</v>
      </c>
      <c r="O21" s="12">
        <f>O8/$O$7*100</f>
        <v>0</v>
      </c>
      <c r="P21" s="12">
        <f>P8/$P$7*100</f>
        <v>12.5</v>
      </c>
      <c r="Q21" s="12">
        <f>Q8/$Q$7*100</f>
        <v>12.5</v>
      </c>
      <c r="R21" s="12">
        <f>R8/$R$7*100</f>
        <v>0</v>
      </c>
      <c r="S21" s="20">
        <f>S8/$S$7*100</f>
        <v>5.2631578947368416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11.707317073170733</v>
      </c>
      <c r="D22" s="12">
        <f t="shared" ref="D22:D32" si="5">D9/$D$7*100</f>
        <v>42.857142857142854</v>
      </c>
      <c r="E22" s="12">
        <f t="shared" ref="E22:E32" si="6">E9/$E$7*100</f>
        <v>0</v>
      </c>
      <c r="F22" s="12">
        <f>F9/$F$7*100</f>
        <v>33.333333333333329</v>
      </c>
      <c r="G22" s="12">
        <f t="shared" ref="G22:G32" si="7">G9/$G$7*100</f>
        <v>0</v>
      </c>
      <c r="H22" s="12">
        <f t="shared" ref="H22:H32" si="8">H9/$H$7*100</f>
        <v>2.7777777777777777</v>
      </c>
      <c r="I22" s="12">
        <f t="shared" ref="I22:I32" si="9">I9/$I$7*100</f>
        <v>19.047619047619047</v>
      </c>
      <c r="J22" s="12">
        <f t="shared" ref="J22:J32" si="10">J9/$J$7*100</f>
        <v>21.739130434782609</v>
      </c>
      <c r="K22" s="12">
        <f t="shared" ref="K22:K32" si="11">K9/$K$7*100</f>
        <v>5.8823529411764701</v>
      </c>
      <c r="L22" s="12">
        <f t="shared" ref="L22:L32" si="12">L9/$L$7*100</f>
        <v>0</v>
      </c>
      <c r="M22" s="12">
        <f t="shared" ref="M22:M32" si="13">M9/$M$7*100</f>
        <v>10</v>
      </c>
      <c r="N22" s="12">
        <f t="shared" ref="N22:N32" si="14">N9/$N$7*100</f>
        <v>25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12.5</v>
      </c>
      <c r="R22" s="12">
        <f t="shared" ref="R22:R32" si="18">R9/$R$7*100</f>
        <v>0</v>
      </c>
      <c r="S22" s="20">
        <f t="shared" ref="S22:S32" si="19">S9/$S$7*100</f>
        <v>21.052631578947366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3.9024390243902438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0</v>
      </c>
      <c r="I23" s="12">
        <f t="shared" si="9"/>
        <v>0</v>
      </c>
      <c r="J23" s="12">
        <f t="shared" si="10"/>
        <v>4.3478260869565215</v>
      </c>
      <c r="K23" s="12">
        <f t="shared" si="11"/>
        <v>17.647058823529413</v>
      </c>
      <c r="L23" s="12">
        <f t="shared" si="12"/>
        <v>0</v>
      </c>
      <c r="M23" s="12">
        <f t="shared" si="13"/>
        <v>10</v>
      </c>
      <c r="N23" s="12">
        <f t="shared" si="14"/>
        <v>12.5</v>
      </c>
      <c r="O23" s="12">
        <f t="shared" si="15"/>
        <v>0</v>
      </c>
      <c r="P23" s="12">
        <f t="shared" si="16"/>
        <v>25</v>
      </c>
      <c r="Q23" s="12">
        <f t="shared" si="17"/>
        <v>0</v>
      </c>
      <c r="R23" s="12">
        <f t="shared" si="18"/>
        <v>0</v>
      </c>
      <c r="S23" s="20">
        <f t="shared" si="19"/>
        <v>0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3.4146341463414638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8.3333333333333321</v>
      </c>
      <c r="I24" s="12">
        <f t="shared" si="9"/>
        <v>9.5238095238095237</v>
      </c>
      <c r="J24" s="12">
        <f t="shared" si="10"/>
        <v>0</v>
      </c>
      <c r="K24" s="12">
        <f t="shared" si="11"/>
        <v>0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14.285714285714285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5.2631578947368416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3.9024390243902438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0</v>
      </c>
      <c r="I25" s="12">
        <f t="shared" si="9"/>
        <v>0</v>
      </c>
      <c r="J25" s="12">
        <f t="shared" si="10"/>
        <v>8.695652173913043</v>
      </c>
      <c r="K25" s="12">
        <f t="shared" si="11"/>
        <v>0</v>
      </c>
      <c r="L25" s="12">
        <f t="shared" si="12"/>
        <v>0</v>
      </c>
      <c r="M25" s="12">
        <f t="shared" si="13"/>
        <v>0</v>
      </c>
      <c r="N25" s="12">
        <f t="shared" si="14"/>
        <v>12.5</v>
      </c>
      <c r="O25" s="12">
        <f t="shared" si="15"/>
        <v>14.285714285714285</v>
      </c>
      <c r="P25" s="12">
        <f t="shared" si="16"/>
        <v>0</v>
      </c>
      <c r="Q25" s="12">
        <f t="shared" si="17"/>
        <v>12.5</v>
      </c>
      <c r="R25" s="12">
        <f t="shared" si="18"/>
        <v>0</v>
      </c>
      <c r="S25" s="20">
        <f t="shared" si="19"/>
        <v>15.789473684210526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20.975609756097562</v>
      </c>
      <c r="D26" s="12">
        <f t="shared" si="5"/>
        <v>14.285714285714285</v>
      </c>
      <c r="E26" s="12">
        <f t="shared" si="6"/>
        <v>40</v>
      </c>
      <c r="F26" s="12">
        <f t="shared" si="20"/>
        <v>16.666666666666664</v>
      </c>
      <c r="G26" s="12">
        <f t="shared" si="7"/>
        <v>33.333333333333329</v>
      </c>
      <c r="H26" s="12">
        <f t="shared" si="8"/>
        <v>30.555555555555557</v>
      </c>
      <c r="I26" s="12">
        <f t="shared" si="9"/>
        <v>14.285714285714285</v>
      </c>
      <c r="J26" s="12">
        <f t="shared" si="10"/>
        <v>13.043478260869565</v>
      </c>
      <c r="K26" s="12">
        <f t="shared" si="11"/>
        <v>11.76470588235294</v>
      </c>
      <c r="L26" s="12">
        <f t="shared" si="12"/>
        <v>36.363636363636367</v>
      </c>
      <c r="M26" s="12">
        <f t="shared" si="13"/>
        <v>10</v>
      </c>
      <c r="N26" s="12">
        <f t="shared" si="14"/>
        <v>0</v>
      </c>
      <c r="O26" s="12">
        <f t="shared" si="15"/>
        <v>14.285714285714285</v>
      </c>
      <c r="P26" s="12">
        <f t="shared" si="16"/>
        <v>37.5</v>
      </c>
      <c r="Q26" s="12">
        <f t="shared" si="17"/>
        <v>25</v>
      </c>
      <c r="R26" s="12">
        <f t="shared" si="18"/>
        <v>100</v>
      </c>
      <c r="S26" s="20">
        <f t="shared" si="19"/>
        <v>10.526315789473683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18.048780487804876</v>
      </c>
      <c r="D27" s="12">
        <f t="shared" si="5"/>
        <v>28.571428571428569</v>
      </c>
      <c r="E27" s="12">
        <f t="shared" si="6"/>
        <v>0</v>
      </c>
      <c r="F27" s="12">
        <f t="shared" si="20"/>
        <v>0</v>
      </c>
      <c r="G27" s="12">
        <f t="shared" si="7"/>
        <v>38.888888888888893</v>
      </c>
      <c r="H27" s="12">
        <f t="shared" si="8"/>
        <v>13.888888888888889</v>
      </c>
      <c r="I27" s="12">
        <f t="shared" si="9"/>
        <v>38.095238095238095</v>
      </c>
      <c r="J27" s="12">
        <f t="shared" si="10"/>
        <v>21.739130434782609</v>
      </c>
      <c r="K27" s="12">
        <f t="shared" si="11"/>
        <v>17.647058823529413</v>
      </c>
      <c r="L27" s="12">
        <f t="shared" si="12"/>
        <v>9.0909090909090917</v>
      </c>
      <c r="M27" s="12">
        <f t="shared" si="13"/>
        <v>10</v>
      </c>
      <c r="N27" s="12">
        <f t="shared" si="14"/>
        <v>25</v>
      </c>
      <c r="O27" s="12">
        <f t="shared" si="15"/>
        <v>14.285714285714285</v>
      </c>
      <c r="P27" s="12">
        <f t="shared" si="16"/>
        <v>0</v>
      </c>
      <c r="Q27" s="12">
        <f t="shared" si="17"/>
        <v>12.5</v>
      </c>
      <c r="R27" s="12">
        <f t="shared" si="18"/>
        <v>0</v>
      </c>
      <c r="S27" s="20">
        <f t="shared" si="19"/>
        <v>5.2631578947368416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4.8780487804878048</v>
      </c>
      <c r="D28" s="12">
        <f t="shared" si="5"/>
        <v>0</v>
      </c>
      <c r="E28" s="12">
        <f t="shared" si="6"/>
        <v>40</v>
      </c>
      <c r="F28" s="12">
        <f t="shared" si="20"/>
        <v>0</v>
      </c>
      <c r="G28" s="12">
        <f t="shared" si="7"/>
        <v>0</v>
      </c>
      <c r="H28" s="12">
        <f t="shared" si="8"/>
        <v>0</v>
      </c>
      <c r="I28" s="12">
        <f t="shared" si="9"/>
        <v>4.7619047619047619</v>
      </c>
      <c r="J28" s="12">
        <f t="shared" si="10"/>
        <v>0</v>
      </c>
      <c r="K28" s="12">
        <f t="shared" si="11"/>
        <v>5.8823529411764701</v>
      </c>
      <c r="L28" s="12">
        <f t="shared" si="12"/>
        <v>0</v>
      </c>
      <c r="M28" s="12">
        <f t="shared" si="13"/>
        <v>10</v>
      </c>
      <c r="N28" s="12">
        <f t="shared" si="14"/>
        <v>0</v>
      </c>
      <c r="O28" s="12">
        <f t="shared" si="15"/>
        <v>14.285714285714285</v>
      </c>
      <c r="P28" s="12">
        <f t="shared" si="16"/>
        <v>12.5</v>
      </c>
      <c r="Q28" s="12">
        <f t="shared" si="17"/>
        <v>25</v>
      </c>
      <c r="R28" s="12">
        <f t="shared" si="18"/>
        <v>0</v>
      </c>
      <c r="S28" s="20">
        <f t="shared" si="19"/>
        <v>5.2631578947368416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6.8292682926829276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5.5555555555555554</v>
      </c>
      <c r="H29" s="12">
        <f t="shared" si="8"/>
        <v>13.888888888888889</v>
      </c>
      <c r="I29" s="12">
        <f t="shared" si="9"/>
        <v>0</v>
      </c>
      <c r="J29" s="12">
        <f t="shared" si="10"/>
        <v>0</v>
      </c>
      <c r="K29" s="12">
        <f t="shared" si="11"/>
        <v>0</v>
      </c>
      <c r="L29" s="12">
        <f t="shared" si="12"/>
        <v>18.181818181818183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12.5</v>
      </c>
      <c r="Q29" s="12">
        <f t="shared" si="17"/>
        <v>0</v>
      </c>
      <c r="R29" s="12">
        <f t="shared" si="18"/>
        <v>0</v>
      </c>
      <c r="S29" s="20">
        <f t="shared" si="19"/>
        <v>26.315789473684209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5.8536585365853666</v>
      </c>
      <c r="D30" s="12">
        <f t="shared" si="5"/>
        <v>0</v>
      </c>
      <c r="E30" s="12">
        <f t="shared" si="6"/>
        <v>0</v>
      </c>
      <c r="F30" s="12">
        <f t="shared" si="20"/>
        <v>0</v>
      </c>
      <c r="G30" s="12">
        <f t="shared" si="7"/>
        <v>11.111111111111111</v>
      </c>
      <c r="H30" s="12">
        <f t="shared" si="8"/>
        <v>11.111111111111111</v>
      </c>
      <c r="I30" s="12">
        <f t="shared" si="9"/>
        <v>4.7619047619047619</v>
      </c>
      <c r="J30" s="12">
        <f t="shared" si="10"/>
        <v>4.3478260869565215</v>
      </c>
      <c r="K30" s="12">
        <f t="shared" si="11"/>
        <v>11.76470588235294</v>
      </c>
      <c r="L30" s="12">
        <f t="shared" si="12"/>
        <v>0</v>
      </c>
      <c r="M30" s="12">
        <f t="shared" si="13"/>
        <v>10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5.2631578947368416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8.2926829268292686</v>
      </c>
      <c r="D31" s="12">
        <f t="shared" si="5"/>
        <v>0</v>
      </c>
      <c r="E31" s="12">
        <f t="shared" si="6"/>
        <v>20</v>
      </c>
      <c r="F31" s="12">
        <f t="shared" si="20"/>
        <v>50</v>
      </c>
      <c r="G31" s="12">
        <f t="shared" si="7"/>
        <v>5.5555555555555554</v>
      </c>
      <c r="H31" s="12">
        <f t="shared" si="8"/>
        <v>5.5555555555555554</v>
      </c>
      <c r="I31" s="12">
        <f t="shared" si="9"/>
        <v>0</v>
      </c>
      <c r="J31" s="12">
        <f t="shared" si="10"/>
        <v>8.695652173913043</v>
      </c>
      <c r="K31" s="12">
        <f t="shared" si="11"/>
        <v>5.8823529411764701</v>
      </c>
      <c r="L31" s="12">
        <f t="shared" si="12"/>
        <v>18.181818181818183</v>
      </c>
      <c r="M31" s="12">
        <f t="shared" si="13"/>
        <v>20</v>
      </c>
      <c r="N31" s="12">
        <f t="shared" si="14"/>
        <v>25</v>
      </c>
      <c r="O31" s="12">
        <f t="shared" si="15"/>
        <v>14.285714285714285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3.4146341463414638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5.5555555555555554</v>
      </c>
      <c r="H32" s="23">
        <f t="shared" si="8"/>
        <v>5.5555555555555554</v>
      </c>
      <c r="I32" s="23">
        <f t="shared" si="9"/>
        <v>0</v>
      </c>
      <c r="J32" s="23">
        <f t="shared" si="10"/>
        <v>8.695652173913043</v>
      </c>
      <c r="K32" s="23">
        <f t="shared" si="11"/>
        <v>5.8823529411764701</v>
      </c>
      <c r="L32" s="23">
        <f t="shared" si="12"/>
        <v>0</v>
      </c>
      <c r="M32" s="23">
        <f t="shared" si="13"/>
        <v>0</v>
      </c>
      <c r="N32" s="23">
        <f t="shared" si="14"/>
        <v>0</v>
      </c>
      <c r="O32" s="23">
        <f t="shared" si="15"/>
        <v>14.285714285714285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37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189</v>
      </c>
      <c r="D7" s="14">
        <f t="shared" si="0"/>
        <v>5</v>
      </c>
      <c r="E7" s="14">
        <f t="shared" si="0"/>
        <v>2</v>
      </c>
      <c r="F7" s="14">
        <f t="shared" si="0"/>
        <v>2</v>
      </c>
      <c r="G7" s="14">
        <f t="shared" si="0"/>
        <v>26</v>
      </c>
      <c r="H7" s="14">
        <f t="shared" si="0"/>
        <v>41</v>
      </c>
      <c r="I7" s="14">
        <f t="shared" si="0"/>
        <v>22</v>
      </c>
      <c r="J7" s="14">
        <f t="shared" si="0"/>
        <v>16</v>
      </c>
      <c r="K7" s="14">
        <f t="shared" si="0"/>
        <v>10</v>
      </c>
      <c r="L7" s="14">
        <f t="shared" si="0"/>
        <v>8</v>
      </c>
      <c r="M7" s="14">
        <f t="shared" si="0"/>
        <v>12</v>
      </c>
      <c r="N7" s="14">
        <f t="shared" si="0"/>
        <v>10</v>
      </c>
      <c r="O7" s="14">
        <f t="shared" si="0"/>
        <v>13</v>
      </c>
      <c r="P7" s="14">
        <f t="shared" si="0"/>
        <v>6</v>
      </c>
      <c r="Q7" s="14">
        <f>SUM(Q8:Q19)</f>
        <v>2</v>
      </c>
      <c r="R7" s="14">
        <f>SUM(R8:R19)</f>
        <v>7</v>
      </c>
      <c r="S7" s="17">
        <f>SUM(S8:S19)</f>
        <v>7</v>
      </c>
    </row>
    <row r="8" spans="1:19" ht="31.5" customHeight="1" x14ac:dyDescent="0.2">
      <c r="A8" s="29"/>
      <c r="B8" s="7" t="s">
        <v>23</v>
      </c>
      <c r="C8" s="15">
        <f>SUM(D8:S8)</f>
        <v>11</v>
      </c>
      <c r="D8" s="16">
        <v>0</v>
      </c>
      <c r="E8" s="16">
        <v>0</v>
      </c>
      <c r="F8" s="16">
        <v>0</v>
      </c>
      <c r="G8" s="16">
        <v>4</v>
      </c>
      <c r="H8" s="16">
        <v>3</v>
      </c>
      <c r="I8" s="16">
        <v>1</v>
      </c>
      <c r="J8" s="16">
        <v>0</v>
      </c>
      <c r="K8" s="16">
        <v>1</v>
      </c>
      <c r="L8" s="16">
        <v>0</v>
      </c>
      <c r="M8" s="16">
        <v>0</v>
      </c>
      <c r="N8" s="16">
        <v>0</v>
      </c>
      <c r="O8" s="16">
        <v>1</v>
      </c>
      <c r="P8" s="16">
        <v>1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3</v>
      </c>
      <c r="D9" s="16">
        <v>0</v>
      </c>
      <c r="E9" s="16">
        <v>0</v>
      </c>
      <c r="F9" s="16">
        <v>0</v>
      </c>
      <c r="G9" s="16">
        <v>0</v>
      </c>
      <c r="H9" s="16">
        <v>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">
      <c r="A10" s="29"/>
      <c r="B10" s="7" t="s">
        <v>25</v>
      </c>
      <c r="C10" s="15">
        <f t="shared" si="1"/>
        <v>14</v>
      </c>
      <c r="D10" s="16">
        <v>0</v>
      </c>
      <c r="E10" s="16">
        <v>0</v>
      </c>
      <c r="F10" s="16">
        <v>0</v>
      </c>
      <c r="G10" s="16">
        <v>0</v>
      </c>
      <c r="H10" s="16">
        <v>2</v>
      </c>
      <c r="I10" s="16">
        <v>3</v>
      </c>
      <c r="J10" s="16">
        <v>4</v>
      </c>
      <c r="K10" s="16">
        <v>2</v>
      </c>
      <c r="L10" s="16">
        <v>0</v>
      </c>
      <c r="M10" s="16">
        <v>1</v>
      </c>
      <c r="N10" s="16">
        <v>1</v>
      </c>
      <c r="O10" s="16">
        <v>1</v>
      </c>
      <c r="P10" s="16">
        <v>0</v>
      </c>
      <c r="Q10" s="16">
        <v>0</v>
      </c>
      <c r="R10" s="16">
        <v>0</v>
      </c>
      <c r="S10" s="18">
        <v>0</v>
      </c>
    </row>
    <row r="11" spans="1:19" ht="30.75" customHeight="1" x14ac:dyDescent="0.2">
      <c r="A11" s="29"/>
      <c r="B11" s="7" t="s">
        <v>26</v>
      </c>
      <c r="C11" s="15">
        <f t="shared" si="1"/>
        <v>7</v>
      </c>
      <c r="D11" s="16">
        <v>0</v>
      </c>
      <c r="E11" s="16">
        <v>0</v>
      </c>
      <c r="F11" s="16">
        <v>0</v>
      </c>
      <c r="G11" s="16">
        <v>0</v>
      </c>
      <c r="H11" s="16">
        <v>4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9"/>
      <c r="B12" s="7" t="s">
        <v>27</v>
      </c>
      <c r="C12" s="15">
        <f t="shared" si="1"/>
        <v>15</v>
      </c>
      <c r="D12" s="16">
        <v>0</v>
      </c>
      <c r="E12" s="16">
        <v>0</v>
      </c>
      <c r="F12" s="16">
        <v>1</v>
      </c>
      <c r="G12" s="16">
        <v>0</v>
      </c>
      <c r="H12" s="16">
        <v>3</v>
      </c>
      <c r="I12" s="16">
        <v>0</v>
      </c>
      <c r="J12" s="16">
        <v>1</v>
      </c>
      <c r="K12" s="16">
        <v>0</v>
      </c>
      <c r="L12" s="16">
        <v>0</v>
      </c>
      <c r="M12" s="16">
        <v>2</v>
      </c>
      <c r="N12" s="16">
        <v>1</v>
      </c>
      <c r="O12" s="16">
        <v>2</v>
      </c>
      <c r="P12" s="16">
        <v>0</v>
      </c>
      <c r="Q12" s="16">
        <v>0</v>
      </c>
      <c r="R12" s="16">
        <v>4</v>
      </c>
      <c r="S12" s="18">
        <v>1</v>
      </c>
    </row>
    <row r="13" spans="1:19" ht="30.75" customHeight="1" x14ac:dyDescent="0.2">
      <c r="A13" s="29"/>
      <c r="B13" s="7" t="s">
        <v>28</v>
      </c>
      <c r="C13" s="15">
        <f t="shared" si="1"/>
        <v>40</v>
      </c>
      <c r="D13" s="16">
        <v>1</v>
      </c>
      <c r="E13" s="16">
        <v>0</v>
      </c>
      <c r="F13" s="16">
        <v>0</v>
      </c>
      <c r="G13" s="16">
        <v>5</v>
      </c>
      <c r="H13" s="16">
        <v>13</v>
      </c>
      <c r="I13" s="16">
        <v>5</v>
      </c>
      <c r="J13" s="16">
        <v>3</v>
      </c>
      <c r="K13" s="16">
        <v>1</v>
      </c>
      <c r="L13" s="16">
        <v>2</v>
      </c>
      <c r="M13" s="16">
        <v>3</v>
      </c>
      <c r="N13" s="16">
        <v>0</v>
      </c>
      <c r="O13" s="16">
        <v>4</v>
      </c>
      <c r="P13" s="16">
        <v>1</v>
      </c>
      <c r="Q13" s="16">
        <v>0</v>
      </c>
      <c r="R13" s="16">
        <v>0</v>
      </c>
      <c r="S13" s="18">
        <v>2</v>
      </c>
    </row>
    <row r="14" spans="1:19" ht="30.75" customHeight="1" x14ac:dyDescent="0.2">
      <c r="A14" s="29"/>
      <c r="B14" s="7" t="s">
        <v>29</v>
      </c>
      <c r="C14" s="15">
        <f t="shared" si="1"/>
        <v>53</v>
      </c>
      <c r="D14" s="16">
        <v>2</v>
      </c>
      <c r="E14" s="16">
        <v>0</v>
      </c>
      <c r="F14" s="16">
        <v>1</v>
      </c>
      <c r="G14" s="16">
        <v>16</v>
      </c>
      <c r="H14" s="16">
        <v>5</v>
      </c>
      <c r="I14" s="16">
        <v>6</v>
      </c>
      <c r="J14" s="16">
        <v>3</v>
      </c>
      <c r="K14" s="16">
        <v>3</v>
      </c>
      <c r="L14" s="16">
        <v>3</v>
      </c>
      <c r="M14" s="16">
        <v>0</v>
      </c>
      <c r="N14" s="16">
        <v>5</v>
      </c>
      <c r="O14" s="16">
        <v>5</v>
      </c>
      <c r="P14" s="16">
        <v>1</v>
      </c>
      <c r="Q14" s="16">
        <v>1</v>
      </c>
      <c r="R14" s="16">
        <v>2</v>
      </c>
      <c r="S14" s="18">
        <v>0</v>
      </c>
    </row>
    <row r="15" spans="1:19" ht="30.75" customHeight="1" x14ac:dyDescent="0.2">
      <c r="A15" s="29"/>
      <c r="B15" s="7" t="s">
        <v>30</v>
      </c>
      <c r="C15" s="15">
        <f t="shared" si="1"/>
        <v>10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2</v>
      </c>
      <c r="J15" s="16">
        <v>0</v>
      </c>
      <c r="K15" s="16">
        <v>0</v>
      </c>
      <c r="L15" s="16">
        <v>2</v>
      </c>
      <c r="M15" s="16">
        <v>2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8">
        <v>2</v>
      </c>
    </row>
    <row r="16" spans="1:19" ht="30.75" customHeight="1" x14ac:dyDescent="0.2">
      <c r="A16" s="29"/>
      <c r="B16" s="7" t="s">
        <v>31</v>
      </c>
      <c r="C16" s="15">
        <f t="shared" si="1"/>
        <v>3</v>
      </c>
      <c r="D16" s="16">
        <v>0</v>
      </c>
      <c r="E16" s="16">
        <v>0</v>
      </c>
      <c r="F16" s="16">
        <v>0</v>
      </c>
      <c r="G16" s="16">
        <v>0</v>
      </c>
      <c r="H16" s="16">
        <v>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8">
        <v>0</v>
      </c>
    </row>
    <row r="17" spans="1:19" ht="30.75" customHeight="1" x14ac:dyDescent="0.2">
      <c r="A17" s="29"/>
      <c r="B17" s="7" t="s">
        <v>32</v>
      </c>
      <c r="C17" s="15">
        <f t="shared" si="1"/>
        <v>10</v>
      </c>
      <c r="D17" s="16">
        <v>1</v>
      </c>
      <c r="E17" s="16">
        <v>0</v>
      </c>
      <c r="F17" s="16">
        <v>0</v>
      </c>
      <c r="G17" s="16">
        <v>1</v>
      </c>
      <c r="H17" s="16">
        <v>1</v>
      </c>
      <c r="I17" s="16">
        <v>2</v>
      </c>
      <c r="J17" s="16">
        <v>0</v>
      </c>
      <c r="K17" s="16">
        <v>2</v>
      </c>
      <c r="L17" s="16">
        <v>1</v>
      </c>
      <c r="M17" s="16">
        <v>1</v>
      </c>
      <c r="N17" s="16">
        <v>0</v>
      </c>
      <c r="O17" s="16">
        <v>0</v>
      </c>
      <c r="P17" s="16">
        <v>1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9"/>
      <c r="B18" s="7" t="s">
        <v>33</v>
      </c>
      <c r="C18" s="15">
        <f t="shared" si="1"/>
        <v>15</v>
      </c>
      <c r="D18" s="16">
        <v>1</v>
      </c>
      <c r="E18" s="16">
        <v>2</v>
      </c>
      <c r="F18" s="16">
        <v>0</v>
      </c>
      <c r="G18" s="16">
        <v>0</v>
      </c>
      <c r="H18" s="16">
        <v>2</v>
      </c>
      <c r="I18" s="16">
        <v>2</v>
      </c>
      <c r="J18" s="16">
        <v>4</v>
      </c>
      <c r="K18" s="16">
        <v>0</v>
      </c>
      <c r="L18" s="16">
        <v>0</v>
      </c>
      <c r="M18" s="16">
        <v>2</v>
      </c>
      <c r="N18" s="16">
        <v>1</v>
      </c>
      <c r="O18" s="16">
        <v>0</v>
      </c>
      <c r="P18" s="16">
        <v>1</v>
      </c>
      <c r="Q18" s="16">
        <v>0</v>
      </c>
      <c r="R18" s="16">
        <v>0</v>
      </c>
      <c r="S18" s="18">
        <v>0</v>
      </c>
    </row>
    <row r="19" spans="1:19" ht="30.75" customHeight="1" x14ac:dyDescent="0.2">
      <c r="A19" s="29"/>
      <c r="B19" s="7" t="s">
        <v>34</v>
      </c>
      <c r="C19" s="15">
        <f t="shared" si="1"/>
        <v>8</v>
      </c>
      <c r="D19" s="16">
        <v>0</v>
      </c>
      <c r="E19" s="16">
        <v>0</v>
      </c>
      <c r="F19" s="16">
        <v>0</v>
      </c>
      <c r="G19" s="16">
        <v>0</v>
      </c>
      <c r="H19" s="16">
        <v>3</v>
      </c>
      <c r="I19" s="16">
        <v>0</v>
      </c>
      <c r="J19" s="16">
        <v>1</v>
      </c>
      <c r="K19" s="16">
        <v>1</v>
      </c>
      <c r="L19" s="16">
        <v>0</v>
      </c>
      <c r="M19" s="16">
        <v>1</v>
      </c>
      <c r="N19" s="16">
        <v>1</v>
      </c>
      <c r="O19" s="16">
        <v>0</v>
      </c>
      <c r="P19" s="16">
        <v>1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99.999999999999972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100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9"/>
      <c r="B21" s="7" t="str">
        <f>B8</f>
        <v>10月</v>
      </c>
      <c r="C21" s="11">
        <f>C8/$C$7*100</f>
        <v>5.8201058201058196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15.384615384615385</v>
      </c>
      <c r="H21" s="12">
        <f>H8/$H$7*100</f>
        <v>7.3170731707317067</v>
      </c>
      <c r="I21" s="12">
        <f>I8/$I$7*100</f>
        <v>4.5454545454545459</v>
      </c>
      <c r="J21" s="12">
        <f>J8/$J$7*100</f>
        <v>0</v>
      </c>
      <c r="K21" s="12">
        <f>K8/$K$7*100</f>
        <v>10</v>
      </c>
      <c r="L21" s="12">
        <f>L8/$L$7*100</f>
        <v>0</v>
      </c>
      <c r="M21" s="12">
        <f>M8/$M$7*100</f>
        <v>0</v>
      </c>
      <c r="N21" s="12">
        <f>N8/$N$7*100</f>
        <v>0</v>
      </c>
      <c r="O21" s="12">
        <f>O8/$O$7*100</f>
        <v>7.6923076923076925</v>
      </c>
      <c r="P21" s="12">
        <f>P8/$P$7*100</f>
        <v>16.666666666666664</v>
      </c>
      <c r="Q21" s="12">
        <f>Q8/$Q$7*100</f>
        <v>0</v>
      </c>
      <c r="R21" s="12">
        <f>R8/$R$7*100</f>
        <v>0</v>
      </c>
      <c r="S21" s="20">
        <f>S8/$S$7*100</f>
        <v>0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1.5873015873015872</v>
      </c>
      <c r="D22" s="12">
        <f t="shared" ref="D22:D32" si="5">D9/$D$7*100</f>
        <v>0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4.8780487804878048</v>
      </c>
      <c r="I22" s="12">
        <f t="shared" ref="I22:I32" si="9">I9/$I$7*100</f>
        <v>0</v>
      </c>
      <c r="J22" s="12">
        <f t="shared" ref="J22:J32" si="10">J9/$J$7*100</f>
        <v>0</v>
      </c>
      <c r="K22" s="12">
        <f t="shared" ref="K22:K32" si="11">K9/$K$7*100</f>
        <v>0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14.285714285714285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7.4074074074074066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4.8780487804878048</v>
      </c>
      <c r="I23" s="12">
        <f t="shared" si="9"/>
        <v>13.636363636363635</v>
      </c>
      <c r="J23" s="12">
        <f t="shared" si="10"/>
        <v>25</v>
      </c>
      <c r="K23" s="12">
        <f t="shared" si="11"/>
        <v>20</v>
      </c>
      <c r="L23" s="12">
        <f t="shared" si="12"/>
        <v>0</v>
      </c>
      <c r="M23" s="12">
        <f t="shared" si="13"/>
        <v>8.3333333333333321</v>
      </c>
      <c r="N23" s="12">
        <f t="shared" si="14"/>
        <v>10</v>
      </c>
      <c r="O23" s="12">
        <f t="shared" si="15"/>
        <v>7.6923076923076925</v>
      </c>
      <c r="P23" s="12">
        <f t="shared" si="16"/>
        <v>0</v>
      </c>
      <c r="Q23" s="12">
        <f t="shared" si="17"/>
        <v>0</v>
      </c>
      <c r="R23" s="12">
        <f t="shared" si="18"/>
        <v>0</v>
      </c>
      <c r="S23" s="20">
        <f t="shared" si="19"/>
        <v>0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3.7037037037037033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9.7560975609756095</v>
      </c>
      <c r="I24" s="12">
        <f t="shared" si="9"/>
        <v>4.5454545454545459</v>
      </c>
      <c r="J24" s="12">
        <f t="shared" si="10"/>
        <v>0</v>
      </c>
      <c r="K24" s="12">
        <f t="shared" si="11"/>
        <v>0</v>
      </c>
      <c r="L24" s="12">
        <f t="shared" si="12"/>
        <v>0</v>
      </c>
      <c r="M24" s="12">
        <f t="shared" si="13"/>
        <v>0</v>
      </c>
      <c r="N24" s="12">
        <f t="shared" si="14"/>
        <v>10</v>
      </c>
      <c r="O24" s="12">
        <f t="shared" si="15"/>
        <v>0</v>
      </c>
      <c r="P24" s="12">
        <f t="shared" si="16"/>
        <v>0</v>
      </c>
      <c r="Q24" s="12">
        <f t="shared" si="17"/>
        <v>0</v>
      </c>
      <c r="R24" s="12">
        <f t="shared" si="18"/>
        <v>0</v>
      </c>
      <c r="S24" s="20">
        <f t="shared" si="19"/>
        <v>14.285714285714285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7.9365079365079358</v>
      </c>
      <c r="D25" s="12">
        <f t="shared" si="5"/>
        <v>0</v>
      </c>
      <c r="E25" s="12">
        <f t="shared" si="6"/>
        <v>0</v>
      </c>
      <c r="F25" s="12">
        <f t="shared" si="20"/>
        <v>50</v>
      </c>
      <c r="G25" s="12">
        <f t="shared" si="7"/>
        <v>0</v>
      </c>
      <c r="H25" s="12">
        <f t="shared" si="8"/>
        <v>7.3170731707317067</v>
      </c>
      <c r="I25" s="12">
        <f t="shared" si="9"/>
        <v>0</v>
      </c>
      <c r="J25" s="12">
        <f t="shared" si="10"/>
        <v>6.25</v>
      </c>
      <c r="K25" s="12">
        <f t="shared" si="11"/>
        <v>0</v>
      </c>
      <c r="L25" s="12">
        <f t="shared" si="12"/>
        <v>0</v>
      </c>
      <c r="M25" s="12">
        <f t="shared" si="13"/>
        <v>16.666666666666664</v>
      </c>
      <c r="N25" s="12">
        <f t="shared" si="14"/>
        <v>10</v>
      </c>
      <c r="O25" s="12">
        <f t="shared" si="15"/>
        <v>15.384615384615385</v>
      </c>
      <c r="P25" s="12">
        <f t="shared" si="16"/>
        <v>0</v>
      </c>
      <c r="Q25" s="12">
        <f t="shared" si="17"/>
        <v>0</v>
      </c>
      <c r="R25" s="12">
        <f t="shared" si="18"/>
        <v>57.142857142857139</v>
      </c>
      <c r="S25" s="20">
        <f t="shared" si="19"/>
        <v>14.285714285714285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21.164021164021165</v>
      </c>
      <c r="D26" s="12">
        <f t="shared" si="5"/>
        <v>20</v>
      </c>
      <c r="E26" s="12">
        <f t="shared" si="6"/>
        <v>0</v>
      </c>
      <c r="F26" s="12">
        <f t="shared" si="20"/>
        <v>0</v>
      </c>
      <c r="G26" s="12">
        <f t="shared" si="7"/>
        <v>19.230769230769234</v>
      </c>
      <c r="H26" s="12">
        <f t="shared" si="8"/>
        <v>31.707317073170731</v>
      </c>
      <c r="I26" s="12">
        <f t="shared" si="9"/>
        <v>22.727272727272727</v>
      </c>
      <c r="J26" s="12">
        <f t="shared" si="10"/>
        <v>18.75</v>
      </c>
      <c r="K26" s="12">
        <f t="shared" si="11"/>
        <v>10</v>
      </c>
      <c r="L26" s="12">
        <f t="shared" si="12"/>
        <v>25</v>
      </c>
      <c r="M26" s="12">
        <f t="shared" si="13"/>
        <v>25</v>
      </c>
      <c r="N26" s="12">
        <f t="shared" si="14"/>
        <v>0</v>
      </c>
      <c r="O26" s="12">
        <f t="shared" si="15"/>
        <v>30.76923076923077</v>
      </c>
      <c r="P26" s="12">
        <f t="shared" si="16"/>
        <v>16.666666666666664</v>
      </c>
      <c r="Q26" s="12">
        <f t="shared" si="17"/>
        <v>0</v>
      </c>
      <c r="R26" s="12">
        <f t="shared" si="18"/>
        <v>0</v>
      </c>
      <c r="S26" s="20">
        <f t="shared" si="19"/>
        <v>28.571428571428569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28.042328042328041</v>
      </c>
      <c r="D27" s="12">
        <f t="shared" si="5"/>
        <v>40</v>
      </c>
      <c r="E27" s="12">
        <f t="shared" si="6"/>
        <v>0</v>
      </c>
      <c r="F27" s="12">
        <f t="shared" si="20"/>
        <v>50</v>
      </c>
      <c r="G27" s="12">
        <f t="shared" si="7"/>
        <v>61.53846153846154</v>
      </c>
      <c r="H27" s="12">
        <f t="shared" si="8"/>
        <v>12.195121951219512</v>
      </c>
      <c r="I27" s="12">
        <f t="shared" si="9"/>
        <v>27.27272727272727</v>
      </c>
      <c r="J27" s="12">
        <f t="shared" si="10"/>
        <v>18.75</v>
      </c>
      <c r="K27" s="12">
        <f t="shared" si="11"/>
        <v>30</v>
      </c>
      <c r="L27" s="12">
        <f t="shared" si="12"/>
        <v>37.5</v>
      </c>
      <c r="M27" s="12">
        <f t="shared" si="13"/>
        <v>0</v>
      </c>
      <c r="N27" s="12">
        <f t="shared" si="14"/>
        <v>50</v>
      </c>
      <c r="O27" s="12">
        <f t="shared" si="15"/>
        <v>38.461538461538467</v>
      </c>
      <c r="P27" s="12">
        <f t="shared" si="16"/>
        <v>16.666666666666664</v>
      </c>
      <c r="Q27" s="12">
        <f t="shared" si="17"/>
        <v>50</v>
      </c>
      <c r="R27" s="12">
        <f t="shared" si="18"/>
        <v>28.571428571428569</v>
      </c>
      <c r="S27" s="20">
        <f t="shared" si="19"/>
        <v>0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5.2910052910052912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2.4390243902439024</v>
      </c>
      <c r="I28" s="12">
        <f t="shared" si="9"/>
        <v>9.0909090909090917</v>
      </c>
      <c r="J28" s="12">
        <f t="shared" si="10"/>
        <v>0</v>
      </c>
      <c r="K28" s="12">
        <f t="shared" si="11"/>
        <v>0</v>
      </c>
      <c r="L28" s="12">
        <f t="shared" si="12"/>
        <v>25</v>
      </c>
      <c r="M28" s="12">
        <f t="shared" si="13"/>
        <v>16.666666666666664</v>
      </c>
      <c r="N28" s="12">
        <f t="shared" si="14"/>
        <v>0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14.285714285714285</v>
      </c>
      <c r="S28" s="20">
        <f t="shared" si="19"/>
        <v>28.571428571428569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1.5873015873015872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4.8780487804878048</v>
      </c>
      <c r="I29" s="12">
        <f t="shared" si="9"/>
        <v>0</v>
      </c>
      <c r="J29" s="12">
        <f t="shared" si="10"/>
        <v>0</v>
      </c>
      <c r="K29" s="12">
        <f t="shared" si="11"/>
        <v>0</v>
      </c>
      <c r="L29" s="12">
        <f t="shared" si="12"/>
        <v>0</v>
      </c>
      <c r="M29" s="12">
        <f t="shared" si="13"/>
        <v>0</v>
      </c>
      <c r="N29" s="12">
        <f t="shared" si="14"/>
        <v>0</v>
      </c>
      <c r="O29" s="12">
        <f t="shared" si="15"/>
        <v>0</v>
      </c>
      <c r="P29" s="12">
        <f t="shared" si="16"/>
        <v>0</v>
      </c>
      <c r="Q29" s="12">
        <f t="shared" si="17"/>
        <v>50</v>
      </c>
      <c r="R29" s="12">
        <f t="shared" si="18"/>
        <v>0</v>
      </c>
      <c r="S29" s="20">
        <f t="shared" si="19"/>
        <v>0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5.2910052910052912</v>
      </c>
      <c r="D30" s="12">
        <f t="shared" si="5"/>
        <v>20</v>
      </c>
      <c r="E30" s="12">
        <f t="shared" si="6"/>
        <v>0</v>
      </c>
      <c r="F30" s="12">
        <f t="shared" si="20"/>
        <v>0</v>
      </c>
      <c r="G30" s="12">
        <f t="shared" si="7"/>
        <v>3.8461538461538463</v>
      </c>
      <c r="H30" s="12">
        <f t="shared" si="8"/>
        <v>2.4390243902439024</v>
      </c>
      <c r="I30" s="12">
        <f t="shared" si="9"/>
        <v>9.0909090909090917</v>
      </c>
      <c r="J30" s="12">
        <f t="shared" si="10"/>
        <v>0</v>
      </c>
      <c r="K30" s="12">
        <f t="shared" si="11"/>
        <v>20</v>
      </c>
      <c r="L30" s="12">
        <f t="shared" si="12"/>
        <v>12.5</v>
      </c>
      <c r="M30" s="12">
        <f t="shared" si="13"/>
        <v>8.3333333333333321</v>
      </c>
      <c r="N30" s="12">
        <f t="shared" si="14"/>
        <v>0</v>
      </c>
      <c r="O30" s="12">
        <f t="shared" si="15"/>
        <v>0</v>
      </c>
      <c r="P30" s="12">
        <f t="shared" si="16"/>
        <v>16.666666666666664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7.9365079365079358</v>
      </c>
      <c r="D31" s="12">
        <f t="shared" si="5"/>
        <v>20</v>
      </c>
      <c r="E31" s="12">
        <f t="shared" si="6"/>
        <v>100</v>
      </c>
      <c r="F31" s="12">
        <f t="shared" si="20"/>
        <v>0</v>
      </c>
      <c r="G31" s="12">
        <f t="shared" si="7"/>
        <v>0</v>
      </c>
      <c r="H31" s="12">
        <f t="shared" si="8"/>
        <v>4.8780487804878048</v>
      </c>
      <c r="I31" s="12">
        <f t="shared" si="9"/>
        <v>9.0909090909090917</v>
      </c>
      <c r="J31" s="12">
        <f t="shared" si="10"/>
        <v>25</v>
      </c>
      <c r="K31" s="12">
        <f t="shared" si="11"/>
        <v>0</v>
      </c>
      <c r="L31" s="12">
        <f t="shared" si="12"/>
        <v>0</v>
      </c>
      <c r="M31" s="12">
        <f t="shared" si="13"/>
        <v>16.666666666666664</v>
      </c>
      <c r="N31" s="12">
        <f t="shared" si="14"/>
        <v>10</v>
      </c>
      <c r="O31" s="12">
        <f t="shared" si="15"/>
        <v>0</v>
      </c>
      <c r="P31" s="12">
        <f t="shared" si="16"/>
        <v>16.666666666666664</v>
      </c>
      <c r="Q31" s="12">
        <f t="shared" si="17"/>
        <v>0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4.2328042328042326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7.3170731707317067</v>
      </c>
      <c r="I32" s="23">
        <f t="shared" si="9"/>
        <v>0</v>
      </c>
      <c r="J32" s="23">
        <f t="shared" si="10"/>
        <v>6.25</v>
      </c>
      <c r="K32" s="23">
        <f t="shared" si="11"/>
        <v>10</v>
      </c>
      <c r="L32" s="23">
        <f t="shared" si="12"/>
        <v>0</v>
      </c>
      <c r="M32" s="23">
        <f t="shared" si="13"/>
        <v>8.3333333333333321</v>
      </c>
      <c r="N32" s="23">
        <f t="shared" si="14"/>
        <v>10</v>
      </c>
      <c r="O32" s="23">
        <f t="shared" si="15"/>
        <v>0</v>
      </c>
      <c r="P32" s="23">
        <f t="shared" si="16"/>
        <v>16.666666666666664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54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8933</v>
      </c>
      <c r="D7" s="14">
        <f t="shared" si="0"/>
        <v>466</v>
      </c>
      <c r="E7" s="14">
        <f t="shared" si="0"/>
        <v>274</v>
      </c>
      <c r="F7" s="14">
        <f t="shared" si="0"/>
        <v>121</v>
      </c>
      <c r="G7" s="14">
        <f t="shared" si="0"/>
        <v>779</v>
      </c>
      <c r="H7" s="14">
        <f t="shared" si="0"/>
        <v>2046</v>
      </c>
      <c r="I7" s="14">
        <f t="shared" si="0"/>
        <v>1506</v>
      </c>
      <c r="J7" s="14">
        <f t="shared" si="0"/>
        <v>947</v>
      </c>
      <c r="K7" s="14">
        <f t="shared" si="0"/>
        <v>713</v>
      </c>
      <c r="L7" s="14">
        <f t="shared" si="0"/>
        <v>486</v>
      </c>
      <c r="M7" s="14">
        <f t="shared" si="0"/>
        <v>401</v>
      </c>
      <c r="N7" s="14">
        <f t="shared" si="0"/>
        <v>370</v>
      </c>
      <c r="O7" s="14">
        <f t="shared" si="0"/>
        <v>303</v>
      </c>
      <c r="P7" s="14">
        <f t="shared" si="0"/>
        <v>156</v>
      </c>
      <c r="Q7" s="14">
        <f>SUM(Q8:Q19)</f>
        <v>114</v>
      </c>
      <c r="R7" s="14">
        <f>SUM(R8:R19)</f>
        <v>69</v>
      </c>
      <c r="S7" s="17">
        <f>SUM(S8:S19)</f>
        <v>182</v>
      </c>
    </row>
    <row r="8" spans="1:19" ht="31.5" customHeight="1" x14ac:dyDescent="0.2">
      <c r="A8" s="29"/>
      <c r="B8" s="7" t="s">
        <v>23</v>
      </c>
      <c r="C8" s="15">
        <f>SUM(D8:S8)</f>
        <v>493</v>
      </c>
      <c r="D8" s="16">
        <v>26</v>
      </c>
      <c r="E8" s="16">
        <v>9</v>
      </c>
      <c r="F8" s="16">
        <v>1</v>
      </c>
      <c r="G8" s="16">
        <v>27</v>
      </c>
      <c r="H8" s="16">
        <v>84</v>
      </c>
      <c r="I8" s="16">
        <v>97</v>
      </c>
      <c r="J8" s="16">
        <v>63</v>
      </c>
      <c r="K8" s="16">
        <v>53</v>
      </c>
      <c r="L8" s="16">
        <v>27</v>
      </c>
      <c r="M8" s="16">
        <v>30</v>
      </c>
      <c r="N8" s="16">
        <v>21</v>
      </c>
      <c r="O8" s="16">
        <v>18</v>
      </c>
      <c r="P8" s="16">
        <v>5</v>
      </c>
      <c r="Q8" s="16">
        <v>4</v>
      </c>
      <c r="R8" s="16">
        <v>9</v>
      </c>
      <c r="S8" s="18">
        <v>19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448</v>
      </c>
      <c r="D9" s="16">
        <v>25</v>
      </c>
      <c r="E9" s="16">
        <v>7</v>
      </c>
      <c r="F9" s="16">
        <v>5</v>
      </c>
      <c r="G9" s="16">
        <v>10</v>
      </c>
      <c r="H9" s="16">
        <v>108</v>
      </c>
      <c r="I9" s="16">
        <v>94</v>
      </c>
      <c r="J9" s="16">
        <v>57</v>
      </c>
      <c r="K9" s="16">
        <v>44</v>
      </c>
      <c r="L9" s="16">
        <v>22</v>
      </c>
      <c r="M9" s="16">
        <v>10</v>
      </c>
      <c r="N9" s="16">
        <v>17</v>
      </c>
      <c r="O9" s="16">
        <v>10</v>
      </c>
      <c r="P9" s="16">
        <v>9</v>
      </c>
      <c r="Q9" s="16">
        <v>11</v>
      </c>
      <c r="R9" s="16">
        <v>4</v>
      </c>
      <c r="S9" s="18">
        <v>15</v>
      </c>
    </row>
    <row r="10" spans="1:19" ht="30.75" customHeight="1" x14ac:dyDescent="0.2">
      <c r="A10" s="29"/>
      <c r="B10" s="7" t="s">
        <v>25</v>
      </c>
      <c r="C10" s="15">
        <f t="shared" si="1"/>
        <v>461</v>
      </c>
      <c r="D10" s="16">
        <v>27</v>
      </c>
      <c r="E10" s="16">
        <v>17</v>
      </c>
      <c r="F10" s="16">
        <v>5</v>
      </c>
      <c r="G10" s="16">
        <v>21</v>
      </c>
      <c r="H10" s="16">
        <v>74</v>
      </c>
      <c r="I10" s="16">
        <v>87</v>
      </c>
      <c r="J10" s="16">
        <v>67</v>
      </c>
      <c r="K10" s="16">
        <v>39</v>
      </c>
      <c r="L10" s="16">
        <v>29</v>
      </c>
      <c r="M10" s="16">
        <v>17</v>
      </c>
      <c r="N10" s="16">
        <v>14</v>
      </c>
      <c r="O10" s="16">
        <v>9</v>
      </c>
      <c r="P10" s="16">
        <v>16</v>
      </c>
      <c r="Q10" s="16">
        <v>7</v>
      </c>
      <c r="R10" s="16">
        <v>5</v>
      </c>
      <c r="S10" s="18">
        <v>27</v>
      </c>
    </row>
    <row r="11" spans="1:19" ht="30.75" customHeight="1" x14ac:dyDescent="0.2">
      <c r="A11" s="29"/>
      <c r="B11" s="7" t="s">
        <v>26</v>
      </c>
      <c r="C11" s="15">
        <f t="shared" si="1"/>
        <v>443</v>
      </c>
      <c r="D11" s="16">
        <v>27</v>
      </c>
      <c r="E11" s="16">
        <v>12</v>
      </c>
      <c r="F11" s="16">
        <v>4</v>
      </c>
      <c r="G11" s="16">
        <v>24</v>
      </c>
      <c r="H11" s="16">
        <v>104</v>
      </c>
      <c r="I11" s="16">
        <v>84</v>
      </c>
      <c r="J11" s="16">
        <v>49</v>
      </c>
      <c r="K11" s="16">
        <v>40</v>
      </c>
      <c r="L11" s="16">
        <v>35</v>
      </c>
      <c r="M11" s="16">
        <v>14</v>
      </c>
      <c r="N11" s="16">
        <v>20</v>
      </c>
      <c r="O11" s="16">
        <v>10</v>
      </c>
      <c r="P11" s="16">
        <v>5</v>
      </c>
      <c r="Q11" s="16">
        <v>3</v>
      </c>
      <c r="R11" s="16">
        <v>4</v>
      </c>
      <c r="S11" s="18">
        <v>8</v>
      </c>
    </row>
    <row r="12" spans="1:19" ht="30.75" customHeight="1" x14ac:dyDescent="0.2">
      <c r="A12" s="29"/>
      <c r="B12" s="7" t="s">
        <v>27</v>
      </c>
      <c r="C12" s="15">
        <f t="shared" si="1"/>
        <v>511</v>
      </c>
      <c r="D12" s="16">
        <v>25</v>
      </c>
      <c r="E12" s="16">
        <v>10</v>
      </c>
      <c r="F12" s="16">
        <v>3</v>
      </c>
      <c r="G12" s="16">
        <v>29</v>
      </c>
      <c r="H12" s="16">
        <v>160</v>
      </c>
      <c r="I12" s="16">
        <v>98</v>
      </c>
      <c r="J12" s="16">
        <v>68</v>
      </c>
      <c r="K12" s="16">
        <v>32</v>
      </c>
      <c r="L12" s="16">
        <v>20</v>
      </c>
      <c r="M12" s="16">
        <v>14</v>
      </c>
      <c r="N12" s="16">
        <v>13</v>
      </c>
      <c r="O12" s="16">
        <v>11</v>
      </c>
      <c r="P12" s="16">
        <v>5</v>
      </c>
      <c r="Q12" s="16">
        <v>9</v>
      </c>
      <c r="R12" s="16">
        <v>2</v>
      </c>
      <c r="S12" s="18">
        <v>12</v>
      </c>
    </row>
    <row r="13" spans="1:19" ht="30.75" customHeight="1" x14ac:dyDescent="0.2">
      <c r="A13" s="29"/>
      <c r="B13" s="7" t="s">
        <v>28</v>
      </c>
      <c r="C13" s="15">
        <f t="shared" si="1"/>
        <v>2400</v>
      </c>
      <c r="D13" s="16">
        <v>129</v>
      </c>
      <c r="E13" s="16">
        <v>108</v>
      </c>
      <c r="F13" s="16">
        <v>45</v>
      </c>
      <c r="G13" s="16">
        <v>293</v>
      </c>
      <c r="H13" s="16">
        <v>733</v>
      </c>
      <c r="I13" s="16">
        <v>348</v>
      </c>
      <c r="J13" s="16">
        <v>197</v>
      </c>
      <c r="K13" s="16">
        <v>149</v>
      </c>
      <c r="L13" s="16">
        <v>98</v>
      </c>
      <c r="M13" s="16">
        <v>85</v>
      </c>
      <c r="N13" s="16">
        <v>68</v>
      </c>
      <c r="O13" s="16">
        <v>69</v>
      </c>
      <c r="P13" s="16">
        <v>33</v>
      </c>
      <c r="Q13" s="16">
        <v>23</v>
      </c>
      <c r="R13" s="16">
        <v>8</v>
      </c>
      <c r="S13" s="18">
        <v>14</v>
      </c>
    </row>
    <row r="14" spans="1:19" ht="30.75" customHeight="1" x14ac:dyDescent="0.2">
      <c r="A14" s="29"/>
      <c r="B14" s="7" t="s">
        <v>29</v>
      </c>
      <c r="C14" s="15">
        <f t="shared" si="1"/>
        <v>1737</v>
      </c>
      <c r="D14" s="16">
        <v>88</v>
      </c>
      <c r="E14" s="16">
        <v>55</v>
      </c>
      <c r="F14" s="16">
        <v>20</v>
      </c>
      <c r="G14" s="16">
        <v>253</v>
      </c>
      <c r="H14" s="16">
        <v>285</v>
      </c>
      <c r="I14" s="16">
        <v>240</v>
      </c>
      <c r="J14" s="16">
        <v>158</v>
      </c>
      <c r="K14" s="16">
        <v>136</v>
      </c>
      <c r="L14" s="16">
        <v>107</v>
      </c>
      <c r="M14" s="16">
        <v>118</v>
      </c>
      <c r="N14" s="16">
        <v>97</v>
      </c>
      <c r="O14" s="16">
        <v>91</v>
      </c>
      <c r="P14" s="16">
        <v>38</v>
      </c>
      <c r="Q14" s="16">
        <v>15</v>
      </c>
      <c r="R14" s="16">
        <v>13</v>
      </c>
      <c r="S14" s="18">
        <v>23</v>
      </c>
    </row>
    <row r="15" spans="1:19" ht="30.75" customHeight="1" x14ac:dyDescent="0.2">
      <c r="A15" s="29"/>
      <c r="B15" s="7" t="s">
        <v>30</v>
      </c>
      <c r="C15" s="15">
        <f t="shared" si="1"/>
        <v>496</v>
      </c>
      <c r="D15" s="16">
        <v>25</v>
      </c>
      <c r="E15" s="16">
        <v>7</v>
      </c>
      <c r="F15" s="16">
        <v>5</v>
      </c>
      <c r="G15" s="16">
        <v>24</v>
      </c>
      <c r="H15" s="16">
        <v>110</v>
      </c>
      <c r="I15" s="16">
        <v>104</v>
      </c>
      <c r="J15" s="16">
        <v>61</v>
      </c>
      <c r="K15" s="16">
        <v>39</v>
      </c>
      <c r="L15" s="16">
        <v>25</v>
      </c>
      <c r="M15" s="16">
        <v>23</v>
      </c>
      <c r="N15" s="16">
        <v>22</v>
      </c>
      <c r="O15" s="16">
        <v>11</v>
      </c>
      <c r="P15" s="16">
        <v>9</v>
      </c>
      <c r="Q15" s="16">
        <v>8</v>
      </c>
      <c r="R15" s="16">
        <v>6</v>
      </c>
      <c r="S15" s="18">
        <v>17</v>
      </c>
    </row>
    <row r="16" spans="1:19" ht="30.75" customHeight="1" x14ac:dyDescent="0.2">
      <c r="A16" s="29"/>
      <c r="B16" s="7" t="s">
        <v>31</v>
      </c>
      <c r="C16" s="15">
        <f t="shared" si="1"/>
        <v>512</v>
      </c>
      <c r="D16" s="16">
        <v>22</v>
      </c>
      <c r="E16" s="16">
        <v>4</v>
      </c>
      <c r="F16" s="16">
        <v>4</v>
      </c>
      <c r="G16" s="16">
        <v>17</v>
      </c>
      <c r="H16" s="16">
        <v>129</v>
      </c>
      <c r="I16" s="16">
        <v>92</v>
      </c>
      <c r="J16" s="16">
        <v>63</v>
      </c>
      <c r="K16" s="16">
        <v>44</v>
      </c>
      <c r="L16" s="16">
        <v>31</v>
      </c>
      <c r="M16" s="16">
        <v>25</v>
      </c>
      <c r="N16" s="16">
        <v>26</v>
      </c>
      <c r="O16" s="16">
        <v>16</v>
      </c>
      <c r="P16" s="16">
        <v>13</v>
      </c>
      <c r="Q16" s="16">
        <v>11</v>
      </c>
      <c r="R16" s="16">
        <v>5</v>
      </c>
      <c r="S16" s="18">
        <v>10</v>
      </c>
    </row>
    <row r="17" spans="1:19" ht="30.75" customHeight="1" x14ac:dyDescent="0.2">
      <c r="A17" s="29"/>
      <c r="B17" s="7" t="s">
        <v>32</v>
      </c>
      <c r="C17" s="15">
        <f t="shared" si="1"/>
        <v>489</v>
      </c>
      <c r="D17" s="16">
        <v>21</v>
      </c>
      <c r="E17" s="16">
        <v>17</v>
      </c>
      <c r="F17" s="16">
        <v>7</v>
      </c>
      <c r="G17" s="16">
        <v>25</v>
      </c>
      <c r="H17" s="16">
        <v>78</v>
      </c>
      <c r="I17" s="16">
        <v>95</v>
      </c>
      <c r="J17" s="16">
        <v>52</v>
      </c>
      <c r="K17" s="16">
        <v>54</v>
      </c>
      <c r="L17" s="16">
        <v>39</v>
      </c>
      <c r="M17" s="16">
        <v>26</v>
      </c>
      <c r="N17" s="16">
        <v>23</v>
      </c>
      <c r="O17" s="16">
        <v>18</v>
      </c>
      <c r="P17" s="16">
        <v>8</v>
      </c>
      <c r="Q17" s="16">
        <v>6</v>
      </c>
      <c r="R17" s="16">
        <v>5</v>
      </c>
      <c r="S17" s="18">
        <v>15</v>
      </c>
    </row>
    <row r="18" spans="1:19" ht="30.75" customHeight="1" x14ac:dyDescent="0.2">
      <c r="A18" s="29"/>
      <c r="B18" s="7" t="s">
        <v>33</v>
      </c>
      <c r="C18" s="15">
        <f t="shared" si="1"/>
        <v>456</v>
      </c>
      <c r="D18" s="16">
        <v>27</v>
      </c>
      <c r="E18" s="16">
        <v>24</v>
      </c>
      <c r="F18" s="16">
        <v>17</v>
      </c>
      <c r="G18" s="16">
        <v>23</v>
      </c>
      <c r="H18" s="16">
        <v>76</v>
      </c>
      <c r="I18" s="16">
        <v>94</v>
      </c>
      <c r="J18" s="16">
        <v>42</v>
      </c>
      <c r="K18" s="16">
        <v>40</v>
      </c>
      <c r="L18" s="16">
        <v>28</v>
      </c>
      <c r="M18" s="16">
        <v>22</v>
      </c>
      <c r="N18" s="16">
        <v>23</v>
      </c>
      <c r="O18" s="16">
        <v>13</v>
      </c>
      <c r="P18" s="16">
        <v>9</v>
      </c>
      <c r="Q18" s="16">
        <v>7</v>
      </c>
      <c r="R18" s="16">
        <v>3</v>
      </c>
      <c r="S18" s="18">
        <v>8</v>
      </c>
    </row>
    <row r="19" spans="1:19" ht="30.75" customHeight="1" x14ac:dyDescent="0.2">
      <c r="A19" s="29"/>
      <c r="B19" s="7" t="s">
        <v>34</v>
      </c>
      <c r="C19" s="15">
        <f t="shared" si="1"/>
        <v>487</v>
      </c>
      <c r="D19" s="16">
        <v>24</v>
      </c>
      <c r="E19" s="16">
        <v>4</v>
      </c>
      <c r="F19" s="16">
        <v>5</v>
      </c>
      <c r="G19" s="16">
        <v>33</v>
      </c>
      <c r="H19" s="16">
        <v>105</v>
      </c>
      <c r="I19" s="16">
        <v>73</v>
      </c>
      <c r="J19" s="16">
        <v>70</v>
      </c>
      <c r="K19" s="16">
        <v>43</v>
      </c>
      <c r="L19" s="16">
        <v>25</v>
      </c>
      <c r="M19" s="16">
        <v>17</v>
      </c>
      <c r="N19" s="16">
        <v>26</v>
      </c>
      <c r="O19" s="16">
        <v>27</v>
      </c>
      <c r="P19" s="16">
        <v>6</v>
      </c>
      <c r="Q19" s="16">
        <v>10</v>
      </c>
      <c r="R19" s="16">
        <v>5</v>
      </c>
      <c r="S19" s="18">
        <v>14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100.00000000000001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">
      <c r="A21" s="29"/>
      <c r="B21" s="7" t="str">
        <f>B8</f>
        <v>10月</v>
      </c>
      <c r="C21" s="11">
        <f>C8/$C$7*100</f>
        <v>5.5188626441285127</v>
      </c>
      <c r="D21" s="12">
        <f>D8/$D$7*100</f>
        <v>5.5793991416309012</v>
      </c>
      <c r="E21" s="12">
        <f>E8/$E$7*100</f>
        <v>3.2846715328467155</v>
      </c>
      <c r="F21" s="12">
        <f>F8/$F$7*100</f>
        <v>0.82644628099173556</v>
      </c>
      <c r="G21" s="12">
        <f>G8/$G$7*100</f>
        <v>3.4659820282413349</v>
      </c>
      <c r="H21" s="12">
        <f>H8/$H$7*100</f>
        <v>4.1055718475073313</v>
      </c>
      <c r="I21" s="12">
        <f>I8/$I$7*100</f>
        <v>6.4409030544488708</v>
      </c>
      <c r="J21" s="12">
        <f>J8/$J$7*100</f>
        <v>6.6525871172122493</v>
      </c>
      <c r="K21" s="12">
        <f>K8/$K$7*100</f>
        <v>7.4333800841514721</v>
      </c>
      <c r="L21" s="12">
        <f>L8/$L$7*100</f>
        <v>5.5555555555555554</v>
      </c>
      <c r="M21" s="12">
        <f>M8/$M$7*100</f>
        <v>7.4812967581047385</v>
      </c>
      <c r="N21" s="12">
        <f>N8/$N$7*100</f>
        <v>5.6756756756756763</v>
      </c>
      <c r="O21" s="12">
        <f>O8/$O$7*100</f>
        <v>5.9405940594059405</v>
      </c>
      <c r="P21" s="12">
        <f>P8/$P$7*100</f>
        <v>3.2051282051282048</v>
      </c>
      <c r="Q21" s="12">
        <f>Q8/$Q$7*100</f>
        <v>3.5087719298245612</v>
      </c>
      <c r="R21" s="12">
        <f>R8/$R$7*100</f>
        <v>13.043478260869565</v>
      </c>
      <c r="S21" s="20">
        <f>S8/$S$7*100</f>
        <v>10.43956043956044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5.0151125041979174</v>
      </c>
      <c r="D22" s="12">
        <f t="shared" ref="D22:D32" si="5">D9/$D$7*100</f>
        <v>5.3648068669527902</v>
      </c>
      <c r="E22" s="12">
        <f t="shared" ref="E22:E32" si="6">E9/$E$7*100</f>
        <v>2.5547445255474455</v>
      </c>
      <c r="F22" s="12">
        <f>F9/$F$7*100</f>
        <v>4.1322314049586781</v>
      </c>
      <c r="G22" s="12">
        <f t="shared" ref="G22:G32" si="7">G9/$G$7*100</f>
        <v>1.2836970474967908</v>
      </c>
      <c r="H22" s="12">
        <f t="shared" ref="H22:H32" si="8">H9/$H$7*100</f>
        <v>5.2785923753665687</v>
      </c>
      <c r="I22" s="12">
        <f t="shared" ref="I22:I32" si="9">I9/$I$7*100</f>
        <v>6.241699867197875</v>
      </c>
      <c r="J22" s="12">
        <f t="shared" ref="J22:J32" si="10">J9/$J$7*100</f>
        <v>6.0190073917634637</v>
      </c>
      <c r="K22" s="12">
        <f t="shared" ref="K22:K32" si="11">K9/$K$7*100</f>
        <v>6.1711079943899012</v>
      </c>
      <c r="L22" s="12">
        <f t="shared" ref="L22:L32" si="12">L9/$L$7*100</f>
        <v>4.5267489711934159</v>
      </c>
      <c r="M22" s="12">
        <f t="shared" ref="M22:M32" si="13">M9/$M$7*100</f>
        <v>2.4937655860349128</v>
      </c>
      <c r="N22" s="12">
        <f t="shared" ref="N22:N32" si="14">N9/$N$7*100</f>
        <v>4.5945945945945947</v>
      </c>
      <c r="O22" s="12">
        <f t="shared" ref="O22:O32" si="15">O9/$O$7*100</f>
        <v>3.3003300330032999</v>
      </c>
      <c r="P22" s="12">
        <f t="shared" ref="P22:P32" si="16">P9/$P$7*100</f>
        <v>5.7692307692307692</v>
      </c>
      <c r="Q22" s="12">
        <f t="shared" ref="Q22:Q32" si="17">Q9/$Q$7*100</f>
        <v>9.6491228070175428</v>
      </c>
      <c r="R22" s="12">
        <f t="shared" ref="R22:R32" si="18">R9/$R$7*100</f>
        <v>5.7971014492753623</v>
      </c>
      <c r="S22" s="20">
        <f t="shared" ref="S22:S32" si="19">S9/$S$7*100</f>
        <v>8.2417582417582409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5.1606403224000896</v>
      </c>
      <c r="D23" s="12">
        <f t="shared" si="5"/>
        <v>5.7939914163090123</v>
      </c>
      <c r="E23" s="12">
        <f t="shared" si="6"/>
        <v>6.2043795620437958</v>
      </c>
      <c r="F23" s="12">
        <f t="shared" ref="F23:F32" si="20">F10/$F$7*100</f>
        <v>4.1322314049586781</v>
      </c>
      <c r="G23" s="12">
        <f t="shared" si="7"/>
        <v>2.6957637997432604</v>
      </c>
      <c r="H23" s="12">
        <f t="shared" si="8"/>
        <v>3.6168132942326494</v>
      </c>
      <c r="I23" s="12">
        <f t="shared" si="9"/>
        <v>5.7768924302788838</v>
      </c>
      <c r="J23" s="12">
        <f t="shared" si="10"/>
        <v>7.0749736008447739</v>
      </c>
      <c r="K23" s="12">
        <f t="shared" si="11"/>
        <v>5.46984572230014</v>
      </c>
      <c r="L23" s="12">
        <f t="shared" si="12"/>
        <v>5.9670781893004117</v>
      </c>
      <c r="M23" s="12">
        <f t="shared" si="13"/>
        <v>4.2394014962593518</v>
      </c>
      <c r="N23" s="12">
        <f t="shared" si="14"/>
        <v>3.7837837837837842</v>
      </c>
      <c r="O23" s="12">
        <f t="shared" si="15"/>
        <v>2.9702970297029703</v>
      </c>
      <c r="P23" s="12">
        <f t="shared" si="16"/>
        <v>10.256410256410255</v>
      </c>
      <c r="Q23" s="12">
        <f t="shared" si="17"/>
        <v>6.140350877192982</v>
      </c>
      <c r="R23" s="12">
        <f t="shared" si="18"/>
        <v>7.2463768115942031</v>
      </c>
      <c r="S23" s="20">
        <f t="shared" si="19"/>
        <v>14.835164835164836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4.9591402664278519</v>
      </c>
      <c r="D24" s="12">
        <f t="shared" si="5"/>
        <v>5.7939914163090123</v>
      </c>
      <c r="E24" s="12">
        <f t="shared" si="6"/>
        <v>4.3795620437956204</v>
      </c>
      <c r="F24" s="12">
        <f t="shared" si="20"/>
        <v>3.3057851239669422</v>
      </c>
      <c r="G24" s="12">
        <f t="shared" si="7"/>
        <v>3.0808729139922981</v>
      </c>
      <c r="H24" s="12">
        <f t="shared" si="8"/>
        <v>5.0830889540566959</v>
      </c>
      <c r="I24" s="12">
        <f t="shared" si="9"/>
        <v>5.5776892430278879</v>
      </c>
      <c r="J24" s="12">
        <f t="shared" si="10"/>
        <v>5.1742344244984162</v>
      </c>
      <c r="K24" s="12">
        <f t="shared" si="11"/>
        <v>5.6100981767180924</v>
      </c>
      <c r="L24" s="12">
        <f t="shared" si="12"/>
        <v>7.2016460905349797</v>
      </c>
      <c r="M24" s="12">
        <f t="shared" si="13"/>
        <v>3.4912718204488775</v>
      </c>
      <c r="N24" s="12">
        <f t="shared" si="14"/>
        <v>5.4054054054054053</v>
      </c>
      <c r="O24" s="12">
        <f t="shared" si="15"/>
        <v>3.3003300330032999</v>
      </c>
      <c r="P24" s="12">
        <f t="shared" si="16"/>
        <v>3.2051282051282048</v>
      </c>
      <c r="Q24" s="12">
        <f t="shared" si="17"/>
        <v>2.6315789473684208</v>
      </c>
      <c r="R24" s="12">
        <f t="shared" si="18"/>
        <v>5.7971014492753623</v>
      </c>
      <c r="S24" s="20">
        <f t="shared" si="19"/>
        <v>4.395604395604396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5.7203627001007495</v>
      </c>
      <c r="D25" s="12">
        <f t="shared" si="5"/>
        <v>5.3648068669527902</v>
      </c>
      <c r="E25" s="12">
        <f t="shared" si="6"/>
        <v>3.6496350364963499</v>
      </c>
      <c r="F25" s="12">
        <f t="shared" si="20"/>
        <v>2.4793388429752068</v>
      </c>
      <c r="G25" s="12">
        <f t="shared" si="7"/>
        <v>3.7227214377406934</v>
      </c>
      <c r="H25" s="12">
        <f t="shared" si="8"/>
        <v>7.8201368523949171</v>
      </c>
      <c r="I25" s="12">
        <f t="shared" si="9"/>
        <v>6.5073041168658694</v>
      </c>
      <c r="J25" s="12">
        <f t="shared" si="10"/>
        <v>7.1805702217529035</v>
      </c>
      <c r="K25" s="12">
        <f t="shared" si="11"/>
        <v>4.4880785413744739</v>
      </c>
      <c r="L25" s="12">
        <f t="shared" si="12"/>
        <v>4.1152263374485596</v>
      </c>
      <c r="M25" s="12">
        <f t="shared" si="13"/>
        <v>3.4912718204488775</v>
      </c>
      <c r="N25" s="12">
        <f t="shared" si="14"/>
        <v>3.5135135135135136</v>
      </c>
      <c r="O25" s="12">
        <f t="shared" si="15"/>
        <v>3.6303630363036308</v>
      </c>
      <c r="P25" s="12">
        <f t="shared" si="16"/>
        <v>3.2051282051282048</v>
      </c>
      <c r="Q25" s="12">
        <f t="shared" si="17"/>
        <v>7.8947368421052628</v>
      </c>
      <c r="R25" s="12">
        <f t="shared" si="18"/>
        <v>2.8985507246376812</v>
      </c>
      <c r="S25" s="20">
        <f t="shared" si="19"/>
        <v>6.593406593406594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26.866674129631701</v>
      </c>
      <c r="D26" s="12">
        <f t="shared" si="5"/>
        <v>27.682403433476395</v>
      </c>
      <c r="E26" s="12">
        <f t="shared" si="6"/>
        <v>39.416058394160586</v>
      </c>
      <c r="F26" s="12">
        <f t="shared" si="20"/>
        <v>37.190082644628099</v>
      </c>
      <c r="G26" s="12">
        <f t="shared" si="7"/>
        <v>37.612323491655971</v>
      </c>
      <c r="H26" s="12">
        <f t="shared" si="8"/>
        <v>35.826001955034215</v>
      </c>
      <c r="I26" s="12">
        <f t="shared" si="9"/>
        <v>23.107569721115535</v>
      </c>
      <c r="J26" s="12">
        <f t="shared" si="10"/>
        <v>20.802534318901795</v>
      </c>
      <c r="K26" s="12">
        <f t="shared" si="11"/>
        <v>20.897615708274895</v>
      </c>
      <c r="L26" s="12">
        <f t="shared" si="12"/>
        <v>20.164609053497941</v>
      </c>
      <c r="M26" s="12">
        <f t="shared" si="13"/>
        <v>21.197007481296758</v>
      </c>
      <c r="N26" s="12">
        <f t="shared" si="14"/>
        <v>18.378378378378379</v>
      </c>
      <c r="O26" s="12">
        <f t="shared" si="15"/>
        <v>22.772277227722775</v>
      </c>
      <c r="P26" s="12">
        <f t="shared" si="16"/>
        <v>21.153846153846153</v>
      </c>
      <c r="Q26" s="12">
        <f t="shared" si="17"/>
        <v>20.175438596491226</v>
      </c>
      <c r="R26" s="12">
        <f t="shared" si="18"/>
        <v>11.594202898550725</v>
      </c>
      <c r="S26" s="20">
        <f t="shared" si="19"/>
        <v>7.6923076923076925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19.444755401320947</v>
      </c>
      <c r="D27" s="12">
        <f t="shared" si="5"/>
        <v>18.884120171673821</v>
      </c>
      <c r="E27" s="12">
        <f t="shared" si="6"/>
        <v>20.072992700729927</v>
      </c>
      <c r="F27" s="12">
        <f t="shared" si="20"/>
        <v>16.528925619834713</v>
      </c>
      <c r="G27" s="12">
        <f t="shared" si="7"/>
        <v>32.477535301668809</v>
      </c>
      <c r="H27" s="12">
        <f t="shared" si="8"/>
        <v>13.929618768328444</v>
      </c>
      <c r="I27" s="12">
        <f t="shared" si="9"/>
        <v>15.936254980079681</v>
      </c>
      <c r="J27" s="12">
        <f t="shared" si="10"/>
        <v>16.684266103484688</v>
      </c>
      <c r="K27" s="12">
        <f t="shared" si="11"/>
        <v>19.074333800841515</v>
      </c>
      <c r="L27" s="12">
        <f t="shared" si="12"/>
        <v>22.016460905349795</v>
      </c>
      <c r="M27" s="12">
        <f t="shared" si="13"/>
        <v>29.42643391521197</v>
      </c>
      <c r="N27" s="12">
        <f t="shared" si="14"/>
        <v>26.216216216216214</v>
      </c>
      <c r="O27" s="12">
        <f t="shared" si="15"/>
        <v>30.033003300330037</v>
      </c>
      <c r="P27" s="12">
        <f t="shared" si="16"/>
        <v>24.358974358974358</v>
      </c>
      <c r="Q27" s="12">
        <f t="shared" si="17"/>
        <v>13.157894736842104</v>
      </c>
      <c r="R27" s="12">
        <f t="shared" si="18"/>
        <v>18.840579710144929</v>
      </c>
      <c r="S27" s="20">
        <f t="shared" si="19"/>
        <v>12.637362637362637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5.552445986790552</v>
      </c>
      <c r="D28" s="12">
        <f t="shared" si="5"/>
        <v>5.3648068669527902</v>
      </c>
      <c r="E28" s="12">
        <f t="shared" si="6"/>
        <v>2.5547445255474455</v>
      </c>
      <c r="F28" s="12">
        <f t="shared" si="20"/>
        <v>4.1322314049586781</v>
      </c>
      <c r="G28" s="12">
        <f t="shared" si="7"/>
        <v>3.0808729139922981</v>
      </c>
      <c r="H28" s="12">
        <f t="shared" si="8"/>
        <v>5.376344086021505</v>
      </c>
      <c r="I28" s="12">
        <f t="shared" si="9"/>
        <v>6.9057104913678611</v>
      </c>
      <c r="J28" s="12">
        <f t="shared" si="10"/>
        <v>6.4413938753959874</v>
      </c>
      <c r="K28" s="12">
        <f t="shared" si="11"/>
        <v>5.46984572230014</v>
      </c>
      <c r="L28" s="12">
        <f t="shared" si="12"/>
        <v>5.1440329218106999</v>
      </c>
      <c r="M28" s="12">
        <f t="shared" si="13"/>
        <v>5.7356608478802995</v>
      </c>
      <c r="N28" s="12">
        <f t="shared" si="14"/>
        <v>5.9459459459459465</v>
      </c>
      <c r="O28" s="12">
        <f t="shared" si="15"/>
        <v>3.6303630363036308</v>
      </c>
      <c r="P28" s="12">
        <f t="shared" si="16"/>
        <v>5.7692307692307692</v>
      </c>
      <c r="Q28" s="12">
        <f t="shared" si="17"/>
        <v>7.0175438596491224</v>
      </c>
      <c r="R28" s="12">
        <f t="shared" si="18"/>
        <v>8.695652173913043</v>
      </c>
      <c r="S28" s="20">
        <f t="shared" si="19"/>
        <v>9.3406593406593412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5.7315571476547627</v>
      </c>
      <c r="D29" s="12">
        <f t="shared" si="5"/>
        <v>4.7210300429184553</v>
      </c>
      <c r="E29" s="12">
        <f t="shared" si="6"/>
        <v>1.4598540145985401</v>
      </c>
      <c r="F29" s="12">
        <f t="shared" si="20"/>
        <v>3.3057851239669422</v>
      </c>
      <c r="G29" s="12">
        <f t="shared" si="7"/>
        <v>2.1822849807445444</v>
      </c>
      <c r="H29" s="12">
        <f t="shared" si="8"/>
        <v>6.3049853372434015</v>
      </c>
      <c r="I29" s="12">
        <f t="shared" si="9"/>
        <v>6.1088977423638777</v>
      </c>
      <c r="J29" s="12">
        <f t="shared" si="10"/>
        <v>6.6525871172122493</v>
      </c>
      <c r="K29" s="12">
        <f t="shared" si="11"/>
        <v>6.1711079943899012</v>
      </c>
      <c r="L29" s="12">
        <f t="shared" si="12"/>
        <v>6.378600823045268</v>
      </c>
      <c r="M29" s="12">
        <f t="shared" si="13"/>
        <v>6.2344139650872821</v>
      </c>
      <c r="N29" s="12">
        <f t="shared" si="14"/>
        <v>7.0270270270270272</v>
      </c>
      <c r="O29" s="12">
        <f t="shared" si="15"/>
        <v>5.2805280528052805</v>
      </c>
      <c r="P29" s="12">
        <f t="shared" si="16"/>
        <v>8.3333333333333321</v>
      </c>
      <c r="Q29" s="12">
        <f t="shared" si="17"/>
        <v>9.6491228070175428</v>
      </c>
      <c r="R29" s="12">
        <f t="shared" si="18"/>
        <v>7.2463768115942031</v>
      </c>
      <c r="S29" s="20">
        <f t="shared" si="19"/>
        <v>5.4945054945054945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5.4740848539124594</v>
      </c>
      <c r="D30" s="12">
        <f t="shared" si="5"/>
        <v>4.5064377682403434</v>
      </c>
      <c r="E30" s="12">
        <f t="shared" si="6"/>
        <v>6.2043795620437958</v>
      </c>
      <c r="F30" s="12">
        <f t="shared" si="20"/>
        <v>5.785123966942149</v>
      </c>
      <c r="G30" s="12">
        <f t="shared" si="7"/>
        <v>3.2092426187419769</v>
      </c>
      <c r="H30" s="12">
        <f t="shared" si="8"/>
        <v>3.8123167155425222</v>
      </c>
      <c r="I30" s="12">
        <f t="shared" si="9"/>
        <v>6.3081009296148736</v>
      </c>
      <c r="J30" s="12">
        <f t="shared" si="10"/>
        <v>5.4910242872228086</v>
      </c>
      <c r="K30" s="12">
        <f t="shared" si="11"/>
        <v>7.5736325385694245</v>
      </c>
      <c r="L30" s="12">
        <f t="shared" si="12"/>
        <v>8.0246913580246915</v>
      </c>
      <c r="M30" s="12">
        <f t="shared" si="13"/>
        <v>6.4837905236907734</v>
      </c>
      <c r="N30" s="12">
        <f t="shared" si="14"/>
        <v>6.2162162162162167</v>
      </c>
      <c r="O30" s="12">
        <f t="shared" si="15"/>
        <v>5.9405940594059405</v>
      </c>
      <c r="P30" s="12">
        <f t="shared" si="16"/>
        <v>5.1282051282051277</v>
      </c>
      <c r="Q30" s="12">
        <f t="shared" si="17"/>
        <v>5.2631578947368416</v>
      </c>
      <c r="R30" s="12">
        <f t="shared" si="18"/>
        <v>7.2463768115942031</v>
      </c>
      <c r="S30" s="20">
        <f t="shared" si="19"/>
        <v>8.2417582417582409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5.1046680846300232</v>
      </c>
      <c r="D31" s="12">
        <f t="shared" si="5"/>
        <v>5.7939914163090123</v>
      </c>
      <c r="E31" s="12">
        <f t="shared" si="6"/>
        <v>8.7591240875912408</v>
      </c>
      <c r="F31" s="12">
        <f t="shared" si="20"/>
        <v>14.049586776859504</v>
      </c>
      <c r="G31" s="12">
        <f t="shared" si="7"/>
        <v>2.9525032092426189</v>
      </c>
      <c r="H31" s="12">
        <f t="shared" si="8"/>
        <v>3.7145650048875858</v>
      </c>
      <c r="I31" s="12">
        <f t="shared" si="9"/>
        <v>6.241699867197875</v>
      </c>
      <c r="J31" s="12">
        <f t="shared" si="10"/>
        <v>4.4350580781414992</v>
      </c>
      <c r="K31" s="12">
        <f t="shared" si="11"/>
        <v>5.6100981767180924</v>
      </c>
      <c r="L31" s="12">
        <f t="shared" si="12"/>
        <v>5.761316872427984</v>
      </c>
      <c r="M31" s="12">
        <f t="shared" si="13"/>
        <v>5.4862842892768073</v>
      </c>
      <c r="N31" s="12">
        <f t="shared" si="14"/>
        <v>6.2162162162162167</v>
      </c>
      <c r="O31" s="12">
        <f t="shared" si="15"/>
        <v>4.2904290429042904</v>
      </c>
      <c r="P31" s="12">
        <f t="shared" si="16"/>
        <v>5.7692307692307692</v>
      </c>
      <c r="Q31" s="12">
        <f t="shared" si="17"/>
        <v>6.140350877192982</v>
      </c>
      <c r="R31" s="12">
        <f t="shared" si="18"/>
        <v>4.3478260869565215</v>
      </c>
      <c r="S31" s="20">
        <f t="shared" si="19"/>
        <v>4.395604395604396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5.4516959588044331</v>
      </c>
      <c r="D32" s="23">
        <f t="shared" si="5"/>
        <v>5.1502145922746783</v>
      </c>
      <c r="E32" s="23">
        <f t="shared" si="6"/>
        <v>1.4598540145985401</v>
      </c>
      <c r="F32" s="23">
        <f t="shared" si="20"/>
        <v>4.1322314049586781</v>
      </c>
      <c r="G32" s="23">
        <f t="shared" si="7"/>
        <v>4.2362002567394095</v>
      </c>
      <c r="H32" s="23">
        <f t="shared" si="8"/>
        <v>5.1319648093841641</v>
      </c>
      <c r="I32" s="23">
        <f t="shared" si="9"/>
        <v>4.8472775564409032</v>
      </c>
      <c r="J32" s="23">
        <f t="shared" si="10"/>
        <v>7.3917634635691662</v>
      </c>
      <c r="K32" s="23">
        <f t="shared" si="11"/>
        <v>6.0308555399719497</v>
      </c>
      <c r="L32" s="23">
        <f t="shared" si="12"/>
        <v>5.1440329218106999</v>
      </c>
      <c r="M32" s="23">
        <f t="shared" si="13"/>
        <v>4.2394014962593518</v>
      </c>
      <c r="N32" s="23">
        <f t="shared" si="14"/>
        <v>7.0270270270270272</v>
      </c>
      <c r="O32" s="23">
        <f t="shared" si="15"/>
        <v>8.9108910891089099</v>
      </c>
      <c r="P32" s="23">
        <f t="shared" si="16"/>
        <v>3.8461538461538463</v>
      </c>
      <c r="Q32" s="23">
        <f t="shared" si="17"/>
        <v>8.7719298245614024</v>
      </c>
      <c r="R32" s="23">
        <f t="shared" si="18"/>
        <v>7.2463768115942031</v>
      </c>
      <c r="S32" s="24">
        <f t="shared" si="19"/>
        <v>7.6923076923076925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36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134</v>
      </c>
      <c r="D7" s="14">
        <f t="shared" si="0"/>
        <v>4</v>
      </c>
      <c r="E7" s="14">
        <f t="shared" si="0"/>
        <v>4</v>
      </c>
      <c r="F7" s="14">
        <f t="shared" si="0"/>
        <v>2</v>
      </c>
      <c r="G7" s="14">
        <f t="shared" si="0"/>
        <v>9</v>
      </c>
      <c r="H7" s="14">
        <f t="shared" si="0"/>
        <v>27</v>
      </c>
      <c r="I7" s="14">
        <f t="shared" si="0"/>
        <v>30</v>
      </c>
      <c r="J7" s="14">
        <f t="shared" si="0"/>
        <v>16</v>
      </c>
      <c r="K7" s="14">
        <f t="shared" si="0"/>
        <v>10</v>
      </c>
      <c r="L7" s="14">
        <f t="shared" si="0"/>
        <v>5</v>
      </c>
      <c r="M7" s="14">
        <f t="shared" si="0"/>
        <v>7</v>
      </c>
      <c r="N7" s="14">
        <f t="shared" si="0"/>
        <v>4</v>
      </c>
      <c r="O7" s="14">
        <f t="shared" si="0"/>
        <v>3</v>
      </c>
      <c r="P7" s="14">
        <f t="shared" si="0"/>
        <v>4</v>
      </c>
      <c r="Q7" s="14">
        <f>SUM(Q8:Q19)</f>
        <v>2</v>
      </c>
      <c r="R7" s="14">
        <f>SUM(R8:R19)</f>
        <v>0</v>
      </c>
      <c r="S7" s="17">
        <f>SUM(S8:S19)</f>
        <v>7</v>
      </c>
    </row>
    <row r="8" spans="1:19" ht="31.5" customHeight="1" x14ac:dyDescent="0.2">
      <c r="A8" s="29"/>
      <c r="B8" s="7" t="s">
        <v>23</v>
      </c>
      <c r="C8" s="15">
        <f>SUM(D8:S8)</f>
        <v>13</v>
      </c>
      <c r="D8" s="16">
        <v>1</v>
      </c>
      <c r="E8" s="16">
        <v>0</v>
      </c>
      <c r="F8" s="16">
        <v>0</v>
      </c>
      <c r="G8" s="16">
        <v>0</v>
      </c>
      <c r="H8" s="16">
        <v>3</v>
      </c>
      <c r="I8" s="16">
        <v>4</v>
      </c>
      <c r="J8" s="16">
        <v>2</v>
      </c>
      <c r="K8" s="16">
        <v>1</v>
      </c>
      <c r="L8" s="16">
        <v>0</v>
      </c>
      <c r="M8" s="16">
        <v>0</v>
      </c>
      <c r="N8" s="16">
        <v>0</v>
      </c>
      <c r="O8" s="16">
        <v>2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6</v>
      </c>
      <c r="D9" s="16">
        <v>1</v>
      </c>
      <c r="E9" s="16">
        <v>0</v>
      </c>
      <c r="F9" s="16">
        <v>0</v>
      </c>
      <c r="G9" s="16">
        <v>0</v>
      </c>
      <c r="H9" s="16">
        <v>1</v>
      </c>
      <c r="I9" s="16">
        <v>2</v>
      </c>
      <c r="J9" s="16">
        <v>1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1</v>
      </c>
      <c r="Q9" s="16">
        <v>0</v>
      </c>
      <c r="R9" s="16">
        <v>0</v>
      </c>
      <c r="S9" s="18">
        <v>0</v>
      </c>
    </row>
    <row r="10" spans="1:19" ht="30.75" customHeight="1" x14ac:dyDescent="0.2">
      <c r="A10" s="29"/>
      <c r="B10" s="7" t="s">
        <v>25</v>
      </c>
      <c r="C10" s="15">
        <f t="shared" si="1"/>
        <v>8</v>
      </c>
      <c r="D10" s="16">
        <v>0</v>
      </c>
      <c r="E10" s="16">
        <v>0</v>
      </c>
      <c r="F10" s="16">
        <v>0</v>
      </c>
      <c r="G10" s="16">
        <v>2</v>
      </c>
      <c r="H10" s="16">
        <v>0</v>
      </c>
      <c r="I10" s="16">
        <v>1</v>
      </c>
      <c r="J10" s="16">
        <v>2</v>
      </c>
      <c r="K10" s="16">
        <v>0</v>
      </c>
      <c r="L10" s="16">
        <v>0</v>
      </c>
      <c r="M10" s="16">
        <v>0</v>
      </c>
      <c r="N10" s="16">
        <v>1</v>
      </c>
      <c r="O10" s="16">
        <v>0</v>
      </c>
      <c r="P10" s="16">
        <v>1</v>
      </c>
      <c r="Q10" s="16">
        <v>0</v>
      </c>
      <c r="R10" s="16">
        <v>0</v>
      </c>
      <c r="S10" s="18">
        <v>1</v>
      </c>
    </row>
    <row r="11" spans="1:19" ht="30.75" customHeight="1" x14ac:dyDescent="0.2">
      <c r="A11" s="29"/>
      <c r="B11" s="7" t="s">
        <v>26</v>
      </c>
      <c r="C11" s="15">
        <f t="shared" si="1"/>
        <v>8</v>
      </c>
      <c r="D11" s="16">
        <v>0</v>
      </c>
      <c r="E11" s="16">
        <v>0</v>
      </c>
      <c r="F11" s="16">
        <v>0</v>
      </c>
      <c r="G11" s="16">
        <v>0</v>
      </c>
      <c r="H11" s="16">
        <v>1</v>
      </c>
      <c r="I11" s="16">
        <v>3</v>
      </c>
      <c r="J11" s="16">
        <v>0</v>
      </c>
      <c r="K11" s="16">
        <v>2</v>
      </c>
      <c r="L11" s="16">
        <v>0</v>
      </c>
      <c r="M11" s="16">
        <v>0</v>
      </c>
      <c r="N11" s="16">
        <v>0</v>
      </c>
      <c r="O11" s="16">
        <v>0</v>
      </c>
      <c r="P11" s="16">
        <v>1</v>
      </c>
      <c r="Q11" s="16">
        <v>0</v>
      </c>
      <c r="R11" s="16">
        <v>0</v>
      </c>
      <c r="S11" s="18">
        <v>1</v>
      </c>
    </row>
    <row r="12" spans="1:19" ht="30.75" customHeight="1" x14ac:dyDescent="0.2">
      <c r="A12" s="29"/>
      <c r="B12" s="7" t="s">
        <v>27</v>
      </c>
      <c r="C12" s="15">
        <f t="shared" si="1"/>
        <v>9</v>
      </c>
      <c r="D12" s="16">
        <v>0</v>
      </c>
      <c r="E12" s="16">
        <v>0</v>
      </c>
      <c r="F12" s="16">
        <v>0</v>
      </c>
      <c r="G12" s="16">
        <v>1</v>
      </c>
      <c r="H12" s="16">
        <v>3</v>
      </c>
      <c r="I12" s="16">
        <v>1</v>
      </c>
      <c r="J12" s="16">
        <v>3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9"/>
      <c r="B13" s="7" t="s">
        <v>28</v>
      </c>
      <c r="C13" s="15">
        <f t="shared" si="1"/>
        <v>34</v>
      </c>
      <c r="D13" s="16">
        <v>0</v>
      </c>
      <c r="E13" s="16">
        <v>1</v>
      </c>
      <c r="F13" s="16">
        <v>2</v>
      </c>
      <c r="G13" s="16">
        <v>5</v>
      </c>
      <c r="H13" s="16">
        <v>11</v>
      </c>
      <c r="I13" s="16">
        <v>7</v>
      </c>
      <c r="J13" s="16">
        <v>1</v>
      </c>
      <c r="K13" s="16">
        <v>3</v>
      </c>
      <c r="L13" s="16">
        <v>2</v>
      </c>
      <c r="M13" s="16">
        <v>1</v>
      </c>
      <c r="N13" s="16">
        <v>1</v>
      </c>
      <c r="O13" s="16">
        <v>0</v>
      </c>
      <c r="P13" s="16">
        <v>0</v>
      </c>
      <c r="Q13" s="16">
        <v>0</v>
      </c>
      <c r="R13" s="16">
        <v>0</v>
      </c>
      <c r="S13" s="18">
        <v>0</v>
      </c>
    </row>
    <row r="14" spans="1:19" ht="30.75" customHeight="1" x14ac:dyDescent="0.2">
      <c r="A14" s="29"/>
      <c r="B14" s="7" t="s">
        <v>29</v>
      </c>
      <c r="C14" s="15">
        <f t="shared" si="1"/>
        <v>11</v>
      </c>
      <c r="D14" s="16">
        <v>1</v>
      </c>
      <c r="E14" s="16">
        <v>1</v>
      </c>
      <c r="F14" s="16">
        <v>0</v>
      </c>
      <c r="G14" s="16">
        <v>1</v>
      </c>
      <c r="H14" s="16">
        <v>1</v>
      </c>
      <c r="I14" s="16">
        <v>2</v>
      </c>
      <c r="J14" s="16">
        <v>2</v>
      </c>
      <c r="K14" s="16">
        <v>2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8">
        <v>0</v>
      </c>
    </row>
    <row r="15" spans="1:19" ht="30.75" customHeight="1" x14ac:dyDescent="0.2">
      <c r="A15" s="29"/>
      <c r="B15" s="7" t="s">
        <v>30</v>
      </c>
      <c r="C15" s="15">
        <f t="shared" si="1"/>
        <v>4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1</v>
      </c>
      <c r="J15" s="16">
        <v>1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">
      <c r="A16" s="29"/>
      <c r="B16" s="7" t="s">
        <v>31</v>
      </c>
      <c r="C16" s="15">
        <f t="shared" si="1"/>
        <v>10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1</v>
      </c>
      <c r="J16" s="16">
        <v>3</v>
      </c>
      <c r="K16" s="16">
        <v>0</v>
      </c>
      <c r="L16" s="16">
        <v>0</v>
      </c>
      <c r="M16" s="16">
        <v>1</v>
      </c>
      <c r="N16" s="16">
        <v>1</v>
      </c>
      <c r="O16" s="16">
        <v>0</v>
      </c>
      <c r="P16" s="16">
        <v>1</v>
      </c>
      <c r="Q16" s="16">
        <v>2</v>
      </c>
      <c r="R16" s="16">
        <v>0</v>
      </c>
      <c r="S16" s="18">
        <v>0</v>
      </c>
    </row>
    <row r="17" spans="1:19" ht="30.75" customHeight="1" x14ac:dyDescent="0.2">
      <c r="A17" s="29"/>
      <c r="B17" s="7" t="s">
        <v>32</v>
      </c>
      <c r="C17" s="15">
        <f t="shared" si="1"/>
        <v>12</v>
      </c>
      <c r="D17" s="16">
        <v>1</v>
      </c>
      <c r="E17" s="16">
        <v>2</v>
      </c>
      <c r="F17" s="16">
        <v>0</v>
      </c>
      <c r="G17" s="16">
        <v>0</v>
      </c>
      <c r="H17" s="16">
        <v>1</v>
      </c>
      <c r="I17" s="16">
        <v>5</v>
      </c>
      <c r="J17" s="16">
        <v>1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9"/>
      <c r="B18" s="7" t="s">
        <v>33</v>
      </c>
      <c r="C18" s="15">
        <f t="shared" si="1"/>
        <v>13</v>
      </c>
      <c r="D18" s="16">
        <v>0</v>
      </c>
      <c r="E18" s="16">
        <v>0</v>
      </c>
      <c r="F18" s="16">
        <v>0</v>
      </c>
      <c r="G18" s="16">
        <v>0</v>
      </c>
      <c r="H18" s="16">
        <v>3</v>
      </c>
      <c r="I18" s="16">
        <v>1</v>
      </c>
      <c r="J18" s="16">
        <v>0</v>
      </c>
      <c r="K18" s="16">
        <v>0</v>
      </c>
      <c r="L18" s="16">
        <v>1</v>
      </c>
      <c r="M18" s="16">
        <v>3</v>
      </c>
      <c r="N18" s="16">
        <v>1</v>
      </c>
      <c r="O18" s="16">
        <v>1</v>
      </c>
      <c r="P18" s="16">
        <v>0</v>
      </c>
      <c r="Q18" s="16">
        <v>0</v>
      </c>
      <c r="R18" s="16">
        <v>0</v>
      </c>
      <c r="S18" s="18">
        <v>3</v>
      </c>
    </row>
    <row r="19" spans="1:19" ht="30.75" customHeight="1" x14ac:dyDescent="0.2">
      <c r="A19" s="29"/>
      <c r="B19" s="7" t="s">
        <v>34</v>
      </c>
      <c r="C19" s="15">
        <f t="shared" si="1"/>
        <v>6</v>
      </c>
      <c r="D19" s="16">
        <v>0</v>
      </c>
      <c r="E19" s="16">
        <v>0</v>
      </c>
      <c r="F19" s="16">
        <v>0</v>
      </c>
      <c r="G19" s="16">
        <v>0</v>
      </c>
      <c r="H19" s="16">
        <v>2</v>
      </c>
      <c r="I19" s="16">
        <v>2</v>
      </c>
      <c r="J19" s="16">
        <v>0</v>
      </c>
      <c r="K19" s="16">
        <v>0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27">
        <f>SUM(R21:R32)</f>
        <v>0</v>
      </c>
      <c r="S20" s="19">
        <f>SUM(S21:S32)</f>
        <v>100</v>
      </c>
    </row>
    <row r="21" spans="1:19" ht="31.5" customHeight="1" x14ac:dyDescent="0.2">
      <c r="A21" s="29"/>
      <c r="B21" s="7" t="str">
        <f>B8</f>
        <v>10月</v>
      </c>
      <c r="C21" s="11">
        <f>C8/$C$7*100</f>
        <v>9.7014925373134329</v>
      </c>
      <c r="D21" s="12">
        <f>D8/$D$7*100</f>
        <v>25</v>
      </c>
      <c r="E21" s="12">
        <f>E8/$E$7*100</f>
        <v>0</v>
      </c>
      <c r="F21" s="12">
        <f>F8/$F$7*100</f>
        <v>0</v>
      </c>
      <c r="G21" s="12">
        <f>G8/$G$7*100</f>
        <v>0</v>
      </c>
      <c r="H21" s="12">
        <f>H8/$H$7*100</f>
        <v>11.111111111111111</v>
      </c>
      <c r="I21" s="12">
        <f>I8/$I$7*100</f>
        <v>13.333333333333334</v>
      </c>
      <c r="J21" s="12">
        <f>J8/$J$7*100</f>
        <v>12.5</v>
      </c>
      <c r="K21" s="12">
        <f>K8/$K$7*100</f>
        <v>10</v>
      </c>
      <c r="L21" s="12">
        <f>L8/$L$7*100</f>
        <v>0</v>
      </c>
      <c r="M21" s="12">
        <f>M8/$M$7*100</f>
        <v>0</v>
      </c>
      <c r="N21" s="12">
        <f>N8/$N$7*100</f>
        <v>0</v>
      </c>
      <c r="O21" s="12">
        <f>O8/$O$7*100</f>
        <v>66.666666666666657</v>
      </c>
      <c r="P21" s="12">
        <f>P8/$P$7*100</f>
        <v>0</v>
      </c>
      <c r="Q21" s="12">
        <f>Q8/$Q$7*100</f>
        <v>0</v>
      </c>
      <c r="R21" s="25">
        <f>IFERROR(R8/$R$7*100, 0)</f>
        <v>0</v>
      </c>
      <c r="S21" s="20">
        <f>S8/$S$7*100</f>
        <v>0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4.4776119402985071</v>
      </c>
      <c r="D22" s="12">
        <f t="shared" ref="D22:D32" si="5">D9/$D$7*100</f>
        <v>25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3.7037037037037033</v>
      </c>
      <c r="I22" s="12">
        <f t="shared" ref="I22:I32" si="9">I9/$I$7*100</f>
        <v>6.666666666666667</v>
      </c>
      <c r="J22" s="12">
        <f t="shared" ref="J22:J32" si="10">J9/$J$7*100</f>
        <v>6.25</v>
      </c>
      <c r="K22" s="12">
        <f t="shared" ref="K22:K32" si="11">K9/$K$7*100</f>
        <v>0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0</v>
      </c>
      <c r="O22" s="12">
        <f t="shared" ref="O22:O32" si="15">O9/$O$7*100</f>
        <v>0</v>
      </c>
      <c r="P22" s="12">
        <f t="shared" ref="P22:P32" si="16">P9/$P$7*100</f>
        <v>25</v>
      </c>
      <c r="Q22" s="12">
        <f t="shared" ref="Q22:Q32" si="17">Q9/$Q$7*100</f>
        <v>0</v>
      </c>
      <c r="R22" s="25">
        <f t="shared" ref="R22:R32" si="18">IFERROR(R9/$R$7*100, 0)</f>
        <v>0</v>
      </c>
      <c r="S22" s="20">
        <f t="shared" ref="S22:S32" si="19">S9/$S$7*100</f>
        <v>0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5.9701492537313428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22.222222222222221</v>
      </c>
      <c r="H23" s="12">
        <f t="shared" si="8"/>
        <v>0</v>
      </c>
      <c r="I23" s="12">
        <f t="shared" si="9"/>
        <v>3.3333333333333335</v>
      </c>
      <c r="J23" s="12">
        <f t="shared" si="10"/>
        <v>12.5</v>
      </c>
      <c r="K23" s="12">
        <f t="shared" si="11"/>
        <v>0</v>
      </c>
      <c r="L23" s="12">
        <f t="shared" si="12"/>
        <v>0</v>
      </c>
      <c r="M23" s="12">
        <f t="shared" si="13"/>
        <v>0</v>
      </c>
      <c r="N23" s="12">
        <f t="shared" si="14"/>
        <v>25</v>
      </c>
      <c r="O23" s="12">
        <f t="shared" si="15"/>
        <v>0</v>
      </c>
      <c r="P23" s="12">
        <f t="shared" si="16"/>
        <v>25</v>
      </c>
      <c r="Q23" s="12">
        <f t="shared" si="17"/>
        <v>0</v>
      </c>
      <c r="R23" s="25">
        <f t="shared" si="18"/>
        <v>0</v>
      </c>
      <c r="S23" s="20">
        <f t="shared" si="19"/>
        <v>14.285714285714285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5.9701492537313428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3.7037037037037033</v>
      </c>
      <c r="I24" s="12">
        <f t="shared" si="9"/>
        <v>10</v>
      </c>
      <c r="J24" s="12">
        <f t="shared" si="10"/>
        <v>0</v>
      </c>
      <c r="K24" s="12">
        <f t="shared" si="11"/>
        <v>20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25</v>
      </c>
      <c r="Q24" s="12">
        <f t="shared" si="17"/>
        <v>0</v>
      </c>
      <c r="R24" s="25">
        <f t="shared" si="18"/>
        <v>0</v>
      </c>
      <c r="S24" s="20">
        <f t="shared" si="19"/>
        <v>14.285714285714285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6.7164179104477615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11.111111111111111</v>
      </c>
      <c r="H25" s="12">
        <f t="shared" si="8"/>
        <v>11.111111111111111</v>
      </c>
      <c r="I25" s="12">
        <f t="shared" si="9"/>
        <v>3.3333333333333335</v>
      </c>
      <c r="J25" s="12">
        <f t="shared" si="10"/>
        <v>18.75</v>
      </c>
      <c r="K25" s="12">
        <f t="shared" si="11"/>
        <v>0</v>
      </c>
      <c r="L25" s="12">
        <f t="shared" si="12"/>
        <v>0</v>
      </c>
      <c r="M25" s="12">
        <f t="shared" si="13"/>
        <v>14.285714285714285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25">
        <f t="shared" si="18"/>
        <v>0</v>
      </c>
      <c r="S25" s="20">
        <f t="shared" si="19"/>
        <v>0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25.373134328358208</v>
      </c>
      <c r="D26" s="12">
        <f t="shared" si="5"/>
        <v>0</v>
      </c>
      <c r="E26" s="12">
        <f t="shared" si="6"/>
        <v>25</v>
      </c>
      <c r="F26" s="12">
        <f t="shared" si="20"/>
        <v>100</v>
      </c>
      <c r="G26" s="12">
        <f t="shared" si="7"/>
        <v>55.555555555555557</v>
      </c>
      <c r="H26" s="12">
        <f t="shared" si="8"/>
        <v>40.74074074074074</v>
      </c>
      <c r="I26" s="12">
        <f t="shared" si="9"/>
        <v>23.333333333333332</v>
      </c>
      <c r="J26" s="12">
        <f t="shared" si="10"/>
        <v>6.25</v>
      </c>
      <c r="K26" s="12">
        <f t="shared" si="11"/>
        <v>30</v>
      </c>
      <c r="L26" s="12">
        <f t="shared" si="12"/>
        <v>40</v>
      </c>
      <c r="M26" s="12">
        <f t="shared" si="13"/>
        <v>14.285714285714285</v>
      </c>
      <c r="N26" s="12">
        <f t="shared" si="14"/>
        <v>25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25">
        <f t="shared" si="18"/>
        <v>0</v>
      </c>
      <c r="S26" s="20">
        <f t="shared" si="19"/>
        <v>0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8.2089552238805972</v>
      </c>
      <c r="D27" s="12">
        <f t="shared" si="5"/>
        <v>25</v>
      </c>
      <c r="E27" s="12">
        <f t="shared" si="6"/>
        <v>25</v>
      </c>
      <c r="F27" s="12">
        <f t="shared" si="20"/>
        <v>0</v>
      </c>
      <c r="G27" s="12">
        <f t="shared" si="7"/>
        <v>11.111111111111111</v>
      </c>
      <c r="H27" s="12">
        <f t="shared" si="8"/>
        <v>3.7037037037037033</v>
      </c>
      <c r="I27" s="12">
        <f t="shared" si="9"/>
        <v>6.666666666666667</v>
      </c>
      <c r="J27" s="12">
        <f t="shared" si="10"/>
        <v>12.5</v>
      </c>
      <c r="K27" s="12">
        <f t="shared" si="11"/>
        <v>20</v>
      </c>
      <c r="L27" s="12">
        <f t="shared" si="12"/>
        <v>0</v>
      </c>
      <c r="M27" s="12">
        <f t="shared" si="13"/>
        <v>14.285714285714285</v>
      </c>
      <c r="N27" s="12">
        <f t="shared" si="14"/>
        <v>0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25">
        <f t="shared" si="18"/>
        <v>0</v>
      </c>
      <c r="S27" s="20">
        <f t="shared" si="19"/>
        <v>0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2.9850746268656714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0</v>
      </c>
      <c r="I28" s="12">
        <f t="shared" si="9"/>
        <v>3.3333333333333335</v>
      </c>
      <c r="J28" s="12">
        <f t="shared" si="10"/>
        <v>6.25</v>
      </c>
      <c r="K28" s="12">
        <f t="shared" si="11"/>
        <v>0</v>
      </c>
      <c r="L28" s="12">
        <f t="shared" si="12"/>
        <v>20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25">
        <f t="shared" si="18"/>
        <v>0</v>
      </c>
      <c r="S28" s="20">
        <f t="shared" si="19"/>
        <v>14.285714285714285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7.4626865671641784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3.7037037037037033</v>
      </c>
      <c r="I29" s="12">
        <f t="shared" si="9"/>
        <v>3.3333333333333335</v>
      </c>
      <c r="J29" s="12">
        <f t="shared" si="10"/>
        <v>18.75</v>
      </c>
      <c r="K29" s="12">
        <f t="shared" si="11"/>
        <v>0</v>
      </c>
      <c r="L29" s="12">
        <f t="shared" si="12"/>
        <v>0</v>
      </c>
      <c r="M29" s="12">
        <f t="shared" si="13"/>
        <v>14.285714285714285</v>
      </c>
      <c r="N29" s="12">
        <f t="shared" si="14"/>
        <v>25</v>
      </c>
      <c r="O29" s="12">
        <f t="shared" si="15"/>
        <v>0</v>
      </c>
      <c r="P29" s="12">
        <f t="shared" si="16"/>
        <v>25</v>
      </c>
      <c r="Q29" s="12">
        <f t="shared" si="17"/>
        <v>100</v>
      </c>
      <c r="R29" s="25">
        <f t="shared" si="18"/>
        <v>0</v>
      </c>
      <c r="S29" s="20">
        <f t="shared" si="19"/>
        <v>0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8.9552238805970141</v>
      </c>
      <c r="D30" s="12">
        <f t="shared" si="5"/>
        <v>25</v>
      </c>
      <c r="E30" s="12">
        <f t="shared" si="6"/>
        <v>50</v>
      </c>
      <c r="F30" s="12">
        <f t="shared" si="20"/>
        <v>0</v>
      </c>
      <c r="G30" s="12">
        <f t="shared" si="7"/>
        <v>0</v>
      </c>
      <c r="H30" s="12">
        <f t="shared" si="8"/>
        <v>3.7037037037037033</v>
      </c>
      <c r="I30" s="12">
        <f t="shared" si="9"/>
        <v>16.666666666666664</v>
      </c>
      <c r="J30" s="12">
        <f t="shared" si="10"/>
        <v>6.25</v>
      </c>
      <c r="K30" s="12">
        <f t="shared" si="11"/>
        <v>20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25">
        <f t="shared" si="18"/>
        <v>0</v>
      </c>
      <c r="S30" s="20">
        <f t="shared" si="19"/>
        <v>0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9.7014925373134329</v>
      </c>
      <c r="D31" s="12">
        <f t="shared" si="5"/>
        <v>0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11.111111111111111</v>
      </c>
      <c r="I31" s="12">
        <f t="shared" si="9"/>
        <v>3.3333333333333335</v>
      </c>
      <c r="J31" s="12">
        <f t="shared" si="10"/>
        <v>0</v>
      </c>
      <c r="K31" s="12">
        <f t="shared" si="11"/>
        <v>0</v>
      </c>
      <c r="L31" s="12">
        <f t="shared" si="12"/>
        <v>20</v>
      </c>
      <c r="M31" s="12">
        <f t="shared" si="13"/>
        <v>42.857142857142854</v>
      </c>
      <c r="N31" s="12">
        <f t="shared" si="14"/>
        <v>25</v>
      </c>
      <c r="O31" s="12">
        <f t="shared" si="15"/>
        <v>33.333333333333329</v>
      </c>
      <c r="P31" s="12">
        <f t="shared" si="16"/>
        <v>0</v>
      </c>
      <c r="Q31" s="12">
        <f t="shared" si="17"/>
        <v>0</v>
      </c>
      <c r="R31" s="25">
        <f t="shared" si="18"/>
        <v>0</v>
      </c>
      <c r="S31" s="20">
        <f t="shared" si="19"/>
        <v>42.857142857142854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4.4776119402985071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0</v>
      </c>
      <c r="H32" s="23">
        <f t="shared" si="8"/>
        <v>7.4074074074074066</v>
      </c>
      <c r="I32" s="23">
        <f t="shared" si="9"/>
        <v>6.666666666666667</v>
      </c>
      <c r="J32" s="23">
        <f t="shared" si="10"/>
        <v>0</v>
      </c>
      <c r="K32" s="23">
        <f t="shared" si="11"/>
        <v>0</v>
      </c>
      <c r="L32" s="23">
        <f t="shared" si="12"/>
        <v>20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0</v>
      </c>
      <c r="Q32" s="23">
        <f t="shared" si="17"/>
        <v>0</v>
      </c>
      <c r="R32" s="26">
        <f t="shared" si="18"/>
        <v>0</v>
      </c>
      <c r="S32" s="24">
        <f t="shared" si="19"/>
        <v>14.285714285714285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53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9854</v>
      </c>
      <c r="D7" s="14">
        <f t="shared" si="0"/>
        <v>649</v>
      </c>
      <c r="E7" s="14">
        <f t="shared" si="0"/>
        <v>297</v>
      </c>
      <c r="F7" s="14">
        <f t="shared" si="0"/>
        <v>152</v>
      </c>
      <c r="G7" s="14">
        <f t="shared" si="0"/>
        <v>689</v>
      </c>
      <c r="H7" s="14">
        <f t="shared" si="0"/>
        <v>1909</v>
      </c>
      <c r="I7" s="14">
        <f t="shared" si="0"/>
        <v>1726</v>
      </c>
      <c r="J7" s="14">
        <f t="shared" si="0"/>
        <v>1140</v>
      </c>
      <c r="K7" s="14">
        <f t="shared" si="0"/>
        <v>862</v>
      </c>
      <c r="L7" s="14">
        <f t="shared" si="0"/>
        <v>613</v>
      </c>
      <c r="M7" s="14">
        <f t="shared" si="0"/>
        <v>531</v>
      </c>
      <c r="N7" s="14">
        <f t="shared" si="0"/>
        <v>390</v>
      </c>
      <c r="O7" s="14">
        <f t="shared" si="0"/>
        <v>301</v>
      </c>
      <c r="P7" s="14">
        <f t="shared" si="0"/>
        <v>168</v>
      </c>
      <c r="Q7" s="14">
        <f>SUM(Q8:Q19)</f>
        <v>123</v>
      </c>
      <c r="R7" s="14">
        <f>SUM(R8:R19)</f>
        <v>74</v>
      </c>
      <c r="S7" s="17">
        <f>SUM(S8:S19)</f>
        <v>230</v>
      </c>
    </row>
    <row r="8" spans="1:19" ht="31.5" customHeight="1" x14ac:dyDescent="0.2">
      <c r="A8" s="29"/>
      <c r="B8" s="7" t="s">
        <v>23</v>
      </c>
      <c r="C8" s="15">
        <f>SUM(D8:S8)</f>
        <v>604</v>
      </c>
      <c r="D8" s="16">
        <v>46</v>
      </c>
      <c r="E8" s="16">
        <v>12</v>
      </c>
      <c r="F8" s="16">
        <v>3</v>
      </c>
      <c r="G8" s="16">
        <v>32</v>
      </c>
      <c r="H8" s="16">
        <v>106</v>
      </c>
      <c r="I8" s="16">
        <v>104</v>
      </c>
      <c r="J8" s="16">
        <v>79</v>
      </c>
      <c r="K8" s="16">
        <v>60</v>
      </c>
      <c r="L8" s="16">
        <v>38</v>
      </c>
      <c r="M8" s="16">
        <v>40</v>
      </c>
      <c r="N8" s="16">
        <v>18</v>
      </c>
      <c r="O8" s="16">
        <v>15</v>
      </c>
      <c r="P8" s="16">
        <v>9</v>
      </c>
      <c r="Q8" s="16">
        <v>14</v>
      </c>
      <c r="R8" s="16">
        <v>6</v>
      </c>
      <c r="S8" s="18">
        <v>22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505</v>
      </c>
      <c r="D9" s="16">
        <v>39</v>
      </c>
      <c r="E9" s="16">
        <v>8</v>
      </c>
      <c r="F9" s="16">
        <v>4</v>
      </c>
      <c r="G9" s="16">
        <v>16</v>
      </c>
      <c r="H9" s="16">
        <v>83</v>
      </c>
      <c r="I9" s="16">
        <v>113</v>
      </c>
      <c r="J9" s="16">
        <v>63</v>
      </c>
      <c r="K9" s="16">
        <v>35</v>
      </c>
      <c r="L9" s="16">
        <v>41</v>
      </c>
      <c r="M9" s="16">
        <v>26</v>
      </c>
      <c r="N9" s="16">
        <v>21</v>
      </c>
      <c r="O9" s="16">
        <v>13</v>
      </c>
      <c r="P9" s="16">
        <v>8</v>
      </c>
      <c r="Q9" s="16">
        <v>10</v>
      </c>
      <c r="R9" s="16">
        <v>7</v>
      </c>
      <c r="S9" s="18">
        <v>18</v>
      </c>
    </row>
    <row r="10" spans="1:19" ht="30.75" customHeight="1" x14ac:dyDescent="0.2">
      <c r="A10" s="29"/>
      <c r="B10" s="7" t="s">
        <v>25</v>
      </c>
      <c r="C10" s="15">
        <f t="shared" si="1"/>
        <v>539</v>
      </c>
      <c r="D10" s="16">
        <v>32</v>
      </c>
      <c r="E10" s="16">
        <v>12</v>
      </c>
      <c r="F10" s="16">
        <v>8</v>
      </c>
      <c r="G10" s="16">
        <v>20</v>
      </c>
      <c r="H10" s="16">
        <v>90</v>
      </c>
      <c r="I10" s="16">
        <v>116</v>
      </c>
      <c r="J10" s="16">
        <v>64</v>
      </c>
      <c r="K10" s="16">
        <v>66</v>
      </c>
      <c r="L10" s="16">
        <v>36</v>
      </c>
      <c r="M10" s="16">
        <v>16</v>
      </c>
      <c r="N10" s="16">
        <v>22</v>
      </c>
      <c r="O10" s="16">
        <v>22</v>
      </c>
      <c r="P10" s="16">
        <v>6</v>
      </c>
      <c r="Q10" s="16">
        <v>10</v>
      </c>
      <c r="R10" s="16">
        <v>3</v>
      </c>
      <c r="S10" s="18">
        <v>16</v>
      </c>
    </row>
    <row r="11" spans="1:19" ht="30.75" customHeight="1" x14ac:dyDescent="0.2">
      <c r="A11" s="29"/>
      <c r="B11" s="7" t="s">
        <v>26</v>
      </c>
      <c r="C11" s="15">
        <f t="shared" si="1"/>
        <v>491</v>
      </c>
      <c r="D11" s="16">
        <v>30</v>
      </c>
      <c r="E11" s="16">
        <v>7</v>
      </c>
      <c r="F11" s="16">
        <v>5</v>
      </c>
      <c r="G11" s="16">
        <v>18</v>
      </c>
      <c r="H11" s="16">
        <v>94</v>
      </c>
      <c r="I11" s="16">
        <v>89</v>
      </c>
      <c r="J11" s="16">
        <v>59</v>
      </c>
      <c r="K11" s="16">
        <v>47</v>
      </c>
      <c r="L11" s="16">
        <v>26</v>
      </c>
      <c r="M11" s="16">
        <v>35</v>
      </c>
      <c r="N11" s="16">
        <v>27</v>
      </c>
      <c r="O11" s="16">
        <v>17</v>
      </c>
      <c r="P11" s="16">
        <v>6</v>
      </c>
      <c r="Q11" s="16">
        <v>11</v>
      </c>
      <c r="R11" s="16">
        <v>3</v>
      </c>
      <c r="S11" s="18">
        <v>17</v>
      </c>
    </row>
    <row r="12" spans="1:19" ht="30.75" customHeight="1" x14ac:dyDescent="0.2">
      <c r="A12" s="29"/>
      <c r="B12" s="7" t="s">
        <v>27</v>
      </c>
      <c r="C12" s="15">
        <f t="shared" si="1"/>
        <v>625</v>
      </c>
      <c r="D12" s="16">
        <v>59</v>
      </c>
      <c r="E12" s="16">
        <v>5</v>
      </c>
      <c r="F12" s="16">
        <v>2</v>
      </c>
      <c r="G12" s="16">
        <v>42</v>
      </c>
      <c r="H12" s="16">
        <v>150</v>
      </c>
      <c r="I12" s="16">
        <v>103</v>
      </c>
      <c r="J12" s="16">
        <v>78</v>
      </c>
      <c r="K12" s="16">
        <v>60</v>
      </c>
      <c r="L12" s="16">
        <v>36</v>
      </c>
      <c r="M12" s="16">
        <v>20</v>
      </c>
      <c r="N12" s="16">
        <v>22</v>
      </c>
      <c r="O12" s="16">
        <v>6</v>
      </c>
      <c r="P12" s="16">
        <v>12</v>
      </c>
      <c r="Q12" s="16">
        <v>9</v>
      </c>
      <c r="R12" s="16">
        <v>7</v>
      </c>
      <c r="S12" s="18">
        <v>14</v>
      </c>
    </row>
    <row r="13" spans="1:19" ht="30.75" customHeight="1" x14ac:dyDescent="0.2">
      <c r="A13" s="29"/>
      <c r="B13" s="7" t="s">
        <v>28</v>
      </c>
      <c r="C13" s="15">
        <f t="shared" si="1"/>
        <v>2529</v>
      </c>
      <c r="D13" s="16">
        <v>160</v>
      </c>
      <c r="E13" s="16">
        <v>131</v>
      </c>
      <c r="F13" s="16">
        <v>75</v>
      </c>
      <c r="G13" s="16">
        <v>241</v>
      </c>
      <c r="H13" s="16">
        <v>623</v>
      </c>
      <c r="I13" s="16">
        <v>366</v>
      </c>
      <c r="J13" s="16">
        <v>234</v>
      </c>
      <c r="K13" s="16">
        <v>206</v>
      </c>
      <c r="L13" s="16">
        <v>156</v>
      </c>
      <c r="M13" s="16">
        <v>121</v>
      </c>
      <c r="N13" s="16">
        <v>79</v>
      </c>
      <c r="O13" s="16">
        <v>63</v>
      </c>
      <c r="P13" s="16">
        <v>28</v>
      </c>
      <c r="Q13" s="16">
        <v>17</v>
      </c>
      <c r="R13" s="16">
        <v>7</v>
      </c>
      <c r="S13" s="18">
        <v>22</v>
      </c>
    </row>
    <row r="14" spans="1:19" ht="30.75" customHeight="1" x14ac:dyDescent="0.2">
      <c r="A14" s="29"/>
      <c r="B14" s="7" t="s">
        <v>29</v>
      </c>
      <c r="C14" s="15">
        <f t="shared" si="1"/>
        <v>1486</v>
      </c>
      <c r="D14" s="16">
        <v>81</v>
      </c>
      <c r="E14" s="16">
        <v>43</v>
      </c>
      <c r="F14" s="16">
        <v>22</v>
      </c>
      <c r="G14" s="16">
        <v>160</v>
      </c>
      <c r="H14" s="16">
        <v>232</v>
      </c>
      <c r="I14" s="16">
        <v>257</v>
      </c>
      <c r="J14" s="16">
        <v>162</v>
      </c>
      <c r="K14" s="16">
        <v>132</v>
      </c>
      <c r="L14" s="16">
        <v>93</v>
      </c>
      <c r="M14" s="16">
        <v>95</v>
      </c>
      <c r="N14" s="16">
        <v>69</v>
      </c>
      <c r="O14" s="16">
        <v>63</v>
      </c>
      <c r="P14" s="16">
        <v>32</v>
      </c>
      <c r="Q14" s="16">
        <v>15</v>
      </c>
      <c r="R14" s="16">
        <v>7</v>
      </c>
      <c r="S14" s="18">
        <v>23</v>
      </c>
    </row>
    <row r="15" spans="1:19" ht="30.75" customHeight="1" x14ac:dyDescent="0.2">
      <c r="A15" s="29"/>
      <c r="B15" s="7" t="s">
        <v>30</v>
      </c>
      <c r="C15" s="15">
        <f t="shared" si="1"/>
        <v>548</v>
      </c>
      <c r="D15" s="16">
        <v>28</v>
      </c>
      <c r="E15" s="16">
        <v>9</v>
      </c>
      <c r="F15" s="16">
        <v>2</v>
      </c>
      <c r="G15" s="16">
        <v>29</v>
      </c>
      <c r="H15" s="16">
        <v>103</v>
      </c>
      <c r="I15" s="16">
        <v>114</v>
      </c>
      <c r="J15" s="16">
        <v>65</v>
      </c>
      <c r="K15" s="16">
        <v>40</v>
      </c>
      <c r="L15" s="16">
        <v>36</v>
      </c>
      <c r="M15" s="16">
        <v>34</v>
      </c>
      <c r="N15" s="16">
        <v>28</v>
      </c>
      <c r="O15" s="16">
        <v>13</v>
      </c>
      <c r="P15" s="16">
        <v>13</v>
      </c>
      <c r="Q15" s="16">
        <v>7</v>
      </c>
      <c r="R15" s="16">
        <v>6</v>
      </c>
      <c r="S15" s="18">
        <v>21</v>
      </c>
    </row>
    <row r="16" spans="1:19" ht="30.75" customHeight="1" x14ac:dyDescent="0.2">
      <c r="A16" s="29"/>
      <c r="B16" s="7" t="s">
        <v>31</v>
      </c>
      <c r="C16" s="15">
        <f t="shared" si="1"/>
        <v>596</v>
      </c>
      <c r="D16" s="16">
        <v>24</v>
      </c>
      <c r="E16" s="16">
        <v>11</v>
      </c>
      <c r="F16" s="16">
        <v>4</v>
      </c>
      <c r="G16" s="16">
        <v>45</v>
      </c>
      <c r="H16" s="16">
        <v>124</v>
      </c>
      <c r="I16" s="16">
        <v>114</v>
      </c>
      <c r="J16" s="16">
        <v>66</v>
      </c>
      <c r="K16" s="16">
        <v>41</v>
      </c>
      <c r="L16" s="16">
        <v>40</v>
      </c>
      <c r="M16" s="16">
        <v>33</v>
      </c>
      <c r="N16" s="16">
        <v>24</v>
      </c>
      <c r="O16" s="16">
        <v>19</v>
      </c>
      <c r="P16" s="16">
        <v>16</v>
      </c>
      <c r="Q16" s="16">
        <v>9</v>
      </c>
      <c r="R16" s="16">
        <v>4</v>
      </c>
      <c r="S16" s="18">
        <v>22</v>
      </c>
    </row>
    <row r="17" spans="1:19" ht="30.75" customHeight="1" x14ac:dyDescent="0.2">
      <c r="A17" s="29"/>
      <c r="B17" s="7" t="s">
        <v>32</v>
      </c>
      <c r="C17" s="15">
        <f t="shared" si="1"/>
        <v>716</v>
      </c>
      <c r="D17" s="16">
        <v>60</v>
      </c>
      <c r="E17" s="16">
        <v>25</v>
      </c>
      <c r="F17" s="16">
        <v>10</v>
      </c>
      <c r="G17" s="16">
        <v>46</v>
      </c>
      <c r="H17" s="16">
        <v>108</v>
      </c>
      <c r="I17" s="16">
        <v>125</v>
      </c>
      <c r="J17" s="16">
        <v>100</v>
      </c>
      <c r="K17" s="16">
        <v>57</v>
      </c>
      <c r="L17" s="16">
        <v>37</v>
      </c>
      <c r="M17" s="16">
        <v>46</v>
      </c>
      <c r="N17" s="16">
        <v>31</v>
      </c>
      <c r="O17" s="16">
        <v>24</v>
      </c>
      <c r="P17" s="16">
        <v>18</v>
      </c>
      <c r="Q17" s="16">
        <v>4</v>
      </c>
      <c r="R17" s="16">
        <v>8</v>
      </c>
      <c r="S17" s="18">
        <v>17</v>
      </c>
    </row>
    <row r="18" spans="1:19" ht="30.75" customHeight="1" x14ac:dyDescent="0.2">
      <c r="A18" s="29"/>
      <c r="B18" s="7" t="s">
        <v>33</v>
      </c>
      <c r="C18" s="15">
        <f t="shared" si="1"/>
        <v>589</v>
      </c>
      <c r="D18" s="16">
        <v>39</v>
      </c>
      <c r="E18" s="16">
        <v>27</v>
      </c>
      <c r="F18" s="16">
        <v>13</v>
      </c>
      <c r="G18" s="16">
        <v>14</v>
      </c>
      <c r="H18" s="16">
        <v>99</v>
      </c>
      <c r="I18" s="16">
        <v>98</v>
      </c>
      <c r="J18" s="16">
        <v>85</v>
      </c>
      <c r="K18" s="16">
        <v>54</v>
      </c>
      <c r="L18" s="16">
        <v>41</v>
      </c>
      <c r="M18" s="16">
        <v>28</v>
      </c>
      <c r="N18" s="16">
        <v>26</v>
      </c>
      <c r="O18" s="16">
        <v>15</v>
      </c>
      <c r="P18" s="16">
        <v>15</v>
      </c>
      <c r="Q18" s="16">
        <v>9</v>
      </c>
      <c r="R18" s="16">
        <v>8</v>
      </c>
      <c r="S18" s="18">
        <v>18</v>
      </c>
    </row>
    <row r="19" spans="1:19" ht="30.75" customHeight="1" x14ac:dyDescent="0.2">
      <c r="A19" s="29"/>
      <c r="B19" s="7" t="s">
        <v>34</v>
      </c>
      <c r="C19" s="15">
        <f t="shared" si="1"/>
        <v>626</v>
      </c>
      <c r="D19" s="16">
        <v>51</v>
      </c>
      <c r="E19" s="16">
        <v>7</v>
      </c>
      <c r="F19" s="16">
        <v>4</v>
      </c>
      <c r="G19" s="16">
        <v>26</v>
      </c>
      <c r="H19" s="16">
        <v>97</v>
      </c>
      <c r="I19" s="16">
        <v>127</v>
      </c>
      <c r="J19" s="16">
        <v>85</v>
      </c>
      <c r="K19" s="16">
        <v>64</v>
      </c>
      <c r="L19" s="16">
        <v>33</v>
      </c>
      <c r="M19" s="16">
        <v>37</v>
      </c>
      <c r="N19" s="16">
        <v>23</v>
      </c>
      <c r="O19" s="16">
        <v>31</v>
      </c>
      <c r="P19" s="16">
        <v>5</v>
      </c>
      <c r="Q19" s="16">
        <v>8</v>
      </c>
      <c r="R19" s="16">
        <v>8</v>
      </c>
      <c r="S19" s="18">
        <v>20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100.00000000000003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100.00000000000001</v>
      </c>
      <c r="M20" s="10">
        <f t="shared" si="2"/>
        <v>100</v>
      </c>
      <c r="N20" s="10">
        <f t="shared" si="2"/>
        <v>100.00000000000001</v>
      </c>
      <c r="O20" s="10">
        <f t="shared" si="2"/>
        <v>100.00000000000001</v>
      </c>
      <c r="P20" s="10">
        <f t="shared" si="2"/>
        <v>100</v>
      </c>
      <c r="Q20" s="10">
        <f>SUM(Q21:Q32)</f>
        <v>99.999999999999972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9"/>
      <c r="B21" s="7" t="str">
        <f>B8</f>
        <v>10月</v>
      </c>
      <c r="C21" s="11">
        <f>C8/$C$7*100</f>
        <v>6.1294905622082405</v>
      </c>
      <c r="D21" s="12">
        <f>D8/$D$7*100</f>
        <v>7.0878274268104775</v>
      </c>
      <c r="E21" s="12">
        <f>E8/$E$7*100</f>
        <v>4.0404040404040407</v>
      </c>
      <c r="F21" s="12">
        <f>F8/$F$7*100</f>
        <v>1.9736842105263157</v>
      </c>
      <c r="G21" s="12">
        <f>G8/$G$7*100</f>
        <v>4.6444121915820027</v>
      </c>
      <c r="H21" s="12">
        <f>H8/$H$7*100</f>
        <v>5.552645364064956</v>
      </c>
      <c r="I21" s="12">
        <f>I8/$I$7*100</f>
        <v>6.0254924681344146</v>
      </c>
      <c r="J21" s="12">
        <f>J8/$J$7*100</f>
        <v>6.9298245614035086</v>
      </c>
      <c r="K21" s="12">
        <f>K8/$K$7*100</f>
        <v>6.9605568445475638</v>
      </c>
      <c r="L21" s="12">
        <f>L8/$L$7*100</f>
        <v>6.1990212071778146</v>
      </c>
      <c r="M21" s="12">
        <f>M8/$M$7*100</f>
        <v>7.5329566854990579</v>
      </c>
      <c r="N21" s="12">
        <f>N8/$N$7*100</f>
        <v>4.6153846153846159</v>
      </c>
      <c r="O21" s="12">
        <f>O8/$O$7*100</f>
        <v>4.9833887043189371</v>
      </c>
      <c r="P21" s="12">
        <f>P8/$P$7*100</f>
        <v>5.3571428571428568</v>
      </c>
      <c r="Q21" s="12">
        <f>Q8/$Q$7*100</f>
        <v>11.38211382113821</v>
      </c>
      <c r="R21" s="12">
        <f>R8/$R$7*100</f>
        <v>8.1081081081081088</v>
      </c>
      <c r="S21" s="20">
        <f>S8/$S$7*100</f>
        <v>9.5652173913043477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5.1248224071443067</v>
      </c>
      <c r="D22" s="12">
        <f t="shared" ref="D22:D32" si="5">D9/$D$7*100</f>
        <v>6.00924499229584</v>
      </c>
      <c r="E22" s="12">
        <f t="shared" ref="E22:E32" si="6">E9/$E$7*100</f>
        <v>2.6936026936026933</v>
      </c>
      <c r="F22" s="12">
        <f>F9/$F$7*100</f>
        <v>2.6315789473684208</v>
      </c>
      <c r="G22" s="12">
        <f t="shared" ref="G22:G32" si="7">G9/$G$7*100</f>
        <v>2.3222060957910013</v>
      </c>
      <c r="H22" s="12">
        <f t="shared" ref="H22:H32" si="8">H9/$H$7*100</f>
        <v>4.3478260869565215</v>
      </c>
      <c r="I22" s="12">
        <f t="shared" ref="I22:I32" si="9">I9/$I$7*100</f>
        <v>6.5469293163383542</v>
      </c>
      <c r="J22" s="12">
        <f t="shared" ref="J22:J32" si="10">J9/$J$7*100</f>
        <v>5.5263157894736841</v>
      </c>
      <c r="K22" s="12">
        <f t="shared" ref="K22:K32" si="11">K9/$K$7*100</f>
        <v>4.0603248259860791</v>
      </c>
      <c r="L22" s="12">
        <f t="shared" ref="L22:L32" si="12">L9/$L$7*100</f>
        <v>6.6884176182707993</v>
      </c>
      <c r="M22" s="12">
        <f t="shared" ref="M22:M32" si="13">M9/$M$7*100</f>
        <v>4.8964218455743875</v>
      </c>
      <c r="N22" s="12">
        <f t="shared" ref="N22:N32" si="14">N9/$N$7*100</f>
        <v>5.384615384615385</v>
      </c>
      <c r="O22" s="12">
        <f t="shared" ref="O22:O32" si="15">O9/$O$7*100</f>
        <v>4.3189368770764114</v>
      </c>
      <c r="P22" s="12">
        <f t="shared" ref="P22:P32" si="16">P9/$P$7*100</f>
        <v>4.7619047619047619</v>
      </c>
      <c r="Q22" s="12">
        <f t="shared" ref="Q22:Q32" si="17">Q9/$Q$7*100</f>
        <v>8.1300813008130071</v>
      </c>
      <c r="R22" s="12">
        <f t="shared" ref="R22:R32" si="18">R9/$R$7*100</f>
        <v>9.4594594594594597</v>
      </c>
      <c r="S22" s="20">
        <f t="shared" ref="S22:S32" si="19">S9/$S$7*100</f>
        <v>7.8260869565217401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5.469859955348082</v>
      </c>
      <c r="D23" s="12">
        <f t="shared" si="5"/>
        <v>4.9306625577812024</v>
      </c>
      <c r="E23" s="12">
        <f t="shared" si="6"/>
        <v>4.0404040404040407</v>
      </c>
      <c r="F23" s="12">
        <f t="shared" ref="F23:F32" si="20">F10/$F$7*100</f>
        <v>5.2631578947368416</v>
      </c>
      <c r="G23" s="12">
        <f t="shared" si="7"/>
        <v>2.9027576197387517</v>
      </c>
      <c r="H23" s="12">
        <f t="shared" si="8"/>
        <v>4.7145102147721323</v>
      </c>
      <c r="I23" s="12">
        <f t="shared" si="9"/>
        <v>6.7207415990730022</v>
      </c>
      <c r="J23" s="12">
        <f t="shared" si="10"/>
        <v>5.6140350877192979</v>
      </c>
      <c r="K23" s="12">
        <f t="shared" si="11"/>
        <v>7.6566125290023201</v>
      </c>
      <c r="L23" s="12">
        <f t="shared" si="12"/>
        <v>5.8727569331158236</v>
      </c>
      <c r="M23" s="12">
        <f t="shared" si="13"/>
        <v>3.0131826741996233</v>
      </c>
      <c r="N23" s="12">
        <f t="shared" si="14"/>
        <v>5.6410256410256414</v>
      </c>
      <c r="O23" s="12">
        <f t="shared" si="15"/>
        <v>7.3089700996677749</v>
      </c>
      <c r="P23" s="12">
        <f t="shared" si="16"/>
        <v>3.5714285714285712</v>
      </c>
      <c r="Q23" s="12">
        <f t="shared" si="17"/>
        <v>8.1300813008130071</v>
      </c>
      <c r="R23" s="12">
        <f t="shared" si="18"/>
        <v>4.0540540540540544</v>
      </c>
      <c r="S23" s="20">
        <f t="shared" si="19"/>
        <v>6.9565217391304346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4.9827481225898111</v>
      </c>
      <c r="D24" s="12">
        <f t="shared" si="5"/>
        <v>4.6224961479198763</v>
      </c>
      <c r="E24" s="12">
        <f t="shared" si="6"/>
        <v>2.3569023569023568</v>
      </c>
      <c r="F24" s="12">
        <f t="shared" si="20"/>
        <v>3.2894736842105261</v>
      </c>
      <c r="G24" s="12">
        <f t="shared" si="7"/>
        <v>2.6124818577648767</v>
      </c>
      <c r="H24" s="12">
        <f t="shared" si="8"/>
        <v>4.9240440020953384</v>
      </c>
      <c r="I24" s="12">
        <f t="shared" si="9"/>
        <v>5.1564310544611818</v>
      </c>
      <c r="J24" s="12">
        <f t="shared" si="10"/>
        <v>5.1754385964912286</v>
      </c>
      <c r="K24" s="12">
        <f t="shared" si="11"/>
        <v>5.4524361948955917</v>
      </c>
      <c r="L24" s="12">
        <f t="shared" si="12"/>
        <v>4.2414355628058731</v>
      </c>
      <c r="M24" s="12">
        <f t="shared" si="13"/>
        <v>6.5913370998116756</v>
      </c>
      <c r="N24" s="12">
        <f t="shared" si="14"/>
        <v>6.9230769230769234</v>
      </c>
      <c r="O24" s="12">
        <f t="shared" si="15"/>
        <v>5.6478405315614619</v>
      </c>
      <c r="P24" s="12">
        <f t="shared" si="16"/>
        <v>3.5714285714285712</v>
      </c>
      <c r="Q24" s="12">
        <f t="shared" si="17"/>
        <v>8.9430894308943092</v>
      </c>
      <c r="R24" s="12">
        <f t="shared" si="18"/>
        <v>4.0540540540540544</v>
      </c>
      <c r="S24" s="20">
        <f t="shared" si="19"/>
        <v>7.3913043478260869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6.3426019890399834</v>
      </c>
      <c r="D25" s="12">
        <f t="shared" si="5"/>
        <v>9.0909090909090917</v>
      </c>
      <c r="E25" s="12">
        <f t="shared" si="6"/>
        <v>1.6835016835016834</v>
      </c>
      <c r="F25" s="12">
        <f t="shared" si="20"/>
        <v>1.3157894736842104</v>
      </c>
      <c r="G25" s="12">
        <f t="shared" si="7"/>
        <v>6.0957910014513788</v>
      </c>
      <c r="H25" s="12">
        <f t="shared" si="8"/>
        <v>7.8575170246202202</v>
      </c>
      <c r="I25" s="12">
        <f t="shared" si="9"/>
        <v>5.9675550405561992</v>
      </c>
      <c r="J25" s="12">
        <f t="shared" si="10"/>
        <v>6.8421052631578956</v>
      </c>
      <c r="K25" s="12">
        <f t="shared" si="11"/>
        <v>6.9605568445475638</v>
      </c>
      <c r="L25" s="12">
        <f t="shared" si="12"/>
        <v>5.8727569331158236</v>
      </c>
      <c r="M25" s="12">
        <f t="shared" si="13"/>
        <v>3.766478342749529</v>
      </c>
      <c r="N25" s="12">
        <f t="shared" si="14"/>
        <v>5.6410256410256414</v>
      </c>
      <c r="O25" s="12">
        <f t="shared" si="15"/>
        <v>1.9933554817275747</v>
      </c>
      <c r="P25" s="12">
        <f t="shared" si="16"/>
        <v>7.1428571428571423</v>
      </c>
      <c r="Q25" s="12">
        <f t="shared" si="17"/>
        <v>7.3170731707317067</v>
      </c>
      <c r="R25" s="12">
        <f t="shared" si="18"/>
        <v>9.4594594594594597</v>
      </c>
      <c r="S25" s="20">
        <f t="shared" si="19"/>
        <v>6.0869565217391308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25.664704688451391</v>
      </c>
      <c r="D26" s="12">
        <f t="shared" si="5"/>
        <v>24.65331278890601</v>
      </c>
      <c r="E26" s="12">
        <f t="shared" si="6"/>
        <v>44.107744107744104</v>
      </c>
      <c r="F26" s="12">
        <f t="shared" si="20"/>
        <v>49.34210526315789</v>
      </c>
      <c r="G26" s="12">
        <f t="shared" si="7"/>
        <v>34.978229317851962</v>
      </c>
      <c r="H26" s="12">
        <f t="shared" si="8"/>
        <v>32.634887375589315</v>
      </c>
      <c r="I26" s="12">
        <f t="shared" si="9"/>
        <v>21.205098493626885</v>
      </c>
      <c r="J26" s="12">
        <f t="shared" si="10"/>
        <v>20.526315789473685</v>
      </c>
      <c r="K26" s="12">
        <f t="shared" si="11"/>
        <v>23.897911832946637</v>
      </c>
      <c r="L26" s="12">
        <f t="shared" si="12"/>
        <v>25.44861337683524</v>
      </c>
      <c r="M26" s="12">
        <f t="shared" si="13"/>
        <v>22.78719397363465</v>
      </c>
      <c r="N26" s="12">
        <f t="shared" si="14"/>
        <v>20.256410256410255</v>
      </c>
      <c r="O26" s="12">
        <f t="shared" si="15"/>
        <v>20.930232558139537</v>
      </c>
      <c r="P26" s="12">
        <f t="shared" si="16"/>
        <v>16.666666666666664</v>
      </c>
      <c r="Q26" s="12">
        <f t="shared" si="17"/>
        <v>13.821138211382115</v>
      </c>
      <c r="R26" s="12">
        <f t="shared" si="18"/>
        <v>9.4594594594594597</v>
      </c>
      <c r="S26" s="20">
        <f t="shared" si="19"/>
        <v>9.5652173913043477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15.080170489141464</v>
      </c>
      <c r="D27" s="12">
        <f t="shared" si="5"/>
        <v>12.480739599383666</v>
      </c>
      <c r="E27" s="12">
        <f t="shared" si="6"/>
        <v>14.478114478114479</v>
      </c>
      <c r="F27" s="12">
        <f t="shared" si="20"/>
        <v>14.473684210526317</v>
      </c>
      <c r="G27" s="12">
        <f t="shared" si="7"/>
        <v>23.222060957910013</v>
      </c>
      <c r="H27" s="12">
        <f t="shared" si="8"/>
        <v>12.152959664745941</v>
      </c>
      <c r="I27" s="12">
        <f t="shared" si="9"/>
        <v>14.889918887601391</v>
      </c>
      <c r="J27" s="12">
        <f t="shared" si="10"/>
        <v>14.210526315789473</v>
      </c>
      <c r="K27" s="12">
        <f t="shared" si="11"/>
        <v>15.31322505800464</v>
      </c>
      <c r="L27" s="12">
        <f t="shared" si="12"/>
        <v>15.171288743882544</v>
      </c>
      <c r="M27" s="12">
        <f t="shared" si="13"/>
        <v>17.890772128060263</v>
      </c>
      <c r="N27" s="12">
        <f t="shared" si="14"/>
        <v>17.692307692307693</v>
      </c>
      <c r="O27" s="12">
        <f t="shared" si="15"/>
        <v>20.930232558139537</v>
      </c>
      <c r="P27" s="12">
        <f t="shared" si="16"/>
        <v>19.047619047619047</v>
      </c>
      <c r="Q27" s="12">
        <f t="shared" si="17"/>
        <v>12.195121951219512</v>
      </c>
      <c r="R27" s="12">
        <f t="shared" si="18"/>
        <v>9.4594594594594597</v>
      </c>
      <c r="S27" s="20">
        <f t="shared" si="19"/>
        <v>10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5.5611934239902583</v>
      </c>
      <c r="D28" s="12">
        <f t="shared" si="5"/>
        <v>4.3143297380585519</v>
      </c>
      <c r="E28" s="12">
        <f t="shared" si="6"/>
        <v>3.0303030303030303</v>
      </c>
      <c r="F28" s="12">
        <f t="shared" si="20"/>
        <v>1.3157894736842104</v>
      </c>
      <c r="G28" s="12">
        <f t="shared" si="7"/>
        <v>4.2089985486211905</v>
      </c>
      <c r="H28" s="12">
        <f t="shared" si="8"/>
        <v>5.3954950235725514</v>
      </c>
      <c r="I28" s="12">
        <f t="shared" si="9"/>
        <v>6.6048667439165696</v>
      </c>
      <c r="J28" s="12">
        <f t="shared" si="10"/>
        <v>5.7017543859649118</v>
      </c>
      <c r="K28" s="12">
        <f t="shared" si="11"/>
        <v>4.6403712296983759</v>
      </c>
      <c r="L28" s="12">
        <f t="shared" si="12"/>
        <v>5.8727569331158236</v>
      </c>
      <c r="M28" s="12">
        <f t="shared" si="13"/>
        <v>6.4030131826741998</v>
      </c>
      <c r="N28" s="12">
        <f t="shared" si="14"/>
        <v>7.1794871794871788</v>
      </c>
      <c r="O28" s="12">
        <f t="shared" si="15"/>
        <v>4.3189368770764114</v>
      </c>
      <c r="P28" s="12">
        <f t="shared" si="16"/>
        <v>7.7380952380952381</v>
      </c>
      <c r="Q28" s="12">
        <f t="shared" si="17"/>
        <v>5.6910569105691051</v>
      </c>
      <c r="R28" s="12">
        <f t="shared" si="18"/>
        <v>8.1081081081081088</v>
      </c>
      <c r="S28" s="20">
        <f t="shared" si="19"/>
        <v>9.1304347826086953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6.0483052567485283</v>
      </c>
      <c r="D29" s="12">
        <f t="shared" si="5"/>
        <v>3.6979969183359018</v>
      </c>
      <c r="E29" s="12">
        <f t="shared" si="6"/>
        <v>3.7037037037037033</v>
      </c>
      <c r="F29" s="12">
        <f t="shared" si="20"/>
        <v>2.6315789473684208</v>
      </c>
      <c r="G29" s="12">
        <f t="shared" si="7"/>
        <v>6.5312046444121918</v>
      </c>
      <c r="H29" s="12">
        <f t="shared" si="8"/>
        <v>6.4955474070193819</v>
      </c>
      <c r="I29" s="12">
        <f t="shared" si="9"/>
        <v>6.6048667439165696</v>
      </c>
      <c r="J29" s="12">
        <f t="shared" si="10"/>
        <v>5.7894736842105265</v>
      </c>
      <c r="K29" s="12">
        <f t="shared" si="11"/>
        <v>4.7563805104408354</v>
      </c>
      <c r="L29" s="12">
        <f t="shared" si="12"/>
        <v>6.5252854812398038</v>
      </c>
      <c r="M29" s="12">
        <f t="shared" si="13"/>
        <v>6.2146892655367232</v>
      </c>
      <c r="N29" s="12">
        <f t="shared" si="14"/>
        <v>6.1538461538461542</v>
      </c>
      <c r="O29" s="12">
        <f t="shared" si="15"/>
        <v>6.3122923588039868</v>
      </c>
      <c r="P29" s="12">
        <f t="shared" si="16"/>
        <v>9.5238095238095237</v>
      </c>
      <c r="Q29" s="12">
        <f t="shared" si="17"/>
        <v>7.3170731707317067</v>
      </c>
      <c r="R29" s="12">
        <f t="shared" si="18"/>
        <v>5.4054054054054053</v>
      </c>
      <c r="S29" s="20">
        <f t="shared" si="19"/>
        <v>9.5652173913043477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7.2660848386442058</v>
      </c>
      <c r="D30" s="12">
        <f t="shared" si="5"/>
        <v>9.2449922958397526</v>
      </c>
      <c r="E30" s="12">
        <f t="shared" si="6"/>
        <v>8.4175084175084187</v>
      </c>
      <c r="F30" s="12">
        <f t="shared" si="20"/>
        <v>6.5789473684210522</v>
      </c>
      <c r="G30" s="12">
        <f t="shared" si="7"/>
        <v>6.6763425253991286</v>
      </c>
      <c r="H30" s="12">
        <f t="shared" si="8"/>
        <v>5.6574122577265591</v>
      </c>
      <c r="I30" s="12">
        <f t="shared" si="9"/>
        <v>7.2421784472769408</v>
      </c>
      <c r="J30" s="12">
        <f t="shared" si="10"/>
        <v>8.7719298245614024</v>
      </c>
      <c r="K30" s="12">
        <f t="shared" si="11"/>
        <v>6.6125290023201861</v>
      </c>
      <c r="L30" s="12">
        <f t="shared" si="12"/>
        <v>6.0358890701468191</v>
      </c>
      <c r="M30" s="12">
        <f t="shared" si="13"/>
        <v>8.662900188323917</v>
      </c>
      <c r="N30" s="12">
        <f t="shared" si="14"/>
        <v>7.948717948717948</v>
      </c>
      <c r="O30" s="12">
        <f t="shared" si="15"/>
        <v>7.9734219269102988</v>
      </c>
      <c r="P30" s="12">
        <f t="shared" si="16"/>
        <v>10.714285714285714</v>
      </c>
      <c r="Q30" s="12">
        <f t="shared" si="17"/>
        <v>3.2520325203252036</v>
      </c>
      <c r="R30" s="12">
        <f t="shared" si="18"/>
        <v>10.810810810810811</v>
      </c>
      <c r="S30" s="20">
        <f t="shared" si="19"/>
        <v>7.3913043478260869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5.9772681144712809</v>
      </c>
      <c r="D31" s="12">
        <f t="shared" si="5"/>
        <v>6.00924499229584</v>
      </c>
      <c r="E31" s="12">
        <f t="shared" si="6"/>
        <v>9.0909090909090917</v>
      </c>
      <c r="F31" s="12">
        <f t="shared" si="20"/>
        <v>8.5526315789473681</v>
      </c>
      <c r="G31" s="12">
        <f t="shared" si="7"/>
        <v>2.0319303338171264</v>
      </c>
      <c r="H31" s="12">
        <f t="shared" si="8"/>
        <v>5.1859612362493452</v>
      </c>
      <c r="I31" s="12">
        <f t="shared" si="9"/>
        <v>5.6778679026651213</v>
      </c>
      <c r="J31" s="12">
        <f t="shared" si="10"/>
        <v>7.4561403508771926</v>
      </c>
      <c r="K31" s="12">
        <f t="shared" si="11"/>
        <v>6.2645011600928076</v>
      </c>
      <c r="L31" s="12">
        <f t="shared" si="12"/>
        <v>6.6884176182707993</v>
      </c>
      <c r="M31" s="12">
        <f t="shared" si="13"/>
        <v>5.2730696798493408</v>
      </c>
      <c r="N31" s="12">
        <f t="shared" si="14"/>
        <v>6.666666666666667</v>
      </c>
      <c r="O31" s="12">
        <f t="shared" si="15"/>
        <v>4.9833887043189371</v>
      </c>
      <c r="P31" s="12">
        <f t="shared" si="16"/>
        <v>8.9285714285714288</v>
      </c>
      <c r="Q31" s="12">
        <f t="shared" si="17"/>
        <v>7.3170731707317067</v>
      </c>
      <c r="R31" s="12">
        <f t="shared" si="18"/>
        <v>10.810810810810811</v>
      </c>
      <c r="S31" s="20">
        <f t="shared" si="19"/>
        <v>7.8260869565217401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6.3527501522224474</v>
      </c>
      <c r="D32" s="23">
        <f t="shared" si="5"/>
        <v>7.8582434514637907</v>
      </c>
      <c r="E32" s="23">
        <f t="shared" si="6"/>
        <v>2.3569023569023568</v>
      </c>
      <c r="F32" s="23">
        <f t="shared" si="20"/>
        <v>2.6315789473684208</v>
      </c>
      <c r="G32" s="23">
        <f t="shared" si="7"/>
        <v>3.7735849056603774</v>
      </c>
      <c r="H32" s="23">
        <f t="shared" si="8"/>
        <v>5.0811943425877422</v>
      </c>
      <c r="I32" s="23">
        <f t="shared" si="9"/>
        <v>7.3580533024333716</v>
      </c>
      <c r="J32" s="23">
        <f t="shared" si="10"/>
        <v>7.4561403508771926</v>
      </c>
      <c r="K32" s="23">
        <f t="shared" si="11"/>
        <v>7.4245939675174011</v>
      </c>
      <c r="L32" s="23">
        <f t="shared" si="12"/>
        <v>5.383360522022838</v>
      </c>
      <c r="M32" s="23">
        <f t="shared" si="13"/>
        <v>6.9679849340866298</v>
      </c>
      <c r="N32" s="23">
        <f t="shared" si="14"/>
        <v>5.8974358974358969</v>
      </c>
      <c r="O32" s="23">
        <f t="shared" si="15"/>
        <v>10.299003322259136</v>
      </c>
      <c r="P32" s="23">
        <f t="shared" si="16"/>
        <v>2.9761904761904758</v>
      </c>
      <c r="Q32" s="23">
        <f t="shared" si="17"/>
        <v>6.5040650406504072</v>
      </c>
      <c r="R32" s="23">
        <f t="shared" si="18"/>
        <v>10.810810810810811</v>
      </c>
      <c r="S32" s="24">
        <f t="shared" si="19"/>
        <v>8.695652173913043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52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2658</v>
      </c>
      <c r="D7" s="14">
        <f t="shared" si="0"/>
        <v>197</v>
      </c>
      <c r="E7" s="14">
        <f t="shared" si="0"/>
        <v>65</v>
      </c>
      <c r="F7" s="14">
        <f t="shared" si="0"/>
        <v>35</v>
      </c>
      <c r="G7" s="14">
        <f t="shared" si="0"/>
        <v>210</v>
      </c>
      <c r="H7" s="14">
        <f t="shared" si="0"/>
        <v>537</v>
      </c>
      <c r="I7" s="14">
        <f t="shared" si="0"/>
        <v>449</v>
      </c>
      <c r="J7" s="14">
        <f t="shared" si="0"/>
        <v>311</v>
      </c>
      <c r="K7" s="14">
        <f t="shared" si="0"/>
        <v>195</v>
      </c>
      <c r="L7" s="14">
        <f t="shared" si="0"/>
        <v>148</v>
      </c>
      <c r="M7" s="14">
        <f t="shared" si="0"/>
        <v>115</v>
      </c>
      <c r="N7" s="14">
        <f t="shared" si="0"/>
        <v>93</v>
      </c>
      <c r="O7" s="14">
        <f t="shared" si="0"/>
        <v>74</v>
      </c>
      <c r="P7" s="14">
        <f t="shared" si="0"/>
        <v>55</v>
      </c>
      <c r="Q7" s="14">
        <f>SUM(Q8:Q19)</f>
        <v>46</v>
      </c>
      <c r="R7" s="14">
        <f>SUM(R8:R19)</f>
        <v>38</v>
      </c>
      <c r="S7" s="17">
        <f>SUM(S8:S19)</f>
        <v>90</v>
      </c>
    </row>
    <row r="8" spans="1:19" ht="31.5" customHeight="1" x14ac:dyDescent="0.2">
      <c r="A8" s="29"/>
      <c r="B8" s="7" t="s">
        <v>23</v>
      </c>
      <c r="C8" s="15">
        <f>SUM(D8:S8)</f>
        <v>161</v>
      </c>
      <c r="D8" s="16">
        <v>14</v>
      </c>
      <c r="E8" s="16">
        <v>3</v>
      </c>
      <c r="F8" s="16">
        <v>2</v>
      </c>
      <c r="G8" s="16">
        <v>9</v>
      </c>
      <c r="H8" s="16">
        <v>21</v>
      </c>
      <c r="I8" s="16">
        <v>29</v>
      </c>
      <c r="J8" s="16">
        <v>26</v>
      </c>
      <c r="K8" s="16">
        <v>9</v>
      </c>
      <c r="L8" s="16">
        <v>7</v>
      </c>
      <c r="M8" s="16">
        <v>3</v>
      </c>
      <c r="N8" s="16">
        <v>7</v>
      </c>
      <c r="O8" s="16">
        <v>6</v>
      </c>
      <c r="P8" s="16">
        <v>4</v>
      </c>
      <c r="Q8" s="16">
        <v>4</v>
      </c>
      <c r="R8" s="16">
        <v>5</v>
      </c>
      <c r="S8" s="18">
        <v>12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175</v>
      </c>
      <c r="D9" s="16">
        <v>18</v>
      </c>
      <c r="E9" s="16">
        <v>3</v>
      </c>
      <c r="F9" s="16">
        <v>0</v>
      </c>
      <c r="G9" s="16">
        <v>5</v>
      </c>
      <c r="H9" s="16">
        <v>45</v>
      </c>
      <c r="I9" s="16">
        <v>30</v>
      </c>
      <c r="J9" s="16">
        <v>20</v>
      </c>
      <c r="K9" s="16">
        <v>18</v>
      </c>
      <c r="L9" s="16">
        <v>10</v>
      </c>
      <c r="M9" s="16">
        <v>6</v>
      </c>
      <c r="N9" s="16">
        <v>2</v>
      </c>
      <c r="O9" s="16">
        <v>4</v>
      </c>
      <c r="P9" s="16">
        <v>4</v>
      </c>
      <c r="Q9" s="16">
        <v>2</v>
      </c>
      <c r="R9" s="16">
        <v>0</v>
      </c>
      <c r="S9" s="18">
        <v>8</v>
      </c>
    </row>
    <row r="10" spans="1:19" ht="30.75" customHeight="1" x14ac:dyDescent="0.2">
      <c r="A10" s="29"/>
      <c r="B10" s="7" t="s">
        <v>25</v>
      </c>
      <c r="C10" s="15">
        <f t="shared" si="1"/>
        <v>165</v>
      </c>
      <c r="D10" s="16">
        <v>21</v>
      </c>
      <c r="E10" s="16">
        <v>8</v>
      </c>
      <c r="F10" s="16">
        <v>0</v>
      </c>
      <c r="G10" s="16">
        <v>5</v>
      </c>
      <c r="H10" s="16">
        <v>22</v>
      </c>
      <c r="I10" s="16">
        <v>26</v>
      </c>
      <c r="J10" s="16">
        <v>27</v>
      </c>
      <c r="K10" s="16">
        <v>16</v>
      </c>
      <c r="L10" s="16">
        <v>9</v>
      </c>
      <c r="M10" s="16">
        <v>6</v>
      </c>
      <c r="N10" s="16">
        <v>3</v>
      </c>
      <c r="O10" s="16">
        <v>7</v>
      </c>
      <c r="P10" s="16">
        <v>7</v>
      </c>
      <c r="Q10" s="16">
        <v>3</v>
      </c>
      <c r="R10" s="16">
        <v>2</v>
      </c>
      <c r="S10" s="18">
        <v>3</v>
      </c>
    </row>
    <row r="11" spans="1:19" ht="30.75" customHeight="1" x14ac:dyDescent="0.2">
      <c r="A11" s="29"/>
      <c r="B11" s="7" t="s">
        <v>26</v>
      </c>
      <c r="C11" s="15">
        <f t="shared" si="1"/>
        <v>165</v>
      </c>
      <c r="D11" s="16">
        <v>17</v>
      </c>
      <c r="E11" s="16">
        <v>8</v>
      </c>
      <c r="F11" s="16">
        <v>2</v>
      </c>
      <c r="G11" s="16">
        <v>7</v>
      </c>
      <c r="H11" s="16">
        <v>30</v>
      </c>
      <c r="I11" s="16">
        <v>25</v>
      </c>
      <c r="J11" s="16">
        <v>14</v>
      </c>
      <c r="K11" s="16">
        <v>14</v>
      </c>
      <c r="L11" s="16">
        <v>13</v>
      </c>
      <c r="M11" s="16">
        <v>10</v>
      </c>
      <c r="N11" s="16">
        <v>3</v>
      </c>
      <c r="O11" s="16">
        <v>4</v>
      </c>
      <c r="P11" s="16">
        <v>3</v>
      </c>
      <c r="Q11" s="16">
        <v>4</v>
      </c>
      <c r="R11" s="16">
        <v>3</v>
      </c>
      <c r="S11" s="18">
        <v>8</v>
      </c>
    </row>
    <row r="12" spans="1:19" ht="30.75" customHeight="1" x14ac:dyDescent="0.2">
      <c r="A12" s="29"/>
      <c r="B12" s="7" t="s">
        <v>27</v>
      </c>
      <c r="C12" s="15">
        <f t="shared" si="1"/>
        <v>174</v>
      </c>
      <c r="D12" s="16">
        <v>16</v>
      </c>
      <c r="E12" s="16">
        <v>3</v>
      </c>
      <c r="F12" s="16">
        <v>0</v>
      </c>
      <c r="G12" s="16">
        <v>7</v>
      </c>
      <c r="H12" s="16">
        <v>34</v>
      </c>
      <c r="I12" s="16">
        <v>42</v>
      </c>
      <c r="J12" s="16">
        <v>17</v>
      </c>
      <c r="K12" s="16">
        <v>13</v>
      </c>
      <c r="L12" s="16">
        <v>10</v>
      </c>
      <c r="M12" s="16">
        <v>7</v>
      </c>
      <c r="N12" s="16">
        <v>12</v>
      </c>
      <c r="O12" s="16">
        <v>1</v>
      </c>
      <c r="P12" s="16">
        <v>3</v>
      </c>
      <c r="Q12" s="16">
        <v>4</v>
      </c>
      <c r="R12" s="16">
        <v>3</v>
      </c>
      <c r="S12" s="18">
        <v>2</v>
      </c>
    </row>
    <row r="13" spans="1:19" ht="30.75" customHeight="1" x14ac:dyDescent="0.2">
      <c r="A13" s="29"/>
      <c r="B13" s="7" t="s">
        <v>28</v>
      </c>
      <c r="C13" s="15">
        <f t="shared" si="1"/>
        <v>609</v>
      </c>
      <c r="D13" s="16">
        <v>42</v>
      </c>
      <c r="E13" s="16">
        <v>16</v>
      </c>
      <c r="F13" s="16">
        <v>7</v>
      </c>
      <c r="G13" s="16">
        <v>81</v>
      </c>
      <c r="H13" s="16">
        <v>172</v>
      </c>
      <c r="I13" s="16">
        <v>82</v>
      </c>
      <c r="J13" s="16">
        <v>52</v>
      </c>
      <c r="K13" s="16">
        <v>45</v>
      </c>
      <c r="L13" s="16">
        <v>25</v>
      </c>
      <c r="M13" s="16">
        <v>21</v>
      </c>
      <c r="N13" s="16">
        <v>10</v>
      </c>
      <c r="O13" s="16">
        <v>11</v>
      </c>
      <c r="P13" s="16">
        <v>7</v>
      </c>
      <c r="Q13" s="16">
        <v>5</v>
      </c>
      <c r="R13" s="16">
        <v>6</v>
      </c>
      <c r="S13" s="18">
        <v>27</v>
      </c>
    </row>
    <row r="14" spans="1:19" ht="30.75" customHeight="1" x14ac:dyDescent="0.2">
      <c r="A14" s="29"/>
      <c r="B14" s="7" t="s">
        <v>29</v>
      </c>
      <c r="C14" s="15">
        <f t="shared" si="1"/>
        <v>426</v>
      </c>
      <c r="D14" s="16">
        <v>25</v>
      </c>
      <c r="E14" s="16">
        <v>6</v>
      </c>
      <c r="F14" s="16">
        <v>5</v>
      </c>
      <c r="G14" s="16">
        <v>69</v>
      </c>
      <c r="H14" s="16">
        <v>69</v>
      </c>
      <c r="I14" s="16">
        <v>66</v>
      </c>
      <c r="J14" s="16">
        <v>44</v>
      </c>
      <c r="K14" s="16">
        <v>26</v>
      </c>
      <c r="L14" s="16">
        <v>25</v>
      </c>
      <c r="M14" s="16">
        <v>27</v>
      </c>
      <c r="N14" s="16">
        <v>26</v>
      </c>
      <c r="O14" s="16">
        <v>14</v>
      </c>
      <c r="P14" s="16">
        <v>10</v>
      </c>
      <c r="Q14" s="16">
        <v>5</v>
      </c>
      <c r="R14" s="16">
        <v>4</v>
      </c>
      <c r="S14" s="18">
        <v>5</v>
      </c>
    </row>
    <row r="15" spans="1:19" ht="30.75" customHeight="1" x14ac:dyDescent="0.2">
      <c r="A15" s="29"/>
      <c r="B15" s="7" t="s">
        <v>30</v>
      </c>
      <c r="C15" s="15">
        <f t="shared" si="1"/>
        <v>148</v>
      </c>
      <c r="D15" s="16">
        <v>5</v>
      </c>
      <c r="E15" s="16">
        <v>2</v>
      </c>
      <c r="F15" s="16">
        <v>2</v>
      </c>
      <c r="G15" s="16">
        <v>10</v>
      </c>
      <c r="H15" s="16">
        <v>25</v>
      </c>
      <c r="I15" s="16">
        <v>30</v>
      </c>
      <c r="J15" s="16">
        <v>23</v>
      </c>
      <c r="K15" s="16">
        <v>12</v>
      </c>
      <c r="L15" s="16">
        <v>8</v>
      </c>
      <c r="M15" s="16">
        <v>7</v>
      </c>
      <c r="N15" s="16">
        <v>5</v>
      </c>
      <c r="O15" s="16">
        <v>5</v>
      </c>
      <c r="P15" s="16">
        <v>3</v>
      </c>
      <c r="Q15" s="16">
        <v>3</v>
      </c>
      <c r="R15" s="16">
        <v>3</v>
      </c>
      <c r="S15" s="18">
        <v>5</v>
      </c>
    </row>
    <row r="16" spans="1:19" ht="30.75" customHeight="1" x14ac:dyDescent="0.2">
      <c r="A16" s="29"/>
      <c r="B16" s="7" t="s">
        <v>31</v>
      </c>
      <c r="C16" s="15">
        <f t="shared" si="1"/>
        <v>174</v>
      </c>
      <c r="D16" s="16">
        <v>9</v>
      </c>
      <c r="E16" s="16">
        <v>2</v>
      </c>
      <c r="F16" s="16">
        <v>3</v>
      </c>
      <c r="G16" s="16">
        <v>6</v>
      </c>
      <c r="H16" s="16">
        <v>41</v>
      </c>
      <c r="I16" s="16">
        <v>24</v>
      </c>
      <c r="J16" s="16">
        <v>24</v>
      </c>
      <c r="K16" s="16">
        <v>9</v>
      </c>
      <c r="L16" s="16">
        <v>10</v>
      </c>
      <c r="M16" s="16">
        <v>8</v>
      </c>
      <c r="N16" s="16">
        <v>8</v>
      </c>
      <c r="O16" s="16">
        <v>7</v>
      </c>
      <c r="P16" s="16">
        <v>4</v>
      </c>
      <c r="Q16" s="16">
        <v>10</v>
      </c>
      <c r="R16" s="16">
        <v>1</v>
      </c>
      <c r="S16" s="18">
        <v>8</v>
      </c>
    </row>
    <row r="17" spans="1:19" ht="30.75" customHeight="1" x14ac:dyDescent="0.2">
      <c r="A17" s="29"/>
      <c r="B17" s="7" t="s">
        <v>32</v>
      </c>
      <c r="C17" s="15">
        <f t="shared" si="1"/>
        <v>164</v>
      </c>
      <c r="D17" s="16">
        <v>15</v>
      </c>
      <c r="E17" s="16">
        <v>6</v>
      </c>
      <c r="F17" s="16">
        <v>3</v>
      </c>
      <c r="G17" s="16">
        <v>1</v>
      </c>
      <c r="H17" s="16">
        <v>22</v>
      </c>
      <c r="I17" s="16">
        <v>39</v>
      </c>
      <c r="J17" s="16">
        <v>27</v>
      </c>
      <c r="K17" s="16">
        <v>12</v>
      </c>
      <c r="L17" s="16">
        <v>8</v>
      </c>
      <c r="M17" s="16">
        <v>8</v>
      </c>
      <c r="N17" s="16">
        <v>8</v>
      </c>
      <c r="O17" s="16">
        <v>2</v>
      </c>
      <c r="P17" s="16">
        <v>5</v>
      </c>
      <c r="Q17" s="16">
        <v>1</v>
      </c>
      <c r="R17" s="16">
        <v>3</v>
      </c>
      <c r="S17" s="18">
        <v>4</v>
      </c>
    </row>
    <row r="18" spans="1:19" ht="30.75" customHeight="1" x14ac:dyDescent="0.2">
      <c r="A18" s="29"/>
      <c r="B18" s="7" t="s">
        <v>33</v>
      </c>
      <c r="C18" s="15">
        <f t="shared" si="1"/>
        <v>151</v>
      </c>
      <c r="D18" s="16">
        <v>9</v>
      </c>
      <c r="E18" s="16">
        <v>5</v>
      </c>
      <c r="F18" s="16">
        <v>9</v>
      </c>
      <c r="G18" s="16">
        <v>8</v>
      </c>
      <c r="H18" s="16">
        <v>26</v>
      </c>
      <c r="I18" s="16">
        <v>26</v>
      </c>
      <c r="J18" s="16">
        <v>15</v>
      </c>
      <c r="K18" s="16">
        <v>12</v>
      </c>
      <c r="L18" s="16">
        <v>15</v>
      </c>
      <c r="M18" s="16">
        <v>5</v>
      </c>
      <c r="N18" s="16">
        <v>7</v>
      </c>
      <c r="O18" s="16">
        <v>3</v>
      </c>
      <c r="P18" s="16">
        <v>2</v>
      </c>
      <c r="Q18" s="16">
        <v>1</v>
      </c>
      <c r="R18" s="16">
        <v>5</v>
      </c>
      <c r="S18" s="18">
        <v>3</v>
      </c>
    </row>
    <row r="19" spans="1:19" ht="30.75" customHeight="1" x14ac:dyDescent="0.2">
      <c r="A19" s="29"/>
      <c r="B19" s="7" t="s">
        <v>34</v>
      </c>
      <c r="C19" s="15">
        <f t="shared" si="1"/>
        <v>146</v>
      </c>
      <c r="D19" s="16">
        <v>6</v>
      </c>
      <c r="E19" s="16">
        <v>3</v>
      </c>
      <c r="F19" s="16">
        <v>2</v>
      </c>
      <c r="G19" s="16">
        <v>2</v>
      </c>
      <c r="H19" s="16">
        <v>30</v>
      </c>
      <c r="I19" s="16">
        <v>30</v>
      </c>
      <c r="J19" s="16">
        <v>22</v>
      </c>
      <c r="K19" s="16">
        <v>9</v>
      </c>
      <c r="L19" s="16">
        <v>8</v>
      </c>
      <c r="M19" s="16">
        <v>7</v>
      </c>
      <c r="N19" s="16">
        <v>2</v>
      </c>
      <c r="O19" s="16">
        <v>10</v>
      </c>
      <c r="P19" s="16">
        <v>3</v>
      </c>
      <c r="Q19" s="16">
        <v>4</v>
      </c>
      <c r="R19" s="16">
        <v>3</v>
      </c>
      <c r="S19" s="18">
        <v>5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100.00000000000003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99.999999999999986</v>
      </c>
      <c r="N20" s="10">
        <f t="shared" si="2"/>
        <v>100.00000000000001</v>
      </c>
      <c r="O20" s="10">
        <f t="shared" si="2"/>
        <v>100.00000000000001</v>
      </c>
      <c r="P20" s="10">
        <f t="shared" si="2"/>
        <v>100</v>
      </c>
      <c r="Q20" s="10">
        <f>SUM(Q21:Q32)</f>
        <v>100.00000000000001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">
      <c r="A21" s="29"/>
      <c r="B21" s="7" t="str">
        <f>B8</f>
        <v>10月</v>
      </c>
      <c r="C21" s="11">
        <f>C8/$C$7*100</f>
        <v>6.0571858540255832</v>
      </c>
      <c r="D21" s="12">
        <f>D8/$D$7*100</f>
        <v>7.1065989847715745</v>
      </c>
      <c r="E21" s="12">
        <f>E8/$E$7*100</f>
        <v>4.6153846153846159</v>
      </c>
      <c r="F21" s="12">
        <f>F8/$F$7*100</f>
        <v>5.7142857142857144</v>
      </c>
      <c r="G21" s="12">
        <f>G8/$G$7*100</f>
        <v>4.2857142857142856</v>
      </c>
      <c r="H21" s="12">
        <f>H8/$H$7*100</f>
        <v>3.9106145251396649</v>
      </c>
      <c r="I21" s="12">
        <f>I8/$I$7*100</f>
        <v>6.4587973273942101</v>
      </c>
      <c r="J21" s="12">
        <f>J8/$J$7*100</f>
        <v>8.360128617363344</v>
      </c>
      <c r="K21" s="12">
        <f>K8/$K$7*100</f>
        <v>4.6153846153846159</v>
      </c>
      <c r="L21" s="12">
        <f>L8/$L$7*100</f>
        <v>4.7297297297297298</v>
      </c>
      <c r="M21" s="12">
        <f>M8/$M$7*100</f>
        <v>2.6086956521739131</v>
      </c>
      <c r="N21" s="12">
        <f>N8/$N$7*100</f>
        <v>7.5268817204301079</v>
      </c>
      <c r="O21" s="12">
        <f>O8/$O$7*100</f>
        <v>8.1081081081081088</v>
      </c>
      <c r="P21" s="12">
        <f>P8/$P$7*100</f>
        <v>7.2727272727272725</v>
      </c>
      <c r="Q21" s="12">
        <f>Q8/$Q$7*100</f>
        <v>8.695652173913043</v>
      </c>
      <c r="R21" s="12">
        <f>R8/$R$7*100</f>
        <v>13.157894736842104</v>
      </c>
      <c r="S21" s="20">
        <f>S8/$S$7*100</f>
        <v>13.333333333333334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6.5838976674191123</v>
      </c>
      <c r="D22" s="12">
        <f t="shared" ref="D22:D32" si="5">D9/$D$7*100</f>
        <v>9.1370558375634516</v>
      </c>
      <c r="E22" s="12">
        <f t="shared" ref="E22:E32" si="6">E9/$E$7*100</f>
        <v>4.6153846153846159</v>
      </c>
      <c r="F22" s="12">
        <f>F9/$F$7*100</f>
        <v>0</v>
      </c>
      <c r="G22" s="12">
        <f t="shared" ref="G22:G32" si="7">G9/$G$7*100</f>
        <v>2.3809523809523809</v>
      </c>
      <c r="H22" s="12">
        <f t="shared" ref="H22:H32" si="8">H9/$H$7*100</f>
        <v>8.3798882681564244</v>
      </c>
      <c r="I22" s="12">
        <f t="shared" ref="I22:I32" si="9">I9/$I$7*100</f>
        <v>6.6815144766146997</v>
      </c>
      <c r="J22" s="12">
        <f t="shared" ref="J22:J32" si="10">J9/$J$7*100</f>
        <v>6.430868167202572</v>
      </c>
      <c r="K22" s="12">
        <f t="shared" ref="K22:K32" si="11">K9/$K$7*100</f>
        <v>9.2307692307692317</v>
      </c>
      <c r="L22" s="12">
        <f t="shared" ref="L22:L32" si="12">L9/$L$7*100</f>
        <v>6.756756756756757</v>
      </c>
      <c r="M22" s="12">
        <f t="shared" ref="M22:M32" si="13">M9/$M$7*100</f>
        <v>5.2173913043478262</v>
      </c>
      <c r="N22" s="12">
        <f t="shared" ref="N22:N32" si="14">N9/$N$7*100</f>
        <v>2.1505376344086025</v>
      </c>
      <c r="O22" s="12">
        <f t="shared" ref="O22:O32" si="15">O9/$O$7*100</f>
        <v>5.4054054054054053</v>
      </c>
      <c r="P22" s="12">
        <f t="shared" ref="P22:P32" si="16">P9/$P$7*100</f>
        <v>7.2727272727272725</v>
      </c>
      <c r="Q22" s="12">
        <f t="shared" ref="Q22:Q32" si="17">Q9/$Q$7*100</f>
        <v>4.3478260869565215</v>
      </c>
      <c r="R22" s="12">
        <f t="shared" ref="R22:R32" si="18">R9/$R$7*100</f>
        <v>0</v>
      </c>
      <c r="S22" s="20">
        <f t="shared" ref="S22:S32" si="19">S9/$S$7*100</f>
        <v>8.8888888888888893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6.207674943566591</v>
      </c>
      <c r="D23" s="12">
        <f t="shared" si="5"/>
        <v>10.659898477157361</v>
      </c>
      <c r="E23" s="12">
        <f t="shared" si="6"/>
        <v>12.307692307692308</v>
      </c>
      <c r="F23" s="12">
        <f t="shared" ref="F23:F32" si="20">F10/$F$7*100</f>
        <v>0</v>
      </c>
      <c r="G23" s="12">
        <f t="shared" si="7"/>
        <v>2.3809523809523809</v>
      </c>
      <c r="H23" s="12">
        <f t="shared" si="8"/>
        <v>4.0968342644320295</v>
      </c>
      <c r="I23" s="12">
        <f t="shared" si="9"/>
        <v>5.7906458797327396</v>
      </c>
      <c r="J23" s="12">
        <f t="shared" si="10"/>
        <v>8.6816720257234739</v>
      </c>
      <c r="K23" s="12">
        <f t="shared" si="11"/>
        <v>8.2051282051282044</v>
      </c>
      <c r="L23" s="12">
        <f t="shared" si="12"/>
        <v>6.0810810810810816</v>
      </c>
      <c r="M23" s="12">
        <f t="shared" si="13"/>
        <v>5.2173913043478262</v>
      </c>
      <c r="N23" s="12">
        <f t="shared" si="14"/>
        <v>3.225806451612903</v>
      </c>
      <c r="O23" s="12">
        <f t="shared" si="15"/>
        <v>9.4594594594594597</v>
      </c>
      <c r="P23" s="12">
        <f t="shared" si="16"/>
        <v>12.727272727272727</v>
      </c>
      <c r="Q23" s="12">
        <f t="shared" si="17"/>
        <v>6.5217391304347823</v>
      </c>
      <c r="R23" s="12">
        <f t="shared" si="18"/>
        <v>5.2631578947368416</v>
      </c>
      <c r="S23" s="20">
        <f t="shared" si="19"/>
        <v>3.3333333333333335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6.207674943566591</v>
      </c>
      <c r="D24" s="12">
        <f t="shared" si="5"/>
        <v>8.6294416243654819</v>
      </c>
      <c r="E24" s="12">
        <f t="shared" si="6"/>
        <v>12.307692307692308</v>
      </c>
      <c r="F24" s="12">
        <f t="shared" si="20"/>
        <v>5.7142857142857144</v>
      </c>
      <c r="G24" s="12">
        <f t="shared" si="7"/>
        <v>3.3333333333333335</v>
      </c>
      <c r="H24" s="12">
        <f t="shared" si="8"/>
        <v>5.5865921787709496</v>
      </c>
      <c r="I24" s="12">
        <f t="shared" si="9"/>
        <v>5.56792873051225</v>
      </c>
      <c r="J24" s="12">
        <f t="shared" si="10"/>
        <v>4.501607717041801</v>
      </c>
      <c r="K24" s="12">
        <f t="shared" si="11"/>
        <v>7.1794871794871788</v>
      </c>
      <c r="L24" s="12">
        <f t="shared" si="12"/>
        <v>8.7837837837837842</v>
      </c>
      <c r="M24" s="12">
        <f t="shared" si="13"/>
        <v>8.695652173913043</v>
      </c>
      <c r="N24" s="12">
        <f t="shared" si="14"/>
        <v>3.225806451612903</v>
      </c>
      <c r="O24" s="12">
        <f t="shared" si="15"/>
        <v>5.4054054054054053</v>
      </c>
      <c r="P24" s="12">
        <f t="shared" si="16"/>
        <v>5.4545454545454541</v>
      </c>
      <c r="Q24" s="12">
        <f t="shared" si="17"/>
        <v>8.695652173913043</v>
      </c>
      <c r="R24" s="12">
        <f t="shared" si="18"/>
        <v>7.8947368421052628</v>
      </c>
      <c r="S24" s="20">
        <f t="shared" si="19"/>
        <v>8.8888888888888893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6.5462753950338595</v>
      </c>
      <c r="D25" s="12">
        <f t="shared" si="5"/>
        <v>8.1218274111675122</v>
      </c>
      <c r="E25" s="12">
        <f t="shared" si="6"/>
        <v>4.6153846153846159</v>
      </c>
      <c r="F25" s="12">
        <f t="shared" si="20"/>
        <v>0</v>
      </c>
      <c r="G25" s="12">
        <f t="shared" si="7"/>
        <v>3.3333333333333335</v>
      </c>
      <c r="H25" s="12">
        <f t="shared" si="8"/>
        <v>6.3314711359404097</v>
      </c>
      <c r="I25" s="12">
        <f t="shared" si="9"/>
        <v>9.3541202672605799</v>
      </c>
      <c r="J25" s="12">
        <f t="shared" si="10"/>
        <v>5.4662379421221869</v>
      </c>
      <c r="K25" s="12">
        <f t="shared" si="11"/>
        <v>6.666666666666667</v>
      </c>
      <c r="L25" s="12">
        <f t="shared" si="12"/>
        <v>6.756756756756757</v>
      </c>
      <c r="M25" s="12">
        <f t="shared" si="13"/>
        <v>6.0869565217391308</v>
      </c>
      <c r="N25" s="12">
        <f t="shared" si="14"/>
        <v>12.903225806451612</v>
      </c>
      <c r="O25" s="12">
        <f t="shared" si="15"/>
        <v>1.3513513513513513</v>
      </c>
      <c r="P25" s="12">
        <f t="shared" si="16"/>
        <v>5.4545454545454541</v>
      </c>
      <c r="Q25" s="12">
        <f t="shared" si="17"/>
        <v>8.695652173913043</v>
      </c>
      <c r="R25" s="12">
        <f t="shared" si="18"/>
        <v>7.8947368421052628</v>
      </c>
      <c r="S25" s="20">
        <f t="shared" si="19"/>
        <v>2.2222222222222223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22.911963882618512</v>
      </c>
      <c r="D26" s="12">
        <f t="shared" si="5"/>
        <v>21.319796954314722</v>
      </c>
      <c r="E26" s="12">
        <f t="shared" si="6"/>
        <v>24.615384615384617</v>
      </c>
      <c r="F26" s="12">
        <f t="shared" si="20"/>
        <v>20</v>
      </c>
      <c r="G26" s="12">
        <f t="shared" si="7"/>
        <v>38.571428571428577</v>
      </c>
      <c r="H26" s="12">
        <f t="shared" si="8"/>
        <v>32.029795158286781</v>
      </c>
      <c r="I26" s="12">
        <f t="shared" si="9"/>
        <v>18.262806236080177</v>
      </c>
      <c r="J26" s="12">
        <f t="shared" si="10"/>
        <v>16.720257234726688</v>
      </c>
      <c r="K26" s="12">
        <f t="shared" si="11"/>
        <v>23.076923076923077</v>
      </c>
      <c r="L26" s="12">
        <f t="shared" si="12"/>
        <v>16.891891891891891</v>
      </c>
      <c r="M26" s="12">
        <f t="shared" si="13"/>
        <v>18.260869565217391</v>
      </c>
      <c r="N26" s="12">
        <f t="shared" si="14"/>
        <v>10.75268817204301</v>
      </c>
      <c r="O26" s="12">
        <f t="shared" si="15"/>
        <v>14.864864864864865</v>
      </c>
      <c r="P26" s="12">
        <f t="shared" si="16"/>
        <v>12.727272727272727</v>
      </c>
      <c r="Q26" s="12">
        <f t="shared" si="17"/>
        <v>10.869565217391305</v>
      </c>
      <c r="R26" s="12">
        <f t="shared" si="18"/>
        <v>15.789473684210526</v>
      </c>
      <c r="S26" s="20">
        <f t="shared" si="19"/>
        <v>30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16.02708803611738</v>
      </c>
      <c r="D27" s="12">
        <f t="shared" si="5"/>
        <v>12.690355329949238</v>
      </c>
      <c r="E27" s="12">
        <f t="shared" si="6"/>
        <v>9.2307692307692317</v>
      </c>
      <c r="F27" s="12">
        <f t="shared" si="20"/>
        <v>14.285714285714285</v>
      </c>
      <c r="G27" s="12">
        <f t="shared" si="7"/>
        <v>32.857142857142854</v>
      </c>
      <c r="H27" s="12">
        <f t="shared" si="8"/>
        <v>12.849162011173185</v>
      </c>
      <c r="I27" s="12">
        <f t="shared" si="9"/>
        <v>14.699331848552339</v>
      </c>
      <c r="J27" s="12">
        <f t="shared" si="10"/>
        <v>14.14790996784566</v>
      </c>
      <c r="K27" s="12">
        <f t="shared" si="11"/>
        <v>13.333333333333334</v>
      </c>
      <c r="L27" s="12">
        <f t="shared" si="12"/>
        <v>16.891891891891891</v>
      </c>
      <c r="M27" s="12">
        <f t="shared" si="13"/>
        <v>23.478260869565219</v>
      </c>
      <c r="N27" s="12">
        <f t="shared" si="14"/>
        <v>27.956989247311824</v>
      </c>
      <c r="O27" s="12">
        <f t="shared" si="15"/>
        <v>18.918918918918919</v>
      </c>
      <c r="P27" s="12">
        <f t="shared" si="16"/>
        <v>18.181818181818183</v>
      </c>
      <c r="Q27" s="12">
        <f t="shared" si="17"/>
        <v>10.869565217391305</v>
      </c>
      <c r="R27" s="12">
        <f t="shared" si="18"/>
        <v>10.526315789473683</v>
      </c>
      <c r="S27" s="20">
        <f t="shared" si="19"/>
        <v>5.5555555555555554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5.568096313017306</v>
      </c>
      <c r="D28" s="12">
        <f t="shared" si="5"/>
        <v>2.5380710659898478</v>
      </c>
      <c r="E28" s="12">
        <f t="shared" si="6"/>
        <v>3.0769230769230771</v>
      </c>
      <c r="F28" s="12">
        <f t="shared" si="20"/>
        <v>5.7142857142857144</v>
      </c>
      <c r="G28" s="12">
        <f t="shared" si="7"/>
        <v>4.7619047619047619</v>
      </c>
      <c r="H28" s="12">
        <f t="shared" si="8"/>
        <v>4.655493482309125</v>
      </c>
      <c r="I28" s="12">
        <f t="shared" si="9"/>
        <v>6.6815144766146997</v>
      </c>
      <c r="J28" s="12">
        <f t="shared" si="10"/>
        <v>7.395498392282958</v>
      </c>
      <c r="K28" s="12">
        <f t="shared" si="11"/>
        <v>6.1538461538461542</v>
      </c>
      <c r="L28" s="12">
        <f t="shared" si="12"/>
        <v>5.4054054054054053</v>
      </c>
      <c r="M28" s="12">
        <f t="shared" si="13"/>
        <v>6.0869565217391308</v>
      </c>
      <c r="N28" s="12">
        <f t="shared" si="14"/>
        <v>5.376344086021505</v>
      </c>
      <c r="O28" s="12">
        <f t="shared" si="15"/>
        <v>6.756756756756757</v>
      </c>
      <c r="P28" s="12">
        <f t="shared" si="16"/>
        <v>5.4545454545454541</v>
      </c>
      <c r="Q28" s="12">
        <f t="shared" si="17"/>
        <v>6.5217391304347823</v>
      </c>
      <c r="R28" s="12">
        <f t="shared" si="18"/>
        <v>7.8947368421052628</v>
      </c>
      <c r="S28" s="20">
        <f t="shared" si="19"/>
        <v>5.5555555555555554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6.5462753950338595</v>
      </c>
      <c r="D29" s="12">
        <f t="shared" si="5"/>
        <v>4.5685279187817258</v>
      </c>
      <c r="E29" s="12">
        <f t="shared" si="6"/>
        <v>3.0769230769230771</v>
      </c>
      <c r="F29" s="12">
        <f t="shared" si="20"/>
        <v>8.5714285714285712</v>
      </c>
      <c r="G29" s="12">
        <f t="shared" si="7"/>
        <v>2.8571428571428572</v>
      </c>
      <c r="H29" s="12">
        <f t="shared" si="8"/>
        <v>7.6350093109869652</v>
      </c>
      <c r="I29" s="12">
        <f t="shared" si="9"/>
        <v>5.3452115812917596</v>
      </c>
      <c r="J29" s="12">
        <f t="shared" si="10"/>
        <v>7.7170418006430879</v>
      </c>
      <c r="K29" s="12">
        <f t="shared" si="11"/>
        <v>4.6153846153846159</v>
      </c>
      <c r="L29" s="12">
        <f t="shared" si="12"/>
        <v>6.756756756756757</v>
      </c>
      <c r="M29" s="12">
        <f t="shared" si="13"/>
        <v>6.9565217391304346</v>
      </c>
      <c r="N29" s="12">
        <f t="shared" si="14"/>
        <v>8.6021505376344098</v>
      </c>
      <c r="O29" s="12">
        <f t="shared" si="15"/>
        <v>9.4594594594594597</v>
      </c>
      <c r="P29" s="12">
        <f t="shared" si="16"/>
        <v>7.2727272727272725</v>
      </c>
      <c r="Q29" s="12">
        <f t="shared" si="17"/>
        <v>21.739130434782609</v>
      </c>
      <c r="R29" s="12">
        <f t="shared" si="18"/>
        <v>2.6315789473684208</v>
      </c>
      <c r="S29" s="20">
        <f t="shared" si="19"/>
        <v>8.8888888888888893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6.170052671181339</v>
      </c>
      <c r="D30" s="12">
        <f t="shared" si="5"/>
        <v>7.6142131979695442</v>
      </c>
      <c r="E30" s="12">
        <f t="shared" si="6"/>
        <v>9.2307692307692317</v>
      </c>
      <c r="F30" s="12">
        <f t="shared" si="20"/>
        <v>8.5714285714285712</v>
      </c>
      <c r="G30" s="12">
        <f t="shared" si="7"/>
        <v>0.47619047619047622</v>
      </c>
      <c r="H30" s="12">
        <f t="shared" si="8"/>
        <v>4.0968342644320295</v>
      </c>
      <c r="I30" s="12">
        <f t="shared" si="9"/>
        <v>8.6859688195991094</v>
      </c>
      <c r="J30" s="12">
        <f t="shared" si="10"/>
        <v>8.6816720257234739</v>
      </c>
      <c r="K30" s="12">
        <f t="shared" si="11"/>
        <v>6.1538461538461542</v>
      </c>
      <c r="L30" s="12">
        <f t="shared" si="12"/>
        <v>5.4054054054054053</v>
      </c>
      <c r="M30" s="12">
        <f t="shared" si="13"/>
        <v>6.9565217391304346</v>
      </c>
      <c r="N30" s="12">
        <f t="shared" si="14"/>
        <v>8.6021505376344098</v>
      </c>
      <c r="O30" s="12">
        <f t="shared" si="15"/>
        <v>2.7027027027027026</v>
      </c>
      <c r="P30" s="12">
        <f t="shared" si="16"/>
        <v>9.0909090909090917</v>
      </c>
      <c r="Q30" s="12">
        <f t="shared" si="17"/>
        <v>2.1739130434782608</v>
      </c>
      <c r="R30" s="12">
        <f t="shared" si="18"/>
        <v>7.8947368421052628</v>
      </c>
      <c r="S30" s="20">
        <f t="shared" si="19"/>
        <v>4.4444444444444446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5.6809631301730628</v>
      </c>
      <c r="D31" s="12">
        <f t="shared" si="5"/>
        <v>4.5685279187817258</v>
      </c>
      <c r="E31" s="12">
        <f t="shared" si="6"/>
        <v>7.6923076923076925</v>
      </c>
      <c r="F31" s="12">
        <f t="shared" si="20"/>
        <v>25.714285714285712</v>
      </c>
      <c r="G31" s="12">
        <f t="shared" si="7"/>
        <v>3.8095238095238098</v>
      </c>
      <c r="H31" s="12">
        <f t="shared" si="8"/>
        <v>4.8417132216014895</v>
      </c>
      <c r="I31" s="12">
        <f t="shared" si="9"/>
        <v>5.7906458797327396</v>
      </c>
      <c r="J31" s="12">
        <f t="shared" si="10"/>
        <v>4.823151125401929</v>
      </c>
      <c r="K31" s="12">
        <f t="shared" si="11"/>
        <v>6.1538461538461542</v>
      </c>
      <c r="L31" s="12">
        <f t="shared" si="12"/>
        <v>10.135135135135135</v>
      </c>
      <c r="M31" s="12">
        <f t="shared" si="13"/>
        <v>4.3478260869565215</v>
      </c>
      <c r="N31" s="12">
        <f t="shared" si="14"/>
        <v>7.5268817204301079</v>
      </c>
      <c r="O31" s="12">
        <f t="shared" si="15"/>
        <v>4.0540540540540544</v>
      </c>
      <c r="P31" s="12">
        <f t="shared" si="16"/>
        <v>3.6363636363636362</v>
      </c>
      <c r="Q31" s="12">
        <f t="shared" si="17"/>
        <v>2.1739130434782608</v>
      </c>
      <c r="R31" s="12">
        <f t="shared" si="18"/>
        <v>13.157894736842104</v>
      </c>
      <c r="S31" s="20">
        <f t="shared" si="19"/>
        <v>3.3333333333333335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5.4928517682468021</v>
      </c>
      <c r="D32" s="23">
        <f t="shared" si="5"/>
        <v>3.0456852791878175</v>
      </c>
      <c r="E32" s="23">
        <f t="shared" si="6"/>
        <v>4.6153846153846159</v>
      </c>
      <c r="F32" s="23">
        <f t="shared" si="20"/>
        <v>5.7142857142857144</v>
      </c>
      <c r="G32" s="23">
        <f t="shared" si="7"/>
        <v>0.95238095238095244</v>
      </c>
      <c r="H32" s="23">
        <f t="shared" si="8"/>
        <v>5.5865921787709496</v>
      </c>
      <c r="I32" s="23">
        <f t="shared" si="9"/>
        <v>6.6815144766146997</v>
      </c>
      <c r="J32" s="23">
        <f t="shared" si="10"/>
        <v>7.07395498392283</v>
      </c>
      <c r="K32" s="23">
        <f t="shared" si="11"/>
        <v>4.6153846153846159</v>
      </c>
      <c r="L32" s="23">
        <f t="shared" si="12"/>
        <v>5.4054054054054053</v>
      </c>
      <c r="M32" s="23">
        <f t="shared" si="13"/>
        <v>6.0869565217391308</v>
      </c>
      <c r="N32" s="23">
        <f t="shared" si="14"/>
        <v>2.1505376344086025</v>
      </c>
      <c r="O32" s="23">
        <f t="shared" si="15"/>
        <v>13.513513513513514</v>
      </c>
      <c r="P32" s="23">
        <f t="shared" si="16"/>
        <v>5.4545454545454541</v>
      </c>
      <c r="Q32" s="23">
        <f t="shared" si="17"/>
        <v>8.695652173913043</v>
      </c>
      <c r="R32" s="23">
        <f t="shared" si="18"/>
        <v>7.8947368421052628</v>
      </c>
      <c r="S32" s="24">
        <f t="shared" si="19"/>
        <v>5.5555555555555554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51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2405</v>
      </c>
      <c r="D7" s="14">
        <f t="shared" si="0"/>
        <v>164</v>
      </c>
      <c r="E7" s="14">
        <f t="shared" si="0"/>
        <v>65</v>
      </c>
      <c r="F7" s="14">
        <f t="shared" si="0"/>
        <v>30</v>
      </c>
      <c r="G7" s="14">
        <f t="shared" si="0"/>
        <v>172</v>
      </c>
      <c r="H7" s="14">
        <f t="shared" si="0"/>
        <v>488</v>
      </c>
      <c r="I7" s="14">
        <f t="shared" si="0"/>
        <v>465</v>
      </c>
      <c r="J7" s="14">
        <f t="shared" si="0"/>
        <v>284</v>
      </c>
      <c r="K7" s="14">
        <f t="shared" si="0"/>
        <v>175</v>
      </c>
      <c r="L7" s="14">
        <f t="shared" si="0"/>
        <v>127</v>
      </c>
      <c r="M7" s="14">
        <f t="shared" si="0"/>
        <v>129</v>
      </c>
      <c r="N7" s="14">
        <f t="shared" si="0"/>
        <v>100</v>
      </c>
      <c r="O7" s="14">
        <f t="shared" si="0"/>
        <v>57</v>
      </c>
      <c r="P7" s="14">
        <f t="shared" si="0"/>
        <v>40</v>
      </c>
      <c r="Q7" s="14">
        <f>SUM(Q8:Q19)</f>
        <v>26</v>
      </c>
      <c r="R7" s="14">
        <f>SUM(R8:R19)</f>
        <v>22</v>
      </c>
      <c r="S7" s="17">
        <f>SUM(S8:S19)</f>
        <v>61</v>
      </c>
    </row>
    <row r="8" spans="1:19" ht="31.5" customHeight="1" x14ac:dyDescent="0.2">
      <c r="A8" s="29"/>
      <c r="B8" s="7" t="s">
        <v>23</v>
      </c>
      <c r="C8" s="15">
        <f>SUM(D8:S8)</f>
        <v>145</v>
      </c>
      <c r="D8" s="16">
        <v>9</v>
      </c>
      <c r="E8" s="16">
        <v>1</v>
      </c>
      <c r="F8" s="16">
        <v>1</v>
      </c>
      <c r="G8" s="16">
        <v>8</v>
      </c>
      <c r="H8" s="16">
        <v>28</v>
      </c>
      <c r="I8" s="16">
        <v>31</v>
      </c>
      <c r="J8" s="16">
        <v>12</v>
      </c>
      <c r="K8" s="16">
        <v>7</v>
      </c>
      <c r="L8" s="16">
        <v>7</v>
      </c>
      <c r="M8" s="16">
        <v>10</v>
      </c>
      <c r="N8" s="16">
        <v>7</v>
      </c>
      <c r="O8" s="16">
        <v>7</v>
      </c>
      <c r="P8" s="16">
        <v>3</v>
      </c>
      <c r="Q8" s="16">
        <v>5</v>
      </c>
      <c r="R8" s="16">
        <v>3</v>
      </c>
      <c r="S8" s="18">
        <v>6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169</v>
      </c>
      <c r="D9" s="16">
        <v>15</v>
      </c>
      <c r="E9" s="16">
        <v>2</v>
      </c>
      <c r="F9" s="16">
        <v>0</v>
      </c>
      <c r="G9" s="16">
        <v>11</v>
      </c>
      <c r="H9" s="16">
        <v>31</v>
      </c>
      <c r="I9" s="16">
        <v>41</v>
      </c>
      <c r="J9" s="16">
        <v>22</v>
      </c>
      <c r="K9" s="16">
        <v>11</v>
      </c>
      <c r="L9" s="16">
        <v>11</v>
      </c>
      <c r="M9" s="16">
        <v>2</v>
      </c>
      <c r="N9" s="16">
        <v>6</v>
      </c>
      <c r="O9" s="16">
        <v>3</v>
      </c>
      <c r="P9" s="16">
        <v>1</v>
      </c>
      <c r="Q9" s="16">
        <v>4</v>
      </c>
      <c r="R9" s="16">
        <v>2</v>
      </c>
      <c r="S9" s="18">
        <v>7</v>
      </c>
    </row>
    <row r="10" spans="1:19" ht="30.75" customHeight="1" x14ac:dyDescent="0.2">
      <c r="A10" s="29"/>
      <c r="B10" s="7" t="s">
        <v>25</v>
      </c>
      <c r="C10" s="15">
        <f t="shared" si="1"/>
        <v>151</v>
      </c>
      <c r="D10" s="16">
        <v>8</v>
      </c>
      <c r="E10" s="16">
        <v>5</v>
      </c>
      <c r="F10" s="16">
        <v>1</v>
      </c>
      <c r="G10" s="16">
        <v>8</v>
      </c>
      <c r="H10" s="16">
        <v>32</v>
      </c>
      <c r="I10" s="16">
        <v>39</v>
      </c>
      <c r="J10" s="16">
        <v>19</v>
      </c>
      <c r="K10" s="16">
        <v>11</v>
      </c>
      <c r="L10" s="16">
        <v>4</v>
      </c>
      <c r="M10" s="16">
        <v>6</v>
      </c>
      <c r="N10" s="16">
        <v>5</v>
      </c>
      <c r="O10" s="16">
        <v>3</v>
      </c>
      <c r="P10" s="16">
        <v>4</v>
      </c>
      <c r="Q10" s="16">
        <v>1</v>
      </c>
      <c r="R10" s="16">
        <v>0</v>
      </c>
      <c r="S10" s="18">
        <v>5</v>
      </c>
    </row>
    <row r="11" spans="1:19" ht="30.75" customHeight="1" x14ac:dyDescent="0.2">
      <c r="A11" s="29"/>
      <c r="B11" s="7" t="s">
        <v>26</v>
      </c>
      <c r="C11" s="15">
        <f t="shared" si="1"/>
        <v>125</v>
      </c>
      <c r="D11" s="16">
        <v>9</v>
      </c>
      <c r="E11" s="16">
        <v>1</v>
      </c>
      <c r="F11" s="16">
        <v>2</v>
      </c>
      <c r="G11" s="16">
        <v>5</v>
      </c>
      <c r="H11" s="16">
        <v>26</v>
      </c>
      <c r="I11" s="16">
        <v>20</v>
      </c>
      <c r="J11" s="16">
        <v>15</v>
      </c>
      <c r="K11" s="16">
        <v>16</v>
      </c>
      <c r="L11" s="16">
        <v>6</v>
      </c>
      <c r="M11" s="16">
        <v>8</v>
      </c>
      <c r="N11" s="16">
        <v>3</v>
      </c>
      <c r="O11" s="16">
        <v>2</v>
      </c>
      <c r="P11" s="16">
        <v>2</v>
      </c>
      <c r="Q11" s="16">
        <v>1</v>
      </c>
      <c r="R11" s="16">
        <v>1</v>
      </c>
      <c r="S11" s="18">
        <v>8</v>
      </c>
    </row>
    <row r="12" spans="1:19" ht="30.75" customHeight="1" x14ac:dyDescent="0.2">
      <c r="A12" s="29"/>
      <c r="B12" s="7" t="s">
        <v>27</v>
      </c>
      <c r="C12" s="15">
        <f t="shared" si="1"/>
        <v>157</v>
      </c>
      <c r="D12" s="16">
        <v>12</v>
      </c>
      <c r="E12" s="16">
        <v>2</v>
      </c>
      <c r="F12" s="16">
        <v>0</v>
      </c>
      <c r="G12" s="16">
        <v>11</v>
      </c>
      <c r="H12" s="16">
        <v>36</v>
      </c>
      <c r="I12" s="16">
        <v>29</v>
      </c>
      <c r="J12" s="16">
        <v>24</v>
      </c>
      <c r="K12" s="16">
        <v>12</v>
      </c>
      <c r="L12" s="16">
        <v>5</v>
      </c>
      <c r="M12" s="16">
        <v>9</v>
      </c>
      <c r="N12" s="16">
        <v>2</v>
      </c>
      <c r="O12" s="16">
        <v>3</v>
      </c>
      <c r="P12" s="16">
        <v>4</v>
      </c>
      <c r="Q12" s="16">
        <v>0</v>
      </c>
      <c r="R12" s="16">
        <v>0</v>
      </c>
      <c r="S12" s="18">
        <v>8</v>
      </c>
    </row>
    <row r="13" spans="1:19" ht="30.75" customHeight="1" x14ac:dyDescent="0.2">
      <c r="A13" s="29"/>
      <c r="B13" s="7" t="s">
        <v>28</v>
      </c>
      <c r="C13" s="15">
        <f t="shared" si="1"/>
        <v>531</v>
      </c>
      <c r="D13" s="16">
        <v>36</v>
      </c>
      <c r="E13" s="16">
        <v>17</v>
      </c>
      <c r="F13" s="16">
        <v>12</v>
      </c>
      <c r="G13" s="16">
        <v>58</v>
      </c>
      <c r="H13" s="16">
        <v>129</v>
      </c>
      <c r="I13" s="16">
        <v>68</v>
      </c>
      <c r="J13" s="16">
        <v>65</v>
      </c>
      <c r="K13" s="16">
        <v>38</v>
      </c>
      <c r="L13" s="16">
        <v>38</v>
      </c>
      <c r="M13" s="16">
        <v>27</v>
      </c>
      <c r="N13" s="16">
        <v>15</v>
      </c>
      <c r="O13" s="16">
        <v>14</v>
      </c>
      <c r="P13" s="16">
        <v>7</v>
      </c>
      <c r="Q13" s="16">
        <v>2</v>
      </c>
      <c r="R13" s="16">
        <v>1</v>
      </c>
      <c r="S13" s="18">
        <v>4</v>
      </c>
    </row>
    <row r="14" spans="1:19" ht="30.75" customHeight="1" x14ac:dyDescent="0.2">
      <c r="A14" s="29"/>
      <c r="B14" s="7" t="s">
        <v>29</v>
      </c>
      <c r="C14" s="15">
        <f t="shared" si="1"/>
        <v>318</v>
      </c>
      <c r="D14" s="16">
        <v>20</v>
      </c>
      <c r="E14" s="16">
        <v>12</v>
      </c>
      <c r="F14" s="16">
        <v>4</v>
      </c>
      <c r="G14" s="16">
        <v>16</v>
      </c>
      <c r="H14" s="16">
        <v>63</v>
      </c>
      <c r="I14" s="16">
        <v>65</v>
      </c>
      <c r="J14" s="16">
        <v>35</v>
      </c>
      <c r="K14" s="16">
        <v>20</v>
      </c>
      <c r="L14" s="16">
        <v>19</v>
      </c>
      <c r="M14" s="16">
        <v>17</v>
      </c>
      <c r="N14" s="16">
        <v>24</v>
      </c>
      <c r="O14" s="16">
        <v>9</v>
      </c>
      <c r="P14" s="16">
        <v>5</v>
      </c>
      <c r="Q14" s="16">
        <v>4</v>
      </c>
      <c r="R14" s="16">
        <v>0</v>
      </c>
      <c r="S14" s="18">
        <v>5</v>
      </c>
    </row>
    <row r="15" spans="1:19" ht="30.75" customHeight="1" x14ac:dyDescent="0.2">
      <c r="A15" s="29"/>
      <c r="B15" s="7" t="s">
        <v>30</v>
      </c>
      <c r="C15" s="15">
        <f t="shared" si="1"/>
        <v>136</v>
      </c>
      <c r="D15" s="16">
        <v>4</v>
      </c>
      <c r="E15" s="16">
        <v>3</v>
      </c>
      <c r="F15" s="16">
        <v>1</v>
      </c>
      <c r="G15" s="16">
        <v>4</v>
      </c>
      <c r="H15" s="16">
        <v>18</v>
      </c>
      <c r="I15" s="16">
        <v>50</v>
      </c>
      <c r="J15" s="16">
        <v>11</v>
      </c>
      <c r="K15" s="16">
        <v>9</v>
      </c>
      <c r="L15" s="16">
        <v>5</v>
      </c>
      <c r="M15" s="16">
        <v>6</v>
      </c>
      <c r="N15" s="16">
        <v>8</v>
      </c>
      <c r="O15" s="16">
        <v>5</v>
      </c>
      <c r="P15" s="16">
        <v>4</v>
      </c>
      <c r="Q15" s="16">
        <v>3</v>
      </c>
      <c r="R15" s="16">
        <v>3</v>
      </c>
      <c r="S15" s="18">
        <v>2</v>
      </c>
    </row>
    <row r="16" spans="1:19" ht="30.75" customHeight="1" x14ac:dyDescent="0.2">
      <c r="A16" s="29"/>
      <c r="B16" s="7" t="s">
        <v>31</v>
      </c>
      <c r="C16" s="15">
        <f t="shared" si="1"/>
        <v>108</v>
      </c>
      <c r="D16" s="16">
        <v>9</v>
      </c>
      <c r="E16" s="16">
        <v>2</v>
      </c>
      <c r="F16" s="16">
        <v>1</v>
      </c>
      <c r="G16" s="16">
        <v>4</v>
      </c>
      <c r="H16" s="16">
        <v>17</v>
      </c>
      <c r="I16" s="16">
        <v>16</v>
      </c>
      <c r="J16" s="16">
        <v>19</v>
      </c>
      <c r="K16" s="16">
        <v>7</v>
      </c>
      <c r="L16" s="16">
        <v>6</v>
      </c>
      <c r="M16" s="16">
        <v>6</v>
      </c>
      <c r="N16" s="16">
        <v>6</v>
      </c>
      <c r="O16" s="16">
        <v>3</v>
      </c>
      <c r="P16" s="16">
        <v>2</v>
      </c>
      <c r="Q16" s="16">
        <v>2</v>
      </c>
      <c r="R16" s="16">
        <v>3</v>
      </c>
      <c r="S16" s="18">
        <v>5</v>
      </c>
    </row>
    <row r="17" spans="1:19" ht="30.75" customHeight="1" x14ac:dyDescent="0.2">
      <c r="A17" s="29"/>
      <c r="B17" s="7" t="s">
        <v>32</v>
      </c>
      <c r="C17" s="15">
        <f t="shared" si="1"/>
        <v>236</v>
      </c>
      <c r="D17" s="16">
        <v>18</v>
      </c>
      <c r="E17" s="16">
        <v>6</v>
      </c>
      <c r="F17" s="16">
        <v>4</v>
      </c>
      <c r="G17" s="16">
        <v>33</v>
      </c>
      <c r="H17" s="16">
        <v>45</v>
      </c>
      <c r="I17" s="16">
        <v>39</v>
      </c>
      <c r="J17" s="16">
        <v>19</v>
      </c>
      <c r="K17" s="16">
        <v>14</v>
      </c>
      <c r="L17" s="16">
        <v>9</v>
      </c>
      <c r="M17" s="16">
        <v>22</v>
      </c>
      <c r="N17" s="16">
        <v>11</v>
      </c>
      <c r="O17" s="16">
        <v>3</v>
      </c>
      <c r="P17" s="16">
        <v>6</v>
      </c>
      <c r="Q17" s="16">
        <v>3</v>
      </c>
      <c r="R17" s="16">
        <v>2</v>
      </c>
      <c r="S17" s="18">
        <v>2</v>
      </c>
    </row>
    <row r="18" spans="1:19" ht="30.75" customHeight="1" x14ac:dyDescent="0.2">
      <c r="A18" s="29"/>
      <c r="B18" s="7" t="s">
        <v>33</v>
      </c>
      <c r="C18" s="15">
        <f t="shared" si="1"/>
        <v>167</v>
      </c>
      <c r="D18" s="16">
        <v>6</v>
      </c>
      <c r="E18" s="16">
        <v>8</v>
      </c>
      <c r="F18" s="16">
        <v>3</v>
      </c>
      <c r="G18" s="16">
        <v>7</v>
      </c>
      <c r="H18" s="16">
        <v>27</v>
      </c>
      <c r="I18" s="16">
        <v>41</v>
      </c>
      <c r="J18" s="16">
        <v>23</v>
      </c>
      <c r="K18" s="16">
        <v>15</v>
      </c>
      <c r="L18" s="16">
        <v>10</v>
      </c>
      <c r="M18" s="16">
        <v>11</v>
      </c>
      <c r="N18" s="16">
        <v>8</v>
      </c>
      <c r="O18" s="16">
        <v>1</v>
      </c>
      <c r="P18" s="16">
        <v>0</v>
      </c>
      <c r="Q18" s="16">
        <v>0</v>
      </c>
      <c r="R18" s="16">
        <v>3</v>
      </c>
      <c r="S18" s="18">
        <v>4</v>
      </c>
    </row>
    <row r="19" spans="1:19" ht="30.75" customHeight="1" x14ac:dyDescent="0.2">
      <c r="A19" s="29"/>
      <c r="B19" s="7" t="s">
        <v>34</v>
      </c>
      <c r="C19" s="15">
        <f t="shared" si="1"/>
        <v>162</v>
      </c>
      <c r="D19" s="16">
        <v>18</v>
      </c>
      <c r="E19" s="16">
        <v>6</v>
      </c>
      <c r="F19" s="16">
        <v>1</v>
      </c>
      <c r="G19" s="16">
        <v>7</v>
      </c>
      <c r="H19" s="16">
        <v>36</v>
      </c>
      <c r="I19" s="16">
        <v>26</v>
      </c>
      <c r="J19" s="16">
        <v>20</v>
      </c>
      <c r="K19" s="16">
        <v>15</v>
      </c>
      <c r="L19" s="16">
        <v>7</v>
      </c>
      <c r="M19" s="16">
        <v>5</v>
      </c>
      <c r="N19" s="16">
        <v>5</v>
      </c>
      <c r="O19" s="16">
        <v>4</v>
      </c>
      <c r="P19" s="16">
        <v>2</v>
      </c>
      <c r="Q19" s="16">
        <v>1</v>
      </c>
      <c r="R19" s="16">
        <v>4</v>
      </c>
      <c r="S19" s="18">
        <v>5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9"/>
      <c r="B21" s="7" t="str">
        <f>B8</f>
        <v>10月</v>
      </c>
      <c r="C21" s="11">
        <f>C8/$C$7*100</f>
        <v>6.0291060291060292</v>
      </c>
      <c r="D21" s="12">
        <f>D8/$D$7*100</f>
        <v>5.4878048780487809</v>
      </c>
      <c r="E21" s="12">
        <f>E8/$E$7*100</f>
        <v>1.5384615384615385</v>
      </c>
      <c r="F21" s="12">
        <f>F8/$F$7*100</f>
        <v>3.3333333333333335</v>
      </c>
      <c r="G21" s="12">
        <f>G8/$G$7*100</f>
        <v>4.6511627906976747</v>
      </c>
      <c r="H21" s="12">
        <f>H8/$H$7*100</f>
        <v>5.7377049180327866</v>
      </c>
      <c r="I21" s="12">
        <f>I8/$I$7*100</f>
        <v>6.666666666666667</v>
      </c>
      <c r="J21" s="12">
        <f>J8/$J$7*100</f>
        <v>4.225352112676056</v>
      </c>
      <c r="K21" s="12">
        <f>K8/$K$7*100</f>
        <v>4</v>
      </c>
      <c r="L21" s="12">
        <f>L8/$L$7*100</f>
        <v>5.5118110236220472</v>
      </c>
      <c r="M21" s="12">
        <f>M8/$M$7*100</f>
        <v>7.7519379844961236</v>
      </c>
      <c r="N21" s="12">
        <f>N8/$N$7*100</f>
        <v>7.0000000000000009</v>
      </c>
      <c r="O21" s="12">
        <f>O8/$O$7*100</f>
        <v>12.280701754385964</v>
      </c>
      <c r="P21" s="12">
        <f>P8/$P$7*100</f>
        <v>7.5</v>
      </c>
      <c r="Q21" s="12">
        <f>Q8/$Q$7*100</f>
        <v>19.230769230769234</v>
      </c>
      <c r="R21" s="12">
        <f>R8/$R$7*100</f>
        <v>13.636363636363635</v>
      </c>
      <c r="S21" s="20">
        <f>S8/$S$7*100</f>
        <v>9.8360655737704921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7.0270270270270272</v>
      </c>
      <c r="D22" s="12">
        <f t="shared" ref="D22:D32" si="5">D9/$D$7*100</f>
        <v>9.1463414634146343</v>
      </c>
      <c r="E22" s="12">
        <f t="shared" ref="E22:E32" si="6">E9/$E$7*100</f>
        <v>3.0769230769230771</v>
      </c>
      <c r="F22" s="12">
        <f>F9/$F$7*100</f>
        <v>0</v>
      </c>
      <c r="G22" s="12">
        <f t="shared" ref="G22:G32" si="7">G9/$G$7*100</f>
        <v>6.395348837209303</v>
      </c>
      <c r="H22" s="12">
        <f t="shared" ref="H22:H32" si="8">H9/$H$7*100</f>
        <v>6.3524590163934427</v>
      </c>
      <c r="I22" s="12">
        <f t="shared" ref="I22:I32" si="9">I9/$I$7*100</f>
        <v>8.8172043010752681</v>
      </c>
      <c r="J22" s="12">
        <f t="shared" ref="J22:J32" si="10">J9/$J$7*100</f>
        <v>7.7464788732394361</v>
      </c>
      <c r="K22" s="12">
        <f t="shared" ref="K22:K32" si="11">K9/$K$7*100</f>
        <v>6.2857142857142865</v>
      </c>
      <c r="L22" s="12">
        <f t="shared" ref="L22:L32" si="12">L9/$L$7*100</f>
        <v>8.6614173228346463</v>
      </c>
      <c r="M22" s="12">
        <f t="shared" ref="M22:M32" si="13">M9/$M$7*100</f>
        <v>1.5503875968992249</v>
      </c>
      <c r="N22" s="12">
        <f t="shared" ref="N22:N32" si="14">N9/$N$7*100</f>
        <v>6</v>
      </c>
      <c r="O22" s="12">
        <f t="shared" ref="O22:O32" si="15">O9/$O$7*100</f>
        <v>5.2631578947368416</v>
      </c>
      <c r="P22" s="12">
        <f t="shared" ref="P22:P32" si="16">P9/$P$7*100</f>
        <v>2.5</v>
      </c>
      <c r="Q22" s="12">
        <f t="shared" ref="Q22:Q32" si="17">Q9/$Q$7*100</f>
        <v>15.384615384615385</v>
      </c>
      <c r="R22" s="12">
        <f t="shared" ref="R22:R32" si="18">R9/$R$7*100</f>
        <v>9.0909090909090917</v>
      </c>
      <c r="S22" s="20">
        <f t="shared" ref="S22:S32" si="19">S9/$S$7*100</f>
        <v>11.475409836065573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6.2785862785862792</v>
      </c>
      <c r="D23" s="12">
        <f t="shared" si="5"/>
        <v>4.8780487804878048</v>
      </c>
      <c r="E23" s="12">
        <f t="shared" si="6"/>
        <v>7.6923076923076925</v>
      </c>
      <c r="F23" s="12">
        <f t="shared" ref="F23:F32" si="20">F10/$F$7*100</f>
        <v>3.3333333333333335</v>
      </c>
      <c r="G23" s="12">
        <f t="shared" si="7"/>
        <v>4.6511627906976747</v>
      </c>
      <c r="H23" s="12">
        <f t="shared" si="8"/>
        <v>6.557377049180328</v>
      </c>
      <c r="I23" s="12">
        <f t="shared" si="9"/>
        <v>8.3870967741935498</v>
      </c>
      <c r="J23" s="12">
        <f t="shared" si="10"/>
        <v>6.6901408450704221</v>
      </c>
      <c r="K23" s="12">
        <f t="shared" si="11"/>
        <v>6.2857142857142865</v>
      </c>
      <c r="L23" s="12">
        <f t="shared" si="12"/>
        <v>3.1496062992125982</v>
      </c>
      <c r="M23" s="12">
        <f t="shared" si="13"/>
        <v>4.6511627906976747</v>
      </c>
      <c r="N23" s="12">
        <f t="shared" si="14"/>
        <v>5</v>
      </c>
      <c r="O23" s="12">
        <f t="shared" si="15"/>
        <v>5.2631578947368416</v>
      </c>
      <c r="P23" s="12">
        <f t="shared" si="16"/>
        <v>10</v>
      </c>
      <c r="Q23" s="12">
        <f t="shared" si="17"/>
        <v>3.8461538461538463</v>
      </c>
      <c r="R23" s="12">
        <f t="shared" si="18"/>
        <v>0</v>
      </c>
      <c r="S23" s="20">
        <f t="shared" si="19"/>
        <v>8.1967213114754092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5.1975051975051976</v>
      </c>
      <c r="D24" s="12">
        <f t="shared" si="5"/>
        <v>5.4878048780487809</v>
      </c>
      <c r="E24" s="12">
        <f t="shared" si="6"/>
        <v>1.5384615384615385</v>
      </c>
      <c r="F24" s="12">
        <f t="shared" si="20"/>
        <v>6.666666666666667</v>
      </c>
      <c r="G24" s="12">
        <f t="shared" si="7"/>
        <v>2.9069767441860463</v>
      </c>
      <c r="H24" s="12">
        <f t="shared" si="8"/>
        <v>5.3278688524590159</v>
      </c>
      <c r="I24" s="12">
        <f t="shared" si="9"/>
        <v>4.3010752688172049</v>
      </c>
      <c r="J24" s="12">
        <f t="shared" si="10"/>
        <v>5.28169014084507</v>
      </c>
      <c r="K24" s="12">
        <f t="shared" si="11"/>
        <v>9.1428571428571423</v>
      </c>
      <c r="L24" s="12">
        <f t="shared" si="12"/>
        <v>4.7244094488188972</v>
      </c>
      <c r="M24" s="12">
        <f t="shared" si="13"/>
        <v>6.2015503875968996</v>
      </c>
      <c r="N24" s="12">
        <f t="shared" si="14"/>
        <v>3</v>
      </c>
      <c r="O24" s="12">
        <f t="shared" si="15"/>
        <v>3.5087719298245612</v>
      </c>
      <c r="P24" s="12">
        <f t="shared" si="16"/>
        <v>5</v>
      </c>
      <c r="Q24" s="12">
        <f t="shared" si="17"/>
        <v>3.8461538461538463</v>
      </c>
      <c r="R24" s="12">
        <f t="shared" si="18"/>
        <v>4.5454545454545459</v>
      </c>
      <c r="S24" s="20">
        <f t="shared" si="19"/>
        <v>13.114754098360656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6.5280665280665282</v>
      </c>
      <c r="D25" s="12">
        <f t="shared" si="5"/>
        <v>7.3170731707317067</v>
      </c>
      <c r="E25" s="12">
        <f t="shared" si="6"/>
        <v>3.0769230769230771</v>
      </c>
      <c r="F25" s="12">
        <f t="shared" si="20"/>
        <v>0</v>
      </c>
      <c r="G25" s="12">
        <f t="shared" si="7"/>
        <v>6.395348837209303</v>
      </c>
      <c r="H25" s="12">
        <f t="shared" si="8"/>
        <v>7.3770491803278686</v>
      </c>
      <c r="I25" s="12">
        <f t="shared" si="9"/>
        <v>6.236559139784946</v>
      </c>
      <c r="J25" s="12">
        <f t="shared" si="10"/>
        <v>8.4507042253521121</v>
      </c>
      <c r="K25" s="12">
        <f t="shared" si="11"/>
        <v>6.8571428571428577</v>
      </c>
      <c r="L25" s="12">
        <f t="shared" si="12"/>
        <v>3.9370078740157481</v>
      </c>
      <c r="M25" s="12">
        <f t="shared" si="13"/>
        <v>6.9767441860465116</v>
      </c>
      <c r="N25" s="12">
        <f t="shared" si="14"/>
        <v>2</v>
      </c>
      <c r="O25" s="12">
        <f t="shared" si="15"/>
        <v>5.2631578947368416</v>
      </c>
      <c r="P25" s="12">
        <f t="shared" si="16"/>
        <v>10</v>
      </c>
      <c r="Q25" s="12">
        <f t="shared" si="17"/>
        <v>0</v>
      </c>
      <c r="R25" s="12">
        <f t="shared" si="18"/>
        <v>0</v>
      </c>
      <c r="S25" s="20">
        <f t="shared" si="19"/>
        <v>13.114754098360656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22.07900207900208</v>
      </c>
      <c r="D26" s="12">
        <f t="shared" si="5"/>
        <v>21.951219512195124</v>
      </c>
      <c r="E26" s="12">
        <f t="shared" si="6"/>
        <v>26.153846153846157</v>
      </c>
      <c r="F26" s="12">
        <f t="shared" si="20"/>
        <v>40</v>
      </c>
      <c r="G26" s="12">
        <f t="shared" si="7"/>
        <v>33.720930232558139</v>
      </c>
      <c r="H26" s="12">
        <f t="shared" si="8"/>
        <v>26.434426229508194</v>
      </c>
      <c r="I26" s="12">
        <f t="shared" si="9"/>
        <v>14.623655913978496</v>
      </c>
      <c r="J26" s="12">
        <f t="shared" si="10"/>
        <v>22.887323943661972</v>
      </c>
      <c r="K26" s="12">
        <f t="shared" si="11"/>
        <v>21.714285714285715</v>
      </c>
      <c r="L26" s="12">
        <f t="shared" si="12"/>
        <v>29.921259842519689</v>
      </c>
      <c r="M26" s="12">
        <f t="shared" si="13"/>
        <v>20.930232558139537</v>
      </c>
      <c r="N26" s="12">
        <f t="shared" si="14"/>
        <v>15</v>
      </c>
      <c r="O26" s="12">
        <f t="shared" si="15"/>
        <v>24.561403508771928</v>
      </c>
      <c r="P26" s="12">
        <f t="shared" si="16"/>
        <v>17.5</v>
      </c>
      <c r="Q26" s="12">
        <f t="shared" si="17"/>
        <v>7.6923076923076925</v>
      </c>
      <c r="R26" s="12">
        <f t="shared" si="18"/>
        <v>4.5454545454545459</v>
      </c>
      <c r="S26" s="20">
        <f t="shared" si="19"/>
        <v>6.557377049180328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13.222453222453224</v>
      </c>
      <c r="D27" s="12">
        <f t="shared" si="5"/>
        <v>12.195121951219512</v>
      </c>
      <c r="E27" s="12">
        <f t="shared" si="6"/>
        <v>18.461538461538463</v>
      </c>
      <c r="F27" s="12">
        <f t="shared" si="20"/>
        <v>13.333333333333334</v>
      </c>
      <c r="G27" s="12">
        <f t="shared" si="7"/>
        <v>9.3023255813953494</v>
      </c>
      <c r="H27" s="12">
        <f t="shared" si="8"/>
        <v>12.909836065573771</v>
      </c>
      <c r="I27" s="12">
        <f t="shared" si="9"/>
        <v>13.978494623655912</v>
      </c>
      <c r="J27" s="12">
        <f t="shared" si="10"/>
        <v>12.323943661971832</v>
      </c>
      <c r="K27" s="12">
        <f t="shared" si="11"/>
        <v>11.428571428571429</v>
      </c>
      <c r="L27" s="12">
        <f t="shared" si="12"/>
        <v>14.960629921259844</v>
      </c>
      <c r="M27" s="12">
        <f t="shared" si="13"/>
        <v>13.178294573643413</v>
      </c>
      <c r="N27" s="12">
        <f t="shared" si="14"/>
        <v>24</v>
      </c>
      <c r="O27" s="12">
        <f t="shared" si="15"/>
        <v>15.789473684210526</v>
      </c>
      <c r="P27" s="12">
        <f t="shared" si="16"/>
        <v>12.5</v>
      </c>
      <c r="Q27" s="12">
        <f t="shared" si="17"/>
        <v>15.384615384615385</v>
      </c>
      <c r="R27" s="12">
        <f t="shared" si="18"/>
        <v>0</v>
      </c>
      <c r="S27" s="20">
        <f t="shared" si="19"/>
        <v>8.1967213114754092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5.6548856548856552</v>
      </c>
      <c r="D28" s="12">
        <f t="shared" si="5"/>
        <v>2.4390243902439024</v>
      </c>
      <c r="E28" s="12">
        <f t="shared" si="6"/>
        <v>4.6153846153846159</v>
      </c>
      <c r="F28" s="12">
        <f t="shared" si="20"/>
        <v>3.3333333333333335</v>
      </c>
      <c r="G28" s="12">
        <f t="shared" si="7"/>
        <v>2.3255813953488373</v>
      </c>
      <c r="H28" s="12">
        <f t="shared" si="8"/>
        <v>3.6885245901639343</v>
      </c>
      <c r="I28" s="12">
        <f t="shared" si="9"/>
        <v>10.75268817204301</v>
      </c>
      <c r="J28" s="12">
        <f t="shared" si="10"/>
        <v>3.873239436619718</v>
      </c>
      <c r="K28" s="12">
        <f t="shared" si="11"/>
        <v>5.1428571428571423</v>
      </c>
      <c r="L28" s="12">
        <f t="shared" si="12"/>
        <v>3.9370078740157481</v>
      </c>
      <c r="M28" s="12">
        <f t="shared" si="13"/>
        <v>4.6511627906976747</v>
      </c>
      <c r="N28" s="12">
        <f t="shared" si="14"/>
        <v>8</v>
      </c>
      <c r="O28" s="12">
        <f t="shared" si="15"/>
        <v>8.7719298245614024</v>
      </c>
      <c r="P28" s="12">
        <f t="shared" si="16"/>
        <v>10</v>
      </c>
      <c r="Q28" s="12">
        <f t="shared" si="17"/>
        <v>11.538461538461538</v>
      </c>
      <c r="R28" s="12">
        <f t="shared" si="18"/>
        <v>13.636363636363635</v>
      </c>
      <c r="S28" s="20">
        <f t="shared" si="19"/>
        <v>3.278688524590164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4.4906444906444909</v>
      </c>
      <c r="D29" s="12">
        <f t="shared" si="5"/>
        <v>5.4878048780487809</v>
      </c>
      <c r="E29" s="12">
        <f t="shared" si="6"/>
        <v>3.0769230769230771</v>
      </c>
      <c r="F29" s="12">
        <f t="shared" si="20"/>
        <v>3.3333333333333335</v>
      </c>
      <c r="G29" s="12">
        <f t="shared" si="7"/>
        <v>2.3255813953488373</v>
      </c>
      <c r="H29" s="12">
        <f t="shared" si="8"/>
        <v>3.4836065573770489</v>
      </c>
      <c r="I29" s="12">
        <f t="shared" si="9"/>
        <v>3.4408602150537635</v>
      </c>
      <c r="J29" s="12">
        <f t="shared" si="10"/>
        <v>6.6901408450704221</v>
      </c>
      <c r="K29" s="12">
        <f t="shared" si="11"/>
        <v>4</v>
      </c>
      <c r="L29" s="12">
        <f t="shared" si="12"/>
        <v>4.7244094488188972</v>
      </c>
      <c r="M29" s="12">
        <f t="shared" si="13"/>
        <v>4.6511627906976747</v>
      </c>
      <c r="N29" s="12">
        <f t="shared" si="14"/>
        <v>6</v>
      </c>
      <c r="O29" s="12">
        <f t="shared" si="15"/>
        <v>5.2631578947368416</v>
      </c>
      <c r="P29" s="12">
        <f t="shared" si="16"/>
        <v>5</v>
      </c>
      <c r="Q29" s="12">
        <f t="shared" si="17"/>
        <v>7.6923076923076925</v>
      </c>
      <c r="R29" s="12">
        <f t="shared" si="18"/>
        <v>13.636363636363635</v>
      </c>
      <c r="S29" s="20">
        <f t="shared" si="19"/>
        <v>8.1967213114754092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9.8128898128898143</v>
      </c>
      <c r="D30" s="12">
        <f t="shared" si="5"/>
        <v>10.975609756097562</v>
      </c>
      <c r="E30" s="12">
        <f t="shared" si="6"/>
        <v>9.2307692307692317</v>
      </c>
      <c r="F30" s="12">
        <f t="shared" si="20"/>
        <v>13.333333333333334</v>
      </c>
      <c r="G30" s="12">
        <f t="shared" si="7"/>
        <v>19.186046511627907</v>
      </c>
      <c r="H30" s="12">
        <f t="shared" si="8"/>
        <v>9.221311475409836</v>
      </c>
      <c r="I30" s="12">
        <f t="shared" si="9"/>
        <v>8.3870967741935498</v>
      </c>
      <c r="J30" s="12">
        <f t="shared" si="10"/>
        <v>6.6901408450704221</v>
      </c>
      <c r="K30" s="12">
        <f t="shared" si="11"/>
        <v>8</v>
      </c>
      <c r="L30" s="12">
        <f t="shared" si="12"/>
        <v>7.0866141732283463</v>
      </c>
      <c r="M30" s="12">
        <f t="shared" si="13"/>
        <v>17.054263565891471</v>
      </c>
      <c r="N30" s="12">
        <f t="shared" si="14"/>
        <v>11</v>
      </c>
      <c r="O30" s="12">
        <f t="shared" si="15"/>
        <v>5.2631578947368416</v>
      </c>
      <c r="P30" s="12">
        <f t="shared" si="16"/>
        <v>15</v>
      </c>
      <c r="Q30" s="12">
        <f t="shared" si="17"/>
        <v>11.538461538461538</v>
      </c>
      <c r="R30" s="12">
        <f t="shared" si="18"/>
        <v>9.0909090909090917</v>
      </c>
      <c r="S30" s="20">
        <f t="shared" si="19"/>
        <v>3.278688524590164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6.9438669438669445</v>
      </c>
      <c r="D31" s="12">
        <f t="shared" si="5"/>
        <v>3.6585365853658534</v>
      </c>
      <c r="E31" s="12">
        <f t="shared" si="6"/>
        <v>12.307692307692308</v>
      </c>
      <c r="F31" s="12">
        <f t="shared" si="20"/>
        <v>10</v>
      </c>
      <c r="G31" s="12">
        <f t="shared" si="7"/>
        <v>4.0697674418604652</v>
      </c>
      <c r="H31" s="12">
        <f t="shared" si="8"/>
        <v>5.5327868852459012</v>
      </c>
      <c r="I31" s="12">
        <f t="shared" si="9"/>
        <v>8.8172043010752681</v>
      </c>
      <c r="J31" s="12">
        <f t="shared" si="10"/>
        <v>8.0985915492957758</v>
      </c>
      <c r="K31" s="12">
        <f t="shared" si="11"/>
        <v>8.5714285714285712</v>
      </c>
      <c r="L31" s="12">
        <f t="shared" si="12"/>
        <v>7.8740157480314963</v>
      </c>
      <c r="M31" s="12">
        <f t="shared" si="13"/>
        <v>8.5271317829457356</v>
      </c>
      <c r="N31" s="12">
        <f t="shared" si="14"/>
        <v>8</v>
      </c>
      <c r="O31" s="12">
        <f t="shared" si="15"/>
        <v>1.7543859649122806</v>
      </c>
      <c r="P31" s="12">
        <f t="shared" si="16"/>
        <v>0</v>
      </c>
      <c r="Q31" s="12">
        <f t="shared" si="17"/>
        <v>0</v>
      </c>
      <c r="R31" s="12">
        <f t="shared" si="18"/>
        <v>13.636363636363635</v>
      </c>
      <c r="S31" s="20">
        <f t="shared" si="19"/>
        <v>6.557377049180328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6.7359667359667359</v>
      </c>
      <c r="D32" s="23">
        <f t="shared" si="5"/>
        <v>10.975609756097562</v>
      </c>
      <c r="E32" s="23">
        <f t="shared" si="6"/>
        <v>9.2307692307692317</v>
      </c>
      <c r="F32" s="23">
        <f t="shared" si="20"/>
        <v>3.3333333333333335</v>
      </c>
      <c r="G32" s="23">
        <f t="shared" si="7"/>
        <v>4.0697674418604652</v>
      </c>
      <c r="H32" s="23">
        <f t="shared" si="8"/>
        <v>7.3770491803278686</v>
      </c>
      <c r="I32" s="23">
        <f t="shared" si="9"/>
        <v>5.591397849462366</v>
      </c>
      <c r="J32" s="23">
        <f t="shared" si="10"/>
        <v>7.042253521126761</v>
      </c>
      <c r="K32" s="23">
        <f t="shared" si="11"/>
        <v>8.5714285714285712</v>
      </c>
      <c r="L32" s="23">
        <f t="shared" si="12"/>
        <v>5.5118110236220472</v>
      </c>
      <c r="M32" s="23">
        <f t="shared" si="13"/>
        <v>3.8759689922480618</v>
      </c>
      <c r="N32" s="23">
        <f t="shared" si="14"/>
        <v>5</v>
      </c>
      <c r="O32" s="23">
        <f t="shared" si="15"/>
        <v>7.0175438596491224</v>
      </c>
      <c r="P32" s="23">
        <f t="shared" si="16"/>
        <v>5</v>
      </c>
      <c r="Q32" s="23">
        <f t="shared" si="17"/>
        <v>3.8461538461538463</v>
      </c>
      <c r="R32" s="23">
        <f t="shared" si="18"/>
        <v>18.181818181818183</v>
      </c>
      <c r="S32" s="24">
        <f t="shared" si="19"/>
        <v>8.1967213114754092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50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608</v>
      </c>
      <c r="D7" s="14">
        <f t="shared" si="0"/>
        <v>43</v>
      </c>
      <c r="E7" s="14">
        <f t="shared" si="0"/>
        <v>16</v>
      </c>
      <c r="F7" s="14">
        <f t="shared" si="0"/>
        <v>6</v>
      </c>
      <c r="G7" s="14">
        <f t="shared" si="0"/>
        <v>39</v>
      </c>
      <c r="H7" s="14">
        <f t="shared" si="0"/>
        <v>106</v>
      </c>
      <c r="I7" s="14">
        <f t="shared" si="0"/>
        <v>103</v>
      </c>
      <c r="J7" s="14">
        <f t="shared" si="0"/>
        <v>77</v>
      </c>
      <c r="K7" s="14">
        <f t="shared" si="0"/>
        <v>49</v>
      </c>
      <c r="L7" s="14">
        <f t="shared" si="0"/>
        <v>36</v>
      </c>
      <c r="M7" s="14">
        <f t="shared" si="0"/>
        <v>41</v>
      </c>
      <c r="N7" s="14">
        <f t="shared" si="0"/>
        <v>22</v>
      </c>
      <c r="O7" s="14">
        <f t="shared" si="0"/>
        <v>13</v>
      </c>
      <c r="P7" s="14">
        <f t="shared" si="0"/>
        <v>8</v>
      </c>
      <c r="Q7" s="14">
        <f>SUM(Q8:Q19)</f>
        <v>9</v>
      </c>
      <c r="R7" s="14">
        <f>SUM(R8:R19)</f>
        <v>12</v>
      </c>
      <c r="S7" s="17">
        <f>SUM(S8:S19)</f>
        <v>28</v>
      </c>
    </row>
    <row r="8" spans="1:19" ht="31.5" customHeight="1" x14ac:dyDescent="0.2">
      <c r="A8" s="29"/>
      <c r="B8" s="7" t="s">
        <v>23</v>
      </c>
      <c r="C8" s="15">
        <f>SUM(D8:S8)</f>
        <v>36</v>
      </c>
      <c r="D8" s="16">
        <v>1</v>
      </c>
      <c r="E8" s="16">
        <v>0</v>
      </c>
      <c r="F8" s="16">
        <v>0</v>
      </c>
      <c r="G8" s="16">
        <v>2</v>
      </c>
      <c r="H8" s="16">
        <v>6</v>
      </c>
      <c r="I8" s="16">
        <v>9</v>
      </c>
      <c r="J8" s="16">
        <v>3</v>
      </c>
      <c r="K8" s="16">
        <v>2</v>
      </c>
      <c r="L8" s="16">
        <v>4</v>
      </c>
      <c r="M8" s="16">
        <v>2</v>
      </c>
      <c r="N8" s="16">
        <v>3</v>
      </c>
      <c r="O8" s="16">
        <v>1</v>
      </c>
      <c r="P8" s="16">
        <v>0</v>
      </c>
      <c r="Q8" s="16">
        <v>0</v>
      </c>
      <c r="R8" s="16">
        <v>2</v>
      </c>
      <c r="S8" s="18">
        <v>1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27</v>
      </c>
      <c r="D9" s="16">
        <v>3</v>
      </c>
      <c r="E9" s="16">
        <v>0</v>
      </c>
      <c r="F9" s="16">
        <v>0</v>
      </c>
      <c r="G9" s="16">
        <v>0</v>
      </c>
      <c r="H9" s="16">
        <v>6</v>
      </c>
      <c r="I9" s="16">
        <v>6</v>
      </c>
      <c r="J9" s="16">
        <v>2</v>
      </c>
      <c r="K9" s="16">
        <v>5</v>
      </c>
      <c r="L9" s="16">
        <v>0</v>
      </c>
      <c r="M9" s="16">
        <v>1</v>
      </c>
      <c r="N9" s="16">
        <v>1</v>
      </c>
      <c r="O9" s="16">
        <v>1</v>
      </c>
      <c r="P9" s="16">
        <v>0</v>
      </c>
      <c r="Q9" s="16">
        <v>0</v>
      </c>
      <c r="R9" s="16">
        <v>1</v>
      </c>
      <c r="S9" s="18">
        <v>1</v>
      </c>
    </row>
    <row r="10" spans="1:19" ht="30.75" customHeight="1" x14ac:dyDescent="0.2">
      <c r="A10" s="29"/>
      <c r="B10" s="7" t="s">
        <v>25</v>
      </c>
      <c r="C10" s="15">
        <f t="shared" si="1"/>
        <v>55</v>
      </c>
      <c r="D10" s="16">
        <v>2</v>
      </c>
      <c r="E10" s="16">
        <v>0</v>
      </c>
      <c r="F10" s="16">
        <v>0</v>
      </c>
      <c r="G10" s="16">
        <v>0</v>
      </c>
      <c r="H10" s="16">
        <v>8</v>
      </c>
      <c r="I10" s="16">
        <v>7</v>
      </c>
      <c r="J10" s="16">
        <v>9</v>
      </c>
      <c r="K10" s="16">
        <v>3</v>
      </c>
      <c r="L10" s="16">
        <v>8</v>
      </c>
      <c r="M10" s="16">
        <v>10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18">
        <v>7</v>
      </c>
    </row>
    <row r="11" spans="1:19" ht="30.75" customHeight="1" x14ac:dyDescent="0.2">
      <c r="A11" s="29"/>
      <c r="B11" s="7" t="s">
        <v>26</v>
      </c>
      <c r="C11" s="15">
        <f t="shared" si="1"/>
        <v>45</v>
      </c>
      <c r="D11" s="16">
        <v>1</v>
      </c>
      <c r="E11" s="16">
        <v>1</v>
      </c>
      <c r="F11" s="16">
        <v>0</v>
      </c>
      <c r="G11" s="16">
        <v>0</v>
      </c>
      <c r="H11" s="16">
        <v>4</v>
      </c>
      <c r="I11" s="16">
        <v>12</v>
      </c>
      <c r="J11" s="16">
        <v>8</v>
      </c>
      <c r="K11" s="16">
        <v>4</v>
      </c>
      <c r="L11" s="16">
        <v>2</v>
      </c>
      <c r="M11" s="16">
        <v>4</v>
      </c>
      <c r="N11" s="16">
        <v>2</v>
      </c>
      <c r="O11" s="16">
        <v>2</v>
      </c>
      <c r="P11" s="16">
        <v>0</v>
      </c>
      <c r="Q11" s="16">
        <v>3</v>
      </c>
      <c r="R11" s="16">
        <v>0</v>
      </c>
      <c r="S11" s="18">
        <v>2</v>
      </c>
    </row>
    <row r="12" spans="1:19" ht="30.75" customHeight="1" x14ac:dyDescent="0.2">
      <c r="A12" s="29"/>
      <c r="B12" s="7" t="s">
        <v>27</v>
      </c>
      <c r="C12" s="15">
        <f t="shared" si="1"/>
        <v>29</v>
      </c>
      <c r="D12" s="16">
        <v>1</v>
      </c>
      <c r="E12" s="16">
        <v>0</v>
      </c>
      <c r="F12" s="16">
        <v>0</v>
      </c>
      <c r="G12" s="16">
        <v>1</v>
      </c>
      <c r="H12" s="16">
        <v>9</v>
      </c>
      <c r="I12" s="16">
        <v>6</v>
      </c>
      <c r="J12" s="16">
        <v>3</v>
      </c>
      <c r="K12" s="16">
        <v>1</v>
      </c>
      <c r="L12" s="16">
        <v>3</v>
      </c>
      <c r="M12" s="16">
        <v>2</v>
      </c>
      <c r="N12" s="16">
        <v>1</v>
      </c>
      <c r="O12" s="16">
        <v>0</v>
      </c>
      <c r="P12" s="16">
        <v>0</v>
      </c>
      <c r="Q12" s="16">
        <v>0</v>
      </c>
      <c r="R12" s="16">
        <v>1</v>
      </c>
      <c r="S12" s="18">
        <v>1</v>
      </c>
    </row>
    <row r="13" spans="1:19" ht="30.75" customHeight="1" x14ac:dyDescent="0.2">
      <c r="A13" s="29"/>
      <c r="B13" s="7" t="s">
        <v>28</v>
      </c>
      <c r="C13" s="15">
        <f t="shared" si="1"/>
        <v>128</v>
      </c>
      <c r="D13" s="16">
        <v>9</v>
      </c>
      <c r="E13" s="16">
        <v>7</v>
      </c>
      <c r="F13" s="16">
        <v>1</v>
      </c>
      <c r="G13" s="16">
        <v>25</v>
      </c>
      <c r="H13" s="16">
        <v>20</v>
      </c>
      <c r="I13" s="16">
        <v>13</v>
      </c>
      <c r="J13" s="16">
        <v>17</v>
      </c>
      <c r="K13" s="16">
        <v>11</v>
      </c>
      <c r="L13" s="16">
        <v>7</v>
      </c>
      <c r="M13" s="16">
        <v>5</v>
      </c>
      <c r="N13" s="16">
        <v>5</v>
      </c>
      <c r="O13" s="16">
        <v>2</v>
      </c>
      <c r="P13" s="16">
        <v>3</v>
      </c>
      <c r="Q13" s="16">
        <v>2</v>
      </c>
      <c r="R13" s="16">
        <v>0</v>
      </c>
      <c r="S13" s="18">
        <v>1</v>
      </c>
    </row>
    <row r="14" spans="1:19" ht="30.75" customHeight="1" x14ac:dyDescent="0.2">
      <c r="A14" s="29"/>
      <c r="B14" s="7" t="s">
        <v>29</v>
      </c>
      <c r="C14" s="15">
        <f t="shared" si="1"/>
        <v>94</v>
      </c>
      <c r="D14" s="16">
        <v>13</v>
      </c>
      <c r="E14" s="16">
        <v>6</v>
      </c>
      <c r="F14" s="16">
        <v>2</v>
      </c>
      <c r="G14" s="16">
        <v>3</v>
      </c>
      <c r="H14" s="16">
        <v>16</v>
      </c>
      <c r="I14" s="16">
        <v>11</v>
      </c>
      <c r="J14" s="16">
        <v>9</v>
      </c>
      <c r="K14" s="16">
        <v>9</v>
      </c>
      <c r="L14" s="16">
        <v>5</v>
      </c>
      <c r="M14" s="16">
        <v>6</v>
      </c>
      <c r="N14" s="16">
        <v>0</v>
      </c>
      <c r="O14" s="16">
        <v>4</v>
      </c>
      <c r="P14" s="16">
        <v>1</v>
      </c>
      <c r="Q14" s="16">
        <v>1</v>
      </c>
      <c r="R14" s="16">
        <v>2</v>
      </c>
      <c r="S14" s="18">
        <v>6</v>
      </c>
    </row>
    <row r="15" spans="1:19" ht="30.75" customHeight="1" x14ac:dyDescent="0.2">
      <c r="A15" s="29"/>
      <c r="B15" s="7" t="s">
        <v>30</v>
      </c>
      <c r="C15" s="15">
        <f t="shared" si="1"/>
        <v>40</v>
      </c>
      <c r="D15" s="16">
        <v>3</v>
      </c>
      <c r="E15" s="16">
        <v>1</v>
      </c>
      <c r="F15" s="16">
        <v>2</v>
      </c>
      <c r="G15" s="16">
        <v>2</v>
      </c>
      <c r="H15" s="16">
        <v>6</v>
      </c>
      <c r="I15" s="16">
        <v>8</v>
      </c>
      <c r="J15" s="16">
        <v>5</v>
      </c>
      <c r="K15" s="16">
        <v>1</v>
      </c>
      <c r="L15" s="16">
        <v>2</v>
      </c>
      <c r="M15" s="16">
        <v>4</v>
      </c>
      <c r="N15" s="16">
        <v>2</v>
      </c>
      <c r="O15" s="16">
        <v>0</v>
      </c>
      <c r="P15" s="16">
        <v>0</v>
      </c>
      <c r="Q15" s="16">
        <v>0</v>
      </c>
      <c r="R15" s="16">
        <v>1</v>
      </c>
      <c r="S15" s="18">
        <v>3</v>
      </c>
    </row>
    <row r="16" spans="1:19" ht="30.75" customHeight="1" x14ac:dyDescent="0.2">
      <c r="A16" s="29"/>
      <c r="B16" s="7" t="s">
        <v>31</v>
      </c>
      <c r="C16" s="15">
        <f t="shared" si="1"/>
        <v>46</v>
      </c>
      <c r="D16" s="16">
        <v>2</v>
      </c>
      <c r="E16" s="16">
        <v>0</v>
      </c>
      <c r="F16" s="16">
        <v>0</v>
      </c>
      <c r="G16" s="16">
        <v>0</v>
      </c>
      <c r="H16" s="16">
        <v>14</v>
      </c>
      <c r="I16" s="16">
        <v>7</v>
      </c>
      <c r="J16" s="16">
        <v>7</v>
      </c>
      <c r="K16" s="16">
        <v>4</v>
      </c>
      <c r="L16" s="16">
        <v>2</v>
      </c>
      <c r="M16" s="16">
        <v>2</v>
      </c>
      <c r="N16" s="16">
        <v>0</v>
      </c>
      <c r="O16" s="16">
        <v>2</v>
      </c>
      <c r="P16" s="16">
        <v>2</v>
      </c>
      <c r="Q16" s="16">
        <v>1</v>
      </c>
      <c r="R16" s="16">
        <v>1</v>
      </c>
      <c r="S16" s="18">
        <v>2</v>
      </c>
    </row>
    <row r="17" spans="1:19" ht="30.75" customHeight="1" x14ac:dyDescent="0.2">
      <c r="A17" s="29"/>
      <c r="B17" s="7" t="s">
        <v>32</v>
      </c>
      <c r="C17" s="15">
        <f t="shared" si="1"/>
        <v>39</v>
      </c>
      <c r="D17" s="16">
        <v>0</v>
      </c>
      <c r="E17" s="16">
        <v>1</v>
      </c>
      <c r="F17" s="16">
        <v>1</v>
      </c>
      <c r="G17" s="16">
        <v>3</v>
      </c>
      <c r="H17" s="16">
        <v>7</v>
      </c>
      <c r="I17" s="16">
        <v>9</v>
      </c>
      <c r="J17" s="16">
        <v>3</v>
      </c>
      <c r="K17" s="16">
        <v>3</v>
      </c>
      <c r="L17" s="16">
        <v>2</v>
      </c>
      <c r="M17" s="16">
        <v>2</v>
      </c>
      <c r="N17" s="16">
        <v>2</v>
      </c>
      <c r="O17" s="16">
        <v>0</v>
      </c>
      <c r="P17" s="16">
        <v>1</v>
      </c>
      <c r="Q17" s="16">
        <v>1</v>
      </c>
      <c r="R17" s="16">
        <v>1</v>
      </c>
      <c r="S17" s="18">
        <v>3</v>
      </c>
    </row>
    <row r="18" spans="1:19" ht="30.75" customHeight="1" x14ac:dyDescent="0.2">
      <c r="A18" s="29"/>
      <c r="B18" s="7" t="s">
        <v>33</v>
      </c>
      <c r="C18" s="15">
        <f t="shared" si="1"/>
        <v>29</v>
      </c>
      <c r="D18" s="16">
        <v>4</v>
      </c>
      <c r="E18" s="16">
        <v>0</v>
      </c>
      <c r="F18" s="16">
        <v>0</v>
      </c>
      <c r="G18" s="16">
        <v>2</v>
      </c>
      <c r="H18" s="16">
        <v>2</v>
      </c>
      <c r="I18" s="16">
        <v>5</v>
      </c>
      <c r="J18" s="16">
        <v>6</v>
      </c>
      <c r="K18" s="16">
        <v>4</v>
      </c>
      <c r="L18" s="16">
        <v>0</v>
      </c>
      <c r="M18" s="16">
        <v>2</v>
      </c>
      <c r="N18" s="16">
        <v>2</v>
      </c>
      <c r="O18" s="16">
        <v>0</v>
      </c>
      <c r="P18" s="16">
        <v>0</v>
      </c>
      <c r="Q18" s="16">
        <v>0</v>
      </c>
      <c r="R18" s="16">
        <v>1</v>
      </c>
      <c r="S18" s="18">
        <v>1</v>
      </c>
    </row>
    <row r="19" spans="1:19" ht="30.75" customHeight="1" x14ac:dyDescent="0.2">
      <c r="A19" s="29"/>
      <c r="B19" s="7" t="s">
        <v>34</v>
      </c>
      <c r="C19" s="15">
        <f t="shared" si="1"/>
        <v>40</v>
      </c>
      <c r="D19" s="16">
        <v>4</v>
      </c>
      <c r="E19" s="16">
        <v>0</v>
      </c>
      <c r="F19" s="16">
        <v>0</v>
      </c>
      <c r="G19" s="16">
        <v>1</v>
      </c>
      <c r="H19" s="16">
        <v>8</v>
      </c>
      <c r="I19" s="16">
        <v>10</v>
      </c>
      <c r="J19" s="16">
        <v>5</v>
      </c>
      <c r="K19" s="16">
        <v>2</v>
      </c>
      <c r="L19" s="16">
        <v>1</v>
      </c>
      <c r="M19" s="16">
        <v>1</v>
      </c>
      <c r="N19" s="16">
        <v>4</v>
      </c>
      <c r="O19" s="16">
        <v>1</v>
      </c>
      <c r="P19" s="16">
        <v>1</v>
      </c>
      <c r="Q19" s="16">
        <v>1</v>
      </c>
      <c r="R19" s="16">
        <v>1</v>
      </c>
      <c r="S19" s="18">
        <v>0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99.999999999999972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99.999999999999972</v>
      </c>
      <c r="N20" s="10">
        <f t="shared" si="2"/>
        <v>100.00000000000001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99.999999999999972</v>
      </c>
    </row>
    <row r="21" spans="1:19" ht="31.5" customHeight="1" x14ac:dyDescent="0.2">
      <c r="A21" s="29"/>
      <c r="B21" s="7" t="str">
        <f>B8</f>
        <v>10月</v>
      </c>
      <c r="C21" s="11">
        <f>C8/$C$7*100</f>
        <v>5.9210526315789469</v>
      </c>
      <c r="D21" s="12">
        <f>D8/$D$7*100</f>
        <v>2.3255813953488373</v>
      </c>
      <c r="E21" s="12">
        <f>E8/$E$7*100</f>
        <v>0</v>
      </c>
      <c r="F21" s="12">
        <f>F8/$F$7*100</f>
        <v>0</v>
      </c>
      <c r="G21" s="12">
        <f>G8/$G$7*100</f>
        <v>5.1282051282051277</v>
      </c>
      <c r="H21" s="12">
        <f>H8/$H$7*100</f>
        <v>5.6603773584905666</v>
      </c>
      <c r="I21" s="12">
        <f>I8/$I$7*100</f>
        <v>8.7378640776699026</v>
      </c>
      <c r="J21" s="12">
        <f>J8/$J$7*100</f>
        <v>3.8961038961038961</v>
      </c>
      <c r="K21" s="12">
        <f>K8/$K$7*100</f>
        <v>4.0816326530612246</v>
      </c>
      <c r="L21" s="12">
        <f>L8/$L$7*100</f>
        <v>11.111111111111111</v>
      </c>
      <c r="M21" s="12">
        <f>M8/$M$7*100</f>
        <v>4.8780487804878048</v>
      </c>
      <c r="N21" s="12">
        <f>N8/$N$7*100</f>
        <v>13.636363636363635</v>
      </c>
      <c r="O21" s="12">
        <f>O8/$O$7*100</f>
        <v>7.6923076923076925</v>
      </c>
      <c r="P21" s="12">
        <f>P8/$P$7*100</f>
        <v>0</v>
      </c>
      <c r="Q21" s="12">
        <f>Q8/$Q$7*100</f>
        <v>0</v>
      </c>
      <c r="R21" s="12">
        <f>R8/$R$7*100</f>
        <v>16.666666666666664</v>
      </c>
      <c r="S21" s="20">
        <f>S8/$S$7*100</f>
        <v>3.5714285714285712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4.4407894736842106</v>
      </c>
      <c r="D22" s="12">
        <f t="shared" ref="D22:D32" si="5">D9/$D$7*100</f>
        <v>6.9767441860465116</v>
      </c>
      <c r="E22" s="12">
        <f t="shared" ref="E22:E32" si="6">E9/$E$7*100</f>
        <v>0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5.6603773584905666</v>
      </c>
      <c r="I22" s="12">
        <f t="shared" ref="I22:I32" si="9">I9/$I$7*100</f>
        <v>5.825242718446602</v>
      </c>
      <c r="J22" s="12">
        <f t="shared" ref="J22:J32" si="10">J9/$J$7*100</f>
        <v>2.5974025974025974</v>
      </c>
      <c r="K22" s="12">
        <f t="shared" ref="K22:K32" si="11">K9/$K$7*100</f>
        <v>10.204081632653061</v>
      </c>
      <c r="L22" s="12">
        <f t="shared" ref="L22:L32" si="12">L9/$L$7*100</f>
        <v>0</v>
      </c>
      <c r="M22" s="12">
        <f t="shared" ref="M22:M32" si="13">M9/$M$7*100</f>
        <v>2.4390243902439024</v>
      </c>
      <c r="N22" s="12">
        <f t="shared" ref="N22:N32" si="14">N9/$N$7*100</f>
        <v>4.5454545454545459</v>
      </c>
      <c r="O22" s="12">
        <f t="shared" ref="O22:O32" si="15">O9/$O$7*100</f>
        <v>7.6923076923076925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8.3333333333333321</v>
      </c>
      <c r="S22" s="20">
        <f t="shared" ref="S22:S32" si="19">S9/$S$7*100</f>
        <v>3.5714285714285712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9.0460526315789469</v>
      </c>
      <c r="D23" s="12">
        <f t="shared" si="5"/>
        <v>4.6511627906976747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7.5471698113207548</v>
      </c>
      <c r="I23" s="12">
        <f t="shared" si="9"/>
        <v>6.7961165048543686</v>
      </c>
      <c r="J23" s="12">
        <f t="shared" si="10"/>
        <v>11.688311688311687</v>
      </c>
      <c r="K23" s="12">
        <f t="shared" si="11"/>
        <v>6.1224489795918364</v>
      </c>
      <c r="L23" s="12">
        <f t="shared" si="12"/>
        <v>22.222222222222221</v>
      </c>
      <c r="M23" s="12">
        <f t="shared" si="13"/>
        <v>24.390243902439025</v>
      </c>
      <c r="N23" s="12">
        <f t="shared" si="14"/>
        <v>0</v>
      </c>
      <c r="O23" s="12">
        <f t="shared" si="15"/>
        <v>0</v>
      </c>
      <c r="P23" s="12">
        <f t="shared" si="16"/>
        <v>0</v>
      </c>
      <c r="Q23" s="12">
        <f t="shared" si="17"/>
        <v>0</v>
      </c>
      <c r="R23" s="12">
        <f t="shared" si="18"/>
        <v>8.3333333333333321</v>
      </c>
      <c r="S23" s="20">
        <f t="shared" si="19"/>
        <v>25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7.4013157894736832</v>
      </c>
      <c r="D24" s="12">
        <f t="shared" si="5"/>
        <v>2.3255813953488373</v>
      </c>
      <c r="E24" s="12">
        <f t="shared" si="6"/>
        <v>6.25</v>
      </c>
      <c r="F24" s="12">
        <f t="shared" si="20"/>
        <v>0</v>
      </c>
      <c r="G24" s="12">
        <f t="shared" si="7"/>
        <v>0</v>
      </c>
      <c r="H24" s="12">
        <f t="shared" si="8"/>
        <v>3.7735849056603774</v>
      </c>
      <c r="I24" s="12">
        <f t="shared" si="9"/>
        <v>11.650485436893204</v>
      </c>
      <c r="J24" s="12">
        <f t="shared" si="10"/>
        <v>10.38961038961039</v>
      </c>
      <c r="K24" s="12">
        <f t="shared" si="11"/>
        <v>8.1632653061224492</v>
      </c>
      <c r="L24" s="12">
        <f t="shared" si="12"/>
        <v>5.5555555555555554</v>
      </c>
      <c r="M24" s="12">
        <f t="shared" si="13"/>
        <v>9.7560975609756095</v>
      </c>
      <c r="N24" s="12">
        <f t="shared" si="14"/>
        <v>9.0909090909090917</v>
      </c>
      <c r="O24" s="12">
        <f t="shared" si="15"/>
        <v>15.384615384615385</v>
      </c>
      <c r="P24" s="12">
        <f t="shared" si="16"/>
        <v>0</v>
      </c>
      <c r="Q24" s="12">
        <f t="shared" si="17"/>
        <v>33.333333333333329</v>
      </c>
      <c r="R24" s="12">
        <f t="shared" si="18"/>
        <v>0</v>
      </c>
      <c r="S24" s="20">
        <f t="shared" si="19"/>
        <v>7.1428571428571423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4.7697368421052637</v>
      </c>
      <c r="D25" s="12">
        <f t="shared" si="5"/>
        <v>2.3255813953488373</v>
      </c>
      <c r="E25" s="12">
        <f t="shared" si="6"/>
        <v>0</v>
      </c>
      <c r="F25" s="12">
        <f t="shared" si="20"/>
        <v>0</v>
      </c>
      <c r="G25" s="12">
        <f t="shared" si="7"/>
        <v>2.5641025641025639</v>
      </c>
      <c r="H25" s="12">
        <f t="shared" si="8"/>
        <v>8.4905660377358494</v>
      </c>
      <c r="I25" s="12">
        <f t="shared" si="9"/>
        <v>5.825242718446602</v>
      </c>
      <c r="J25" s="12">
        <f t="shared" si="10"/>
        <v>3.8961038961038961</v>
      </c>
      <c r="K25" s="12">
        <f t="shared" si="11"/>
        <v>2.0408163265306123</v>
      </c>
      <c r="L25" s="12">
        <f t="shared" si="12"/>
        <v>8.3333333333333321</v>
      </c>
      <c r="M25" s="12">
        <f t="shared" si="13"/>
        <v>4.8780487804878048</v>
      </c>
      <c r="N25" s="12">
        <f t="shared" si="14"/>
        <v>4.5454545454545459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8.3333333333333321</v>
      </c>
      <c r="S25" s="20">
        <f t="shared" si="19"/>
        <v>3.5714285714285712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21.052631578947366</v>
      </c>
      <c r="D26" s="12">
        <f t="shared" si="5"/>
        <v>20.930232558139537</v>
      </c>
      <c r="E26" s="12">
        <f t="shared" si="6"/>
        <v>43.75</v>
      </c>
      <c r="F26" s="12">
        <f t="shared" si="20"/>
        <v>16.666666666666664</v>
      </c>
      <c r="G26" s="12">
        <f t="shared" si="7"/>
        <v>64.102564102564102</v>
      </c>
      <c r="H26" s="12">
        <f t="shared" si="8"/>
        <v>18.867924528301888</v>
      </c>
      <c r="I26" s="12">
        <f t="shared" si="9"/>
        <v>12.621359223300971</v>
      </c>
      <c r="J26" s="12">
        <f t="shared" si="10"/>
        <v>22.077922077922079</v>
      </c>
      <c r="K26" s="12">
        <f t="shared" si="11"/>
        <v>22.448979591836736</v>
      </c>
      <c r="L26" s="12">
        <f t="shared" si="12"/>
        <v>19.444444444444446</v>
      </c>
      <c r="M26" s="12">
        <f t="shared" si="13"/>
        <v>12.195121951219512</v>
      </c>
      <c r="N26" s="12">
        <f t="shared" si="14"/>
        <v>22.727272727272727</v>
      </c>
      <c r="O26" s="12">
        <f t="shared" si="15"/>
        <v>15.384615384615385</v>
      </c>
      <c r="P26" s="12">
        <f t="shared" si="16"/>
        <v>37.5</v>
      </c>
      <c r="Q26" s="12">
        <f t="shared" si="17"/>
        <v>22.222222222222221</v>
      </c>
      <c r="R26" s="12">
        <f t="shared" si="18"/>
        <v>0</v>
      </c>
      <c r="S26" s="20">
        <f t="shared" si="19"/>
        <v>3.5714285714285712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15.460526315789474</v>
      </c>
      <c r="D27" s="12">
        <f t="shared" si="5"/>
        <v>30.232558139534881</v>
      </c>
      <c r="E27" s="12">
        <f t="shared" si="6"/>
        <v>37.5</v>
      </c>
      <c r="F27" s="12">
        <f t="shared" si="20"/>
        <v>33.333333333333329</v>
      </c>
      <c r="G27" s="12">
        <f t="shared" si="7"/>
        <v>7.6923076923076925</v>
      </c>
      <c r="H27" s="12">
        <f t="shared" si="8"/>
        <v>15.09433962264151</v>
      </c>
      <c r="I27" s="12">
        <f t="shared" si="9"/>
        <v>10.679611650485436</v>
      </c>
      <c r="J27" s="12">
        <f t="shared" si="10"/>
        <v>11.688311688311687</v>
      </c>
      <c r="K27" s="12">
        <f t="shared" si="11"/>
        <v>18.367346938775512</v>
      </c>
      <c r="L27" s="12">
        <f t="shared" si="12"/>
        <v>13.888888888888889</v>
      </c>
      <c r="M27" s="12">
        <f t="shared" si="13"/>
        <v>14.634146341463413</v>
      </c>
      <c r="N27" s="12">
        <f t="shared" si="14"/>
        <v>0</v>
      </c>
      <c r="O27" s="12">
        <f t="shared" si="15"/>
        <v>30.76923076923077</v>
      </c>
      <c r="P27" s="12">
        <f t="shared" si="16"/>
        <v>12.5</v>
      </c>
      <c r="Q27" s="12">
        <f t="shared" si="17"/>
        <v>11.111111111111111</v>
      </c>
      <c r="R27" s="12">
        <f t="shared" si="18"/>
        <v>16.666666666666664</v>
      </c>
      <c r="S27" s="20">
        <f t="shared" si="19"/>
        <v>21.428571428571427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6.5789473684210522</v>
      </c>
      <c r="D28" s="12">
        <f t="shared" si="5"/>
        <v>6.9767441860465116</v>
      </c>
      <c r="E28" s="12">
        <f t="shared" si="6"/>
        <v>6.25</v>
      </c>
      <c r="F28" s="12">
        <f t="shared" si="20"/>
        <v>33.333333333333329</v>
      </c>
      <c r="G28" s="12">
        <f t="shared" si="7"/>
        <v>5.1282051282051277</v>
      </c>
      <c r="H28" s="12">
        <f t="shared" si="8"/>
        <v>5.6603773584905666</v>
      </c>
      <c r="I28" s="12">
        <f t="shared" si="9"/>
        <v>7.7669902912621351</v>
      </c>
      <c r="J28" s="12">
        <f t="shared" si="10"/>
        <v>6.4935064935064926</v>
      </c>
      <c r="K28" s="12">
        <f t="shared" si="11"/>
        <v>2.0408163265306123</v>
      </c>
      <c r="L28" s="12">
        <f t="shared" si="12"/>
        <v>5.5555555555555554</v>
      </c>
      <c r="M28" s="12">
        <f t="shared" si="13"/>
        <v>9.7560975609756095</v>
      </c>
      <c r="N28" s="12">
        <f t="shared" si="14"/>
        <v>9.0909090909090917</v>
      </c>
      <c r="O28" s="12">
        <f t="shared" si="15"/>
        <v>0</v>
      </c>
      <c r="P28" s="12">
        <f t="shared" si="16"/>
        <v>0</v>
      </c>
      <c r="Q28" s="12">
        <f t="shared" si="17"/>
        <v>0</v>
      </c>
      <c r="R28" s="12">
        <f t="shared" si="18"/>
        <v>8.3333333333333321</v>
      </c>
      <c r="S28" s="20">
        <f t="shared" si="19"/>
        <v>10.714285714285714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7.5657894736842106</v>
      </c>
      <c r="D29" s="12">
        <f t="shared" si="5"/>
        <v>4.6511627906976747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13.20754716981132</v>
      </c>
      <c r="I29" s="12">
        <f t="shared" si="9"/>
        <v>6.7961165048543686</v>
      </c>
      <c r="J29" s="12">
        <f t="shared" si="10"/>
        <v>9.0909090909090917</v>
      </c>
      <c r="K29" s="12">
        <f t="shared" si="11"/>
        <v>8.1632653061224492</v>
      </c>
      <c r="L29" s="12">
        <f t="shared" si="12"/>
        <v>5.5555555555555554</v>
      </c>
      <c r="M29" s="12">
        <f t="shared" si="13"/>
        <v>4.8780487804878048</v>
      </c>
      <c r="N29" s="12">
        <f t="shared" si="14"/>
        <v>0</v>
      </c>
      <c r="O29" s="12">
        <f t="shared" si="15"/>
        <v>15.384615384615385</v>
      </c>
      <c r="P29" s="12">
        <f t="shared" si="16"/>
        <v>25</v>
      </c>
      <c r="Q29" s="12">
        <f t="shared" si="17"/>
        <v>11.111111111111111</v>
      </c>
      <c r="R29" s="12">
        <f t="shared" si="18"/>
        <v>8.3333333333333321</v>
      </c>
      <c r="S29" s="20">
        <f t="shared" si="19"/>
        <v>7.1428571428571423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6.4144736842105265</v>
      </c>
      <c r="D30" s="12">
        <f t="shared" si="5"/>
        <v>0</v>
      </c>
      <c r="E30" s="12">
        <f t="shared" si="6"/>
        <v>6.25</v>
      </c>
      <c r="F30" s="12">
        <f t="shared" si="20"/>
        <v>16.666666666666664</v>
      </c>
      <c r="G30" s="12">
        <f t="shared" si="7"/>
        <v>7.6923076923076925</v>
      </c>
      <c r="H30" s="12">
        <f t="shared" si="8"/>
        <v>6.6037735849056602</v>
      </c>
      <c r="I30" s="12">
        <f t="shared" si="9"/>
        <v>8.7378640776699026</v>
      </c>
      <c r="J30" s="12">
        <f t="shared" si="10"/>
        <v>3.8961038961038961</v>
      </c>
      <c r="K30" s="12">
        <f t="shared" si="11"/>
        <v>6.1224489795918364</v>
      </c>
      <c r="L30" s="12">
        <f t="shared" si="12"/>
        <v>5.5555555555555554</v>
      </c>
      <c r="M30" s="12">
        <f t="shared" si="13"/>
        <v>4.8780487804878048</v>
      </c>
      <c r="N30" s="12">
        <f t="shared" si="14"/>
        <v>9.0909090909090917</v>
      </c>
      <c r="O30" s="12">
        <f t="shared" si="15"/>
        <v>0</v>
      </c>
      <c r="P30" s="12">
        <f t="shared" si="16"/>
        <v>12.5</v>
      </c>
      <c r="Q30" s="12">
        <f t="shared" si="17"/>
        <v>11.111111111111111</v>
      </c>
      <c r="R30" s="12">
        <f t="shared" si="18"/>
        <v>8.3333333333333321</v>
      </c>
      <c r="S30" s="20">
        <f t="shared" si="19"/>
        <v>10.714285714285714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4.7697368421052637</v>
      </c>
      <c r="D31" s="12">
        <f t="shared" si="5"/>
        <v>9.3023255813953494</v>
      </c>
      <c r="E31" s="12">
        <f t="shared" si="6"/>
        <v>0</v>
      </c>
      <c r="F31" s="12">
        <f t="shared" si="20"/>
        <v>0</v>
      </c>
      <c r="G31" s="12">
        <f t="shared" si="7"/>
        <v>5.1282051282051277</v>
      </c>
      <c r="H31" s="12">
        <f t="shared" si="8"/>
        <v>1.8867924528301887</v>
      </c>
      <c r="I31" s="12">
        <f t="shared" si="9"/>
        <v>4.8543689320388346</v>
      </c>
      <c r="J31" s="12">
        <f t="shared" si="10"/>
        <v>7.7922077922077921</v>
      </c>
      <c r="K31" s="12">
        <f t="shared" si="11"/>
        <v>8.1632653061224492</v>
      </c>
      <c r="L31" s="12">
        <f t="shared" si="12"/>
        <v>0</v>
      </c>
      <c r="M31" s="12">
        <f t="shared" si="13"/>
        <v>4.8780487804878048</v>
      </c>
      <c r="N31" s="12">
        <f t="shared" si="14"/>
        <v>9.0909090909090917</v>
      </c>
      <c r="O31" s="12">
        <f t="shared" si="15"/>
        <v>0</v>
      </c>
      <c r="P31" s="12">
        <f t="shared" si="16"/>
        <v>0</v>
      </c>
      <c r="Q31" s="12">
        <f t="shared" si="17"/>
        <v>0</v>
      </c>
      <c r="R31" s="12">
        <f t="shared" si="18"/>
        <v>8.3333333333333321</v>
      </c>
      <c r="S31" s="20">
        <f t="shared" si="19"/>
        <v>3.5714285714285712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6.5789473684210522</v>
      </c>
      <c r="D32" s="23">
        <f t="shared" si="5"/>
        <v>9.3023255813953494</v>
      </c>
      <c r="E32" s="23">
        <f t="shared" si="6"/>
        <v>0</v>
      </c>
      <c r="F32" s="23">
        <f t="shared" si="20"/>
        <v>0</v>
      </c>
      <c r="G32" s="23">
        <f t="shared" si="7"/>
        <v>2.5641025641025639</v>
      </c>
      <c r="H32" s="23">
        <f t="shared" si="8"/>
        <v>7.5471698113207548</v>
      </c>
      <c r="I32" s="23">
        <f t="shared" si="9"/>
        <v>9.7087378640776691</v>
      </c>
      <c r="J32" s="23">
        <f t="shared" si="10"/>
        <v>6.4935064935064926</v>
      </c>
      <c r="K32" s="23">
        <f t="shared" si="11"/>
        <v>4.0816326530612246</v>
      </c>
      <c r="L32" s="23">
        <f t="shared" si="12"/>
        <v>2.7777777777777777</v>
      </c>
      <c r="M32" s="23">
        <f t="shared" si="13"/>
        <v>2.4390243902439024</v>
      </c>
      <c r="N32" s="23">
        <f t="shared" si="14"/>
        <v>18.181818181818183</v>
      </c>
      <c r="O32" s="23">
        <f t="shared" si="15"/>
        <v>7.6923076923076925</v>
      </c>
      <c r="P32" s="23">
        <f t="shared" si="16"/>
        <v>12.5</v>
      </c>
      <c r="Q32" s="23">
        <f t="shared" si="17"/>
        <v>11.111111111111111</v>
      </c>
      <c r="R32" s="23">
        <f t="shared" si="18"/>
        <v>8.3333333333333321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49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142</v>
      </c>
      <c r="D7" s="14">
        <f t="shared" si="0"/>
        <v>11</v>
      </c>
      <c r="E7" s="14">
        <f t="shared" si="0"/>
        <v>3</v>
      </c>
      <c r="F7" s="14">
        <f t="shared" si="0"/>
        <v>1</v>
      </c>
      <c r="G7" s="14">
        <f t="shared" si="0"/>
        <v>10</v>
      </c>
      <c r="H7" s="14">
        <f t="shared" si="0"/>
        <v>14</v>
      </c>
      <c r="I7" s="14">
        <f t="shared" si="0"/>
        <v>29</v>
      </c>
      <c r="J7" s="14">
        <f t="shared" si="0"/>
        <v>11</v>
      </c>
      <c r="K7" s="14">
        <f t="shared" si="0"/>
        <v>20</v>
      </c>
      <c r="L7" s="14">
        <f t="shared" si="0"/>
        <v>7</v>
      </c>
      <c r="M7" s="14">
        <f t="shared" si="0"/>
        <v>7</v>
      </c>
      <c r="N7" s="14">
        <f t="shared" si="0"/>
        <v>6</v>
      </c>
      <c r="O7" s="14">
        <f t="shared" si="0"/>
        <v>4</v>
      </c>
      <c r="P7" s="14">
        <f t="shared" si="0"/>
        <v>3</v>
      </c>
      <c r="Q7" s="14">
        <f>SUM(Q8:Q19)</f>
        <v>2</v>
      </c>
      <c r="R7" s="14">
        <f>SUM(R8:R19)</f>
        <v>6</v>
      </c>
      <c r="S7" s="17">
        <f>SUM(S8:S19)</f>
        <v>8</v>
      </c>
    </row>
    <row r="8" spans="1:19" ht="31.5" customHeight="1" x14ac:dyDescent="0.2">
      <c r="A8" s="29"/>
      <c r="B8" s="7" t="s">
        <v>23</v>
      </c>
      <c r="C8" s="15">
        <f>SUM(D8:S8)</f>
        <v>10</v>
      </c>
      <c r="D8" s="16">
        <v>0</v>
      </c>
      <c r="E8" s="16">
        <v>0</v>
      </c>
      <c r="F8" s="16">
        <v>0</v>
      </c>
      <c r="G8" s="16">
        <v>1</v>
      </c>
      <c r="H8" s="16">
        <v>0</v>
      </c>
      <c r="I8" s="16">
        <v>1</v>
      </c>
      <c r="J8" s="16">
        <v>1</v>
      </c>
      <c r="K8" s="16">
        <v>3</v>
      </c>
      <c r="L8" s="16">
        <v>0</v>
      </c>
      <c r="M8" s="16">
        <v>2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8">
        <v>1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15</v>
      </c>
      <c r="D9" s="16">
        <v>1</v>
      </c>
      <c r="E9" s="16">
        <v>1</v>
      </c>
      <c r="F9" s="16">
        <v>0</v>
      </c>
      <c r="G9" s="16">
        <v>0</v>
      </c>
      <c r="H9" s="16">
        <v>0</v>
      </c>
      <c r="I9" s="16">
        <v>1</v>
      </c>
      <c r="J9" s="16">
        <v>1</v>
      </c>
      <c r="K9" s="16">
        <v>5</v>
      </c>
      <c r="L9" s="16">
        <v>0</v>
      </c>
      <c r="M9" s="16">
        <v>0</v>
      </c>
      <c r="N9" s="16">
        <v>1</v>
      </c>
      <c r="O9" s="16">
        <v>0</v>
      </c>
      <c r="P9" s="16">
        <v>1</v>
      </c>
      <c r="Q9" s="16">
        <v>0</v>
      </c>
      <c r="R9" s="16">
        <v>1</v>
      </c>
      <c r="S9" s="18">
        <v>3</v>
      </c>
    </row>
    <row r="10" spans="1:19" ht="30.75" customHeight="1" x14ac:dyDescent="0.2">
      <c r="A10" s="29"/>
      <c r="B10" s="7" t="s">
        <v>25</v>
      </c>
      <c r="C10" s="15">
        <f t="shared" si="1"/>
        <v>11</v>
      </c>
      <c r="D10" s="16">
        <v>2</v>
      </c>
      <c r="E10" s="16">
        <v>0</v>
      </c>
      <c r="F10" s="16">
        <v>0</v>
      </c>
      <c r="G10" s="16">
        <v>0</v>
      </c>
      <c r="H10" s="16">
        <v>2</v>
      </c>
      <c r="I10" s="16">
        <v>3</v>
      </c>
      <c r="J10" s="16">
        <v>1</v>
      </c>
      <c r="K10" s="16">
        <v>1</v>
      </c>
      <c r="L10" s="16">
        <v>0</v>
      </c>
      <c r="M10" s="16">
        <v>0</v>
      </c>
      <c r="N10" s="16">
        <v>0</v>
      </c>
      <c r="O10" s="16">
        <v>0</v>
      </c>
      <c r="P10" s="16">
        <v>1</v>
      </c>
      <c r="Q10" s="16">
        <v>0</v>
      </c>
      <c r="R10" s="16">
        <v>1</v>
      </c>
      <c r="S10" s="18">
        <v>0</v>
      </c>
    </row>
    <row r="11" spans="1:19" ht="30.75" customHeight="1" x14ac:dyDescent="0.2">
      <c r="A11" s="29"/>
      <c r="B11" s="7" t="s">
        <v>26</v>
      </c>
      <c r="C11" s="15">
        <f t="shared" si="1"/>
        <v>15</v>
      </c>
      <c r="D11" s="16">
        <v>3</v>
      </c>
      <c r="E11" s="16">
        <v>0</v>
      </c>
      <c r="F11" s="16">
        <v>0</v>
      </c>
      <c r="G11" s="16">
        <v>0</v>
      </c>
      <c r="H11" s="16">
        <v>0</v>
      </c>
      <c r="I11" s="16">
        <v>6</v>
      </c>
      <c r="J11" s="16">
        <v>1</v>
      </c>
      <c r="K11" s="16">
        <v>1</v>
      </c>
      <c r="L11" s="16">
        <v>0</v>
      </c>
      <c r="M11" s="16">
        <v>1</v>
      </c>
      <c r="N11" s="16">
        <v>0</v>
      </c>
      <c r="O11" s="16">
        <v>1</v>
      </c>
      <c r="P11" s="16">
        <v>0</v>
      </c>
      <c r="Q11" s="16">
        <v>1</v>
      </c>
      <c r="R11" s="16">
        <v>0</v>
      </c>
      <c r="S11" s="18">
        <v>1</v>
      </c>
    </row>
    <row r="12" spans="1:19" ht="30.75" customHeight="1" x14ac:dyDescent="0.2">
      <c r="A12" s="29"/>
      <c r="B12" s="7" t="s">
        <v>27</v>
      </c>
      <c r="C12" s="15">
        <f t="shared" si="1"/>
        <v>4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1</v>
      </c>
      <c r="J12" s="16">
        <v>2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">
      <c r="A13" s="29"/>
      <c r="B13" s="7" t="s">
        <v>28</v>
      </c>
      <c r="C13" s="15">
        <f t="shared" si="1"/>
        <v>33</v>
      </c>
      <c r="D13" s="16">
        <v>1</v>
      </c>
      <c r="E13" s="16">
        <v>2</v>
      </c>
      <c r="F13" s="16">
        <v>1</v>
      </c>
      <c r="G13" s="16">
        <v>7</v>
      </c>
      <c r="H13" s="16">
        <v>5</v>
      </c>
      <c r="I13" s="16">
        <v>2</v>
      </c>
      <c r="J13" s="16">
        <v>3</v>
      </c>
      <c r="K13" s="16">
        <v>4</v>
      </c>
      <c r="L13" s="16">
        <v>1</v>
      </c>
      <c r="M13" s="16">
        <v>2</v>
      </c>
      <c r="N13" s="16">
        <v>2</v>
      </c>
      <c r="O13" s="16">
        <v>0</v>
      </c>
      <c r="P13" s="16">
        <v>0</v>
      </c>
      <c r="Q13" s="16">
        <v>0</v>
      </c>
      <c r="R13" s="16">
        <v>1</v>
      </c>
      <c r="S13" s="18">
        <v>2</v>
      </c>
    </row>
    <row r="14" spans="1:19" ht="30.75" customHeight="1" x14ac:dyDescent="0.2">
      <c r="A14" s="29"/>
      <c r="B14" s="7" t="s">
        <v>29</v>
      </c>
      <c r="C14" s="15">
        <f t="shared" si="1"/>
        <v>16</v>
      </c>
      <c r="D14" s="16">
        <v>2</v>
      </c>
      <c r="E14" s="16">
        <v>0</v>
      </c>
      <c r="F14" s="16">
        <v>0</v>
      </c>
      <c r="G14" s="16">
        <v>0</v>
      </c>
      <c r="H14" s="16">
        <v>2</v>
      </c>
      <c r="I14" s="16">
        <v>6</v>
      </c>
      <c r="J14" s="16">
        <v>0</v>
      </c>
      <c r="K14" s="16">
        <v>4</v>
      </c>
      <c r="L14" s="16">
        <v>1</v>
      </c>
      <c r="M14" s="16">
        <v>0</v>
      </c>
      <c r="N14" s="16">
        <v>0</v>
      </c>
      <c r="O14" s="16">
        <v>0</v>
      </c>
      <c r="P14" s="16">
        <v>1</v>
      </c>
      <c r="Q14" s="16">
        <v>0</v>
      </c>
      <c r="R14" s="16">
        <v>0</v>
      </c>
      <c r="S14" s="18">
        <v>0</v>
      </c>
    </row>
    <row r="15" spans="1:19" ht="30.75" customHeight="1" x14ac:dyDescent="0.2">
      <c r="A15" s="29"/>
      <c r="B15" s="7" t="s">
        <v>30</v>
      </c>
      <c r="C15" s="15">
        <f t="shared" si="1"/>
        <v>11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4</v>
      </c>
      <c r="J15" s="16">
        <v>0</v>
      </c>
      <c r="K15" s="16">
        <v>1</v>
      </c>
      <c r="L15" s="16">
        <v>1</v>
      </c>
      <c r="M15" s="16">
        <v>1</v>
      </c>
      <c r="N15" s="16">
        <v>2</v>
      </c>
      <c r="O15" s="16">
        <v>1</v>
      </c>
      <c r="P15" s="16">
        <v>0</v>
      </c>
      <c r="Q15" s="16">
        <v>1</v>
      </c>
      <c r="R15" s="16">
        <v>0</v>
      </c>
      <c r="S15" s="18">
        <v>0</v>
      </c>
    </row>
    <row r="16" spans="1:19" ht="30.75" customHeight="1" x14ac:dyDescent="0.2">
      <c r="A16" s="29"/>
      <c r="B16" s="7" t="s">
        <v>31</v>
      </c>
      <c r="C16" s="15">
        <f t="shared" si="1"/>
        <v>8</v>
      </c>
      <c r="D16" s="16">
        <v>0</v>
      </c>
      <c r="E16" s="16">
        <v>0</v>
      </c>
      <c r="F16" s="16">
        <v>0</v>
      </c>
      <c r="G16" s="16">
        <v>0</v>
      </c>
      <c r="H16" s="16">
        <v>3</v>
      </c>
      <c r="I16" s="16">
        <v>0</v>
      </c>
      <c r="J16" s="16">
        <v>1</v>
      </c>
      <c r="K16" s="16">
        <v>0</v>
      </c>
      <c r="L16" s="16">
        <v>1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2</v>
      </c>
      <c r="S16" s="18">
        <v>0</v>
      </c>
    </row>
    <row r="17" spans="1:19" ht="30.75" customHeight="1" x14ac:dyDescent="0.2">
      <c r="A17" s="29"/>
      <c r="B17" s="7" t="s">
        <v>32</v>
      </c>
      <c r="C17" s="15">
        <f t="shared" si="1"/>
        <v>5</v>
      </c>
      <c r="D17" s="16">
        <v>1</v>
      </c>
      <c r="E17" s="16">
        <v>0</v>
      </c>
      <c r="F17" s="16">
        <v>0</v>
      </c>
      <c r="G17" s="16">
        <v>0</v>
      </c>
      <c r="H17" s="16">
        <v>1</v>
      </c>
      <c r="I17" s="16">
        <v>2</v>
      </c>
      <c r="J17" s="16">
        <v>0</v>
      </c>
      <c r="K17" s="16">
        <v>0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9"/>
      <c r="B18" s="7" t="s">
        <v>33</v>
      </c>
      <c r="C18" s="15">
        <f t="shared" si="1"/>
        <v>4</v>
      </c>
      <c r="D18" s="16">
        <v>1</v>
      </c>
      <c r="E18" s="16">
        <v>0</v>
      </c>
      <c r="F18" s="16">
        <v>0</v>
      </c>
      <c r="G18" s="16">
        <v>0</v>
      </c>
      <c r="H18" s="16">
        <v>0</v>
      </c>
      <c r="I18" s="16">
        <v>1</v>
      </c>
      <c r="J18" s="16">
        <v>0</v>
      </c>
      <c r="K18" s="16">
        <v>0</v>
      </c>
      <c r="L18" s="16">
        <v>1</v>
      </c>
      <c r="M18" s="16">
        <v>0</v>
      </c>
      <c r="N18" s="16">
        <v>0</v>
      </c>
      <c r="O18" s="16">
        <v>1</v>
      </c>
      <c r="P18" s="16">
        <v>0</v>
      </c>
      <c r="Q18" s="16">
        <v>0</v>
      </c>
      <c r="R18" s="16">
        <v>0</v>
      </c>
      <c r="S18" s="18">
        <v>0</v>
      </c>
    </row>
    <row r="19" spans="1:19" ht="30.75" customHeight="1" x14ac:dyDescent="0.2">
      <c r="A19" s="29"/>
      <c r="B19" s="7" t="s">
        <v>34</v>
      </c>
      <c r="C19" s="15">
        <f t="shared" si="1"/>
        <v>10</v>
      </c>
      <c r="D19" s="16">
        <v>0</v>
      </c>
      <c r="E19" s="16">
        <v>0</v>
      </c>
      <c r="F19" s="16">
        <v>0</v>
      </c>
      <c r="G19" s="16">
        <v>2</v>
      </c>
      <c r="H19" s="16">
        <v>1</v>
      </c>
      <c r="I19" s="16">
        <v>2</v>
      </c>
      <c r="J19" s="16">
        <v>1</v>
      </c>
      <c r="K19" s="16">
        <v>1</v>
      </c>
      <c r="L19" s="16">
        <v>1</v>
      </c>
      <c r="M19" s="16">
        <v>1</v>
      </c>
      <c r="N19" s="16">
        <v>0</v>
      </c>
      <c r="O19" s="16">
        <v>1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99.999999999999972</v>
      </c>
      <c r="M20" s="10">
        <f t="shared" si="2"/>
        <v>99.999999999999972</v>
      </c>
      <c r="N20" s="10">
        <f t="shared" si="2"/>
        <v>99.999999999999972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9"/>
      <c r="B21" s="7" t="str">
        <f>B8</f>
        <v>10月</v>
      </c>
      <c r="C21" s="11">
        <f>C8/$C$7*100</f>
        <v>7.042253521126761</v>
      </c>
      <c r="D21" s="12">
        <f>D8/$D$7*100</f>
        <v>0</v>
      </c>
      <c r="E21" s="12">
        <f>E8/$E$7*100</f>
        <v>0</v>
      </c>
      <c r="F21" s="12">
        <f>F8/$F$7*100</f>
        <v>0</v>
      </c>
      <c r="G21" s="12">
        <f>G8/$G$7*100</f>
        <v>10</v>
      </c>
      <c r="H21" s="12">
        <f>H8/$H$7*100</f>
        <v>0</v>
      </c>
      <c r="I21" s="12">
        <f>I8/$I$7*100</f>
        <v>3.4482758620689653</v>
      </c>
      <c r="J21" s="12">
        <f>J8/$J$7*100</f>
        <v>9.0909090909090917</v>
      </c>
      <c r="K21" s="12">
        <f>K8/$K$7*100</f>
        <v>15</v>
      </c>
      <c r="L21" s="12">
        <f>L8/$L$7*100</f>
        <v>0</v>
      </c>
      <c r="M21" s="12">
        <f>M8/$M$7*100</f>
        <v>28.571428571428569</v>
      </c>
      <c r="N21" s="12">
        <f>N8/$N$7*100</f>
        <v>0</v>
      </c>
      <c r="O21" s="12">
        <f>O8/$O$7*100</f>
        <v>0</v>
      </c>
      <c r="P21" s="12">
        <f>P8/$P$7*100</f>
        <v>0</v>
      </c>
      <c r="Q21" s="12">
        <f>Q8/$Q$7*100</f>
        <v>0</v>
      </c>
      <c r="R21" s="12">
        <f>R8/$R$7*100</f>
        <v>16.666666666666664</v>
      </c>
      <c r="S21" s="20">
        <f>S8/$S$7*100</f>
        <v>12.5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10.56338028169014</v>
      </c>
      <c r="D22" s="12">
        <f t="shared" ref="D22:D32" si="5">D9/$D$7*100</f>
        <v>9.0909090909090917</v>
      </c>
      <c r="E22" s="12">
        <f t="shared" ref="E22:E32" si="6">E9/$E$7*100</f>
        <v>33.333333333333329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0</v>
      </c>
      <c r="I22" s="12">
        <f t="shared" ref="I22:I32" si="9">I9/$I$7*100</f>
        <v>3.4482758620689653</v>
      </c>
      <c r="J22" s="12">
        <f t="shared" ref="J22:J32" si="10">J9/$J$7*100</f>
        <v>9.0909090909090917</v>
      </c>
      <c r="K22" s="12">
        <f t="shared" ref="K22:K32" si="11">K9/$K$7*100</f>
        <v>25</v>
      </c>
      <c r="L22" s="12">
        <f t="shared" ref="L22:L32" si="12">L9/$L$7*100</f>
        <v>0</v>
      </c>
      <c r="M22" s="12">
        <f t="shared" ref="M22:M32" si="13">M9/$M$7*100</f>
        <v>0</v>
      </c>
      <c r="N22" s="12">
        <f t="shared" ref="N22:N32" si="14">N9/$N$7*100</f>
        <v>16.666666666666664</v>
      </c>
      <c r="O22" s="12">
        <f t="shared" ref="O22:O32" si="15">O9/$O$7*100</f>
        <v>0</v>
      </c>
      <c r="P22" s="12">
        <f t="shared" ref="P22:P32" si="16">P9/$P$7*100</f>
        <v>33.333333333333329</v>
      </c>
      <c r="Q22" s="12">
        <f t="shared" ref="Q22:Q32" si="17">Q9/$Q$7*100</f>
        <v>0</v>
      </c>
      <c r="R22" s="12">
        <f t="shared" ref="R22:R32" si="18">R9/$R$7*100</f>
        <v>16.666666666666664</v>
      </c>
      <c r="S22" s="20">
        <f t="shared" ref="S22:S32" si="19">S9/$S$7*100</f>
        <v>37.5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7.7464788732394361</v>
      </c>
      <c r="D23" s="12">
        <f t="shared" si="5"/>
        <v>18.181818181818183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14.285714285714285</v>
      </c>
      <c r="I23" s="12">
        <f t="shared" si="9"/>
        <v>10.344827586206897</v>
      </c>
      <c r="J23" s="12">
        <f t="shared" si="10"/>
        <v>9.0909090909090917</v>
      </c>
      <c r="K23" s="12">
        <f t="shared" si="11"/>
        <v>5</v>
      </c>
      <c r="L23" s="12">
        <f t="shared" si="12"/>
        <v>0</v>
      </c>
      <c r="M23" s="12">
        <f t="shared" si="13"/>
        <v>0</v>
      </c>
      <c r="N23" s="12">
        <f t="shared" si="14"/>
        <v>0</v>
      </c>
      <c r="O23" s="12">
        <f t="shared" si="15"/>
        <v>0</v>
      </c>
      <c r="P23" s="12">
        <f t="shared" si="16"/>
        <v>33.333333333333329</v>
      </c>
      <c r="Q23" s="12">
        <f t="shared" si="17"/>
        <v>0</v>
      </c>
      <c r="R23" s="12">
        <f t="shared" si="18"/>
        <v>16.666666666666664</v>
      </c>
      <c r="S23" s="20">
        <f t="shared" si="19"/>
        <v>0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10.56338028169014</v>
      </c>
      <c r="D24" s="12">
        <f t="shared" si="5"/>
        <v>27.27272727272727</v>
      </c>
      <c r="E24" s="12">
        <f t="shared" si="6"/>
        <v>0</v>
      </c>
      <c r="F24" s="12">
        <f t="shared" si="20"/>
        <v>0</v>
      </c>
      <c r="G24" s="12">
        <f t="shared" si="7"/>
        <v>0</v>
      </c>
      <c r="H24" s="12">
        <f t="shared" si="8"/>
        <v>0</v>
      </c>
      <c r="I24" s="12">
        <f t="shared" si="9"/>
        <v>20.689655172413794</v>
      </c>
      <c r="J24" s="12">
        <f t="shared" si="10"/>
        <v>9.0909090909090917</v>
      </c>
      <c r="K24" s="12">
        <f t="shared" si="11"/>
        <v>5</v>
      </c>
      <c r="L24" s="12">
        <f t="shared" si="12"/>
        <v>0</v>
      </c>
      <c r="M24" s="12">
        <f t="shared" si="13"/>
        <v>14.285714285714285</v>
      </c>
      <c r="N24" s="12">
        <f t="shared" si="14"/>
        <v>0</v>
      </c>
      <c r="O24" s="12">
        <f t="shared" si="15"/>
        <v>25</v>
      </c>
      <c r="P24" s="12">
        <f t="shared" si="16"/>
        <v>0</v>
      </c>
      <c r="Q24" s="12">
        <f t="shared" si="17"/>
        <v>50</v>
      </c>
      <c r="R24" s="12">
        <f t="shared" si="18"/>
        <v>0</v>
      </c>
      <c r="S24" s="20">
        <f t="shared" si="19"/>
        <v>12.5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2.8169014084507045</v>
      </c>
      <c r="D25" s="12">
        <f t="shared" si="5"/>
        <v>0</v>
      </c>
      <c r="E25" s="12">
        <f t="shared" si="6"/>
        <v>0</v>
      </c>
      <c r="F25" s="12">
        <f t="shared" si="20"/>
        <v>0</v>
      </c>
      <c r="G25" s="12">
        <f t="shared" si="7"/>
        <v>0</v>
      </c>
      <c r="H25" s="12">
        <f t="shared" si="8"/>
        <v>0</v>
      </c>
      <c r="I25" s="12">
        <f t="shared" si="9"/>
        <v>3.4482758620689653</v>
      </c>
      <c r="J25" s="12">
        <f t="shared" si="10"/>
        <v>18.181818181818183</v>
      </c>
      <c r="K25" s="12">
        <f t="shared" si="11"/>
        <v>0</v>
      </c>
      <c r="L25" s="12">
        <f t="shared" si="12"/>
        <v>0</v>
      </c>
      <c r="M25" s="12">
        <f t="shared" si="13"/>
        <v>0</v>
      </c>
      <c r="N25" s="12">
        <f t="shared" si="14"/>
        <v>0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12.5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23.239436619718308</v>
      </c>
      <c r="D26" s="12">
        <f t="shared" si="5"/>
        <v>9.0909090909090917</v>
      </c>
      <c r="E26" s="12">
        <f t="shared" si="6"/>
        <v>66.666666666666657</v>
      </c>
      <c r="F26" s="12">
        <f t="shared" si="20"/>
        <v>100</v>
      </c>
      <c r="G26" s="12">
        <f t="shared" si="7"/>
        <v>70</v>
      </c>
      <c r="H26" s="12">
        <f t="shared" si="8"/>
        <v>35.714285714285715</v>
      </c>
      <c r="I26" s="12">
        <f t="shared" si="9"/>
        <v>6.8965517241379306</v>
      </c>
      <c r="J26" s="12">
        <f t="shared" si="10"/>
        <v>27.27272727272727</v>
      </c>
      <c r="K26" s="12">
        <f t="shared" si="11"/>
        <v>20</v>
      </c>
      <c r="L26" s="12">
        <f t="shared" si="12"/>
        <v>14.285714285714285</v>
      </c>
      <c r="M26" s="12">
        <f t="shared" si="13"/>
        <v>28.571428571428569</v>
      </c>
      <c r="N26" s="12">
        <f t="shared" si="14"/>
        <v>33.333333333333329</v>
      </c>
      <c r="O26" s="12">
        <f t="shared" si="15"/>
        <v>0</v>
      </c>
      <c r="P26" s="12">
        <f t="shared" si="16"/>
        <v>0</v>
      </c>
      <c r="Q26" s="12">
        <f t="shared" si="17"/>
        <v>0</v>
      </c>
      <c r="R26" s="12">
        <f t="shared" si="18"/>
        <v>16.666666666666664</v>
      </c>
      <c r="S26" s="20">
        <f t="shared" si="19"/>
        <v>25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11.267605633802818</v>
      </c>
      <c r="D27" s="12">
        <f t="shared" si="5"/>
        <v>18.181818181818183</v>
      </c>
      <c r="E27" s="12">
        <f t="shared" si="6"/>
        <v>0</v>
      </c>
      <c r="F27" s="12">
        <f t="shared" si="20"/>
        <v>0</v>
      </c>
      <c r="G27" s="12">
        <f t="shared" si="7"/>
        <v>0</v>
      </c>
      <c r="H27" s="12">
        <f t="shared" si="8"/>
        <v>14.285714285714285</v>
      </c>
      <c r="I27" s="12">
        <f t="shared" si="9"/>
        <v>20.689655172413794</v>
      </c>
      <c r="J27" s="12">
        <f t="shared" si="10"/>
        <v>0</v>
      </c>
      <c r="K27" s="12">
        <f t="shared" si="11"/>
        <v>20</v>
      </c>
      <c r="L27" s="12">
        <f t="shared" si="12"/>
        <v>14.285714285714285</v>
      </c>
      <c r="M27" s="12">
        <f t="shared" si="13"/>
        <v>0</v>
      </c>
      <c r="N27" s="12">
        <f t="shared" si="14"/>
        <v>0</v>
      </c>
      <c r="O27" s="12">
        <f t="shared" si="15"/>
        <v>0</v>
      </c>
      <c r="P27" s="12">
        <f t="shared" si="16"/>
        <v>33.333333333333329</v>
      </c>
      <c r="Q27" s="12">
        <f t="shared" si="17"/>
        <v>0</v>
      </c>
      <c r="R27" s="12">
        <f t="shared" si="18"/>
        <v>0</v>
      </c>
      <c r="S27" s="20">
        <f t="shared" si="19"/>
        <v>0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7.7464788732394361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0</v>
      </c>
      <c r="H28" s="12">
        <f t="shared" si="8"/>
        <v>0</v>
      </c>
      <c r="I28" s="12">
        <f t="shared" si="9"/>
        <v>13.793103448275861</v>
      </c>
      <c r="J28" s="12">
        <f t="shared" si="10"/>
        <v>0</v>
      </c>
      <c r="K28" s="12">
        <f t="shared" si="11"/>
        <v>5</v>
      </c>
      <c r="L28" s="12">
        <f t="shared" si="12"/>
        <v>14.285714285714285</v>
      </c>
      <c r="M28" s="12">
        <f t="shared" si="13"/>
        <v>14.285714285714285</v>
      </c>
      <c r="N28" s="12">
        <f t="shared" si="14"/>
        <v>33.333333333333329</v>
      </c>
      <c r="O28" s="12">
        <f t="shared" si="15"/>
        <v>25</v>
      </c>
      <c r="P28" s="12">
        <f t="shared" si="16"/>
        <v>0</v>
      </c>
      <c r="Q28" s="12">
        <f t="shared" si="17"/>
        <v>50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5.6338028169014089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0</v>
      </c>
      <c r="H29" s="12">
        <f t="shared" si="8"/>
        <v>21.428571428571427</v>
      </c>
      <c r="I29" s="12">
        <f t="shared" si="9"/>
        <v>0</v>
      </c>
      <c r="J29" s="12">
        <f t="shared" si="10"/>
        <v>9.0909090909090917</v>
      </c>
      <c r="K29" s="12">
        <f t="shared" si="11"/>
        <v>0</v>
      </c>
      <c r="L29" s="12">
        <f t="shared" si="12"/>
        <v>14.285714285714285</v>
      </c>
      <c r="M29" s="12">
        <f t="shared" si="13"/>
        <v>0</v>
      </c>
      <c r="N29" s="12">
        <f t="shared" si="14"/>
        <v>16.666666666666664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33.333333333333329</v>
      </c>
      <c r="S29" s="20">
        <f t="shared" si="19"/>
        <v>0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3.5211267605633805</v>
      </c>
      <c r="D30" s="12">
        <f t="shared" si="5"/>
        <v>9.0909090909090917</v>
      </c>
      <c r="E30" s="12">
        <f t="shared" si="6"/>
        <v>0</v>
      </c>
      <c r="F30" s="12">
        <f t="shared" si="20"/>
        <v>0</v>
      </c>
      <c r="G30" s="12">
        <f t="shared" si="7"/>
        <v>0</v>
      </c>
      <c r="H30" s="12">
        <f t="shared" si="8"/>
        <v>7.1428571428571423</v>
      </c>
      <c r="I30" s="12">
        <f t="shared" si="9"/>
        <v>6.8965517241379306</v>
      </c>
      <c r="J30" s="12">
        <f t="shared" si="10"/>
        <v>0</v>
      </c>
      <c r="K30" s="12">
        <f t="shared" si="11"/>
        <v>0</v>
      </c>
      <c r="L30" s="12">
        <f t="shared" si="12"/>
        <v>14.285714285714285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2.8169014084507045</v>
      </c>
      <c r="D31" s="12">
        <f t="shared" si="5"/>
        <v>9.0909090909090917</v>
      </c>
      <c r="E31" s="12">
        <f t="shared" si="6"/>
        <v>0</v>
      </c>
      <c r="F31" s="12">
        <f t="shared" si="20"/>
        <v>0</v>
      </c>
      <c r="G31" s="12">
        <f t="shared" si="7"/>
        <v>0</v>
      </c>
      <c r="H31" s="12">
        <f t="shared" si="8"/>
        <v>0</v>
      </c>
      <c r="I31" s="12">
        <f t="shared" si="9"/>
        <v>3.4482758620689653</v>
      </c>
      <c r="J31" s="12">
        <f t="shared" si="10"/>
        <v>0</v>
      </c>
      <c r="K31" s="12">
        <f t="shared" si="11"/>
        <v>0</v>
      </c>
      <c r="L31" s="12">
        <f t="shared" si="12"/>
        <v>14.285714285714285</v>
      </c>
      <c r="M31" s="12">
        <f t="shared" si="13"/>
        <v>0</v>
      </c>
      <c r="N31" s="12">
        <f t="shared" si="14"/>
        <v>0</v>
      </c>
      <c r="O31" s="12">
        <f t="shared" si="15"/>
        <v>25</v>
      </c>
      <c r="P31" s="12">
        <f t="shared" si="16"/>
        <v>0</v>
      </c>
      <c r="Q31" s="12">
        <f t="shared" si="17"/>
        <v>0</v>
      </c>
      <c r="R31" s="12">
        <f t="shared" si="18"/>
        <v>0</v>
      </c>
      <c r="S31" s="20">
        <f t="shared" si="19"/>
        <v>0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7.042253521126761</v>
      </c>
      <c r="D32" s="23">
        <f t="shared" si="5"/>
        <v>0</v>
      </c>
      <c r="E32" s="23">
        <f t="shared" si="6"/>
        <v>0</v>
      </c>
      <c r="F32" s="23">
        <f t="shared" si="20"/>
        <v>0</v>
      </c>
      <c r="G32" s="23">
        <f t="shared" si="7"/>
        <v>20</v>
      </c>
      <c r="H32" s="23">
        <f t="shared" si="8"/>
        <v>7.1428571428571423</v>
      </c>
      <c r="I32" s="23">
        <f t="shared" si="9"/>
        <v>6.8965517241379306</v>
      </c>
      <c r="J32" s="23">
        <f t="shared" si="10"/>
        <v>9.0909090909090917</v>
      </c>
      <c r="K32" s="23">
        <f t="shared" si="11"/>
        <v>5</v>
      </c>
      <c r="L32" s="23">
        <f t="shared" si="12"/>
        <v>14.285714285714285</v>
      </c>
      <c r="M32" s="23">
        <f t="shared" si="13"/>
        <v>14.285714285714285</v>
      </c>
      <c r="N32" s="23">
        <f t="shared" si="14"/>
        <v>0</v>
      </c>
      <c r="O32" s="23">
        <f t="shared" si="15"/>
        <v>25</v>
      </c>
      <c r="P32" s="23">
        <f t="shared" si="16"/>
        <v>0</v>
      </c>
      <c r="Q32" s="23">
        <f t="shared" si="17"/>
        <v>0</v>
      </c>
      <c r="R32" s="23">
        <f t="shared" si="18"/>
        <v>0</v>
      </c>
      <c r="S32" s="24">
        <f t="shared" si="19"/>
        <v>0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48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349</v>
      </c>
      <c r="D7" s="14">
        <f t="shared" si="0"/>
        <v>25</v>
      </c>
      <c r="E7" s="14">
        <f t="shared" si="0"/>
        <v>12</v>
      </c>
      <c r="F7" s="14">
        <f t="shared" si="0"/>
        <v>9</v>
      </c>
      <c r="G7" s="14">
        <f t="shared" si="0"/>
        <v>17</v>
      </c>
      <c r="H7" s="14">
        <f t="shared" si="0"/>
        <v>70</v>
      </c>
      <c r="I7" s="14">
        <f t="shared" si="0"/>
        <v>61</v>
      </c>
      <c r="J7" s="14">
        <f t="shared" si="0"/>
        <v>34</v>
      </c>
      <c r="K7" s="14">
        <f t="shared" si="0"/>
        <v>31</v>
      </c>
      <c r="L7" s="14">
        <f t="shared" si="0"/>
        <v>17</v>
      </c>
      <c r="M7" s="14">
        <f t="shared" si="0"/>
        <v>12</v>
      </c>
      <c r="N7" s="14">
        <f t="shared" si="0"/>
        <v>19</v>
      </c>
      <c r="O7" s="14">
        <f t="shared" si="0"/>
        <v>10</v>
      </c>
      <c r="P7" s="14">
        <f t="shared" si="0"/>
        <v>9</v>
      </c>
      <c r="Q7" s="14">
        <f>SUM(Q8:Q19)</f>
        <v>2</v>
      </c>
      <c r="R7" s="14">
        <f>SUM(R8:R19)</f>
        <v>7</v>
      </c>
      <c r="S7" s="17">
        <f>SUM(S8:S19)</f>
        <v>14</v>
      </c>
    </row>
    <row r="8" spans="1:19" ht="31.5" customHeight="1" x14ac:dyDescent="0.2">
      <c r="A8" s="29"/>
      <c r="B8" s="7" t="s">
        <v>23</v>
      </c>
      <c r="C8" s="15">
        <f>SUM(D8:S8)</f>
        <v>16</v>
      </c>
      <c r="D8" s="16">
        <v>3</v>
      </c>
      <c r="E8" s="16">
        <v>0</v>
      </c>
      <c r="F8" s="16">
        <v>1</v>
      </c>
      <c r="G8" s="16">
        <v>1</v>
      </c>
      <c r="H8" s="16">
        <v>3</v>
      </c>
      <c r="I8" s="16">
        <v>2</v>
      </c>
      <c r="J8" s="16">
        <v>1</v>
      </c>
      <c r="K8" s="16">
        <v>2</v>
      </c>
      <c r="L8" s="16">
        <v>1</v>
      </c>
      <c r="M8" s="16">
        <v>0</v>
      </c>
      <c r="N8" s="16">
        <v>0</v>
      </c>
      <c r="O8" s="16">
        <v>0</v>
      </c>
      <c r="P8" s="16">
        <v>1</v>
      </c>
      <c r="Q8" s="16">
        <v>0</v>
      </c>
      <c r="R8" s="16">
        <v>1</v>
      </c>
      <c r="S8" s="18">
        <v>0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27</v>
      </c>
      <c r="D9" s="16">
        <v>5</v>
      </c>
      <c r="E9" s="16">
        <v>4</v>
      </c>
      <c r="F9" s="16">
        <v>0</v>
      </c>
      <c r="G9" s="16">
        <v>0</v>
      </c>
      <c r="H9" s="16">
        <v>2</v>
      </c>
      <c r="I9" s="16">
        <v>3</v>
      </c>
      <c r="J9" s="16">
        <v>2</v>
      </c>
      <c r="K9" s="16">
        <v>2</v>
      </c>
      <c r="L9" s="16">
        <v>2</v>
      </c>
      <c r="M9" s="16">
        <v>3</v>
      </c>
      <c r="N9" s="16">
        <v>0</v>
      </c>
      <c r="O9" s="16">
        <v>2</v>
      </c>
      <c r="P9" s="16">
        <v>0</v>
      </c>
      <c r="Q9" s="16">
        <v>0</v>
      </c>
      <c r="R9" s="16">
        <v>0</v>
      </c>
      <c r="S9" s="18">
        <v>2</v>
      </c>
    </row>
    <row r="10" spans="1:19" ht="30.75" customHeight="1" x14ac:dyDescent="0.2">
      <c r="A10" s="29"/>
      <c r="B10" s="7" t="s">
        <v>25</v>
      </c>
      <c r="C10" s="15">
        <f t="shared" si="1"/>
        <v>18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5</v>
      </c>
      <c r="J10" s="16">
        <v>3</v>
      </c>
      <c r="K10" s="16">
        <v>1</v>
      </c>
      <c r="L10" s="16">
        <v>1</v>
      </c>
      <c r="M10" s="16">
        <v>0</v>
      </c>
      <c r="N10" s="16">
        <v>2</v>
      </c>
      <c r="O10" s="16">
        <v>2</v>
      </c>
      <c r="P10" s="16">
        <v>1</v>
      </c>
      <c r="Q10" s="16">
        <v>0</v>
      </c>
      <c r="R10" s="16">
        <v>1</v>
      </c>
      <c r="S10" s="18">
        <v>1</v>
      </c>
    </row>
    <row r="11" spans="1:19" ht="30.75" customHeight="1" x14ac:dyDescent="0.2">
      <c r="A11" s="29"/>
      <c r="B11" s="7" t="s">
        <v>26</v>
      </c>
      <c r="C11" s="15">
        <f t="shared" si="1"/>
        <v>14</v>
      </c>
      <c r="D11" s="16">
        <v>0</v>
      </c>
      <c r="E11" s="16">
        <v>0</v>
      </c>
      <c r="F11" s="16">
        <v>0</v>
      </c>
      <c r="G11" s="16">
        <v>1</v>
      </c>
      <c r="H11" s="16">
        <v>5</v>
      </c>
      <c r="I11" s="16">
        <v>5</v>
      </c>
      <c r="J11" s="16">
        <v>1</v>
      </c>
      <c r="K11" s="16">
        <v>1</v>
      </c>
      <c r="L11" s="16">
        <v>0</v>
      </c>
      <c r="M11" s="16">
        <v>0</v>
      </c>
      <c r="N11" s="16">
        <v>0</v>
      </c>
      <c r="O11" s="16">
        <v>0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">
      <c r="A12" s="29"/>
      <c r="B12" s="7" t="s">
        <v>27</v>
      </c>
      <c r="C12" s="15">
        <f t="shared" si="1"/>
        <v>20</v>
      </c>
      <c r="D12" s="16">
        <v>2</v>
      </c>
      <c r="E12" s="16">
        <v>1</v>
      </c>
      <c r="F12" s="16">
        <v>0</v>
      </c>
      <c r="G12" s="16">
        <v>0</v>
      </c>
      <c r="H12" s="16">
        <v>5</v>
      </c>
      <c r="I12" s="16">
        <v>3</v>
      </c>
      <c r="J12" s="16">
        <v>4</v>
      </c>
      <c r="K12" s="16">
        <v>2</v>
      </c>
      <c r="L12" s="16">
        <v>1</v>
      </c>
      <c r="M12" s="16">
        <v>1</v>
      </c>
      <c r="N12" s="16">
        <v>1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">
      <c r="A13" s="29"/>
      <c r="B13" s="7" t="s">
        <v>28</v>
      </c>
      <c r="C13" s="15">
        <f t="shared" si="1"/>
        <v>107</v>
      </c>
      <c r="D13" s="16">
        <v>10</v>
      </c>
      <c r="E13" s="16">
        <v>1</v>
      </c>
      <c r="F13" s="16">
        <v>1</v>
      </c>
      <c r="G13" s="16">
        <v>8</v>
      </c>
      <c r="H13" s="16">
        <v>25</v>
      </c>
      <c r="I13" s="16">
        <v>20</v>
      </c>
      <c r="J13" s="16">
        <v>12</v>
      </c>
      <c r="K13" s="16">
        <v>10</v>
      </c>
      <c r="L13" s="16">
        <v>5</v>
      </c>
      <c r="M13" s="16">
        <v>1</v>
      </c>
      <c r="N13" s="16">
        <v>8</v>
      </c>
      <c r="O13" s="16">
        <v>4</v>
      </c>
      <c r="P13" s="16">
        <v>1</v>
      </c>
      <c r="Q13" s="16">
        <v>0</v>
      </c>
      <c r="R13" s="16">
        <v>1</v>
      </c>
      <c r="S13" s="18">
        <v>0</v>
      </c>
    </row>
    <row r="14" spans="1:19" ht="30.75" customHeight="1" x14ac:dyDescent="0.2">
      <c r="A14" s="29"/>
      <c r="B14" s="7" t="s">
        <v>29</v>
      </c>
      <c r="C14" s="15">
        <f t="shared" si="1"/>
        <v>57</v>
      </c>
      <c r="D14" s="16">
        <v>2</v>
      </c>
      <c r="E14" s="16">
        <v>4</v>
      </c>
      <c r="F14" s="16">
        <v>3</v>
      </c>
      <c r="G14" s="16">
        <v>3</v>
      </c>
      <c r="H14" s="16">
        <v>11</v>
      </c>
      <c r="I14" s="16">
        <v>8</v>
      </c>
      <c r="J14" s="16">
        <v>2</v>
      </c>
      <c r="K14" s="16">
        <v>2</v>
      </c>
      <c r="L14" s="16">
        <v>1</v>
      </c>
      <c r="M14" s="16">
        <v>3</v>
      </c>
      <c r="N14" s="16">
        <v>6</v>
      </c>
      <c r="O14" s="16">
        <v>1</v>
      </c>
      <c r="P14" s="16">
        <v>2</v>
      </c>
      <c r="Q14" s="16">
        <v>0</v>
      </c>
      <c r="R14" s="16">
        <v>2</v>
      </c>
      <c r="S14" s="18">
        <v>7</v>
      </c>
    </row>
    <row r="15" spans="1:19" ht="30.75" customHeight="1" x14ac:dyDescent="0.2">
      <c r="A15" s="29"/>
      <c r="B15" s="7" t="s">
        <v>30</v>
      </c>
      <c r="C15" s="15">
        <f t="shared" si="1"/>
        <v>13</v>
      </c>
      <c r="D15" s="16">
        <v>0</v>
      </c>
      <c r="E15" s="16">
        <v>0</v>
      </c>
      <c r="F15" s="16">
        <v>0</v>
      </c>
      <c r="G15" s="16">
        <v>1</v>
      </c>
      <c r="H15" s="16">
        <v>2</v>
      </c>
      <c r="I15" s="16">
        <v>3</v>
      </c>
      <c r="J15" s="16">
        <v>1</v>
      </c>
      <c r="K15" s="16">
        <v>0</v>
      </c>
      <c r="L15" s="16">
        <v>4</v>
      </c>
      <c r="M15" s="16">
        <v>0</v>
      </c>
      <c r="N15" s="16">
        <v>0</v>
      </c>
      <c r="O15" s="16">
        <v>0</v>
      </c>
      <c r="P15" s="16">
        <v>2</v>
      </c>
      <c r="Q15" s="16">
        <v>0</v>
      </c>
      <c r="R15" s="16">
        <v>0</v>
      </c>
      <c r="S15" s="18">
        <v>0</v>
      </c>
    </row>
    <row r="16" spans="1:19" ht="30.75" customHeight="1" x14ac:dyDescent="0.2">
      <c r="A16" s="29"/>
      <c r="B16" s="7" t="s">
        <v>31</v>
      </c>
      <c r="C16" s="15">
        <f t="shared" si="1"/>
        <v>18</v>
      </c>
      <c r="D16" s="16">
        <v>0</v>
      </c>
      <c r="E16" s="16">
        <v>0</v>
      </c>
      <c r="F16" s="16">
        <v>0</v>
      </c>
      <c r="G16" s="16">
        <v>1</v>
      </c>
      <c r="H16" s="16">
        <v>5</v>
      </c>
      <c r="I16" s="16">
        <v>2</v>
      </c>
      <c r="J16" s="16">
        <v>3</v>
      </c>
      <c r="K16" s="16">
        <v>3</v>
      </c>
      <c r="L16" s="16">
        <v>0</v>
      </c>
      <c r="M16" s="16">
        <v>2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8">
        <v>1</v>
      </c>
    </row>
    <row r="17" spans="1:19" ht="30.75" customHeight="1" x14ac:dyDescent="0.2">
      <c r="A17" s="29"/>
      <c r="B17" s="7" t="s">
        <v>32</v>
      </c>
      <c r="C17" s="15">
        <f t="shared" si="1"/>
        <v>15</v>
      </c>
      <c r="D17" s="16">
        <v>1</v>
      </c>
      <c r="E17" s="16">
        <v>1</v>
      </c>
      <c r="F17" s="16">
        <v>1</v>
      </c>
      <c r="G17" s="16">
        <v>0</v>
      </c>
      <c r="H17" s="16">
        <v>3</v>
      </c>
      <c r="I17" s="16">
        <v>4</v>
      </c>
      <c r="J17" s="16">
        <v>2</v>
      </c>
      <c r="K17" s="16">
        <v>2</v>
      </c>
      <c r="L17" s="16">
        <v>0</v>
      </c>
      <c r="M17" s="16">
        <v>0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">
      <c r="A18" s="29"/>
      <c r="B18" s="7" t="s">
        <v>33</v>
      </c>
      <c r="C18" s="15">
        <f t="shared" si="1"/>
        <v>24</v>
      </c>
      <c r="D18" s="16">
        <v>0</v>
      </c>
      <c r="E18" s="16">
        <v>1</v>
      </c>
      <c r="F18" s="16">
        <v>3</v>
      </c>
      <c r="G18" s="16">
        <v>1</v>
      </c>
      <c r="H18" s="16">
        <v>1</v>
      </c>
      <c r="I18" s="16">
        <v>4</v>
      </c>
      <c r="J18" s="16">
        <v>2</v>
      </c>
      <c r="K18" s="16">
        <v>4</v>
      </c>
      <c r="L18" s="16">
        <v>0</v>
      </c>
      <c r="M18" s="16">
        <v>2</v>
      </c>
      <c r="N18" s="16">
        <v>0</v>
      </c>
      <c r="O18" s="16">
        <v>1</v>
      </c>
      <c r="P18" s="16">
        <v>0</v>
      </c>
      <c r="Q18" s="16">
        <v>1</v>
      </c>
      <c r="R18" s="16">
        <v>2</v>
      </c>
      <c r="S18" s="18">
        <v>2</v>
      </c>
    </row>
    <row r="19" spans="1:19" ht="30.75" customHeight="1" x14ac:dyDescent="0.2">
      <c r="A19" s="29"/>
      <c r="B19" s="7" t="s">
        <v>34</v>
      </c>
      <c r="C19" s="15">
        <f t="shared" si="1"/>
        <v>20</v>
      </c>
      <c r="D19" s="16">
        <v>2</v>
      </c>
      <c r="E19" s="16">
        <v>0</v>
      </c>
      <c r="F19" s="16">
        <v>0</v>
      </c>
      <c r="G19" s="16">
        <v>1</v>
      </c>
      <c r="H19" s="16">
        <v>7</v>
      </c>
      <c r="I19" s="16">
        <v>2</v>
      </c>
      <c r="J19" s="16">
        <v>1</v>
      </c>
      <c r="K19" s="16">
        <v>2</v>
      </c>
      <c r="L19" s="16">
        <v>2</v>
      </c>
      <c r="M19" s="16">
        <v>0</v>
      </c>
      <c r="N19" s="16">
        <v>0</v>
      </c>
      <c r="O19" s="16">
        <v>0</v>
      </c>
      <c r="P19" s="16">
        <v>1</v>
      </c>
      <c r="Q19" s="16">
        <v>1</v>
      </c>
      <c r="R19" s="16">
        <v>0</v>
      </c>
      <c r="S19" s="18">
        <v>1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99.999999999999972</v>
      </c>
      <c r="F20" s="10">
        <f t="shared" si="2"/>
        <v>99.999999999999986</v>
      </c>
      <c r="G20" s="10">
        <f t="shared" si="2"/>
        <v>99.999999999999972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99.999999999999972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">
      <c r="A21" s="29"/>
      <c r="B21" s="7" t="str">
        <f>B8</f>
        <v>10月</v>
      </c>
      <c r="C21" s="11">
        <f>C8/$C$7*100</f>
        <v>4.5845272206303722</v>
      </c>
      <c r="D21" s="12">
        <f>D8/$D$7*100</f>
        <v>12</v>
      </c>
      <c r="E21" s="12">
        <f>E8/$E$7*100</f>
        <v>0</v>
      </c>
      <c r="F21" s="12">
        <f>F8/$F$7*100</f>
        <v>11.111111111111111</v>
      </c>
      <c r="G21" s="12">
        <f>G8/$G$7*100</f>
        <v>5.8823529411764701</v>
      </c>
      <c r="H21" s="12">
        <f>H8/$H$7*100</f>
        <v>4.2857142857142856</v>
      </c>
      <c r="I21" s="12">
        <f>I8/$I$7*100</f>
        <v>3.278688524590164</v>
      </c>
      <c r="J21" s="12">
        <f>J8/$J$7*100</f>
        <v>2.9411764705882351</v>
      </c>
      <c r="K21" s="12">
        <f>K8/$K$7*100</f>
        <v>6.4516129032258061</v>
      </c>
      <c r="L21" s="12">
        <f>L8/$L$7*100</f>
        <v>5.8823529411764701</v>
      </c>
      <c r="M21" s="12">
        <f>M8/$M$7*100</f>
        <v>0</v>
      </c>
      <c r="N21" s="12">
        <f>N8/$N$7*100</f>
        <v>0</v>
      </c>
      <c r="O21" s="12">
        <f>O8/$O$7*100</f>
        <v>0</v>
      </c>
      <c r="P21" s="12">
        <f>P8/$P$7*100</f>
        <v>11.111111111111111</v>
      </c>
      <c r="Q21" s="12">
        <f>Q8/$Q$7*100</f>
        <v>0</v>
      </c>
      <c r="R21" s="12">
        <f>R8/$R$7*100</f>
        <v>14.285714285714285</v>
      </c>
      <c r="S21" s="20">
        <f>S8/$S$7*100</f>
        <v>0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7.7363896848137532</v>
      </c>
      <c r="D22" s="12">
        <f t="shared" ref="D22:D32" si="5">D9/$D$7*100</f>
        <v>20</v>
      </c>
      <c r="E22" s="12">
        <f t="shared" ref="E22:E32" si="6">E9/$E$7*100</f>
        <v>33.333333333333329</v>
      </c>
      <c r="F22" s="12">
        <f>F9/$F$7*100</f>
        <v>0</v>
      </c>
      <c r="G22" s="12">
        <f t="shared" ref="G22:G32" si="7">G9/$G$7*100</f>
        <v>0</v>
      </c>
      <c r="H22" s="12">
        <f t="shared" ref="H22:H32" si="8">H9/$H$7*100</f>
        <v>2.8571428571428572</v>
      </c>
      <c r="I22" s="12">
        <f t="shared" ref="I22:I32" si="9">I9/$I$7*100</f>
        <v>4.918032786885246</v>
      </c>
      <c r="J22" s="12">
        <f t="shared" ref="J22:J32" si="10">J9/$J$7*100</f>
        <v>5.8823529411764701</v>
      </c>
      <c r="K22" s="12">
        <f t="shared" ref="K22:K32" si="11">K9/$K$7*100</f>
        <v>6.4516129032258061</v>
      </c>
      <c r="L22" s="12">
        <f t="shared" ref="L22:L32" si="12">L9/$L$7*100</f>
        <v>11.76470588235294</v>
      </c>
      <c r="M22" s="12">
        <f t="shared" ref="M22:M32" si="13">M9/$M$7*100</f>
        <v>25</v>
      </c>
      <c r="N22" s="12">
        <f t="shared" ref="N22:N32" si="14">N9/$N$7*100</f>
        <v>0</v>
      </c>
      <c r="O22" s="12">
        <f t="shared" ref="O22:O32" si="15">O9/$O$7*100</f>
        <v>20</v>
      </c>
      <c r="P22" s="12">
        <f t="shared" ref="P22:P32" si="16">P9/$P$7*100</f>
        <v>0</v>
      </c>
      <c r="Q22" s="12">
        <f t="shared" ref="Q22:Q32" si="17">Q9/$Q$7*100</f>
        <v>0</v>
      </c>
      <c r="R22" s="12">
        <f t="shared" ref="R22:R32" si="18">R9/$R$7*100</f>
        <v>0</v>
      </c>
      <c r="S22" s="20">
        <f t="shared" ref="S22:S32" si="19">S9/$S$7*100</f>
        <v>14.285714285714285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5.1575931232091694</v>
      </c>
      <c r="D23" s="12">
        <f t="shared" si="5"/>
        <v>0</v>
      </c>
      <c r="E23" s="12">
        <f t="shared" si="6"/>
        <v>0</v>
      </c>
      <c r="F23" s="12">
        <f t="shared" ref="F23:F32" si="20">F10/$F$7*100</f>
        <v>0</v>
      </c>
      <c r="G23" s="12">
        <f t="shared" si="7"/>
        <v>0</v>
      </c>
      <c r="H23" s="12">
        <f t="shared" si="8"/>
        <v>1.4285714285714286</v>
      </c>
      <c r="I23" s="12">
        <f t="shared" si="9"/>
        <v>8.1967213114754092</v>
      </c>
      <c r="J23" s="12">
        <f t="shared" si="10"/>
        <v>8.8235294117647065</v>
      </c>
      <c r="K23" s="12">
        <f t="shared" si="11"/>
        <v>3.225806451612903</v>
      </c>
      <c r="L23" s="12">
        <f t="shared" si="12"/>
        <v>5.8823529411764701</v>
      </c>
      <c r="M23" s="12">
        <f t="shared" si="13"/>
        <v>0</v>
      </c>
      <c r="N23" s="12">
        <f t="shared" si="14"/>
        <v>10.526315789473683</v>
      </c>
      <c r="O23" s="12">
        <f t="shared" si="15"/>
        <v>20</v>
      </c>
      <c r="P23" s="12">
        <f t="shared" si="16"/>
        <v>11.111111111111111</v>
      </c>
      <c r="Q23" s="12">
        <f t="shared" si="17"/>
        <v>0</v>
      </c>
      <c r="R23" s="12">
        <f t="shared" si="18"/>
        <v>14.285714285714285</v>
      </c>
      <c r="S23" s="20">
        <f t="shared" si="19"/>
        <v>7.1428571428571423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4.0114613180515759</v>
      </c>
      <c r="D24" s="12">
        <f t="shared" si="5"/>
        <v>0</v>
      </c>
      <c r="E24" s="12">
        <f t="shared" si="6"/>
        <v>0</v>
      </c>
      <c r="F24" s="12">
        <f t="shared" si="20"/>
        <v>0</v>
      </c>
      <c r="G24" s="12">
        <f t="shared" si="7"/>
        <v>5.8823529411764701</v>
      </c>
      <c r="H24" s="12">
        <f t="shared" si="8"/>
        <v>7.1428571428571423</v>
      </c>
      <c r="I24" s="12">
        <f t="shared" si="9"/>
        <v>8.1967213114754092</v>
      </c>
      <c r="J24" s="12">
        <f t="shared" si="10"/>
        <v>2.9411764705882351</v>
      </c>
      <c r="K24" s="12">
        <f t="shared" si="11"/>
        <v>3.225806451612903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f t="shared" si="16"/>
        <v>11.111111111111111</v>
      </c>
      <c r="Q24" s="12">
        <f t="shared" si="17"/>
        <v>0</v>
      </c>
      <c r="R24" s="12">
        <f t="shared" si="18"/>
        <v>0</v>
      </c>
      <c r="S24" s="20">
        <f t="shared" si="19"/>
        <v>0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5.7306590257879657</v>
      </c>
      <c r="D25" s="12">
        <f t="shared" si="5"/>
        <v>8</v>
      </c>
      <c r="E25" s="12">
        <f t="shared" si="6"/>
        <v>8.3333333333333321</v>
      </c>
      <c r="F25" s="12">
        <f t="shared" si="20"/>
        <v>0</v>
      </c>
      <c r="G25" s="12">
        <f t="shared" si="7"/>
        <v>0</v>
      </c>
      <c r="H25" s="12">
        <f t="shared" si="8"/>
        <v>7.1428571428571423</v>
      </c>
      <c r="I25" s="12">
        <f t="shared" si="9"/>
        <v>4.918032786885246</v>
      </c>
      <c r="J25" s="12">
        <f t="shared" si="10"/>
        <v>11.76470588235294</v>
      </c>
      <c r="K25" s="12">
        <f t="shared" si="11"/>
        <v>6.4516129032258061</v>
      </c>
      <c r="L25" s="12">
        <f t="shared" si="12"/>
        <v>5.8823529411764701</v>
      </c>
      <c r="M25" s="12">
        <f t="shared" si="13"/>
        <v>8.3333333333333321</v>
      </c>
      <c r="N25" s="12">
        <f t="shared" si="14"/>
        <v>5.2631578947368416</v>
      </c>
      <c r="O25" s="12">
        <f t="shared" si="15"/>
        <v>0</v>
      </c>
      <c r="P25" s="12">
        <f t="shared" si="16"/>
        <v>0</v>
      </c>
      <c r="Q25" s="12">
        <f t="shared" si="17"/>
        <v>0</v>
      </c>
      <c r="R25" s="12">
        <f t="shared" si="18"/>
        <v>0</v>
      </c>
      <c r="S25" s="20">
        <f t="shared" si="19"/>
        <v>0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30.659025787965614</v>
      </c>
      <c r="D26" s="12">
        <f t="shared" si="5"/>
        <v>40</v>
      </c>
      <c r="E26" s="12">
        <f t="shared" si="6"/>
        <v>8.3333333333333321</v>
      </c>
      <c r="F26" s="12">
        <f t="shared" si="20"/>
        <v>11.111111111111111</v>
      </c>
      <c r="G26" s="12">
        <f t="shared" si="7"/>
        <v>47.058823529411761</v>
      </c>
      <c r="H26" s="12">
        <f t="shared" si="8"/>
        <v>35.714285714285715</v>
      </c>
      <c r="I26" s="12">
        <f t="shared" si="9"/>
        <v>32.786885245901637</v>
      </c>
      <c r="J26" s="12">
        <f t="shared" si="10"/>
        <v>35.294117647058826</v>
      </c>
      <c r="K26" s="12">
        <f t="shared" si="11"/>
        <v>32.258064516129032</v>
      </c>
      <c r="L26" s="12">
        <f t="shared" si="12"/>
        <v>29.411764705882355</v>
      </c>
      <c r="M26" s="12">
        <f t="shared" si="13"/>
        <v>8.3333333333333321</v>
      </c>
      <c r="N26" s="12">
        <f t="shared" si="14"/>
        <v>42.105263157894733</v>
      </c>
      <c r="O26" s="12">
        <f t="shared" si="15"/>
        <v>40</v>
      </c>
      <c r="P26" s="12">
        <f t="shared" si="16"/>
        <v>11.111111111111111</v>
      </c>
      <c r="Q26" s="12">
        <f t="shared" si="17"/>
        <v>0</v>
      </c>
      <c r="R26" s="12">
        <f t="shared" si="18"/>
        <v>14.285714285714285</v>
      </c>
      <c r="S26" s="20">
        <f t="shared" si="19"/>
        <v>0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16.332378223495702</v>
      </c>
      <c r="D27" s="12">
        <f t="shared" si="5"/>
        <v>8</v>
      </c>
      <c r="E27" s="12">
        <f t="shared" si="6"/>
        <v>33.333333333333329</v>
      </c>
      <c r="F27" s="12">
        <f t="shared" si="20"/>
        <v>33.333333333333329</v>
      </c>
      <c r="G27" s="12">
        <f t="shared" si="7"/>
        <v>17.647058823529413</v>
      </c>
      <c r="H27" s="12">
        <f t="shared" si="8"/>
        <v>15.714285714285714</v>
      </c>
      <c r="I27" s="12">
        <f t="shared" si="9"/>
        <v>13.114754098360656</v>
      </c>
      <c r="J27" s="12">
        <f t="shared" si="10"/>
        <v>5.8823529411764701</v>
      </c>
      <c r="K27" s="12">
        <f t="shared" si="11"/>
        <v>6.4516129032258061</v>
      </c>
      <c r="L27" s="12">
        <f t="shared" si="12"/>
        <v>5.8823529411764701</v>
      </c>
      <c r="M27" s="12">
        <f t="shared" si="13"/>
        <v>25</v>
      </c>
      <c r="N27" s="12">
        <f t="shared" si="14"/>
        <v>31.578947368421051</v>
      </c>
      <c r="O27" s="12">
        <f t="shared" si="15"/>
        <v>10</v>
      </c>
      <c r="P27" s="12">
        <f t="shared" si="16"/>
        <v>22.222222222222221</v>
      </c>
      <c r="Q27" s="12">
        <f t="shared" si="17"/>
        <v>0</v>
      </c>
      <c r="R27" s="12">
        <f t="shared" si="18"/>
        <v>28.571428571428569</v>
      </c>
      <c r="S27" s="20">
        <f t="shared" si="19"/>
        <v>50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3.7249283667621778</v>
      </c>
      <c r="D28" s="12">
        <f t="shared" si="5"/>
        <v>0</v>
      </c>
      <c r="E28" s="12">
        <f t="shared" si="6"/>
        <v>0</v>
      </c>
      <c r="F28" s="12">
        <f t="shared" si="20"/>
        <v>0</v>
      </c>
      <c r="G28" s="12">
        <f t="shared" si="7"/>
        <v>5.8823529411764701</v>
      </c>
      <c r="H28" s="12">
        <f t="shared" si="8"/>
        <v>2.8571428571428572</v>
      </c>
      <c r="I28" s="12">
        <f t="shared" si="9"/>
        <v>4.918032786885246</v>
      </c>
      <c r="J28" s="12">
        <f t="shared" si="10"/>
        <v>2.9411764705882351</v>
      </c>
      <c r="K28" s="12">
        <f t="shared" si="11"/>
        <v>0</v>
      </c>
      <c r="L28" s="12">
        <f t="shared" si="12"/>
        <v>23.52941176470588</v>
      </c>
      <c r="M28" s="12">
        <f t="shared" si="13"/>
        <v>0</v>
      </c>
      <c r="N28" s="12">
        <f t="shared" si="14"/>
        <v>0</v>
      </c>
      <c r="O28" s="12">
        <f t="shared" si="15"/>
        <v>0</v>
      </c>
      <c r="P28" s="12">
        <f t="shared" si="16"/>
        <v>22.222222222222221</v>
      </c>
      <c r="Q28" s="12">
        <f t="shared" si="17"/>
        <v>0</v>
      </c>
      <c r="R28" s="12">
        <f t="shared" si="18"/>
        <v>0</v>
      </c>
      <c r="S28" s="20">
        <f t="shared" si="19"/>
        <v>0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5.1575931232091694</v>
      </c>
      <c r="D29" s="12">
        <f t="shared" si="5"/>
        <v>0</v>
      </c>
      <c r="E29" s="12">
        <f t="shared" si="6"/>
        <v>0</v>
      </c>
      <c r="F29" s="12">
        <f t="shared" si="20"/>
        <v>0</v>
      </c>
      <c r="G29" s="12">
        <f t="shared" si="7"/>
        <v>5.8823529411764701</v>
      </c>
      <c r="H29" s="12">
        <f t="shared" si="8"/>
        <v>7.1428571428571423</v>
      </c>
      <c r="I29" s="12">
        <f t="shared" si="9"/>
        <v>3.278688524590164</v>
      </c>
      <c r="J29" s="12">
        <f t="shared" si="10"/>
        <v>8.8235294117647065</v>
      </c>
      <c r="K29" s="12">
        <f t="shared" si="11"/>
        <v>9.67741935483871</v>
      </c>
      <c r="L29" s="12">
        <f t="shared" si="12"/>
        <v>0</v>
      </c>
      <c r="M29" s="12">
        <f t="shared" si="13"/>
        <v>16.666666666666664</v>
      </c>
      <c r="N29" s="12">
        <f t="shared" si="14"/>
        <v>5.2631578947368416</v>
      </c>
      <c r="O29" s="12">
        <f t="shared" si="15"/>
        <v>0</v>
      </c>
      <c r="P29" s="12">
        <f t="shared" si="16"/>
        <v>0</v>
      </c>
      <c r="Q29" s="12">
        <f t="shared" si="17"/>
        <v>0</v>
      </c>
      <c r="R29" s="12">
        <f t="shared" si="18"/>
        <v>0</v>
      </c>
      <c r="S29" s="20">
        <f t="shared" si="19"/>
        <v>7.1428571428571423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4.2979942693409736</v>
      </c>
      <c r="D30" s="12">
        <f t="shared" si="5"/>
        <v>4</v>
      </c>
      <c r="E30" s="12">
        <f t="shared" si="6"/>
        <v>8.3333333333333321</v>
      </c>
      <c r="F30" s="12">
        <f t="shared" si="20"/>
        <v>11.111111111111111</v>
      </c>
      <c r="G30" s="12">
        <f t="shared" si="7"/>
        <v>0</v>
      </c>
      <c r="H30" s="12">
        <f t="shared" si="8"/>
        <v>4.2857142857142856</v>
      </c>
      <c r="I30" s="12">
        <f t="shared" si="9"/>
        <v>6.557377049180328</v>
      </c>
      <c r="J30" s="12">
        <f t="shared" si="10"/>
        <v>5.8823529411764701</v>
      </c>
      <c r="K30" s="12">
        <f t="shared" si="11"/>
        <v>6.4516129032258061</v>
      </c>
      <c r="L30" s="12">
        <f t="shared" si="12"/>
        <v>0</v>
      </c>
      <c r="M30" s="12">
        <f t="shared" si="13"/>
        <v>0</v>
      </c>
      <c r="N30" s="12">
        <f t="shared" si="14"/>
        <v>5.2631578947368416</v>
      </c>
      <c r="O30" s="12">
        <f t="shared" si="15"/>
        <v>0</v>
      </c>
      <c r="P30" s="12">
        <f t="shared" si="16"/>
        <v>0</v>
      </c>
      <c r="Q30" s="12">
        <f t="shared" si="17"/>
        <v>0</v>
      </c>
      <c r="R30" s="12">
        <f t="shared" si="18"/>
        <v>0</v>
      </c>
      <c r="S30" s="20">
        <f t="shared" si="19"/>
        <v>0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6.8767908309455592</v>
      </c>
      <c r="D31" s="12">
        <f t="shared" si="5"/>
        <v>0</v>
      </c>
      <c r="E31" s="12">
        <f t="shared" si="6"/>
        <v>8.3333333333333321</v>
      </c>
      <c r="F31" s="12">
        <f t="shared" si="20"/>
        <v>33.333333333333329</v>
      </c>
      <c r="G31" s="12">
        <f t="shared" si="7"/>
        <v>5.8823529411764701</v>
      </c>
      <c r="H31" s="12">
        <f t="shared" si="8"/>
        <v>1.4285714285714286</v>
      </c>
      <c r="I31" s="12">
        <f t="shared" si="9"/>
        <v>6.557377049180328</v>
      </c>
      <c r="J31" s="12">
        <f t="shared" si="10"/>
        <v>5.8823529411764701</v>
      </c>
      <c r="K31" s="12">
        <f t="shared" si="11"/>
        <v>12.903225806451612</v>
      </c>
      <c r="L31" s="12">
        <f t="shared" si="12"/>
        <v>0</v>
      </c>
      <c r="M31" s="12">
        <f t="shared" si="13"/>
        <v>16.666666666666664</v>
      </c>
      <c r="N31" s="12">
        <f t="shared" si="14"/>
        <v>0</v>
      </c>
      <c r="O31" s="12">
        <f t="shared" si="15"/>
        <v>10</v>
      </c>
      <c r="P31" s="12">
        <f t="shared" si="16"/>
        <v>0</v>
      </c>
      <c r="Q31" s="12">
        <f t="shared" si="17"/>
        <v>50</v>
      </c>
      <c r="R31" s="12">
        <f t="shared" si="18"/>
        <v>28.571428571428569</v>
      </c>
      <c r="S31" s="20">
        <f t="shared" si="19"/>
        <v>14.285714285714285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5.7306590257879657</v>
      </c>
      <c r="D32" s="23">
        <f t="shared" si="5"/>
        <v>8</v>
      </c>
      <c r="E32" s="23">
        <f t="shared" si="6"/>
        <v>0</v>
      </c>
      <c r="F32" s="23">
        <f t="shared" si="20"/>
        <v>0</v>
      </c>
      <c r="G32" s="23">
        <f t="shared" si="7"/>
        <v>5.8823529411764701</v>
      </c>
      <c r="H32" s="23">
        <f t="shared" si="8"/>
        <v>10</v>
      </c>
      <c r="I32" s="23">
        <f t="shared" si="9"/>
        <v>3.278688524590164</v>
      </c>
      <c r="J32" s="23">
        <f t="shared" si="10"/>
        <v>2.9411764705882351</v>
      </c>
      <c r="K32" s="23">
        <f t="shared" si="11"/>
        <v>6.4516129032258061</v>
      </c>
      <c r="L32" s="23">
        <f t="shared" si="12"/>
        <v>11.76470588235294</v>
      </c>
      <c r="M32" s="23">
        <f t="shared" si="13"/>
        <v>0</v>
      </c>
      <c r="N32" s="23">
        <f t="shared" si="14"/>
        <v>0</v>
      </c>
      <c r="O32" s="23">
        <f t="shared" si="15"/>
        <v>0</v>
      </c>
      <c r="P32" s="23">
        <f t="shared" si="16"/>
        <v>11.111111111111111</v>
      </c>
      <c r="Q32" s="23">
        <f t="shared" si="17"/>
        <v>50</v>
      </c>
      <c r="R32" s="23">
        <f t="shared" si="18"/>
        <v>0</v>
      </c>
      <c r="S32" s="24">
        <f t="shared" si="19"/>
        <v>7.1428571428571423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2"/>
  <sheetViews>
    <sheetView view="pageBreakPreview" zoomScale="75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 x14ac:dyDescent="0.2"/>
  <cols>
    <col min="1" max="2" width="4.796875" customWidth="1"/>
    <col min="3" max="3" width="6.5" customWidth="1"/>
    <col min="4" max="19" width="5.5" customWidth="1"/>
  </cols>
  <sheetData>
    <row r="1" spans="1:19" ht="20.25" customHeight="1" x14ac:dyDescent="0.2">
      <c r="A1" s="4" t="s">
        <v>35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25">
      <c r="A3" s="43" t="s">
        <v>47</v>
      </c>
      <c r="B3" s="43"/>
      <c r="C3" s="43"/>
      <c r="D3" s="43"/>
      <c r="E3" s="4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22</v>
      </c>
    </row>
    <row r="4" spans="1:19" x14ac:dyDescent="0.2">
      <c r="A4" s="35" t="s">
        <v>16</v>
      </c>
      <c r="B4" s="36"/>
      <c r="C4" s="45" t="s">
        <v>19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20.25" customHeight="1" x14ac:dyDescent="0.2">
      <c r="A5" s="37"/>
      <c r="B5" s="38"/>
      <c r="C5" s="33" t="s">
        <v>18</v>
      </c>
      <c r="D5" s="31" t="s">
        <v>12</v>
      </c>
      <c r="E5" s="31" t="s">
        <v>0</v>
      </c>
      <c r="F5" s="31" t="s">
        <v>1</v>
      </c>
      <c r="G5" s="31" t="s">
        <v>2</v>
      </c>
      <c r="H5" s="31" t="s">
        <v>3</v>
      </c>
      <c r="I5" s="31" t="s">
        <v>4</v>
      </c>
      <c r="J5" s="31" t="s">
        <v>5</v>
      </c>
      <c r="K5" s="31" t="s">
        <v>6</v>
      </c>
      <c r="L5" s="31" t="s">
        <v>7</v>
      </c>
      <c r="M5" s="31" t="s">
        <v>8</v>
      </c>
      <c r="N5" s="31" t="s">
        <v>9</v>
      </c>
      <c r="O5" s="31" t="s">
        <v>10</v>
      </c>
      <c r="P5" s="31" t="s">
        <v>11</v>
      </c>
      <c r="Q5" s="31" t="s">
        <v>14</v>
      </c>
      <c r="R5" s="31" t="s">
        <v>15</v>
      </c>
      <c r="S5" s="41" t="s">
        <v>17</v>
      </c>
    </row>
    <row r="6" spans="1:19" ht="38.25" customHeight="1" x14ac:dyDescent="0.2">
      <c r="A6" s="39"/>
      <c r="B6" s="40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4"/>
      <c r="R6" s="44"/>
      <c r="S6" s="42"/>
    </row>
    <row r="7" spans="1:19" ht="31.5" customHeight="1" x14ac:dyDescent="0.2">
      <c r="A7" s="28" t="s">
        <v>20</v>
      </c>
      <c r="B7" s="6" t="s">
        <v>13</v>
      </c>
      <c r="C7" s="13">
        <f t="shared" ref="C7:P7" si="0">SUM(C8:C19)</f>
        <v>730</v>
      </c>
      <c r="D7" s="14">
        <f t="shared" si="0"/>
        <v>56</v>
      </c>
      <c r="E7" s="14">
        <f t="shared" si="0"/>
        <v>21</v>
      </c>
      <c r="F7" s="14">
        <f t="shared" si="0"/>
        <v>10</v>
      </c>
      <c r="G7" s="14">
        <f t="shared" si="0"/>
        <v>61</v>
      </c>
      <c r="H7" s="14">
        <f t="shared" si="0"/>
        <v>131</v>
      </c>
      <c r="I7" s="14">
        <f t="shared" si="0"/>
        <v>125</v>
      </c>
      <c r="J7" s="14">
        <f t="shared" si="0"/>
        <v>80</v>
      </c>
      <c r="K7" s="14">
        <f t="shared" si="0"/>
        <v>71</v>
      </c>
      <c r="L7" s="14">
        <f t="shared" si="0"/>
        <v>34</v>
      </c>
      <c r="M7" s="14">
        <f t="shared" si="0"/>
        <v>34</v>
      </c>
      <c r="N7" s="14">
        <f t="shared" si="0"/>
        <v>23</v>
      </c>
      <c r="O7" s="14">
        <f t="shared" si="0"/>
        <v>23</v>
      </c>
      <c r="P7" s="14">
        <f t="shared" si="0"/>
        <v>15</v>
      </c>
      <c r="Q7" s="14">
        <f>SUM(Q8:Q19)</f>
        <v>8</v>
      </c>
      <c r="R7" s="14">
        <f>SUM(R8:R19)</f>
        <v>5</v>
      </c>
      <c r="S7" s="17">
        <f>SUM(S8:S19)</f>
        <v>33</v>
      </c>
    </row>
    <row r="8" spans="1:19" ht="31.5" customHeight="1" x14ac:dyDescent="0.2">
      <c r="A8" s="29"/>
      <c r="B8" s="7" t="s">
        <v>23</v>
      </c>
      <c r="C8" s="15">
        <f>SUM(D8:S8)</f>
        <v>52</v>
      </c>
      <c r="D8" s="16">
        <v>3</v>
      </c>
      <c r="E8" s="16">
        <v>4</v>
      </c>
      <c r="F8" s="16">
        <v>0</v>
      </c>
      <c r="G8" s="16">
        <v>1</v>
      </c>
      <c r="H8" s="16">
        <v>7</v>
      </c>
      <c r="I8" s="16">
        <v>9</v>
      </c>
      <c r="J8" s="16">
        <v>3</v>
      </c>
      <c r="K8" s="16">
        <v>8</v>
      </c>
      <c r="L8" s="16">
        <v>2</v>
      </c>
      <c r="M8" s="16">
        <v>4</v>
      </c>
      <c r="N8" s="16">
        <v>2</v>
      </c>
      <c r="O8" s="16">
        <v>5</v>
      </c>
      <c r="P8" s="16">
        <v>1</v>
      </c>
      <c r="Q8" s="16">
        <v>0</v>
      </c>
      <c r="R8" s="16">
        <v>0</v>
      </c>
      <c r="S8" s="18">
        <v>3</v>
      </c>
    </row>
    <row r="9" spans="1:19" ht="30.75" customHeight="1" x14ac:dyDescent="0.2">
      <c r="A9" s="29"/>
      <c r="B9" s="7" t="s">
        <v>24</v>
      </c>
      <c r="C9" s="15">
        <f t="shared" ref="C9:C19" si="1">SUM(D9:S9)</f>
        <v>63</v>
      </c>
      <c r="D9" s="16">
        <v>7</v>
      </c>
      <c r="E9" s="16">
        <v>3</v>
      </c>
      <c r="F9" s="16">
        <v>0</v>
      </c>
      <c r="G9" s="16">
        <v>3</v>
      </c>
      <c r="H9" s="16">
        <v>5</v>
      </c>
      <c r="I9" s="16">
        <v>14</v>
      </c>
      <c r="J9" s="16">
        <v>15</v>
      </c>
      <c r="K9" s="16">
        <v>2</v>
      </c>
      <c r="L9" s="16">
        <v>1</v>
      </c>
      <c r="M9" s="16">
        <v>2</v>
      </c>
      <c r="N9" s="16">
        <v>2</v>
      </c>
      <c r="O9" s="16">
        <v>1</v>
      </c>
      <c r="P9" s="16">
        <v>4</v>
      </c>
      <c r="Q9" s="16">
        <v>1</v>
      </c>
      <c r="R9" s="16">
        <v>0</v>
      </c>
      <c r="S9" s="18">
        <v>3</v>
      </c>
    </row>
    <row r="10" spans="1:19" ht="30.75" customHeight="1" x14ac:dyDescent="0.2">
      <c r="A10" s="29"/>
      <c r="B10" s="7" t="s">
        <v>25</v>
      </c>
      <c r="C10" s="15">
        <f t="shared" si="1"/>
        <v>52</v>
      </c>
      <c r="D10" s="16">
        <v>6</v>
      </c>
      <c r="E10" s="16">
        <v>0</v>
      </c>
      <c r="F10" s="16">
        <v>1</v>
      </c>
      <c r="G10" s="16">
        <v>2</v>
      </c>
      <c r="H10" s="16">
        <v>5</v>
      </c>
      <c r="I10" s="16">
        <v>8</v>
      </c>
      <c r="J10" s="16">
        <v>6</v>
      </c>
      <c r="K10" s="16">
        <v>4</v>
      </c>
      <c r="L10" s="16">
        <v>5</v>
      </c>
      <c r="M10" s="16">
        <v>1</v>
      </c>
      <c r="N10" s="16">
        <v>2</v>
      </c>
      <c r="O10" s="16">
        <v>4</v>
      </c>
      <c r="P10" s="16">
        <v>4</v>
      </c>
      <c r="Q10" s="16">
        <v>1</v>
      </c>
      <c r="R10" s="16">
        <v>0</v>
      </c>
      <c r="S10" s="18">
        <v>3</v>
      </c>
    </row>
    <row r="11" spans="1:19" ht="30.75" customHeight="1" x14ac:dyDescent="0.2">
      <c r="A11" s="29"/>
      <c r="B11" s="7" t="s">
        <v>26</v>
      </c>
      <c r="C11" s="15">
        <f t="shared" si="1"/>
        <v>51</v>
      </c>
      <c r="D11" s="16">
        <v>3</v>
      </c>
      <c r="E11" s="16">
        <v>2</v>
      </c>
      <c r="F11" s="16">
        <v>1</v>
      </c>
      <c r="G11" s="16">
        <v>6</v>
      </c>
      <c r="H11" s="16">
        <v>7</v>
      </c>
      <c r="I11" s="16">
        <v>5</v>
      </c>
      <c r="J11" s="16">
        <v>4</v>
      </c>
      <c r="K11" s="16">
        <v>6</v>
      </c>
      <c r="L11" s="16">
        <v>8</v>
      </c>
      <c r="M11" s="16">
        <v>1</v>
      </c>
      <c r="N11" s="16">
        <v>2</v>
      </c>
      <c r="O11" s="16">
        <v>1</v>
      </c>
      <c r="P11" s="16">
        <v>0</v>
      </c>
      <c r="Q11" s="16">
        <v>1</v>
      </c>
      <c r="R11" s="16">
        <v>0</v>
      </c>
      <c r="S11" s="18">
        <v>4</v>
      </c>
    </row>
    <row r="12" spans="1:19" ht="30.75" customHeight="1" x14ac:dyDescent="0.2">
      <c r="A12" s="29"/>
      <c r="B12" s="7" t="s">
        <v>27</v>
      </c>
      <c r="C12" s="15">
        <f t="shared" si="1"/>
        <v>46</v>
      </c>
      <c r="D12" s="16">
        <v>3</v>
      </c>
      <c r="E12" s="16">
        <v>0</v>
      </c>
      <c r="F12" s="16">
        <v>0</v>
      </c>
      <c r="G12" s="16">
        <v>1</v>
      </c>
      <c r="H12" s="16">
        <v>11</v>
      </c>
      <c r="I12" s="16">
        <v>7</v>
      </c>
      <c r="J12" s="16">
        <v>9</v>
      </c>
      <c r="K12" s="16">
        <v>5</v>
      </c>
      <c r="L12" s="16">
        <v>1</v>
      </c>
      <c r="M12" s="16">
        <v>2</v>
      </c>
      <c r="N12" s="16">
        <v>1</v>
      </c>
      <c r="O12" s="16">
        <v>0</v>
      </c>
      <c r="P12" s="16">
        <v>3</v>
      </c>
      <c r="Q12" s="16">
        <v>0</v>
      </c>
      <c r="R12" s="16">
        <v>0</v>
      </c>
      <c r="S12" s="18">
        <v>3</v>
      </c>
    </row>
    <row r="13" spans="1:19" ht="30.75" customHeight="1" x14ac:dyDescent="0.2">
      <c r="A13" s="29"/>
      <c r="B13" s="7" t="s">
        <v>28</v>
      </c>
      <c r="C13" s="15">
        <f t="shared" si="1"/>
        <v>123</v>
      </c>
      <c r="D13" s="16">
        <v>12</v>
      </c>
      <c r="E13" s="16">
        <v>5</v>
      </c>
      <c r="F13" s="16">
        <v>3</v>
      </c>
      <c r="G13" s="16">
        <v>18</v>
      </c>
      <c r="H13" s="16">
        <v>34</v>
      </c>
      <c r="I13" s="16">
        <v>16</v>
      </c>
      <c r="J13" s="16">
        <v>4</v>
      </c>
      <c r="K13" s="16">
        <v>8</v>
      </c>
      <c r="L13" s="16">
        <v>6</v>
      </c>
      <c r="M13" s="16">
        <v>5</v>
      </c>
      <c r="N13" s="16">
        <v>0</v>
      </c>
      <c r="O13" s="16">
        <v>6</v>
      </c>
      <c r="P13" s="16">
        <v>1</v>
      </c>
      <c r="Q13" s="16">
        <v>1</v>
      </c>
      <c r="R13" s="16">
        <v>1</v>
      </c>
      <c r="S13" s="18">
        <v>3</v>
      </c>
    </row>
    <row r="14" spans="1:19" ht="30.75" customHeight="1" x14ac:dyDescent="0.2">
      <c r="A14" s="29"/>
      <c r="B14" s="7" t="s">
        <v>29</v>
      </c>
      <c r="C14" s="15">
        <f t="shared" si="1"/>
        <v>110</v>
      </c>
      <c r="D14" s="16">
        <v>11</v>
      </c>
      <c r="E14" s="16">
        <v>2</v>
      </c>
      <c r="F14" s="16">
        <v>2</v>
      </c>
      <c r="G14" s="16">
        <v>19</v>
      </c>
      <c r="H14" s="16">
        <v>22</v>
      </c>
      <c r="I14" s="16">
        <v>11</v>
      </c>
      <c r="J14" s="16">
        <v>10</v>
      </c>
      <c r="K14" s="16">
        <v>12</v>
      </c>
      <c r="L14" s="16">
        <v>5</v>
      </c>
      <c r="M14" s="16">
        <v>6</v>
      </c>
      <c r="N14" s="16">
        <v>4</v>
      </c>
      <c r="O14" s="16">
        <v>1</v>
      </c>
      <c r="P14" s="16">
        <v>0</v>
      </c>
      <c r="Q14" s="16">
        <v>0</v>
      </c>
      <c r="R14" s="16">
        <v>0</v>
      </c>
      <c r="S14" s="18">
        <v>5</v>
      </c>
    </row>
    <row r="15" spans="1:19" ht="30.75" customHeight="1" x14ac:dyDescent="0.2">
      <c r="A15" s="29"/>
      <c r="B15" s="7" t="s">
        <v>30</v>
      </c>
      <c r="C15" s="15">
        <f t="shared" si="1"/>
        <v>58</v>
      </c>
      <c r="D15" s="16">
        <v>2</v>
      </c>
      <c r="E15" s="16">
        <v>0</v>
      </c>
      <c r="F15" s="16">
        <v>0</v>
      </c>
      <c r="G15" s="16">
        <v>7</v>
      </c>
      <c r="H15" s="16">
        <v>7</v>
      </c>
      <c r="I15" s="16">
        <v>16</v>
      </c>
      <c r="J15" s="16">
        <v>6</v>
      </c>
      <c r="K15" s="16">
        <v>2</v>
      </c>
      <c r="L15" s="16">
        <v>0</v>
      </c>
      <c r="M15" s="16">
        <v>6</v>
      </c>
      <c r="N15" s="16">
        <v>4</v>
      </c>
      <c r="O15" s="16">
        <v>2</v>
      </c>
      <c r="P15" s="16">
        <v>1</v>
      </c>
      <c r="Q15" s="16">
        <v>0</v>
      </c>
      <c r="R15" s="16">
        <v>1</v>
      </c>
      <c r="S15" s="18">
        <v>4</v>
      </c>
    </row>
    <row r="16" spans="1:19" ht="30.75" customHeight="1" x14ac:dyDescent="0.2">
      <c r="A16" s="29"/>
      <c r="B16" s="7" t="s">
        <v>31</v>
      </c>
      <c r="C16" s="15">
        <f t="shared" si="1"/>
        <v>51</v>
      </c>
      <c r="D16" s="16">
        <v>4</v>
      </c>
      <c r="E16" s="16">
        <v>1</v>
      </c>
      <c r="F16" s="16">
        <v>1</v>
      </c>
      <c r="G16" s="16">
        <v>1</v>
      </c>
      <c r="H16" s="16">
        <v>8</v>
      </c>
      <c r="I16" s="16">
        <v>11</v>
      </c>
      <c r="J16" s="16">
        <v>8</v>
      </c>
      <c r="K16" s="16">
        <v>9</v>
      </c>
      <c r="L16" s="16">
        <v>1</v>
      </c>
      <c r="M16" s="16">
        <v>1</v>
      </c>
      <c r="N16" s="16">
        <v>3</v>
      </c>
      <c r="O16" s="16">
        <v>0</v>
      </c>
      <c r="P16" s="16">
        <v>0</v>
      </c>
      <c r="Q16" s="16">
        <v>2</v>
      </c>
      <c r="R16" s="16">
        <v>0</v>
      </c>
      <c r="S16" s="18">
        <v>1</v>
      </c>
    </row>
    <row r="17" spans="1:19" ht="30.75" customHeight="1" x14ac:dyDescent="0.2">
      <c r="A17" s="29"/>
      <c r="B17" s="7" t="s">
        <v>32</v>
      </c>
      <c r="C17" s="15">
        <f t="shared" si="1"/>
        <v>42</v>
      </c>
      <c r="D17" s="16">
        <v>1</v>
      </c>
      <c r="E17" s="16">
        <v>4</v>
      </c>
      <c r="F17" s="16">
        <v>1</v>
      </c>
      <c r="G17" s="16">
        <v>0</v>
      </c>
      <c r="H17" s="16">
        <v>4</v>
      </c>
      <c r="I17" s="16">
        <v>11</v>
      </c>
      <c r="J17" s="16">
        <v>6</v>
      </c>
      <c r="K17" s="16">
        <v>7</v>
      </c>
      <c r="L17" s="16">
        <v>0</v>
      </c>
      <c r="M17" s="16">
        <v>2</v>
      </c>
      <c r="N17" s="16">
        <v>2</v>
      </c>
      <c r="O17" s="16">
        <v>1</v>
      </c>
      <c r="P17" s="16">
        <v>1</v>
      </c>
      <c r="Q17" s="16">
        <v>1</v>
      </c>
      <c r="R17" s="16">
        <v>0</v>
      </c>
      <c r="S17" s="18">
        <v>1</v>
      </c>
    </row>
    <row r="18" spans="1:19" ht="30.75" customHeight="1" x14ac:dyDescent="0.2">
      <c r="A18" s="29"/>
      <c r="B18" s="7" t="s">
        <v>33</v>
      </c>
      <c r="C18" s="15">
        <f t="shared" si="1"/>
        <v>37</v>
      </c>
      <c r="D18" s="16">
        <v>2</v>
      </c>
      <c r="E18" s="16">
        <v>0</v>
      </c>
      <c r="F18" s="16">
        <v>1</v>
      </c>
      <c r="G18" s="16">
        <v>1</v>
      </c>
      <c r="H18" s="16">
        <v>8</v>
      </c>
      <c r="I18" s="16">
        <v>7</v>
      </c>
      <c r="J18" s="16">
        <v>5</v>
      </c>
      <c r="K18" s="16">
        <v>3</v>
      </c>
      <c r="L18" s="16">
        <v>2</v>
      </c>
      <c r="M18" s="16">
        <v>2</v>
      </c>
      <c r="N18" s="16">
        <v>1</v>
      </c>
      <c r="O18" s="16">
        <v>1</v>
      </c>
      <c r="P18" s="16">
        <v>0</v>
      </c>
      <c r="Q18" s="16">
        <v>0</v>
      </c>
      <c r="R18" s="16">
        <v>3</v>
      </c>
      <c r="S18" s="18">
        <v>1</v>
      </c>
    </row>
    <row r="19" spans="1:19" ht="30.75" customHeight="1" x14ac:dyDescent="0.2">
      <c r="A19" s="29"/>
      <c r="B19" s="7" t="s">
        <v>34</v>
      </c>
      <c r="C19" s="15">
        <f t="shared" si="1"/>
        <v>45</v>
      </c>
      <c r="D19" s="16">
        <v>2</v>
      </c>
      <c r="E19" s="16">
        <v>0</v>
      </c>
      <c r="F19" s="16">
        <v>0</v>
      </c>
      <c r="G19" s="16">
        <v>2</v>
      </c>
      <c r="H19" s="16">
        <v>13</v>
      </c>
      <c r="I19" s="16">
        <v>10</v>
      </c>
      <c r="J19" s="16">
        <v>4</v>
      </c>
      <c r="K19" s="16">
        <v>5</v>
      </c>
      <c r="L19" s="16">
        <v>3</v>
      </c>
      <c r="M19" s="16">
        <v>2</v>
      </c>
      <c r="N19" s="16">
        <v>0</v>
      </c>
      <c r="O19" s="16">
        <v>1</v>
      </c>
      <c r="P19" s="16">
        <v>0</v>
      </c>
      <c r="Q19" s="16">
        <v>1</v>
      </c>
      <c r="R19" s="16">
        <v>0</v>
      </c>
      <c r="S19" s="18">
        <v>2</v>
      </c>
    </row>
    <row r="20" spans="1:19" ht="31.5" customHeight="1" x14ac:dyDescent="0.2">
      <c r="A20" s="28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99.999999999999986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100</v>
      </c>
      <c r="K20" s="10">
        <f t="shared" si="2"/>
        <v>100.00000000000001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99.999999999999986</v>
      </c>
      <c r="P20" s="10">
        <f t="shared" si="2"/>
        <v>100.00000000000001</v>
      </c>
      <c r="Q20" s="10">
        <f>SUM(Q21:Q32)</f>
        <v>100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">
      <c r="A21" s="29"/>
      <c r="B21" s="7" t="str">
        <f>B8</f>
        <v>10月</v>
      </c>
      <c r="C21" s="11">
        <f>C8/$C$7*100</f>
        <v>7.1232876712328768</v>
      </c>
      <c r="D21" s="12">
        <f>D8/$D$7*100</f>
        <v>5.3571428571428568</v>
      </c>
      <c r="E21" s="12">
        <f>E8/$E$7*100</f>
        <v>19.047619047619047</v>
      </c>
      <c r="F21" s="12">
        <f>F8/$F$7*100</f>
        <v>0</v>
      </c>
      <c r="G21" s="12">
        <f>G8/$G$7*100</f>
        <v>1.639344262295082</v>
      </c>
      <c r="H21" s="12">
        <f>H8/$H$7*100</f>
        <v>5.343511450381679</v>
      </c>
      <c r="I21" s="12">
        <f>I8/$I$7*100</f>
        <v>7.1999999999999993</v>
      </c>
      <c r="J21" s="12">
        <f>J8/$J$7*100</f>
        <v>3.75</v>
      </c>
      <c r="K21" s="12">
        <f>K8/$K$7*100</f>
        <v>11.267605633802818</v>
      </c>
      <c r="L21" s="12">
        <f>L8/$L$7*100</f>
        <v>5.8823529411764701</v>
      </c>
      <c r="M21" s="12">
        <f>M8/$M$7*100</f>
        <v>11.76470588235294</v>
      </c>
      <c r="N21" s="12">
        <f>N8/$N$7*100</f>
        <v>8.695652173913043</v>
      </c>
      <c r="O21" s="12">
        <f>O8/$O$7*100</f>
        <v>21.739130434782609</v>
      </c>
      <c r="P21" s="12">
        <f>P8/$P$7*100</f>
        <v>6.666666666666667</v>
      </c>
      <c r="Q21" s="12">
        <f>Q8/$Q$7*100</f>
        <v>0</v>
      </c>
      <c r="R21" s="12">
        <f>R8/$R$7*100</f>
        <v>0</v>
      </c>
      <c r="S21" s="20">
        <f>S8/$S$7*100</f>
        <v>9.0909090909090917</v>
      </c>
    </row>
    <row r="22" spans="1:19" ht="30.75" customHeight="1" x14ac:dyDescent="0.2">
      <c r="A22" s="29"/>
      <c r="B22" s="7" t="str">
        <f t="shared" ref="B22:B32" si="3">B9</f>
        <v>11月</v>
      </c>
      <c r="C22" s="11">
        <f t="shared" ref="C22:C32" si="4">C9/$C$7*100</f>
        <v>8.6301369863013697</v>
      </c>
      <c r="D22" s="12">
        <f t="shared" ref="D22:D32" si="5">D9/$D$7*100</f>
        <v>12.5</v>
      </c>
      <c r="E22" s="12">
        <f t="shared" ref="E22:E32" si="6">E9/$E$7*100</f>
        <v>14.285714285714285</v>
      </c>
      <c r="F22" s="12">
        <f>F9/$F$7*100</f>
        <v>0</v>
      </c>
      <c r="G22" s="12">
        <f t="shared" ref="G22:G32" si="7">G9/$G$7*100</f>
        <v>4.918032786885246</v>
      </c>
      <c r="H22" s="12">
        <f t="shared" ref="H22:H32" si="8">H9/$H$7*100</f>
        <v>3.8167938931297711</v>
      </c>
      <c r="I22" s="12">
        <f t="shared" ref="I22:I32" si="9">I9/$I$7*100</f>
        <v>11.200000000000001</v>
      </c>
      <c r="J22" s="12">
        <f t="shared" ref="J22:J32" si="10">J9/$J$7*100</f>
        <v>18.75</v>
      </c>
      <c r="K22" s="12">
        <f t="shared" ref="K22:K32" si="11">K9/$K$7*100</f>
        <v>2.8169014084507045</v>
      </c>
      <c r="L22" s="12">
        <f t="shared" ref="L22:L32" si="12">L9/$L$7*100</f>
        <v>2.9411764705882351</v>
      </c>
      <c r="M22" s="12">
        <f t="shared" ref="M22:M32" si="13">M9/$M$7*100</f>
        <v>5.8823529411764701</v>
      </c>
      <c r="N22" s="12">
        <f t="shared" ref="N22:N32" si="14">N9/$N$7*100</f>
        <v>8.695652173913043</v>
      </c>
      <c r="O22" s="12">
        <f t="shared" ref="O22:O32" si="15">O9/$O$7*100</f>
        <v>4.3478260869565215</v>
      </c>
      <c r="P22" s="12">
        <f t="shared" ref="P22:P32" si="16">P9/$P$7*100</f>
        <v>26.666666666666668</v>
      </c>
      <c r="Q22" s="12">
        <f t="shared" ref="Q22:Q32" si="17">Q9/$Q$7*100</f>
        <v>12.5</v>
      </c>
      <c r="R22" s="12">
        <f t="shared" ref="R22:R32" si="18">R9/$R$7*100</f>
        <v>0</v>
      </c>
      <c r="S22" s="20">
        <f t="shared" ref="S22:S32" si="19">S9/$S$7*100</f>
        <v>9.0909090909090917</v>
      </c>
    </row>
    <row r="23" spans="1:19" ht="30.75" customHeight="1" x14ac:dyDescent="0.2">
      <c r="A23" s="29"/>
      <c r="B23" s="7" t="str">
        <f t="shared" si="3"/>
        <v>12月</v>
      </c>
      <c r="C23" s="11">
        <f t="shared" si="4"/>
        <v>7.1232876712328768</v>
      </c>
      <c r="D23" s="12">
        <f t="shared" si="5"/>
        <v>10.714285714285714</v>
      </c>
      <c r="E23" s="12">
        <f t="shared" si="6"/>
        <v>0</v>
      </c>
      <c r="F23" s="12">
        <f t="shared" ref="F23:F32" si="20">F10/$F$7*100</f>
        <v>10</v>
      </c>
      <c r="G23" s="12">
        <f t="shared" si="7"/>
        <v>3.278688524590164</v>
      </c>
      <c r="H23" s="12">
        <f t="shared" si="8"/>
        <v>3.8167938931297711</v>
      </c>
      <c r="I23" s="12">
        <f t="shared" si="9"/>
        <v>6.4</v>
      </c>
      <c r="J23" s="12">
        <f t="shared" si="10"/>
        <v>7.5</v>
      </c>
      <c r="K23" s="12">
        <f t="shared" si="11"/>
        <v>5.6338028169014089</v>
      </c>
      <c r="L23" s="12">
        <f t="shared" si="12"/>
        <v>14.705882352941178</v>
      </c>
      <c r="M23" s="12">
        <f t="shared" si="13"/>
        <v>2.9411764705882351</v>
      </c>
      <c r="N23" s="12">
        <f t="shared" si="14"/>
        <v>8.695652173913043</v>
      </c>
      <c r="O23" s="12">
        <f t="shared" si="15"/>
        <v>17.391304347826086</v>
      </c>
      <c r="P23" s="12">
        <f t="shared" si="16"/>
        <v>26.666666666666668</v>
      </c>
      <c r="Q23" s="12">
        <f t="shared" si="17"/>
        <v>12.5</v>
      </c>
      <c r="R23" s="12">
        <f t="shared" si="18"/>
        <v>0</v>
      </c>
      <c r="S23" s="20">
        <f t="shared" si="19"/>
        <v>9.0909090909090917</v>
      </c>
    </row>
    <row r="24" spans="1:19" ht="30.75" customHeight="1" x14ac:dyDescent="0.2">
      <c r="A24" s="29"/>
      <c r="B24" s="7" t="str">
        <f t="shared" si="3"/>
        <v>1月</v>
      </c>
      <c r="C24" s="11">
        <f t="shared" si="4"/>
        <v>6.9863013698630141</v>
      </c>
      <c r="D24" s="12">
        <f t="shared" si="5"/>
        <v>5.3571428571428568</v>
      </c>
      <c r="E24" s="12">
        <f t="shared" si="6"/>
        <v>9.5238095238095237</v>
      </c>
      <c r="F24" s="12">
        <f t="shared" si="20"/>
        <v>10</v>
      </c>
      <c r="G24" s="12">
        <f t="shared" si="7"/>
        <v>9.8360655737704921</v>
      </c>
      <c r="H24" s="12">
        <f t="shared" si="8"/>
        <v>5.343511450381679</v>
      </c>
      <c r="I24" s="12">
        <f t="shared" si="9"/>
        <v>4</v>
      </c>
      <c r="J24" s="12">
        <f t="shared" si="10"/>
        <v>5</v>
      </c>
      <c r="K24" s="12">
        <f t="shared" si="11"/>
        <v>8.4507042253521121</v>
      </c>
      <c r="L24" s="12">
        <f t="shared" si="12"/>
        <v>23.52941176470588</v>
      </c>
      <c r="M24" s="12">
        <f t="shared" si="13"/>
        <v>2.9411764705882351</v>
      </c>
      <c r="N24" s="12">
        <f t="shared" si="14"/>
        <v>8.695652173913043</v>
      </c>
      <c r="O24" s="12">
        <f t="shared" si="15"/>
        <v>4.3478260869565215</v>
      </c>
      <c r="P24" s="12">
        <f t="shared" si="16"/>
        <v>0</v>
      </c>
      <c r="Q24" s="12">
        <f t="shared" si="17"/>
        <v>12.5</v>
      </c>
      <c r="R24" s="12">
        <f t="shared" si="18"/>
        <v>0</v>
      </c>
      <c r="S24" s="20">
        <f t="shared" si="19"/>
        <v>12.121212121212121</v>
      </c>
    </row>
    <row r="25" spans="1:19" ht="30.75" customHeight="1" x14ac:dyDescent="0.2">
      <c r="A25" s="29"/>
      <c r="B25" s="7" t="str">
        <f t="shared" si="3"/>
        <v>2月</v>
      </c>
      <c r="C25" s="11">
        <f t="shared" si="4"/>
        <v>6.3013698630136989</v>
      </c>
      <c r="D25" s="12">
        <f t="shared" si="5"/>
        <v>5.3571428571428568</v>
      </c>
      <c r="E25" s="12">
        <f t="shared" si="6"/>
        <v>0</v>
      </c>
      <c r="F25" s="12">
        <f t="shared" si="20"/>
        <v>0</v>
      </c>
      <c r="G25" s="12">
        <f t="shared" si="7"/>
        <v>1.639344262295082</v>
      </c>
      <c r="H25" s="12">
        <f t="shared" si="8"/>
        <v>8.3969465648854964</v>
      </c>
      <c r="I25" s="12">
        <f t="shared" si="9"/>
        <v>5.6000000000000005</v>
      </c>
      <c r="J25" s="12">
        <f t="shared" si="10"/>
        <v>11.25</v>
      </c>
      <c r="K25" s="12">
        <f t="shared" si="11"/>
        <v>7.042253521126761</v>
      </c>
      <c r="L25" s="12">
        <f t="shared" si="12"/>
        <v>2.9411764705882351</v>
      </c>
      <c r="M25" s="12">
        <f t="shared" si="13"/>
        <v>5.8823529411764701</v>
      </c>
      <c r="N25" s="12">
        <f t="shared" si="14"/>
        <v>4.3478260869565215</v>
      </c>
      <c r="O25" s="12">
        <f t="shared" si="15"/>
        <v>0</v>
      </c>
      <c r="P25" s="12">
        <f t="shared" si="16"/>
        <v>20</v>
      </c>
      <c r="Q25" s="12">
        <f t="shared" si="17"/>
        <v>0</v>
      </c>
      <c r="R25" s="12">
        <f t="shared" si="18"/>
        <v>0</v>
      </c>
      <c r="S25" s="20">
        <f t="shared" si="19"/>
        <v>9.0909090909090917</v>
      </c>
    </row>
    <row r="26" spans="1:19" ht="30.75" customHeight="1" x14ac:dyDescent="0.2">
      <c r="A26" s="29"/>
      <c r="B26" s="7" t="str">
        <f t="shared" si="3"/>
        <v>3月</v>
      </c>
      <c r="C26" s="11">
        <f t="shared" si="4"/>
        <v>16.849315068493151</v>
      </c>
      <c r="D26" s="12">
        <f t="shared" si="5"/>
        <v>21.428571428571427</v>
      </c>
      <c r="E26" s="12">
        <f t="shared" si="6"/>
        <v>23.809523809523807</v>
      </c>
      <c r="F26" s="12">
        <f t="shared" si="20"/>
        <v>30</v>
      </c>
      <c r="G26" s="12">
        <f t="shared" si="7"/>
        <v>29.508196721311474</v>
      </c>
      <c r="H26" s="12">
        <f t="shared" si="8"/>
        <v>25.954198473282442</v>
      </c>
      <c r="I26" s="12">
        <f t="shared" si="9"/>
        <v>12.8</v>
      </c>
      <c r="J26" s="12">
        <f t="shared" si="10"/>
        <v>5</v>
      </c>
      <c r="K26" s="12">
        <f t="shared" si="11"/>
        <v>11.267605633802818</v>
      </c>
      <c r="L26" s="12">
        <f t="shared" si="12"/>
        <v>17.647058823529413</v>
      </c>
      <c r="M26" s="12">
        <f t="shared" si="13"/>
        <v>14.705882352941178</v>
      </c>
      <c r="N26" s="12">
        <f t="shared" si="14"/>
        <v>0</v>
      </c>
      <c r="O26" s="12">
        <f t="shared" si="15"/>
        <v>26.086956521739129</v>
      </c>
      <c r="P26" s="12">
        <f t="shared" si="16"/>
        <v>6.666666666666667</v>
      </c>
      <c r="Q26" s="12">
        <f t="shared" si="17"/>
        <v>12.5</v>
      </c>
      <c r="R26" s="12">
        <f t="shared" si="18"/>
        <v>20</v>
      </c>
      <c r="S26" s="20">
        <f t="shared" si="19"/>
        <v>9.0909090909090917</v>
      </c>
    </row>
    <row r="27" spans="1:19" ht="30.75" customHeight="1" x14ac:dyDescent="0.2">
      <c r="A27" s="29"/>
      <c r="B27" s="7" t="str">
        <f t="shared" si="3"/>
        <v>4月</v>
      </c>
      <c r="C27" s="11">
        <f t="shared" si="4"/>
        <v>15.068493150684931</v>
      </c>
      <c r="D27" s="12">
        <f t="shared" si="5"/>
        <v>19.642857142857142</v>
      </c>
      <c r="E27" s="12">
        <f t="shared" si="6"/>
        <v>9.5238095238095237</v>
      </c>
      <c r="F27" s="12">
        <f t="shared" si="20"/>
        <v>20</v>
      </c>
      <c r="G27" s="12">
        <f t="shared" si="7"/>
        <v>31.147540983606557</v>
      </c>
      <c r="H27" s="12">
        <f t="shared" si="8"/>
        <v>16.793893129770993</v>
      </c>
      <c r="I27" s="12">
        <f t="shared" si="9"/>
        <v>8.7999999999999989</v>
      </c>
      <c r="J27" s="12">
        <f t="shared" si="10"/>
        <v>12.5</v>
      </c>
      <c r="K27" s="12">
        <f t="shared" si="11"/>
        <v>16.901408450704224</v>
      </c>
      <c r="L27" s="12">
        <f t="shared" si="12"/>
        <v>14.705882352941178</v>
      </c>
      <c r="M27" s="12">
        <f t="shared" si="13"/>
        <v>17.647058823529413</v>
      </c>
      <c r="N27" s="12">
        <f t="shared" si="14"/>
        <v>17.391304347826086</v>
      </c>
      <c r="O27" s="12">
        <f t="shared" si="15"/>
        <v>4.3478260869565215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20">
        <f t="shared" si="19"/>
        <v>15.151515151515152</v>
      </c>
    </row>
    <row r="28" spans="1:19" ht="30.75" customHeight="1" x14ac:dyDescent="0.2">
      <c r="A28" s="29"/>
      <c r="B28" s="7" t="str">
        <f t="shared" si="3"/>
        <v>5月</v>
      </c>
      <c r="C28" s="11">
        <f t="shared" si="4"/>
        <v>7.9452054794520555</v>
      </c>
      <c r="D28" s="12">
        <f t="shared" si="5"/>
        <v>3.5714285714285712</v>
      </c>
      <c r="E28" s="12">
        <f t="shared" si="6"/>
        <v>0</v>
      </c>
      <c r="F28" s="12">
        <f t="shared" si="20"/>
        <v>0</v>
      </c>
      <c r="G28" s="12">
        <f t="shared" si="7"/>
        <v>11.475409836065573</v>
      </c>
      <c r="H28" s="12">
        <f t="shared" si="8"/>
        <v>5.343511450381679</v>
      </c>
      <c r="I28" s="12">
        <f t="shared" si="9"/>
        <v>12.8</v>
      </c>
      <c r="J28" s="12">
        <f t="shared" si="10"/>
        <v>7.5</v>
      </c>
      <c r="K28" s="12">
        <f t="shared" si="11"/>
        <v>2.8169014084507045</v>
      </c>
      <c r="L28" s="12">
        <f t="shared" si="12"/>
        <v>0</v>
      </c>
      <c r="M28" s="12">
        <f t="shared" si="13"/>
        <v>17.647058823529413</v>
      </c>
      <c r="N28" s="12">
        <f t="shared" si="14"/>
        <v>17.391304347826086</v>
      </c>
      <c r="O28" s="12">
        <f t="shared" si="15"/>
        <v>8.695652173913043</v>
      </c>
      <c r="P28" s="12">
        <f t="shared" si="16"/>
        <v>6.666666666666667</v>
      </c>
      <c r="Q28" s="12">
        <f t="shared" si="17"/>
        <v>0</v>
      </c>
      <c r="R28" s="12">
        <f t="shared" si="18"/>
        <v>20</v>
      </c>
      <c r="S28" s="20">
        <f t="shared" si="19"/>
        <v>12.121212121212121</v>
      </c>
    </row>
    <row r="29" spans="1:19" ht="30.75" customHeight="1" x14ac:dyDescent="0.2">
      <c r="A29" s="29"/>
      <c r="B29" s="7" t="str">
        <f t="shared" si="3"/>
        <v>6月</v>
      </c>
      <c r="C29" s="11">
        <f t="shared" si="4"/>
        <v>6.9863013698630141</v>
      </c>
      <c r="D29" s="12">
        <f t="shared" si="5"/>
        <v>7.1428571428571423</v>
      </c>
      <c r="E29" s="12">
        <f t="shared" si="6"/>
        <v>4.7619047619047619</v>
      </c>
      <c r="F29" s="12">
        <f t="shared" si="20"/>
        <v>10</v>
      </c>
      <c r="G29" s="12">
        <f t="shared" si="7"/>
        <v>1.639344262295082</v>
      </c>
      <c r="H29" s="12">
        <f t="shared" si="8"/>
        <v>6.1068702290076331</v>
      </c>
      <c r="I29" s="12">
        <f t="shared" si="9"/>
        <v>8.7999999999999989</v>
      </c>
      <c r="J29" s="12">
        <f t="shared" si="10"/>
        <v>10</v>
      </c>
      <c r="K29" s="12">
        <f t="shared" si="11"/>
        <v>12.676056338028168</v>
      </c>
      <c r="L29" s="12">
        <f t="shared" si="12"/>
        <v>2.9411764705882351</v>
      </c>
      <c r="M29" s="12">
        <f t="shared" si="13"/>
        <v>2.9411764705882351</v>
      </c>
      <c r="N29" s="12">
        <f t="shared" si="14"/>
        <v>13.043478260869565</v>
      </c>
      <c r="O29" s="12">
        <f t="shared" si="15"/>
        <v>0</v>
      </c>
      <c r="P29" s="12">
        <f t="shared" si="16"/>
        <v>0</v>
      </c>
      <c r="Q29" s="12">
        <f t="shared" si="17"/>
        <v>25</v>
      </c>
      <c r="R29" s="12">
        <f t="shared" si="18"/>
        <v>0</v>
      </c>
      <c r="S29" s="20">
        <f t="shared" si="19"/>
        <v>3.0303030303030303</v>
      </c>
    </row>
    <row r="30" spans="1:19" ht="30.75" customHeight="1" x14ac:dyDescent="0.2">
      <c r="A30" s="29"/>
      <c r="B30" s="7" t="str">
        <f t="shared" si="3"/>
        <v>7月</v>
      </c>
      <c r="C30" s="11">
        <f t="shared" si="4"/>
        <v>5.7534246575342465</v>
      </c>
      <c r="D30" s="12">
        <f t="shared" si="5"/>
        <v>1.7857142857142856</v>
      </c>
      <c r="E30" s="12">
        <f t="shared" si="6"/>
        <v>19.047619047619047</v>
      </c>
      <c r="F30" s="12">
        <f t="shared" si="20"/>
        <v>10</v>
      </c>
      <c r="G30" s="12">
        <f t="shared" si="7"/>
        <v>0</v>
      </c>
      <c r="H30" s="12">
        <f t="shared" si="8"/>
        <v>3.0534351145038165</v>
      </c>
      <c r="I30" s="12">
        <f t="shared" si="9"/>
        <v>8.7999999999999989</v>
      </c>
      <c r="J30" s="12">
        <f t="shared" si="10"/>
        <v>7.5</v>
      </c>
      <c r="K30" s="12">
        <f t="shared" si="11"/>
        <v>9.8591549295774641</v>
      </c>
      <c r="L30" s="12">
        <f t="shared" si="12"/>
        <v>0</v>
      </c>
      <c r="M30" s="12">
        <f t="shared" si="13"/>
        <v>5.8823529411764701</v>
      </c>
      <c r="N30" s="12">
        <f t="shared" si="14"/>
        <v>8.695652173913043</v>
      </c>
      <c r="O30" s="12">
        <f t="shared" si="15"/>
        <v>4.3478260869565215</v>
      </c>
      <c r="P30" s="12">
        <f t="shared" si="16"/>
        <v>6.666666666666667</v>
      </c>
      <c r="Q30" s="12">
        <f t="shared" si="17"/>
        <v>12.5</v>
      </c>
      <c r="R30" s="12">
        <f t="shared" si="18"/>
        <v>0</v>
      </c>
      <c r="S30" s="20">
        <f t="shared" si="19"/>
        <v>3.0303030303030303</v>
      </c>
    </row>
    <row r="31" spans="1:19" ht="30.75" customHeight="1" x14ac:dyDescent="0.2">
      <c r="A31" s="29"/>
      <c r="B31" s="7" t="str">
        <f t="shared" si="3"/>
        <v>8月</v>
      </c>
      <c r="C31" s="11">
        <f t="shared" si="4"/>
        <v>5.0684931506849313</v>
      </c>
      <c r="D31" s="12">
        <f t="shared" si="5"/>
        <v>3.5714285714285712</v>
      </c>
      <c r="E31" s="12">
        <f t="shared" si="6"/>
        <v>0</v>
      </c>
      <c r="F31" s="12">
        <f t="shared" si="20"/>
        <v>10</v>
      </c>
      <c r="G31" s="12">
        <f t="shared" si="7"/>
        <v>1.639344262295082</v>
      </c>
      <c r="H31" s="12">
        <f t="shared" si="8"/>
        <v>6.1068702290076331</v>
      </c>
      <c r="I31" s="12">
        <f t="shared" si="9"/>
        <v>5.6000000000000005</v>
      </c>
      <c r="J31" s="12">
        <f t="shared" si="10"/>
        <v>6.25</v>
      </c>
      <c r="K31" s="12">
        <f t="shared" si="11"/>
        <v>4.225352112676056</v>
      </c>
      <c r="L31" s="12">
        <f t="shared" si="12"/>
        <v>5.8823529411764701</v>
      </c>
      <c r="M31" s="12">
        <f t="shared" si="13"/>
        <v>5.8823529411764701</v>
      </c>
      <c r="N31" s="12">
        <f t="shared" si="14"/>
        <v>4.3478260869565215</v>
      </c>
      <c r="O31" s="12">
        <f t="shared" si="15"/>
        <v>4.3478260869565215</v>
      </c>
      <c r="P31" s="12">
        <f t="shared" si="16"/>
        <v>0</v>
      </c>
      <c r="Q31" s="12">
        <f t="shared" si="17"/>
        <v>0</v>
      </c>
      <c r="R31" s="12">
        <f t="shared" si="18"/>
        <v>60</v>
      </c>
      <c r="S31" s="20">
        <f t="shared" si="19"/>
        <v>3.0303030303030303</v>
      </c>
    </row>
    <row r="32" spans="1:19" ht="30.75" customHeight="1" thickBot="1" x14ac:dyDescent="0.25">
      <c r="A32" s="30"/>
      <c r="B32" s="21" t="str">
        <f t="shared" si="3"/>
        <v>9月</v>
      </c>
      <c r="C32" s="22">
        <f t="shared" si="4"/>
        <v>6.1643835616438354</v>
      </c>
      <c r="D32" s="23">
        <f t="shared" si="5"/>
        <v>3.5714285714285712</v>
      </c>
      <c r="E32" s="23">
        <f t="shared" si="6"/>
        <v>0</v>
      </c>
      <c r="F32" s="23">
        <f t="shared" si="20"/>
        <v>0</v>
      </c>
      <c r="G32" s="23">
        <f t="shared" si="7"/>
        <v>3.278688524590164</v>
      </c>
      <c r="H32" s="23">
        <f t="shared" si="8"/>
        <v>9.9236641221374047</v>
      </c>
      <c r="I32" s="23">
        <f t="shared" si="9"/>
        <v>8</v>
      </c>
      <c r="J32" s="23">
        <f t="shared" si="10"/>
        <v>5</v>
      </c>
      <c r="K32" s="23">
        <f t="shared" si="11"/>
        <v>7.042253521126761</v>
      </c>
      <c r="L32" s="23">
        <f t="shared" si="12"/>
        <v>8.8235294117647065</v>
      </c>
      <c r="M32" s="23">
        <f t="shared" si="13"/>
        <v>5.8823529411764701</v>
      </c>
      <c r="N32" s="23">
        <f t="shared" si="14"/>
        <v>0</v>
      </c>
      <c r="O32" s="23">
        <f t="shared" si="15"/>
        <v>4.3478260869565215</v>
      </c>
      <c r="P32" s="23">
        <f t="shared" si="16"/>
        <v>0</v>
      </c>
      <c r="Q32" s="23">
        <f t="shared" si="17"/>
        <v>12.5</v>
      </c>
      <c r="R32" s="23">
        <f t="shared" si="18"/>
        <v>0</v>
      </c>
      <c r="S32" s="24">
        <f t="shared" si="19"/>
        <v>6.0606060606060606</v>
      </c>
    </row>
  </sheetData>
  <mergeCells count="22"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  <mergeCell ref="A20:A32"/>
    <mergeCell ref="J5:J6"/>
    <mergeCell ref="K5:K6"/>
    <mergeCell ref="L5:L6"/>
    <mergeCell ref="M5:M6"/>
    <mergeCell ref="A7:A19"/>
  </mergeCells>
  <phoneticPr fontId="7"/>
  <pageMargins left="0.74803149606299213" right="0.74803149606299213" top="0.98425196850393704" bottom="0.27559055118110237" header="0.51181102362204722" footer="0.3937007874015748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2021-12-28T03:01:50Z</cp:lastPrinted>
  <dcterms:modified xsi:type="dcterms:W3CDTF">2021-12-28T03:38:48Z</dcterms:modified>
</cp:coreProperties>
</file>