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codeName="ThisWorkbook"/>
  <mc:AlternateContent>
    <mc:Choice Requires="x15">
      <x15ac:absPath xmlns:x15ac="http://schemas.microsoft.com/office/spreadsheetml/2010/11/ac" url="\\10.2.101.234\c$\jinkoido\monthly\"/>
    </mc:Choice>
  </mc:AlternateContent>
  <bookViews>
    <workbookView xWindow="0" yWindow="0" windowWidth="20490" windowHeight="7500"/>
  </bookViews>
  <sheets>
    <sheet name="転入者" sheetId="10" r:id="rId5"/>
    <sheet name="転入者 (男)" sheetId="14" r:id="rId6"/>
    <sheet name="転入者 (女)" sheetId="15" r:id="rId7"/>
  </sheets>
  <definedNames>
    <definedName name="_Order1" hidden="1">255</definedName>
    <definedName name="_Order2" hidden="1">0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<sst xmlns="http://schemas.openxmlformats.org/spreadsheetml/2006/main" uniqueCount="83" count="83">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</sst>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sz val="14"/>
    </font>
    <font>
      <name val="ＭＳ Ｐゴシック"/>
      <charset val="128"/>
      <family val="3"/>
      <sz val="11"/>
    </font>
    <font>
      <name val="ＭＳ Ｐゴシック"/>
      <charset val="128"/>
      <family val="3"/>
      <sz val="6"/>
    </font>
    <font>
      <name val="ＭＳ Ｐゴシック"/>
      <charset val="128"/>
      <family val="3"/>
      <sz val="1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 val="1"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abSelected="1" zoomScale="90" zoomScaleNormal="90" workbookViewId="0">
      <selection activeCell="I4" sqref="I4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52</v>
      </c>
    </row>
    <row r="6" spans="2:63" customFormat="false" ht="24" customHeight="1">
      <c r="B6" s="22" t="s">
        <v>51</v>
      </c>
      <c r="C6" s="23"/>
      <c r="D6" s="28" t="s">
        <v>49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8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9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2</v>
      </c>
      <c r="F9" s="6">
        <v>0</v>
      </c>
      <c r="G9" s="6">
        <v>0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v>1</v>
      </c>
      <c r="N9" s="6">
        <v>0</v>
      </c>
      <c r="O9" s="6">
        <v>1</v>
      </c>
      <c r="P9" s="6">
        <v>1</v>
      </c>
      <c r="Q9" s="6">
        <v>11</v>
      </c>
      <c r="R9" s="6">
        <v>7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3</v>
      </c>
      <c r="AA9" s="6">
        <v>5</v>
      </c>
      <c r="AB9" s="6">
        <v>0</v>
      </c>
      <c r="AC9" s="6">
        <v>0</v>
      </c>
      <c r="AD9" s="6">
        <v>5</v>
      </c>
      <c r="AE9" s="6">
        <v>18</v>
      </c>
      <c r="AF9" s="6">
        <v>21</v>
      </c>
      <c r="AG9" s="6">
        <v>3</v>
      </c>
      <c r="AH9" s="6">
        <v>0</v>
      </c>
      <c r="AI9" s="6">
        <v>14</v>
      </c>
      <c r="AJ9" s="6">
        <v>10</v>
      </c>
      <c r="AK9" s="6">
        <v>3</v>
      </c>
      <c r="AL9" s="6">
        <v>1</v>
      </c>
      <c r="AM9" s="6">
        <v>0</v>
      </c>
      <c r="AN9" s="6">
        <v>4</v>
      </c>
      <c r="AO9" s="6">
        <v>5</v>
      </c>
      <c r="AP9" s="6">
        <v>1</v>
      </c>
      <c r="AQ9" s="6">
        <v>6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1</v>
      </c>
      <c r="AX9" s="6">
        <v>1</v>
      </c>
      <c r="AY9" s="6">
        <v>35</v>
      </c>
      <c r="AZ9" s="6">
        <v>3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2</v>
      </c>
      <c r="O10" s="5">
        <v>4</v>
      </c>
      <c r="P10" s="5">
        <v>3</v>
      </c>
      <c r="Q10" s="5">
        <v>20</v>
      </c>
      <c r="R10" s="5">
        <v>3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1</v>
      </c>
      <c r="Z10" s="5">
        <v>2</v>
      </c>
      <c r="AA10" s="5">
        <v>5</v>
      </c>
      <c r="AB10" s="5">
        <v>0</v>
      </c>
      <c r="AC10" s="5">
        <v>0</v>
      </c>
      <c r="AD10" s="5">
        <v>4</v>
      </c>
      <c r="AE10" s="5">
        <v>13</v>
      </c>
      <c r="AF10" s="5">
        <v>7</v>
      </c>
      <c r="AG10" s="5">
        <v>1</v>
      </c>
      <c r="AH10" s="8">
        <v>0</v>
      </c>
      <c r="AI10" s="5">
        <v>36</v>
      </c>
      <c r="AJ10" s="5">
        <v>7</v>
      </c>
      <c r="AK10" s="5">
        <v>27</v>
      </c>
      <c r="AL10" s="5">
        <v>1</v>
      </c>
      <c r="AM10" s="5">
        <v>1</v>
      </c>
      <c r="AN10" s="5">
        <v>1</v>
      </c>
      <c r="AO10" s="5">
        <v>0</v>
      </c>
      <c r="AP10" s="5">
        <v>0</v>
      </c>
      <c r="AQ10" s="5">
        <v>4</v>
      </c>
      <c r="AR10" s="5">
        <v>0</v>
      </c>
      <c r="AS10" s="5">
        <v>1</v>
      </c>
      <c r="AT10" s="5">
        <v>2</v>
      </c>
      <c r="AU10" s="5">
        <v>0</v>
      </c>
      <c r="AV10" s="5">
        <v>0</v>
      </c>
      <c r="AW10" s="5">
        <v>0</v>
      </c>
      <c r="AX10" s="5">
        <v>2</v>
      </c>
      <c r="AY10" s="5">
        <v>8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7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I27" si="9">AY10</f>
        <v>0</v>
      </c>
      <c r="BJ10" s="6">
        <f t="shared" ref="BJ10:BJ27" si="10">AZ10</f>
        <v>0</v>
      </c>
      <c r="BK10" s="9">
        <f t="shared" ref="BK10:BK27" si="11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3</v>
      </c>
      <c r="P11" s="5">
        <v>2</v>
      </c>
      <c r="Q11" s="5">
        <v>7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5</v>
      </c>
      <c r="AB11" s="5">
        <v>0</v>
      </c>
      <c r="AC11" s="5">
        <v>0</v>
      </c>
      <c r="AD11" s="5">
        <v>2</v>
      </c>
      <c r="AE11" s="5">
        <v>5</v>
      </c>
      <c r="AF11" s="5">
        <v>3</v>
      </c>
      <c r="AG11" s="5">
        <v>0</v>
      </c>
      <c r="AH11" s="8">
        <v>0</v>
      </c>
      <c r="AI11" s="5">
        <v>5</v>
      </c>
      <c r="AJ11" s="5">
        <v>6</v>
      </c>
      <c r="AK11" s="5">
        <v>0</v>
      </c>
      <c r="AL11" s="5">
        <v>0</v>
      </c>
      <c r="AM11" s="5">
        <v>0</v>
      </c>
      <c r="AN11" s="5">
        <v>2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8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10"/>
        <v>0</v>
      </c>
      <c r="BK11" s="9">
        <f t="shared" si="11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4</v>
      </c>
      <c r="R12" s="5">
        <v>1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9</v>
      </c>
      <c r="AA12" s="5">
        <v>4</v>
      </c>
      <c r="AB12" s="5">
        <v>0</v>
      </c>
      <c r="AC12" s="5">
        <v>1</v>
      </c>
      <c r="AD12" s="5">
        <v>1</v>
      </c>
      <c r="AE12" s="5">
        <v>1</v>
      </c>
      <c r="AF12" s="5">
        <v>3</v>
      </c>
      <c r="AG12" s="5">
        <v>1</v>
      </c>
      <c r="AH12" s="8">
        <v>0</v>
      </c>
      <c r="AI12" s="5">
        <v>23</v>
      </c>
      <c r="AJ12" s="5">
        <v>1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3</v>
      </c>
      <c r="AR12" s="5">
        <v>0</v>
      </c>
      <c r="AS12" s="5">
        <v>1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2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10"/>
        <v>0</v>
      </c>
      <c r="BK12" s="9">
        <f t="shared" si="11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3</v>
      </c>
      <c r="AG13" s="5">
        <v>0</v>
      </c>
      <c r="AH13" s="8">
        <v>0</v>
      </c>
      <c r="AI13" s="5">
        <v>0</v>
      </c>
      <c r="AJ13" s="5">
        <v>3</v>
      </c>
      <c r="AK13" s="5">
        <v>0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10"/>
        <v>0</v>
      </c>
      <c r="BK13" s="9">
        <f t="shared" si="11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3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10"/>
        <v>0</v>
      </c>
      <c r="BK15" s="9">
        <f t="shared" si="11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4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2</v>
      </c>
      <c r="AG16" s="5">
        <v>0</v>
      </c>
      <c r="AH16" s="8">
        <v>0</v>
      </c>
      <c r="AI16" s="5">
        <v>0</v>
      </c>
      <c r="AJ16" s="5">
        <v>1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10"/>
        <v>0</v>
      </c>
      <c r="BK16" s="9">
        <f t="shared" si="11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1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3</v>
      </c>
      <c r="AG17" s="5">
        <v>0</v>
      </c>
      <c r="AH17" s="8">
        <v>0</v>
      </c>
      <c r="AI17" s="5">
        <v>0</v>
      </c>
      <c r="AJ17" s="5">
        <v>3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3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2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2</v>
      </c>
      <c r="AY18" s="5">
        <v>2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10"/>
        <v>0</v>
      </c>
      <c r="BK18" s="9">
        <f t="shared" si="11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2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2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1</v>
      </c>
      <c r="AE19" s="5">
        <v>4</v>
      </c>
      <c r="AF19" s="5">
        <v>1</v>
      </c>
      <c r="AG19" s="5">
        <v>0</v>
      </c>
      <c r="AH19" s="8">
        <v>0</v>
      </c>
      <c r="AI19" s="5">
        <v>0</v>
      </c>
      <c r="AJ19" s="5">
        <v>2</v>
      </c>
      <c r="AK19" s="5">
        <v>0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10"/>
        <v>0</v>
      </c>
      <c r="BK19" s="9">
        <f t="shared" si="11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3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1</v>
      </c>
      <c r="AL20" s="5">
        <v>1</v>
      </c>
      <c r="AM20" s="5">
        <v>0</v>
      </c>
      <c r="AN20" s="5">
        <v>2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2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10"/>
        <v>0</v>
      </c>
      <c r="BK20" s="9">
        <f t="shared" si="11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2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2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10"/>
        <v>0</v>
      </c>
      <c r="BK22" s="9">
        <f t="shared" si="11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4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2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1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10"/>
        <v>0</v>
      </c>
      <c r="BK24" s="9">
        <f t="shared" si="11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B28" si="12">SUM(E9:E27)</f>
        <v>0</v>
      </c>
      <c r="F28" s="8">
        <f t="shared" si="12"/>
        <v>0</v>
      </c>
      <c r="G28" s="8">
        <f t="shared" si="12"/>
        <v>0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0</v>
      </c>
      <c r="M28" s="8">
        <f t="shared" si="12"/>
        <v>0</v>
      </c>
      <c r="N28" s="8">
        <f t="shared" si="12"/>
        <v>0</v>
      </c>
      <c r="O28" s="8">
        <f t="shared" si="12"/>
        <v>0</v>
      </c>
      <c r="P28" s="8">
        <f t="shared" si="12"/>
        <v>0</v>
      </c>
      <c r="Q28" s="8">
        <f t="shared" si="12"/>
        <v>0</v>
      </c>
      <c r="R28" s="8">
        <f t="shared" si="12"/>
        <v>0</v>
      </c>
      <c r="S28" s="8">
        <f t="shared" si="12"/>
        <v>0</v>
      </c>
      <c r="T28" s="8">
        <f t="shared" si="12"/>
        <v>0</v>
      </c>
      <c r="U28" s="8">
        <f t="shared" si="12"/>
        <v>0</v>
      </c>
      <c r="V28" s="8">
        <f t="shared" si="12"/>
        <v>0</v>
      </c>
      <c r="W28" s="8">
        <f t="shared" si="12"/>
        <v>0</v>
      </c>
      <c r="X28" s="8">
        <f t="shared" si="12"/>
        <v>0</v>
      </c>
      <c r="Y28" s="8">
        <f t="shared" si="12"/>
        <v>0</v>
      </c>
      <c r="Z28" s="8">
        <f t="shared" si="12"/>
        <v>0</v>
      </c>
      <c r="AA28" s="8">
        <f t="shared" si="12"/>
        <v>0</v>
      </c>
      <c r="AB28" s="8">
        <f t="shared" si="12"/>
        <v>0</v>
      </c>
      <c r="AC28" s="8">
        <f t="shared" si="12"/>
        <v>0</v>
      </c>
      <c r="AD28" s="8">
        <f t="shared" si="12"/>
        <v>0</v>
      </c>
      <c r="AE28" s="8">
        <f t="shared" si="12"/>
        <v>0</v>
      </c>
      <c r="AF28" s="8">
        <f t="shared" si="12"/>
        <v>0</v>
      </c>
      <c r="AG28" s="8">
        <f t="shared" si="12"/>
        <v>0</v>
      </c>
      <c r="AH28" s="8">
        <f t="shared" si="12"/>
        <v>0</v>
      </c>
      <c r="AI28" s="8">
        <f t="shared" si="12"/>
        <v>0</v>
      </c>
      <c r="AJ28" s="8">
        <f t="shared" si="12"/>
        <v>0</v>
      </c>
      <c r="AK28" s="8">
        <f t="shared" si="12"/>
        <v>0</v>
      </c>
      <c r="AL28" s="8">
        <f t="shared" si="12"/>
        <v>0</v>
      </c>
      <c r="AM28" s="8">
        <f t="shared" si="12"/>
        <v>0</v>
      </c>
      <c r="AN28" s="8">
        <f t="shared" si="12"/>
        <v>0</v>
      </c>
      <c r="AO28" s="8">
        <f t="shared" si="12"/>
        <v>0</v>
      </c>
      <c r="AP28" s="8">
        <f t="shared" si="12"/>
        <v>0</v>
      </c>
      <c r="AQ28" s="8">
        <f t="shared" si="12"/>
        <v>0</v>
      </c>
      <c r="AR28" s="8">
        <f t="shared" si="12"/>
        <v>0</v>
      </c>
      <c r="AS28" s="8">
        <f t="shared" si="12"/>
        <v>0</v>
      </c>
      <c r="AT28" s="8">
        <f t="shared" si="12"/>
        <v>0</v>
      </c>
      <c r="AU28" s="8">
        <f t="shared" si="12"/>
        <v>0</v>
      </c>
      <c r="AV28" s="8">
        <f t="shared" si="12"/>
        <v>0</v>
      </c>
      <c r="AW28" s="8">
        <f t="shared" si="12"/>
        <v>0</v>
      </c>
      <c r="AX28" s="8">
        <f t="shared" si="12"/>
        <v>0</v>
      </c>
      <c r="AY28" s="8">
        <f t="shared" si="12"/>
        <v>0</v>
      </c>
      <c r="AZ28" s="8">
        <f t="shared" si="12"/>
        <v>0</v>
      </c>
      <c r="BA28" s="11">
        <f t="shared" si="12"/>
        <v>0</v>
      </c>
      <c r="BB28" s="5">
        <f t="shared" si="12"/>
        <v>0</v>
      </c>
      <c r="BC28" s="5">
        <f t="shared" ref="BC28" si="13">SUM(BC9:BC27)</f>
        <v>0</v>
      </c>
      <c r="BD28" s="6">
        <f>S28+T28+U28+V28+W28+X28+Y28+Z28+AA28+AB28</f>
        <v>0</v>
      </c>
      <c r="BE28" s="6">
        <f t="shared" si="5"/>
        <v>0</v>
      </c>
      <c r="BF28" s="5">
        <f t="shared" ref="BF28" si="14">SUM(BF9:BF27)</f>
        <v>0</v>
      </c>
      <c r="BG28" s="5">
        <f t="shared" ref="BG28" si="15">SUM(BG9:BG27)</f>
        <v>0</v>
      </c>
      <c r="BH28" s="5">
        <f>SUM(BH9:BH27)</f>
        <v>0</v>
      </c>
      <c r="BI28" s="5">
        <f t="shared" ref="BI28" si="16">SUM(BI9:BI27)</f>
        <v>0</v>
      </c>
      <c r="BJ28" s="5">
        <f t="shared" ref="BJ28" si="17">SUM(BJ9:BJ27)</f>
        <v>0</v>
      </c>
      <c r="BK28" s="5">
        <f>SUM(BK9:BK27)</f>
        <v>0</v>
      </c>
    </row>
  </sheetData>
  <mergeCells count="64"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AP7:AP8"/>
    <mergeCell ref="AQ7:AQ8"/>
    <mergeCell ref="W7:W8"/>
    <mergeCell ref="AR7:AR8"/>
    <mergeCell ref="Z7:Z8"/>
    <mergeCell ref="AO7:AO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J7:J8"/>
    <mergeCell ref="K7:K8"/>
    <mergeCell ref="L7:L8"/>
    <mergeCell ref="M7:M8"/>
    <mergeCell ref="N7:N8"/>
    <mergeCell ref="O7:O8"/>
    <mergeCell ref="AK7:AK8"/>
    <mergeCell ref="AL7:AL8"/>
    <mergeCell ref="AM7:AM8"/>
    <mergeCell ref="AB7:AB8"/>
    <mergeCell ref="AC7:AC8"/>
    <mergeCell ref="AD7:AD8"/>
    <mergeCell ref="X7:X8"/>
    <mergeCell ref="Y7:Y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85" zoomScaleNormal="85" workbookViewId="0">
      <selection activeCell="BD9" sqref="BD9:BD28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53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1</v>
      </c>
      <c r="P9" s="6">
        <v>1</v>
      </c>
      <c r="Q9" s="6">
        <v>5</v>
      </c>
      <c r="R9" s="6">
        <v>4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2</v>
      </c>
      <c r="AA9" s="6">
        <v>3</v>
      </c>
      <c r="AB9" s="6">
        <v>0</v>
      </c>
      <c r="AC9" s="6">
        <v>0</v>
      </c>
      <c r="AD9" s="6">
        <v>3</v>
      </c>
      <c r="AE9" s="6">
        <v>10</v>
      </c>
      <c r="AF9" s="6">
        <v>11</v>
      </c>
      <c r="AG9" s="6">
        <v>1</v>
      </c>
      <c r="AH9" s="6">
        <v>0</v>
      </c>
      <c r="AI9" s="6">
        <v>8</v>
      </c>
      <c r="AJ9" s="6">
        <v>5</v>
      </c>
      <c r="AK9" s="6">
        <v>1</v>
      </c>
      <c r="AL9" s="6">
        <v>1</v>
      </c>
      <c r="AM9" s="6">
        <v>0</v>
      </c>
      <c r="AN9" s="6">
        <v>2</v>
      </c>
      <c r="AO9" s="6">
        <v>3</v>
      </c>
      <c r="AP9" s="6">
        <v>0</v>
      </c>
      <c r="AQ9" s="6">
        <v>2</v>
      </c>
      <c r="AR9" s="6">
        <v>0</v>
      </c>
      <c r="AS9" s="6">
        <v>0</v>
      </c>
      <c r="AT9" s="6">
        <v>0</v>
      </c>
      <c r="AU9" s="6">
        <v>1</v>
      </c>
      <c r="AV9" s="6">
        <v>0</v>
      </c>
      <c r="AW9" s="6">
        <v>1</v>
      </c>
      <c r="AX9" s="6">
        <v>1</v>
      </c>
      <c r="AY9" s="6">
        <v>20</v>
      </c>
      <c r="AZ9" s="6">
        <v>3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2</v>
      </c>
      <c r="O10" s="5">
        <v>2</v>
      </c>
      <c r="P10" s="5">
        <v>1</v>
      </c>
      <c r="Q10" s="5">
        <v>10</v>
      </c>
      <c r="R10" s="5">
        <v>1</v>
      </c>
      <c r="S10" s="5">
        <v>0</v>
      </c>
      <c r="T10" s="5">
        <v>0</v>
      </c>
      <c r="U10" s="5">
        <v>2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2</v>
      </c>
      <c r="AB10" s="5">
        <v>0</v>
      </c>
      <c r="AC10" s="5">
        <v>0</v>
      </c>
      <c r="AD10" s="5">
        <v>1</v>
      </c>
      <c r="AE10" s="5">
        <v>7</v>
      </c>
      <c r="AF10" s="5">
        <v>5</v>
      </c>
      <c r="AG10" s="5">
        <v>1</v>
      </c>
      <c r="AH10" s="8">
        <v>0</v>
      </c>
      <c r="AI10" s="5">
        <v>14</v>
      </c>
      <c r="AJ10" s="5">
        <v>5</v>
      </c>
      <c r="AK10" s="5">
        <v>16</v>
      </c>
      <c r="AL10" s="5">
        <v>0</v>
      </c>
      <c r="AM10" s="5">
        <v>1</v>
      </c>
      <c r="AN10" s="5">
        <v>1</v>
      </c>
      <c r="AO10" s="5">
        <v>0</v>
      </c>
      <c r="AP10" s="5">
        <v>0</v>
      </c>
      <c r="AQ10" s="5">
        <v>1</v>
      </c>
      <c r="AR10" s="5">
        <v>0</v>
      </c>
      <c r="AS10" s="5">
        <v>1</v>
      </c>
      <c r="AT10" s="5">
        <v>2</v>
      </c>
      <c r="AU10" s="5">
        <v>0</v>
      </c>
      <c r="AV10" s="5">
        <v>0</v>
      </c>
      <c r="AW10" s="5">
        <v>0</v>
      </c>
      <c r="AX10" s="5">
        <v>1</v>
      </c>
      <c r="AY10" s="5">
        <v>4</v>
      </c>
      <c r="AZ10" s="7">
        <v>1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4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3</v>
      </c>
      <c r="AB11" s="5">
        <v>0</v>
      </c>
      <c r="AC11" s="5">
        <v>0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2</v>
      </c>
      <c r="AJ11" s="5">
        <v>5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1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4</v>
      </c>
      <c r="AZ11" s="7">
        <v>1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5</v>
      </c>
      <c r="AA12" s="5">
        <v>2</v>
      </c>
      <c r="AB12" s="5">
        <v>0</v>
      </c>
      <c r="AC12" s="5">
        <v>1</v>
      </c>
      <c r="AD12" s="5">
        <v>0</v>
      </c>
      <c r="AE12" s="5">
        <v>0</v>
      </c>
      <c r="AF12" s="5">
        <v>2</v>
      </c>
      <c r="AG12" s="5">
        <v>0</v>
      </c>
      <c r="AH12" s="8">
        <v>0</v>
      </c>
      <c r="AI12" s="5">
        <v>11</v>
      </c>
      <c r="AJ12" s="5">
        <v>1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0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1</v>
      </c>
      <c r="AG13" s="5">
        <v>0</v>
      </c>
      <c r="AH13" s="8">
        <v>0</v>
      </c>
      <c r="AI13" s="5">
        <v>0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1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1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1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3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8">
        <v>0</v>
      </c>
      <c r="AI16" s="5">
        <v>0</v>
      </c>
      <c r="AJ16" s="5">
        <v>0</v>
      </c>
      <c r="AK16" s="5">
        <v>1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1</v>
      </c>
      <c r="V17" s="5">
        <v>0</v>
      </c>
      <c r="W17" s="5">
        <v>0</v>
      </c>
      <c r="X17" s="5">
        <v>1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2</v>
      </c>
      <c r="AG17" s="5">
        <v>0</v>
      </c>
      <c r="AH17" s="8">
        <v>0</v>
      </c>
      <c r="AI17" s="5">
        <v>0</v>
      </c>
      <c r="AJ17" s="5">
        <v>2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1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1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2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1</v>
      </c>
      <c r="AE19" s="5">
        <v>3</v>
      </c>
      <c r="AF19" s="5">
        <v>1</v>
      </c>
      <c r="AG19" s="5">
        <v>0</v>
      </c>
      <c r="AH19" s="8">
        <v>0</v>
      </c>
      <c r="AI19" s="5">
        <v>0</v>
      </c>
      <c r="AJ19" s="5">
        <v>2</v>
      </c>
      <c r="AK19" s="5">
        <v>0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0</v>
      </c>
      <c r="AG20" s="5">
        <v>0</v>
      </c>
      <c r="AH20" s="8">
        <v>0</v>
      </c>
      <c r="AI20" s="5">
        <v>0</v>
      </c>
      <c r="AJ20" s="5">
        <v>1</v>
      </c>
      <c r="AK20" s="5">
        <v>1</v>
      </c>
      <c r="AL20" s="5">
        <v>1</v>
      </c>
      <c r="AM20" s="5">
        <v>0</v>
      </c>
      <c r="AN20" s="5">
        <v>1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1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1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1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2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1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P7:P8"/>
    <mergeCell ref="AC7:AC8"/>
    <mergeCell ref="R7:R8"/>
    <mergeCell ref="S7:S8"/>
    <mergeCell ref="T7:T8"/>
    <mergeCell ref="U7:U8"/>
    <mergeCell ref="V7:V8"/>
    <mergeCell ref="W7:W8"/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2:BK28"/>
  <sheetViews>
    <sheetView topLeftCell="A4" zoomScale="90" zoomScaleNormal="90" workbookViewId="0">
      <selection activeCell="BF26" sqref="BF25:BF26"/>
    </sheetView>
  </sheetViews>
  <sheetFormatPr defaultRowHeight="13.5"/>
  <cols>
    <col min="1" max="1" width="4.625" customWidth="1"/>
    <col min="2" max="2" width="3.875" customWidth="1"/>
    <col min="4" max="63" width="6.5" bestFit="1" customWidth="1"/>
  </cols>
  <sheetData>
    <row r="2" spans="2:2" customFormat="false" ht="18.75">
      <c r="B2" s="3" t="s">
        <v>74</v>
      </c>
    </row>
    <row r="5" spans="2:2" customFormat="false">
      <c r="B5" t="s">
        <v>54</v>
      </c>
    </row>
    <row r="6" spans="2:63" customFormat="false" ht="24" customHeight="1">
      <c r="B6" s="22" t="s">
        <v>51</v>
      </c>
      <c r="C6" s="23"/>
      <c r="D6" s="28" t="s">
        <v>48</v>
      </c>
      <c r="E6" s="16" t="s">
        <v>50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21"/>
      <c r="BA6" s="31" t="s">
        <v>75</v>
      </c>
      <c r="BB6" s="17"/>
      <c r="BC6" s="17"/>
      <c r="BD6" s="17"/>
      <c r="BE6" s="17"/>
      <c r="BF6" s="17"/>
      <c r="BG6" s="17"/>
      <c r="BH6" s="17"/>
      <c r="BI6" s="17"/>
      <c r="BJ6" s="17"/>
      <c r="BK6" s="21"/>
    </row>
    <row r="7" spans="2:63" customFormat="false" ht="29.25" customHeight="1">
      <c r="B7" s="24"/>
      <c r="C7" s="25"/>
      <c r="D7" s="29"/>
      <c r="E7" s="14" t="s">
        <v>0</v>
      </c>
      <c r="F7" s="14" t="s">
        <v>1</v>
      </c>
      <c r="G7" s="14" t="s">
        <v>2</v>
      </c>
      <c r="H7" s="14" t="s">
        <v>3</v>
      </c>
      <c r="I7" s="14" t="s">
        <v>4</v>
      </c>
      <c r="J7" s="14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14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32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customFormat="false">
      <c r="B8" s="26"/>
      <c r="C8" s="27"/>
      <c r="D8" s="30"/>
      <c r="E8" s="15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5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33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customFormat="false">
      <c r="B9" s="1" t="s">
        <v>55</v>
      </c>
      <c r="C9" s="1"/>
      <c r="D9" s="4">
        <f>SUM(E9:AZ9)</f>
        <v>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1</v>
      </c>
      <c r="N9" s="6">
        <v>0</v>
      </c>
      <c r="O9" s="6">
        <v>0</v>
      </c>
      <c r="P9" s="6">
        <v>0</v>
      </c>
      <c r="Q9" s="6">
        <v>6</v>
      </c>
      <c r="R9" s="6">
        <v>3</v>
      </c>
      <c r="S9" s="6">
        <v>0</v>
      </c>
      <c r="T9" s="6">
        <v>1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1</v>
      </c>
      <c r="AA9" s="6">
        <v>2</v>
      </c>
      <c r="AB9" s="6">
        <v>0</v>
      </c>
      <c r="AC9" s="6">
        <v>0</v>
      </c>
      <c r="AD9" s="6">
        <v>2</v>
      </c>
      <c r="AE9" s="6">
        <v>8</v>
      </c>
      <c r="AF9" s="6">
        <v>10</v>
      </c>
      <c r="AG9" s="6">
        <v>2</v>
      </c>
      <c r="AH9" s="6">
        <v>0</v>
      </c>
      <c r="AI9" s="6">
        <v>6</v>
      </c>
      <c r="AJ9" s="6">
        <v>5</v>
      </c>
      <c r="AK9" s="6">
        <v>2</v>
      </c>
      <c r="AL9" s="6">
        <v>0</v>
      </c>
      <c r="AM9" s="6">
        <v>0</v>
      </c>
      <c r="AN9" s="6">
        <v>2</v>
      </c>
      <c r="AO9" s="6">
        <v>2</v>
      </c>
      <c r="AP9" s="6">
        <v>1</v>
      </c>
      <c r="AQ9" s="6">
        <v>4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15</v>
      </c>
      <c r="AZ9" s="6">
        <v>0</v>
      </c>
      <c r="BA9" s="10">
        <f>E9</f>
        <v>0</v>
      </c>
      <c r="BB9" s="6">
        <f>F9+G9+K9+J9+I9+H9</f>
        <v>0</v>
      </c>
      <c r="BC9" s="9">
        <f>L9+M9+N9+O9+P9+Q9+R9</f>
        <v>0</v>
      </c>
      <c r="BD9" s="6">
        <f>S9+T9+U9+V9+W9+X9+Y9+Z9+AA9+AB9</f>
        <v>0</v>
      </c>
      <c r="BE9" s="6">
        <f>AC9+AD9+AE9+AF9+AG9+AH9</f>
        <v>0</v>
      </c>
      <c r="BF9" s="9">
        <f>AI9+AJ9+AK9+AL9</f>
        <v>0</v>
      </c>
      <c r="BG9" s="6">
        <f>AM9+AN9+AO9+AP9</f>
        <v>0</v>
      </c>
      <c r="BH9" s="6">
        <f>AQ9+AR9+AS9+AT9+AU9+AV9+AW9+AX9</f>
        <v>0</v>
      </c>
      <c r="BI9" s="9">
        <f>AY9</f>
        <v>0</v>
      </c>
      <c r="BJ9" s="6">
        <f>AZ9</f>
        <v>0</v>
      </c>
      <c r="BK9" s="9">
        <f>SUM(BA9:BJ9)</f>
        <v>0</v>
      </c>
    </row>
    <row r="10" spans="2:63" customFormat="false">
      <c r="B10" s="1" t="s">
        <v>56</v>
      </c>
      <c r="C10" s="1"/>
      <c r="D10" s="4">
        <f t="shared" ref="D10:D27" si="0">SUM(E10:AZ10)</f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0</v>
      </c>
      <c r="O10" s="5">
        <v>2</v>
      </c>
      <c r="P10" s="5">
        <v>2</v>
      </c>
      <c r="Q10" s="5">
        <v>10</v>
      </c>
      <c r="R10" s="5">
        <v>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1</v>
      </c>
      <c r="Z10" s="5">
        <v>0</v>
      </c>
      <c r="AA10" s="5">
        <v>3</v>
      </c>
      <c r="AB10" s="5">
        <v>0</v>
      </c>
      <c r="AC10" s="5">
        <v>0</v>
      </c>
      <c r="AD10" s="5">
        <v>3</v>
      </c>
      <c r="AE10" s="5">
        <v>6</v>
      </c>
      <c r="AF10" s="5">
        <v>2</v>
      </c>
      <c r="AG10" s="5">
        <v>0</v>
      </c>
      <c r="AH10" s="8">
        <v>0</v>
      </c>
      <c r="AI10" s="5">
        <v>22</v>
      </c>
      <c r="AJ10" s="5">
        <v>2</v>
      </c>
      <c r="AK10" s="5">
        <v>11</v>
      </c>
      <c r="AL10" s="5">
        <v>1</v>
      </c>
      <c r="AM10" s="5">
        <v>0</v>
      </c>
      <c r="AN10" s="5">
        <v>0</v>
      </c>
      <c r="AO10" s="5">
        <v>0</v>
      </c>
      <c r="AP10" s="5">
        <v>0</v>
      </c>
      <c r="AQ10" s="5">
        <v>3</v>
      </c>
      <c r="AR10" s="5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1</v>
      </c>
      <c r="AY10" s="5">
        <v>4</v>
      </c>
      <c r="AZ10" s="7">
        <v>0</v>
      </c>
      <c r="BA10" s="10">
        <f t="shared" ref="BA10:BA27" si="1">E10</f>
        <v>0</v>
      </c>
      <c r="BB10" s="6">
        <f t="shared" ref="BB10:BB27" si="2">F10+G10+K10+J10+I10+H10</f>
        <v>0</v>
      </c>
      <c r="BC10" s="9">
        <f t="shared" ref="BC10:BC27" si="3">L10+M10+N10+O10+P10+Q10+R10</f>
        <v>0</v>
      </c>
      <c r="BD10" s="6">
        <f t="shared" ref="BD10:BD28" si="4">S10+T10+U10+V10+W10+X10+Y10+Z10+AA10+AB10</f>
        <v>0</v>
      </c>
      <c r="BE10" s="6">
        <f t="shared" ref="BE10:BE28" si="5">AC10+AD10+AE10+AF10+AG10+AH10</f>
        <v>0</v>
      </c>
      <c r="BF10" s="9">
        <f t="shared" ref="BF10:BF27" si="6">AI10+AJ10+AK10+AL10</f>
        <v>0</v>
      </c>
      <c r="BG10" s="6">
        <f t="shared" ref="BG10:BG27" si="7">AM10+AN10+AO10+AP10</f>
        <v>0</v>
      </c>
      <c r="BH10" s="6">
        <f t="shared" ref="BH10:BH27" si="8">AQ10+AR10+AS10+AT10+AU10+AV10+AW10+AX10</f>
        <v>0</v>
      </c>
      <c r="BI10" s="9">
        <f t="shared" ref="BI10:BJ27" si="9">AY10</f>
        <v>0</v>
      </c>
      <c r="BJ10" s="6">
        <f t="shared" si="9"/>
        <v>0</v>
      </c>
      <c r="BK10" s="9">
        <f t="shared" ref="BK10:BK27" si="10">SUM(BA10:BJ10)</f>
        <v>0</v>
      </c>
    </row>
    <row r="11" spans="2:63" customFormat="false">
      <c r="B11" s="2" t="s">
        <v>57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3</v>
      </c>
      <c r="P11" s="5">
        <v>2</v>
      </c>
      <c r="Q11" s="5">
        <v>3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0</v>
      </c>
      <c r="AC11" s="5">
        <v>0</v>
      </c>
      <c r="AD11" s="5">
        <v>2</v>
      </c>
      <c r="AE11" s="5">
        <v>3</v>
      </c>
      <c r="AF11" s="5">
        <v>2</v>
      </c>
      <c r="AG11" s="5">
        <v>0</v>
      </c>
      <c r="AH11" s="8">
        <v>0</v>
      </c>
      <c r="AI11" s="5">
        <v>3</v>
      </c>
      <c r="AJ11" s="5">
        <v>1</v>
      </c>
      <c r="AK11" s="5">
        <v>0</v>
      </c>
      <c r="AL11" s="5">
        <v>0</v>
      </c>
      <c r="AM11" s="5">
        <v>0</v>
      </c>
      <c r="AN11" s="5">
        <v>1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1</v>
      </c>
      <c r="AW11" s="5">
        <v>0</v>
      </c>
      <c r="AX11" s="5">
        <v>0</v>
      </c>
      <c r="AY11" s="5">
        <v>4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0</v>
      </c>
      <c r="BD11" s="6">
        <f t="shared" si="4"/>
        <v>0</v>
      </c>
      <c r="BE11" s="6">
        <f t="shared" si="5"/>
        <v>0</v>
      </c>
      <c r="BF11" s="9">
        <f t="shared" si="6"/>
        <v>0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0</v>
      </c>
    </row>
    <row r="12" spans="2:63" customFormat="false">
      <c r="B12" s="2" t="s">
        <v>58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2</v>
      </c>
      <c r="R12" s="5">
        <v>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4</v>
      </c>
      <c r="AA12" s="5">
        <v>2</v>
      </c>
      <c r="AB12" s="5">
        <v>0</v>
      </c>
      <c r="AC12" s="5">
        <v>0</v>
      </c>
      <c r="AD12" s="5">
        <v>1</v>
      </c>
      <c r="AE12" s="5">
        <v>1</v>
      </c>
      <c r="AF12" s="5">
        <v>1</v>
      </c>
      <c r="AG12" s="5">
        <v>1</v>
      </c>
      <c r="AH12" s="8">
        <v>0</v>
      </c>
      <c r="AI12" s="5">
        <v>12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1</v>
      </c>
      <c r="AR12" s="5">
        <v>0</v>
      </c>
      <c r="AS12" s="5">
        <v>1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1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0</v>
      </c>
      <c r="BD12" s="6">
        <f t="shared" si="4"/>
        <v>0</v>
      </c>
      <c r="BE12" s="6">
        <f t="shared" si="5"/>
        <v>0</v>
      </c>
      <c r="BF12" s="9">
        <f t="shared" si="6"/>
        <v>0</v>
      </c>
      <c r="BG12" s="6">
        <f t="shared" si="7"/>
        <v>0</v>
      </c>
      <c r="BH12" s="6">
        <f t="shared" si="8"/>
        <v>0</v>
      </c>
      <c r="BI12" s="9">
        <f t="shared" si="9"/>
        <v>0</v>
      </c>
      <c r="BJ12" s="6">
        <f t="shared" si="9"/>
        <v>0</v>
      </c>
      <c r="BK12" s="9">
        <f t="shared" si="10"/>
        <v>0</v>
      </c>
    </row>
    <row r="13" spans="2:63" customFormat="false">
      <c r="B13" s="2" t="s">
        <v>59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0</v>
      </c>
      <c r="AJ13" s="5">
        <v>2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0</v>
      </c>
      <c r="BE13" s="6">
        <f t="shared" si="5"/>
        <v>0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0</v>
      </c>
    </row>
    <row r="14" spans="2:63" customFormat="false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customFormat="false">
      <c r="B15" s="2" t="s">
        <v>61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3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2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0</v>
      </c>
      <c r="BD15" s="6">
        <f t="shared" si="4"/>
        <v>0</v>
      </c>
      <c r="BE15" s="6">
        <f t="shared" si="5"/>
        <v>0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0</v>
      </c>
    </row>
    <row r="16" spans="2:63" customFormat="false">
      <c r="B16" s="2" t="s">
        <v>62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1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2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0</v>
      </c>
      <c r="BF16" s="9">
        <f t="shared" si="6"/>
        <v>0</v>
      </c>
      <c r="BG16" s="6">
        <f t="shared" si="7"/>
        <v>0</v>
      </c>
      <c r="BH16" s="6">
        <f t="shared" si="8"/>
        <v>0</v>
      </c>
      <c r="BI16" s="9">
        <f t="shared" si="9"/>
        <v>0</v>
      </c>
      <c r="BJ16" s="6">
        <f t="shared" si="9"/>
        <v>0</v>
      </c>
      <c r="BK16" s="9">
        <f t="shared" si="10"/>
        <v>0</v>
      </c>
    </row>
    <row r="17" spans="2:63" customFormat="false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1</v>
      </c>
      <c r="AG17" s="5">
        <v>0</v>
      </c>
      <c r="AH17" s="8">
        <v>0</v>
      </c>
      <c r="AI17" s="5">
        <v>0</v>
      </c>
      <c r="AJ17" s="5">
        <v>1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customFormat="false">
      <c r="B18" s="2" t="s">
        <v>64</v>
      </c>
      <c r="C18" s="2"/>
      <c r="D18" s="4">
        <f t="shared" si="0"/>
        <v>0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1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2</v>
      </c>
      <c r="AE18" s="5">
        <v>0</v>
      </c>
      <c r="AF18" s="5">
        <v>0</v>
      </c>
      <c r="AG18" s="5">
        <v>0</v>
      </c>
      <c r="AH18" s="8">
        <v>0</v>
      </c>
      <c r="AI18" s="5">
        <v>0</v>
      </c>
      <c r="AJ18" s="5">
        <v>2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1</v>
      </c>
      <c r="AY18" s="5">
        <v>1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0</v>
      </c>
      <c r="BD18" s="6">
        <f t="shared" si="4"/>
        <v>0</v>
      </c>
      <c r="BE18" s="6">
        <f t="shared" si="5"/>
        <v>0</v>
      </c>
      <c r="BF18" s="9">
        <f t="shared" si="6"/>
        <v>0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0</v>
      </c>
    </row>
    <row r="19" spans="2:63" customFormat="false">
      <c r="B19" s="2" t="s">
        <v>65</v>
      </c>
      <c r="C19" s="2"/>
      <c r="D19" s="4">
        <f t="shared" si="0"/>
        <v>0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0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1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0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0</v>
      </c>
      <c r="BJ19" s="6">
        <f t="shared" si="9"/>
        <v>0</v>
      </c>
      <c r="BK19" s="9">
        <f t="shared" si="10"/>
        <v>0</v>
      </c>
    </row>
    <row r="20" spans="2:63" customFormat="false">
      <c r="B20" s="2" t="s">
        <v>66</v>
      </c>
      <c r="C20" s="2"/>
      <c r="D20" s="4">
        <f t="shared" si="0"/>
        <v>0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8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0</v>
      </c>
      <c r="BD20" s="6">
        <f t="shared" si="4"/>
        <v>0</v>
      </c>
      <c r="BE20" s="6">
        <f t="shared" si="5"/>
        <v>0</v>
      </c>
      <c r="BF20" s="9">
        <f t="shared" si="6"/>
        <v>0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0</v>
      </c>
    </row>
    <row r="21" spans="2:63" customFormat="false">
      <c r="B21" s="1" t="s">
        <v>67</v>
      </c>
      <c r="C21" s="1"/>
      <c r="D21" s="4">
        <f t="shared" si="0"/>
        <v>0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1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0</v>
      </c>
    </row>
    <row r="22" spans="2:63" customFormat="false">
      <c r="B22" s="1" t="s">
        <v>68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1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0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0</v>
      </c>
    </row>
    <row r="23" spans="2:63" customFormat="false">
      <c r="B23" s="1" t="s">
        <v>69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1</v>
      </c>
      <c r="Q23" s="5">
        <v>0</v>
      </c>
      <c r="R23" s="5">
        <v>3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1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0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0</v>
      </c>
    </row>
    <row r="24" spans="2:63" customFormat="false">
      <c r="B24" s="1" t="s">
        <v>70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0</v>
      </c>
    </row>
    <row r="25" spans="2:63" customFormat="false">
      <c r="B25" s="1" t="s">
        <v>71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1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1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0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0</v>
      </c>
    </row>
    <row r="26" spans="2:63" customFormat="false">
      <c r="B26" s="1" t="s">
        <v>72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0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0</v>
      </c>
    </row>
    <row r="27" spans="2:63" customFormat="false">
      <c r="B27" s="1" t="s">
        <v>73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0</v>
      </c>
    </row>
    <row r="28" spans="2:63" customFormat="false">
      <c r="B28" s="20" t="s">
        <v>48</v>
      </c>
      <c r="C28" s="21"/>
      <c r="D28" s="8">
        <f>SUM(D9:D27)</f>
        <v>0</v>
      </c>
      <c r="E28" s="8">
        <f t="shared" ref="E28:BG28" si="11">SUM(E9:E27)</f>
        <v>0</v>
      </c>
      <c r="F28" s="8">
        <f t="shared" si="11"/>
        <v>0</v>
      </c>
      <c r="G28" s="8">
        <f t="shared" si="11"/>
        <v>0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0</v>
      </c>
      <c r="M28" s="8">
        <f t="shared" si="11"/>
        <v>0</v>
      </c>
      <c r="N28" s="8">
        <f>SUM(N9:N27)</f>
        <v>0</v>
      </c>
      <c r="O28" s="8">
        <f t="shared" si="11"/>
        <v>0</v>
      </c>
      <c r="P28" s="8">
        <f t="shared" si="11"/>
        <v>0</v>
      </c>
      <c r="Q28" s="8">
        <f t="shared" si="11"/>
        <v>0</v>
      </c>
      <c r="R28" s="8">
        <f t="shared" si="11"/>
        <v>0</v>
      </c>
      <c r="S28" s="8">
        <f t="shared" si="11"/>
        <v>0</v>
      </c>
      <c r="T28" s="8">
        <f t="shared" si="11"/>
        <v>0</v>
      </c>
      <c r="U28" s="8">
        <f t="shared" si="11"/>
        <v>0</v>
      </c>
      <c r="V28" s="8">
        <f t="shared" si="11"/>
        <v>0</v>
      </c>
      <c r="W28" s="8">
        <f t="shared" si="11"/>
        <v>0</v>
      </c>
      <c r="X28" s="8">
        <f t="shared" si="11"/>
        <v>0</v>
      </c>
      <c r="Y28" s="8">
        <f t="shared" si="11"/>
        <v>0</v>
      </c>
      <c r="Z28" s="8">
        <f t="shared" si="11"/>
        <v>0</v>
      </c>
      <c r="AA28" s="8">
        <f t="shared" si="11"/>
        <v>0</v>
      </c>
      <c r="AB28" s="8">
        <f t="shared" si="11"/>
        <v>0</v>
      </c>
      <c r="AC28" s="8">
        <f t="shared" si="11"/>
        <v>0</v>
      </c>
      <c r="AD28" s="8">
        <f t="shared" si="11"/>
        <v>0</v>
      </c>
      <c r="AE28" s="8">
        <f t="shared" si="11"/>
        <v>0</v>
      </c>
      <c r="AF28" s="8">
        <f t="shared" si="11"/>
        <v>0</v>
      </c>
      <c r="AG28" s="8">
        <f t="shared" si="11"/>
        <v>0</v>
      </c>
      <c r="AH28" s="8">
        <f t="shared" si="11"/>
        <v>0</v>
      </c>
      <c r="AI28" s="8">
        <f t="shared" si="11"/>
        <v>0</v>
      </c>
      <c r="AJ28" s="8">
        <f t="shared" si="11"/>
        <v>0</v>
      </c>
      <c r="AK28" s="8">
        <f t="shared" si="11"/>
        <v>0</v>
      </c>
      <c r="AL28" s="8">
        <f t="shared" si="11"/>
        <v>0</v>
      </c>
      <c r="AM28" s="8">
        <f t="shared" si="11"/>
        <v>0</v>
      </c>
      <c r="AN28" s="8">
        <f t="shared" si="11"/>
        <v>0</v>
      </c>
      <c r="AO28" s="8">
        <f t="shared" si="11"/>
        <v>0</v>
      </c>
      <c r="AP28" s="8">
        <f t="shared" si="11"/>
        <v>0</v>
      </c>
      <c r="AQ28" s="8">
        <f t="shared" si="11"/>
        <v>0</v>
      </c>
      <c r="AR28" s="8">
        <f t="shared" si="11"/>
        <v>0</v>
      </c>
      <c r="AS28" s="8">
        <f t="shared" si="11"/>
        <v>0</v>
      </c>
      <c r="AT28" s="8">
        <f t="shared" si="11"/>
        <v>0</v>
      </c>
      <c r="AU28" s="8">
        <f t="shared" si="11"/>
        <v>0</v>
      </c>
      <c r="AV28" s="8">
        <f t="shared" si="11"/>
        <v>0</v>
      </c>
      <c r="AW28" s="8">
        <f t="shared" si="11"/>
        <v>0</v>
      </c>
      <c r="AX28" s="8">
        <f t="shared" si="11"/>
        <v>0</v>
      </c>
      <c r="AY28" s="8">
        <f t="shared" si="11"/>
        <v>0</v>
      </c>
      <c r="AZ28" s="8">
        <f>SUM(AZ9:AZ27)</f>
        <v>0</v>
      </c>
      <c r="BA28" s="11">
        <f t="shared" si="11"/>
        <v>0</v>
      </c>
      <c r="BB28" s="5">
        <f t="shared" si="11"/>
        <v>0</v>
      </c>
      <c r="BC28" s="5">
        <f t="shared" si="11"/>
        <v>0</v>
      </c>
      <c r="BD28" s="6">
        <f t="shared" si="4"/>
        <v>0</v>
      </c>
      <c r="BE28" s="6">
        <f t="shared" si="5"/>
        <v>0</v>
      </c>
      <c r="BF28" s="5">
        <f t="shared" si="11"/>
        <v>0</v>
      </c>
      <c r="BG28" s="5">
        <f t="shared" si="11"/>
        <v>0</v>
      </c>
      <c r="BH28" s="5">
        <f>SUM(BH9:BH27)</f>
        <v>0</v>
      </c>
      <c r="BI28" s="5">
        <f t="shared" ref="BI28:BJ28" si="12">SUM(BI9:BI27)</f>
        <v>0</v>
      </c>
      <c r="BJ28" s="5">
        <f t="shared" si="12"/>
        <v>0</v>
      </c>
      <c r="BK28" s="5">
        <f>SUM(BK9:BK27)</f>
        <v>0</v>
      </c>
    </row>
  </sheetData>
  <mergeCells count="64"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  <mergeCell ref="AV7:AV8"/>
    <mergeCell ref="AW7:AW8"/>
    <mergeCell ref="AX7:AX8"/>
    <mergeCell ref="AY7:AY8"/>
    <mergeCell ref="AZ7:AZ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T7:AT8"/>
    <mergeCell ref="AU7:AU8"/>
    <mergeCell ref="AJ7:AJ8"/>
    <mergeCell ref="AK7:AK8"/>
    <mergeCell ref="AL7:AL8"/>
    <mergeCell ref="AM7:AM8"/>
    <mergeCell ref="AN7:AN8"/>
    <mergeCell ref="AO7:AO8"/>
    <mergeCell ref="AC7:AC8"/>
    <mergeCell ref="R7:R8"/>
    <mergeCell ref="S7:S8"/>
    <mergeCell ref="T7:T8"/>
    <mergeCell ref="U7:U8"/>
    <mergeCell ref="V7:V8"/>
    <mergeCell ref="W7:W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鳥取県情報センター</Company>
  <ScaleCrop>false</ScaleCrop>
  <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baseType="lpstr" size="5">
      <vt:lpstr>転入者</vt:lpstr>
      <vt:lpstr>転入者 (男)</vt:lpstr>
      <vt:lpstr>転入者 (女)</vt:lpstr>
      <vt:lpstr>_Order1</vt:lpstr>
      <vt:lpstr>_Order2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dcterms:created xsi:type="dcterms:W3CDTF">2005-07-15T01:37:31Z</dcterms:created>
  <dcterms:modified xsi:type="dcterms:W3CDTF">2020-01-15T08:14:12Z</dcterms:modified>
  <cp:lastModifiedBy>鳥取県庁</cp:lastModifiedBy>
  <cp:lastPrinted>2017-09-29T07:26:17Z</cp:lastPrinted>
</cp:coreProperties>
</file>