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82\disk2\課共有\【内部作業用】\02人口生計教育担当\【人口移動調査】\【01速報・月報】\Ｒ３年度\R3.8\③公表資料\01_統計表\"/>
    </mc:Choice>
  </mc:AlternateContent>
  <bookViews>
    <workbookView xWindow="0" yWindow="0" windowWidth="20490" windowHeight="7500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52511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<sst xmlns="http://schemas.openxmlformats.org/spreadsheetml/2006/main" count="255" uniqueCount="87">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</sst>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Fill="1" applyBorder="1" applyAlignment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Fill="1" applyBorder="1" applyAlignment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Fill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tabSelected="1" view="pageBreakPreview" zoomScaleNormal="90" zoomScaleSheetLayoutView="100" workbookViewId="0">
      <selection activeCell="B2" sqref="B2"/>
    </sheetView>
  </sheetViews>
  <sheetFormatPr defaultRowHeight="13.5"/>
  <cols>
    <col min="1" max="1" width="4.625" customWidth="1"/>
    <col min="2" max="2" width="3.875" customWidth="1"/>
    <col min="4" max="23" width="6.5" bestFit="1" customWidth="1"/>
  </cols>
  <sheetData>
    <row r="2" spans="2:23" ht="18.75">
      <c r="B2" s="3" t="s">
        <v>55</v>
      </c>
    </row>
    <row r="5" spans="2:23">
      <c r="B5" t="s">
        <v>52</v>
      </c>
    </row>
    <row r="6" spans="2:23" ht="24" customHeight="1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>
      <c r="B8" s="1" t="s">
        <v>0</v>
      </c>
      <c r="C8" s="1"/>
      <c r="D8" s="4">
        <f>SUM(E8:W8)</f>
        <v>6</v>
      </c>
      <c r="E8" s="6">
        <v>1</v>
      </c>
      <c r="F8" s="6">
        <v>3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>
      <c r="B9" s="1" t="s">
        <v>2</v>
      </c>
      <c r="C9" s="1"/>
      <c r="D9" s="4">
        <f t="shared" ref="D9:D55" si="0">SUM(E9:W9)</f>
        <v>6</v>
      </c>
      <c r="E9" s="7">
        <v>1</v>
      </c>
      <c r="F9" s="5">
        <v>0</v>
      </c>
      <c r="G9" s="5">
        <v>2</v>
      </c>
      <c r="H9" s="5">
        <v>3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>
      <c r="B10" s="2" t="s">
        <v>4</v>
      </c>
      <c r="C10" s="2"/>
      <c r="D10" s="4">
        <f t="shared" si="0"/>
        <v>1</v>
      </c>
      <c r="E10" s="7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>
      <c r="B11" s="2" t="s">
        <v>6</v>
      </c>
      <c r="C11" s="2"/>
      <c r="D11" s="4">
        <f t="shared" si="0"/>
        <v>2</v>
      </c>
      <c r="E11" s="7">
        <v>0</v>
      </c>
      <c r="F11" s="5">
        <v>1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>
      <c r="B13" s="2" t="s">
        <v>9</v>
      </c>
      <c r="C13" s="2"/>
      <c r="D13" s="4">
        <f t="shared" si="0"/>
        <v>4</v>
      </c>
      <c r="E13" s="7">
        <v>4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>
      <c r="B14" s="2" t="s">
        <v>11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>
      <c r="B15" s="2" t="s">
        <v>13</v>
      </c>
      <c r="C15" s="2"/>
      <c r="D15" s="4">
        <f t="shared" si="0"/>
        <v>6</v>
      </c>
      <c r="E15" s="7">
        <v>1</v>
      </c>
      <c r="F15" s="5">
        <v>1</v>
      </c>
      <c r="G15" s="5">
        <v>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>
      <c r="B16" s="2" t="s">
        <v>15</v>
      </c>
      <c r="C16" s="2"/>
      <c r="D16" s="4">
        <f t="shared" si="0"/>
        <v>3</v>
      </c>
      <c r="E16" s="7">
        <v>2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>
      <c r="B17" s="2" t="s">
        <v>17</v>
      </c>
      <c r="C17" s="2"/>
      <c r="D17" s="4">
        <f t="shared" si="0"/>
        <v>3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>
      <c r="B18" s="2" t="s">
        <v>19</v>
      </c>
      <c r="C18" s="2"/>
      <c r="D18" s="4">
        <f t="shared" si="0"/>
        <v>15</v>
      </c>
      <c r="E18" s="7">
        <v>6</v>
      </c>
      <c r="F18" s="5">
        <v>3</v>
      </c>
      <c r="G18" s="5">
        <v>0</v>
      </c>
      <c r="H18" s="5">
        <v>4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</row>
    <row r="19" spans="2:23">
      <c r="B19" s="2" t="s">
        <v>21</v>
      </c>
      <c r="C19" s="2"/>
      <c r="D19" s="4">
        <f t="shared" si="0"/>
        <v>21</v>
      </c>
      <c r="E19" s="7">
        <v>5</v>
      </c>
      <c r="F19" s="5">
        <v>9</v>
      </c>
      <c r="G19" s="5">
        <v>0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3</v>
      </c>
      <c r="O19" s="5">
        <v>1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>
      <c r="B20" s="1" t="s">
        <v>23</v>
      </c>
      <c r="C20" s="1"/>
      <c r="D20" s="4">
        <f t="shared" si="0"/>
        <v>64</v>
      </c>
      <c r="E20" s="7">
        <v>17</v>
      </c>
      <c r="F20" s="5">
        <v>22</v>
      </c>
      <c r="G20" s="5">
        <v>4</v>
      </c>
      <c r="H20" s="5">
        <v>10</v>
      </c>
      <c r="I20" s="5">
        <v>0</v>
      </c>
      <c r="J20" s="5">
        <v>0</v>
      </c>
      <c r="K20" s="5">
        <v>1</v>
      </c>
      <c r="L20" s="5">
        <v>0</v>
      </c>
      <c r="M20" s="5">
        <v>1</v>
      </c>
      <c r="N20" s="5">
        <v>3</v>
      </c>
      <c r="O20" s="5">
        <v>1</v>
      </c>
      <c r="P20" s="5">
        <v>1</v>
      </c>
      <c r="Q20" s="5">
        <v>0</v>
      </c>
      <c r="R20" s="5">
        <v>2</v>
      </c>
      <c r="S20" s="5">
        <v>1</v>
      </c>
      <c r="T20" s="5">
        <v>0</v>
      </c>
      <c r="U20" s="5">
        <v>0</v>
      </c>
      <c r="V20" s="5">
        <v>1</v>
      </c>
      <c r="W20" s="5">
        <v>0</v>
      </c>
    </row>
    <row r="21" spans="2:23">
      <c r="B21" s="1" t="s">
        <v>25</v>
      </c>
      <c r="C21" s="1"/>
      <c r="D21" s="4">
        <f t="shared" si="0"/>
        <v>21</v>
      </c>
      <c r="E21" s="7">
        <v>5</v>
      </c>
      <c r="F21" s="5">
        <v>9</v>
      </c>
      <c r="G21" s="5">
        <v>1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2</v>
      </c>
      <c r="P21" s="5">
        <v>2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>
      <c r="B22" s="1" t="s">
        <v>27</v>
      </c>
      <c r="C22" s="1"/>
      <c r="D22" s="4">
        <f t="shared" si="0"/>
        <v>4</v>
      </c>
      <c r="E22" s="7">
        <v>2</v>
      </c>
      <c r="F22" s="5">
        <v>1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>
      <c r="B24" s="1" t="s">
        <v>31</v>
      </c>
      <c r="C24" s="1"/>
      <c r="D24" s="4">
        <f t="shared" si="0"/>
        <v>1</v>
      </c>
      <c r="E24" s="7">
        <v>0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>
      <c r="B25" s="1" t="s">
        <v>33</v>
      </c>
      <c r="C25" s="1"/>
      <c r="D25" s="4">
        <f t="shared" si="0"/>
        <v>1</v>
      </c>
      <c r="E25" s="7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>
      <c r="B27" s="1" t="s">
        <v>37</v>
      </c>
      <c r="C27" s="1"/>
      <c r="D27" s="4">
        <f t="shared" si="0"/>
        <v>2</v>
      </c>
      <c r="E27" s="7">
        <v>0</v>
      </c>
      <c r="F27" s="5">
        <v>2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>
      <c r="B28" s="1" t="s">
        <v>39</v>
      </c>
      <c r="C28" s="1"/>
      <c r="D28" s="4">
        <f t="shared" si="0"/>
        <v>8</v>
      </c>
      <c r="E28" s="7">
        <v>1</v>
      </c>
      <c r="F28" s="5">
        <v>0</v>
      </c>
      <c r="G28" s="5">
        <v>2</v>
      </c>
      <c r="H28" s="5">
        <v>3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>
      <c r="B29" s="1" t="s">
        <v>41</v>
      </c>
      <c r="C29" s="1"/>
      <c r="D29" s="4">
        <f t="shared" si="0"/>
        <v>24</v>
      </c>
      <c r="E29" s="7">
        <v>2</v>
      </c>
      <c r="F29" s="5">
        <v>5</v>
      </c>
      <c r="G29" s="5">
        <v>1</v>
      </c>
      <c r="H29" s="5">
        <v>15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>
      <c r="B30" s="1" t="s">
        <v>43</v>
      </c>
      <c r="C30" s="1"/>
      <c r="D30" s="4">
        <f t="shared" si="0"/>
        <v>26</v>
      </c>
      <c r="E30" s="7">
        <v>7</v>
      </c>
      <c r="F30" s="5">
        <v>5</v>
      </c>
      <c r="G30" s="5">
        <v>1</v>
      </c>
      <c r="H30" s="5">
        <v>8</v>
      </c>
      <c r="I30" s="5">
        <v>0</v>
      </c>
      <c r="J30" s="5">
        <v>0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0</v>
      </c>
      <c r="U30" s="5">
        <v>0</v>
      </c>
      <c r="V30" s="5">
        <v>1</v>
      </c>
      <c r="W30" s="5">
        <v>1</v>
      </c>
    </row>
    <row r="31" spans="2:23">
      <c r="B31" s="1" t="s">
        <v>45</v>
      </c>
      <c r="C31" s="1"/>
      <c r="D31" s="4">
        <f t="shared" si="0"/>
        <v>3</v>
      </c>
      <c r="E31" s="7">
        <v>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>
      <c r="B32" s="1" t="s">
        <v>46</v>
      </c>
      <c r="C32" s="1"/>
      <c r="D32" s="4">
        <f t="shared" si="0"/>
        <v>5</v>
      </c>
      <c r="E32" s="7">
        <v>0</v>
      </c>
      <c r="F32" s="5">
        <v>3</v>
      </c>
      <c r="G32" s="5">
        <v>1</v>
      </c>
      <c r="H32" s="5">
        <v>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>
      <c r="B33" s="1" t="s">
        <v>44</v>
      </c>
      <c r="C33" s="1"/>
      <c r="D33" s="4">
        <f t="shared" si="0"/>
        <v>22</v>
      </c>
      <c r="E33" s="7">
        <v>11</v>
      </c>
      <c r="F33" s="5">
        <v>6</v>
      </c>
      <c r="G33" s="5">
        <v>1</v>
      </c>
      <c r="H33" s="5">
        <v>2</v>
      </c>
      <c r="I33" s="5">
        <v>0</v>
      </c>
      <c r="J33" s="5">
        <v>0</v>
      </c>
      <c r="K33" s="5">
        <v>0</v>
      </c>
      <c r="L33" s="5">
        <v>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1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>
      <c r="B34" s="1" t="s">
        <v>42</v>
      </c>
      <c r="C34" s="1"/>
      <c r="D34" s="4">
        <f t="shared" si="0"/>
        <v>64</v>
      </c>
      <c r="E34" s="7">
        <v>23</v>
      </c>
      <c r="F34" s="5">
        <v>15</v>
      </c>
      <c r="G34" s="5">
        <v>1</v>
      </c>
      <c r="H34" s="5">
        <v>4</v>
      </c>
      <c r="I34" s="5">
        <v>1</v>
      </c>
      <c r="J34" s="5">
        <v>0</v>
      </c>
      <c r="K34" s="5">
        <v>0</v>
      </c>
      <c r="L34" s="5">
        <v>4</v>
      </c>
      <c r="M34" s="5">
        <v>0</v>
      </c>
      <c r="N34" s="5">
        <v>3</v>
      </c>
      <c r="O34" s="5">
        <v>1</v>
      </c>
      <c r="P34" s="5">
        <v>2</v>
      </c>
      <c r="Q34" s="5">
        <v>0</v>
      </c>
      <c r="R34" s="5">
        <v>6</v>
      </c>
      <c r="S34" s="5">
        <v>3</v>
      </c>
      <c r="T34" s="5">
        <v>1</v>
      </c>
      <c r="U34" s="5">
        <v>0</v>
      </c>
      <c r="V34" s="5">
        <v>0</v>
      </c>
      <c r="W34" s="5">
        <v>0</v>
      </c>
    </row>
    <row r="35" spans="2:23">
      <c r="B35" s="1" t="s">
        <v>40</v>
      </c>
      <c r="C35" s="1"/>
      <c r="D35" s="4">
        <f t="shared" si="0"/>
        <v>39</v>
      </c>
      <c r="E35" s="7">
        <v>16</v>
      </c>
      <c r="F35" s="5">
        <v>10</v>
      </c>
      <c r="G35" s="5">
        <v>2</v>
      </c>
      <c r="H35" s="5">
        <v>4</v>
      </c>
      <c r="I35" s="5">
        <v>2</v>
      </c>
      <c r="J35" s="5">
        <v>0</v>
      </c>
      <c r="K35" s="5">
        <v>0</v>
      </c>
      <c r="L35" s="5">
        <v>4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>
      <c r="B36" s="1" t="s">
        <v>38</v>
      </c>
      <c r="C36" s="1"/>
      <c r="D36" s="4">
        <f t="shared" si="0"/>
        <v>2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>
      <c r="B37" s="1" t="s">
        <v>36</v>
      </c>
      <c r="C37" s="1"/>
      <c r="D37" s="4">
        <f t="shared" si="0"/>
        <v>1</v>
      </c>
      <c r="E37" s="7">
        <v>0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>
      <c r="B38" s="1" t="s">
        <v>34</v>
      </c>
      <c r="C38" s="1"/>
      <c r="D38" s="4">
        <f t="shared" si="0"/>
        <v>77</v>
      </c>
      <c r="E38" s="7">
        <v>12</v>
      </c>
      <c r="F38" s="5">
        <v>44</v>
      </c>
      <c r="G38" s="5">
        <v>5</v>
      </c>
      <c r="H38" s="5">
        <v>7</v>
      </c>
      <c r="I38" s="5">
        <v>0</v>
      </c>
      <c r="J38" s="5">
        <v>0</v>
      </c>
      <c r="K38" s="5">
        <v>0</v>
      </c>
      <c r="L38" s="5">
        <v>1</v>
      </c>
      <c r="M38" s="5">
        <v>0</v>
      </c>
      <c r="N38" s="5">
        <v>1</v>
      </c>
      <c r="O38" s="5">
        <v>2</v>
      </c>
      <c r="P38" s="5">
        <v>2</v>
      </c>
      <c r="Q38" s="5">
        <v>0</v>
      </c>
      <c r="R38" s="5">
        <v>1</v>
      </c>
      <c r="S38" s="5">
        <v>0</v>
      </c>
      <c r="T38" s="5">
        <v>1</v>
      </c>
      <c r="U38" s="5">
        <v>1</v>
      </c>
      <c r="V38" s="5">
        <v>0</v>
      </c>
      <c r="W38" s="5">
        <v>0</v>
      </c>
    </row>
    <row r="39" spans="2:23">
      <c r="B39" s="1" t="s">
        <v>32</v>
      </c>
      <c r="C39" s="1"/>
      <c r="D39" s="4">
        <f t="shared" si="0"/>
        <v>53</v>
      </c>
      <c r="E39" s="7">
        <v>22</v>
      </c>
      <c r="F39" s="5">
        <v>19</v>
      </c>
      <c r="G39" s="5">
        <v>3</v>
      </c>
      <c r="H39" s="5">
        <v>1</v>
      </c>
      <c r="I39" s="5">
        <v>0</v>
      </c>
      <c r="J39" s="5">
        <v>0</v>
      </c>
      <c r="K39" s="5">
        <v>1</v>
      </c>
      <c r="L39" s="5">
        <v>1</v>
      </c>
      <c r="M39" s="5">
        <v>0</v>
      </c>
      <c r="N39" s="5">
        <v>1</v>
      </c>
      <c r="O39" s="5">
        <v>0</v>
      </c>
      <c r="P39" s="5">
        <v>0</v>
      </c>
      <c r="Q39" s="5">
        <v>0</v>
      </c>
      <c r="R39" s="5">
        <v>3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</row>
    <row r="40" spans="2:23">
      <c r="B40" s="1" t="s">
        <v>30</v>
      </c>
      <c r="C40" s="1"/>
      <c r="D40" s="4">
        <f t="shared" si="0"/>
        <v>71</v>
      </c>
      <c r="E40" s="7">
        <v>25</v>
      </c>
      <c r="F40" s="5">
        <v>34</v>
      </c>
      <c r="G40" s="5">
        <v>1</v>
      </c>
      <c r="H40" s="5">
        <v>4</v>
      </c>
      <c r="I40" s="5">
        <v>0</v>
      </c>
      <c r="J40" s="5">
        <v>0</v>
      </c>
      <c r="K40" s="5">
        <v>1</v>
      </c>
      <c r="L40" s="5">
        <v>2</v>
      </c>
      <c r="M40" s="5">
        <v>0</v>
      </c>
      <c r="N40" s="5">
        <v>1</v>
      </c>
      <c r="O40" s="5">
        <v>0</v>
      </c>
      <c r="P40" s="5">
        <v>1</v>
      </c>
      <c r="Q40" s="5">
        <v>1</v>
      </c>
      <c r="R40" s="5">
        <v>0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</row>
    <row r="41" spans="2:23">
      <c r="B41" s="1" t="s">
        <v>28</v>
      </c>
      <c r="C41" s="1"/>
      <c r="D41" s="4">
        <f t="shared" si="0"/>
        <v>11</v>
      </c>
      <c r="E41" s="7">
        <v>5</v>
      </c>
      <c r="F41" s="5">
        <v>4</v>
      </c>
      <c r="G41" s="5">
        <v>0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>
      <c r="B42" s="1" t="s">
        <v>26</v>
      </c>
      <c r="C42" s="1"/>
      <c r="D42" s="4">
        <f t="shared" si="0"/>
        <v>1</v>
      </c>
      <c r="E42" s="7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>
      <c r="B43" s="1" t="s">
        <v>24</v>
      </c>
      <c r="C43" s="1"/>
      <c r="D43" s="4">
        <f t="shared" si="0"/>
        <v>6</v>
      </c>
      <c r="E43" s="7">
        <v>0</v>
      </c>
      <c r="F43" s="5">
        <v>4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1</v>
      </c>
      <c r="U43" s="5">
        <v>0</v>
      </c>
      <c r="V43" s="5">
        <v>1</v>
      </c>
      <c r="W43" s="5">
        <v>0</v>
      </c>
    </row>
    <row r="44" spans="2:23">
      <c r="B44" s="1" t="s">
        <v>22</v>
      </c>
      <c r="C44" s="1"/>
      <c r="D44" s="4">
        <f t="shared" si="0"/>
        <v>5</v>
      </c>
      <c r="E44" s="7">
        <v>3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>
      <c r="B45" s="1" t="s">
        <v>20</v>
      </c>
      <c r="C45" s="1"/>
      <c r="D45" s="4">
        <f t="shared" si="0"/>
        <v>8</v>
      </c>
      <c r="E45" s="7">
        <v>0</v>
      </c>
      <c r="F45" s="5">
        <v>2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1</v>
      </c>
      <c r="Q45" s="5">
        <v>0</v>
      </c>
      <c r="R45" s="5">
        <v>0</v>
      </c>
      <c r="S45" s="5">
        <v>5</v>
      </c>
      <c r="T45" s="5">
        <v>0</v>
      </c>
      <c r="U45" s="5">
        <v>0</v>
      </c>
      <c r="V45" s="5">
        <v>0</v>
      </c>
      <c r="W45" s="5">
        <v>0</v>
      </c>
    </row>
    <row r="46" spans="2:23">
      <c r="B46" s="1" t="s">
        <v>18</v>
      </c>
      <c r="C46" s="1"/>
      <c r="D46" s="4">
        <f t="shared" si="0"/>
        <v>18</v>
      </c>
      <c r="E46" s="7">
        <v>6</v>
      </c>
      <c r="F46" s="5">
        <v>3</v>
      </c>
      <c r="G46" s="5">
        <v>0</v>
      </c>
      <c r="H46" s="5">
        <v>6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1</v>
      </c>
      <c r="R46" s="5">
        <v>1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>
      <c r="B47" s="1" t="s">
        <v>16</v>
      </c>
      <c r="C47" s="1"/>
      <c r="D47" s="4">
        <f t="shared" si="0"/>
        <v>3</v>
      </c>
      <c r="E47" s="7">
        <v>3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>
      <c r="B48" s="1" t="s">
        <v>14</v>
      </c>
      <c r="C48" s="1"/>
      <c r="D48" s="4">
        <f t="shared" si="0"/>
        <v>10</v>
      </c>
      <c r="E48" s="7">
        <v>0</v>
      </c>
      <c r="F48" s="5">
        <v>8</v>
      </c>
      <c r="G48" s="5">
        <v>0</v>
      </c>
      <c r="H48" s="5">
        <v>2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>
      <c r="B49" s="1" t="s">
        <v>12</v>
      </c>
      <c r="C49" s="1"/>
      <c r="D49" s="4">
        <f t="shared" si="0"/>
        <v>3</v>
      </c>
      <c r="E49" s="7">
        <v>1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>
      <c r="B50" s="1" t="s">
        <v>10</v>
      </c>
      <c r="C50" s="1"/>
      <c r="D50" s="4">
        <f t="shared" si="0"/>
        <v>2</v>
      </c>
      <c r="E50" s="7">
        <v>1</v>
      </c>
      <c r="F50" s="5">
        <v>0</v>
      </c>
      <c r="G50" s="5">
        <v>0</v>
      </c>
      <c r="H50" s="5">
        <v>0</v>
      </c>
      <c r="I50" s="5">
        <v>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>
      <c r="B51" s="1" t="s">
        <v>8</v>
      </c>
      <c r="C51" s="1"/>
      <c r="D51" s="4">
        <f t="shared" si="0"/>
        <v>3</v>
      </c>
      <c r="E51" s="7">
        <v>2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>
      <c r="B52" s="1" t="s">
        <v>7</v>
      </c>
      <c r="C52" s="1"/>
      <c r="D52" s="4">
        <f t="shared" si="0"/>
        <v>1</v>
      </c>
      <c r="E52" s="7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>
      <c r="B53" s="1" t="s">
        <v>5</v>
      </c>
      <c r="C53" s="1"/>
      <c r="D53" s="4">
        <f t="shared" si="0"/>
        <v>2</v>
      </c>
      <c r="E53" s="7">
        <v>0</v>
      </c>
      <c r="F53" s="5">
        <v>0</v>
      </c>
      <c r="G53" s="5">
        <v>0</v>
      </c>
      <c r="H53" s="5">
        <v>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>
      <c r="B54" s="1" t="s">
        <v>3</v>
      </c>
      <c r="C54" s="1"/>
      <c r="D54" s="4">
        <f t="shared" si="0"/>
        <v>45</v>
      </c>
      <c r="E54" s="7">
        <v>17</v>
      </c>
      <c r="F54" s="5">
        <v>10</v>
      </c>
      <c r="G54" s="5">
        <v>6</v>
      </c>
      <c r="H54" s="5">
        <v>4</v>
      </c>
      <c r="I54" s="5">
        <v>1</v>
      </c>
      <c r="J54" s="5">
        <v>0</v>
      </c>
      <c r="K54" s="5">
        <v>1</v>
      </c>
      <c r="L54" s="5">
        <v>1</v>
      </c>
      <c r="M54" s="5">
        <v>0</v>
      </c>
      <c r="N54" s="5">
        <v>0</v>
      </c>
      <c r="O54" s="5">
        <v>1</v>
      </c>
      <c r="P54" s="5">
        <v>1</v>
      </c>
      <c r="Q54" s="5">
        <v>0</v>
      </c>
      <c r="R54" s="5">
        <v>2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</row>
    <row r="55" spans="2:23">
      <c r="B55" s="1" t="s">
        <v>1</v>
      </c>
      <c r="C55" s="1"/>
      <c r="D55" s="4">
        <f t="shared" si="0"/>
        <v>3</v>
      </c>
      <c r="E55" s="7">
        <v>1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4.25" thickBot="1">
      <c r="B56" s="18" t="s">
        <v>48</v>
      </c>
      <c r="C56" s="19"/>
      <c r="D56" s="15">
        <f>SUM(E56:W56)</f>
        <v>677</v>
      </c>
      <c r="E56" s="12">
        <f>SUM(E8:E55)</f>
        <v>206</v>
      </c>
      <c r="F56" s="12">
        <f t="shared" ref="F56:W56" si="1">SUM(F8:F55)</f>
        <v>231</v>
      </c>
      <c r="G56" s="12">
        <f t="shared" si="1"/>
        <v>35</v>
      </c>
      <c r="H56" s="12">
        <f t="shared" si="1"/>
        <v>87</v>
      </c>
      <c r="I56" s="12">
        <f t="shared" si="1"/>
        <v>6</v>
      </c>
      <c r="J56" s="12">
        <f t="shared" si="1"/>
        <v>0</v>
      </c>
      <c r="K56" s="12">
        <f t="shared" si="1"/>
        <v>4</v>
      </c>
      <c r="L56" s="12">
        <f t="shared" si="1"/>
        <v>17</v>
      </c>
      <c r="M56" s="12">
        <f t="shared" si="1"/>
        <v>3</v>
      </c>
      <c r="N56" s="12">
        <f t="shared" si="1"/>
        <v>16</v>
      </c>
      <c r="O56" s="12">
        <f t="shared" si="1"/>
        <v>13</v>
      </c>
      <c r="P56" s="12">
        <f t="shared" si="1"/>
        <v>14</v>
      </c>
      <c r="Q56" s="12">
        <f t="shared" si="1"/>
        <v>3</v>
      </c>
      <c r="R56" s="12">
        <f t="shared" si="1"/>
        <v>20</v>
      </c>
      <c r="S56" s="12">
        <f t="shared" si="1"/>
        <v>12</v>
      </c>
      <c r="T56" s="12">
        <f t="shared" si="1"/>
        <v>4</v>
      </c>
      <c r="U56" s="12">
        <f t="shared" si="1"/>
        <v>2</v>
      </c>
      <c r="V56" s="12">
        <f>SUM(V8:V55)</f>
        <v>3</v>
      </c>
      <c r="W56" s="12">
        <f t="shared" si="1"/>
        <v>1</v>
      </c>
    </row>
    <row r="57" spans="2:23" ht="14.25" thickTop="1">
      <c r="B57" s="28" t="s">
        <v>86</v>
      </c>
      <c r="C57" s="13" t="s">
        <v>75</v>
      </c>
      <c r="D57" s="16">
        <f>SUM(E57:W57)</f>
        <v>6</v>
      </c>
      <c r="E57" s="16">
        <f>SUM(E8)</f>
        <v>1</v>
      </c>
      <c r="F57" s="16">
        <f t="shared" ref="F57:W57" si="2">SUM(F8)</f>
        <v>3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1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>
      <c r="B58" s="29"/>
      <c r="C58" s="11" t="s">
        <v>76</v>
      </c>
      <c r="D58" s="11">
        <f t="shared" ref="D58:D66" si="3">SUM(E58:W58)</f>
        <v>14</v>
      </c>
      <c r="E58" s="17">
        <f>SUM(E9:E14)</f>
        <v>6</v>
      </c>
      <c r="F58" s="17">
        <f t="shared" ref="F58:W58" si="4">SUM(F9:F14)</f>
        <v>1</v>
      </c>
      <c r="G58" s="17">
        <f t="shared" si="4"/>
        <v>2</v>
      </c>
      <c r="H58" s="17">
        <f t="shared" si="4"/>
        <v>4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1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>
      <c r="B59" s="29"/>
      <c r="C59" s="11" t="s">
        <v>77</v>
      </c>
      <c r="D59" s="11">
        <f>SUM(E59:W59)</f>
        <v>133</v>
      </c>
      <c r="E59" s="17">
        <f>SUM(E15:E21)</f>
        <v>37</v>
      </c>
      <c r="F59" s="17">
        <f t="shared" ref="F59:W59" si="5">SUM(F15:F21)</f>
        <v>45</v>
      </c>
      <c r="G59" s="17">
        <f t="shared" si="5"/>
        <v>7</v>
      </c>
      <c r="H59" s="17">
        <f t="shared" si="5"/>
        <v>16</v>
      </c>
      <c r="I59" s="17">
        <f t="shared" si="5"/>
        <v>1</v>
      </c>
      <c r="J59" s="17">
        <f t="shared" si="5"/>
        <v>0</v>
      </c>
      <c r="K59" s="17">
        <f t="shared" si="5"/>
        <v>1</v>
      </c>
      <c r="L59" s="17">
        <f t="shared" si="5"/>
        <v>2</v>
      </c>
      <c r="M59" s="17">
        <f t="shared" si="5"/>
        <v>1</v>
      </c>
      <c r="N59" s="17">
        <f t="shared" si="5"/>
        <v>6</v>
      </c>
      <c r="O59" s="17">
        <f t="shared" si="5"/>
        <v>6</v>
      </c>
      <c r="P59" s="17">
        <f t="shared" si="5"/>
        <v>4</v>
      </c>
      <c r="Q59" s="17">
        <f t="shared" si="5"/>
        <v>0</v>
      </c>
      <c r="R59" s="17">
        <f t="shared" si="5"/>
        <v>4</v>
      </c>
      <c r="S59" s="17">
        <f t="shared" si="5"/>
        <v>2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>
      <c r="B60" s="29"/>
      <c r="C60" s="11" t="s">
        <v>78</v>
      </c>
      <c r="D60" s="17">
        <f>SUM(E60:W60)</f>
        <v>69</v>
      </c>
      <c r="E60" s="17">
        <f>SUM(E22:E31)</f>
        <v>14</v>
      </c>
      <c r="F60" s="17">
        <f t="shared" ref="F60:W60" si="6">SUM(F22:F31)</f>
        <v>14</v>
      </c>
      <c r="G60" s="17">
        <f t="shared" si="6"/>
        <v>5</v>
      </c>
      <c r="H60" s="17">
        <f t="shared" si="6"/>
        <v>27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2</v>
      </c>
      <c r="N60" s="17">
        <f t="shared" si="6"/>
        <v>2</v>
      </c>
      <c r="O60" s="17">
        <f t="shared" si="6"/>
        <v>1</v>
      </c>
      <c r="P60" s="17">
        <f t="shared" si="6"/>
        <v>0</v>
      </c>
      <c r="Q60" s="17">
        <f t="shared" si="6"/>
        <v>1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1</v>
      </c>
      <c r="W60" s="17">
        <f t="shared" si="6"/>
        <v>1</v>
      </c>
    </row>
    <row r="61" spans="2:23">
      <c r="B61" s="29"/>
      <c r="C61" s="11" t="s">
        <v>79</v>
      </c>
      <c r="D61" s="11">
        <f t="shared" si="3"/>
        <v>133</v>
      </c>
      <c r="E61" s="17">
        <f>SUM(E32:E37)</f>
        <v>50</v>
      </c>
      <c r="F61" s="17">
        <f t="shared" ref="F61:W61" si="7">SUM(F32:F37)</f>
        <v>36</v>
      </c>
      <c r="G61" s="17">
        <f t="shared" si="7"/>
        <v>5</v>
      </c>
      <c r="H61" s="17">
        <f t="shared" si="7"/>
        <v>11</v>
      </c>
      <c r="I61" s="17">
        <f t="shared" si="7"/>
        <v>3</v>
      </c>
      <c r="J61" s="17">
        <f t="shared" si="7"/>
        <v>0</v>
      </c>
      <c r="K61" s="17">
        <f t="shared" si="7"/>
        <v>0</v>
      </c>
      <c r="L61" s="17">
        <f t="shared" si="7"/>
        <v>10</v>
      </c>
      <c r="M61" s="17">
        <f t="shared" si="7"/>
        <v>0</v>
      </c>
      <c r="N61" s="17">
        <f t="shared" si="7"/>
        <v>3</v>
      </c>
      <c r="O61" s="17">
        <f t="shared" si="7"/>
        <v>1</v>
      </c>
      <c r="P61" s="17">
        <f t="shared" si="7"/>
        <v>3</v>
      </c>
      <c r="Q61" s="17">
        <f t="shared" si="7"/>
        <v>0</v>
      </c>
      <c r="R61" s="17">
        <f t="shared" si="7"/>
        <v>7</v>
      </c>
      <c r="S61" s="17">
        <f t="shared" si="7"/>
        <v>3</v>
      </c>
      <c r="T61" s="17">
        <f t="shared" si="7"/>
        <v>1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>
      <c r="B62" s="29"/>
      <c r="C62" s="11" t="s">
        <v>80</v>
      </c>
      <c r="D62" s="11">
        <f t="shared" si="3"/>
        <v>212</v>
      </c>
      <c r="E62" s="17">
        <f>SUM(E38:E41)</f>
        <v>64</v>
      </c>
      <c r="F62" s="17">
        <f t="shared" ref="F62:W62" si="8">SUM(F38:F41)</f>
        <v>101</v>
      </c>
      <c r="G62" s="17">
        <f t="shared" si="8"/>
        <v>9</v>
      </c>
      <c r="H62" s="17">
        <f t="shared" si="8"/>
        <v>13</v>
      </c>
      <c r="I62" s="17">
        <f t="shared" si="8"/>
        <v>0</v>
      </c>
      <c r="J62" s="17">
        <f t="shared" si="8"/>
        <v>0</v>
      </c>
      <c r="K62" s="17">
        <f t="shared" si="8"/>
        <v>2</v>
      </c>
      <c r="L62" s="17">
        <f t="shared" si="8"/>
        <v>4</v>
      </c>
      <c r="M62" s="17">
        <f t="shared" si="8"/>
        <v>0</v>
      </c>
      <c r="N62" s="17">
        <f t="shared" si="8"/>
        <v>3</v>
      </c>
      <c r="O62" s="17">
        <f t="shared" si="8"/>
        <v>3</v>
      </c>
      <c r="P62" s="17">
        <f t="shared" si="8"/>
        <v>3</v>
      </c>
      <c r="Q62" s="17">
        <f t="shared" si="8"/>
        <v>1</v>
      </c>
      <c r="R62" s="17">
        <f t="shared" si="8"/>
        <v>4</v>
      </c>
      <c r="S62" s="17">
        <f t="shared" si="8"/>
        <v>2</v>
      </c>
      <c r="T62" s="17">
        <f t="shared" si="8"/>
        <v>1</v>
      </c>
      <c r="U62" s="17">
        <f t="shared" si="8"/>
        <v>2</v>
      </c>
      <c r="V62" s="17">
        <f t="shared" si="8"/>
        <v>0</v>
      </c>
      <c r="W62" s="17">
        <f t="shared" si="8"/>
        <v>0</v>
      </c>
    </row>
    <row r="63" spans="2:23">
      <c r="B63" s="29"/>
      <c r="C63" s="11" t="s">
        <v>81</v>
      </c>
      <c r="D63" s="11">
        <f t="shared" si="3"/>
        <v>20</v>
      </c>
      <c r="E63" s="17">
        <f>SUM(E42:E45)</f>
        <v>3</v>
      </c>
      <c r="F63" s="17">
        <f t="shared" ref="F63:W63" si="9">SUM(F42:F45)</f>
        <v>8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1</v>
      </c>
      <c r="P63" s="17">
        <f t="shared" si="9"/>
        <v>1</v>
      </c>
      <c r="Q63" s="17">
        <f t="shared" si="9"/>
        <v>0</v>
      </c>
      <c r="R63" s="17">
        <f t="shared" si="9"/>
        <v>0</v>
      </c>
      <c r="S63" s="17">
        <f t="shared" si="9"/>
        <v>5</v>
      </c>
      <c r="T63" s="17">
        <f t="shared" si="9"/>
        <v>1</v>
      </c>
      <c r="U63" s="17">
        <f t="shared" si="9"/>
        <v>0</v>
      </c>
      <c r="V63" s="17">
        <f t="shared" si="9"/>
        <v>1</v>
      </c>
      <c r="W63" s="17">
        <f t="shared" si="9"/>
        <v>0</v>
      </c>
    </row>
    <row r="64" spans="2:23">
      <c r="B64" s="29"/>
      <c r="C64" s="11" t="s">
        <v>82</v>
      </c>
      <c r="D64" s="11">
        <f t="shared" si="3"/>
        <v>42</v>
      </c>
      <c r="E64" s="17">
        <f>SUM(E46:E53)</f>
        <v>13</v>
      </c>
      <c r="F64" s="17">
        <f t="shared" ref="F64:W64" si="10">SUM(F46:F53)</f>
        <v>13</v>
      </c>
      <c r="G64" s="17">
        <f t="shared" si="10"/>
        <v>0</v>
      </c>
      <c r="H64" s="17">
        <f t="shared" si="10"/>
        <v>11</v>
      </c>
      <c r="I64" s="17">
        <f t="shared" si="10"/>
        <v>1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1</v>
      </c>
      <c r="Q64" s="17">
        <f t="shared" si="10"/>
        <v>1</v>
      </c>
      <c r="R64" s="17">
        <f t="shared" si="10"/>
        <v>1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>
      <c r="B65" s="29"/>
      <c r="C65" s="11" t="s">
        <v>83</v>
      </c>
      <c r="D65" s="11">
        <f t="shared" si="3"/>
        <v>45</v>
      </c>
      <c r="E65" s="17">
        <f>E54</f>
        <v>17</v>
      </c>
      <c r="F65" s="17">
        <f t="shared" ref="F65:W65" si="11">F54</f>
        <v>10</v>
      </c>
      <c r="G65" s="17">
        <f t="shared" si="11"/>
        <v>6</v>
      </c>
      <c r="H65" s="17">
        <f t="shared" si="11"/>
        <v>4</v>
      </c>
      <c r="I65" s="17">
        <f t="shared" si="11"/>
        <v>1</v>
      </c>
      <c r="J65" s="17">
        <f t="shared" si="11"/>
        <v>0</v>
      </c>
      <c r="K65" s="17">
        <f t="shared" si="11"/>
        <v>1</v>
      </c>
      <c r="L65" s="17">
        <f t="shared" si="11"/>
        <v>1</v>
      </c>
      <c r="M65" s="17">
        <f t="shared" si="11"/>
        <v>0</v>
      </c>
      <c r="N65" s="17">
        <f t="shared" si="11"/>
        <v>0</v>
      </c>
      <c r="O65" s="17">
        <f t="shared" si="11"/>
        <v>1</v>
      </c>
      <c r="P65" s="17">
        <f t="shared" si="11"/>
        <v>1</v>
      </c>
      <c r="Q65" s="17">
        <f t="shared" si="11"/>
        <v>0</v>
      </c>
      <c r="R65" s="17">
        <f t="shared" si="11"/>
        <v>2</v>
      </c>
      <c r="S65" s="17">
        <f t="shared" si="11"/>
        <v>0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>
      <c r="B66" s="29"/>
      <c r="C66" s="11" t="s">
        <v>84</v>
      </c>
      <c r="D66" s="11">
        <f t="shared" si="3"/>
        <v>3</v>
      </c>
      <c r="E66" s="17">
        <f>E55</f>
        <v>1</v>
      </c>
      <c r="F66" s="17">
        <f t="shared" ref="F66:W66" si="12">F55</f>
        <v>0</v>
      </c>
      <c r="G66" s="17">
        <f t="shared" si="12"/>
        <v>1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1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>
      <c r="B67" s="30"/>
      <c r="C67" s="14" t="s">
        <v>85</v>
      </c>
      <c r="D67" s="17">
        <f>SUM(D57:D66)</f>
        <v>677</v>
      </c>
      <c r="E67" s="11">
        <f t="shared" ref="E67:W67" si="13">SUM(E57:E66)</f>
        <v>206</v>
      </c>
      <c r="F67" s="11">
        <f t="shared" si="13"/>
        <v>231</v>
      </c>
      <c r="G67" s="11">
        <f t="shared" si="13"/>
        <v>35</v>
      </c>
      <c r="H67" s="11">
        <f t="shared" si="13"/>
        <v>87</v>
      </c>
      <c r="I67" s="11">
        <f t="shared" si="13"/>
        <v>6</v>
      </c>
      <c r="J67" s="11">
        <f t="shared" si="13"/>
        <v>0</v>
      </c>
      <c r="K67" s="11">
        <f t="shared" si="13"/>
        <v>4</v>
      </c>
      <c r="L67" s="11">
        <f t="shared" si="13"/>
        <v>17</v>
      </c>
      <c r="M67" s="11">
        <f t="shared" si="13"/>
        <v>3</v>
      </c>
      <c r="N67" s="11">
        <f t="shared" si="13"/>
        <v>16</v>
      </c>
      <c r="O67" s="11">
        <f t="shared" si="13"/>
        <v>13</v>
      </c>
      <c r="P67" s="11">
        <f t="shared" si="13"/>
        <v>14</v>
      </c>
      <c r="Q67" s="11">
        <f t="shared" si="13"/>
        <v>3</v>
      </c>
      <c r="R67" s="11">
        <f t="shared" si="13"/>
        <v>20</v>
      </c>
      <c r="S67" s="11">
        <f t="shared" si="13"/>
        <v>12</v>
      </c>
      <c r="T67" s="11">
        <f t="shared" si="13"/>
        <v>4</v>
      </c>
      <c r="U67" s="11">
        <f t="shared" si="13"/>
        <v>2</v>
      </c>
      <c r="V67" s="11">
        <f t="shared" si="13"/>
        <v>3</v>
      </c>
      <c r="W67" s="11">
        <f t="shared" si="13"/>
        <v>1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zoomScale="90" zoomScaleNormal="90" workbookViewId="0">
      <selection activeCell="F61" sqref="F61"/>
    </sheetView>
  </sheetViews>
  <sheetFormatPr defaultRowHeight="13.5"/>
  <cols>
    <col min="1" max="1" width="4.625" customWidth="1"/>
    <col min="2" max="2" width="3.875" customWidth="1"/>
    <col min="4" max="23" width="6.5" bestFit="1" customWidth="1"/>
  </cols>
  <sheetData>
    <row r="2" spans="2:23" ht="18.75">
      <c r="B2" s="3" t="s">
        <v>55</v>
      </c>
    </row>
    <row r="5" spans="2:23">
      <c r="B5" t="s">
        <v>53</v>
      </c>
    </row>
    <row r="6" spans="2:23" ht="24" customHeight="1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>
      <c r="B8" s="1" t="s">
        <v>0</v>
      </c>
      <c r="C8" s="1"/>
      <c r="D8" s="4">
        <f>SUM(E8:W8)</f>
        <v>4</v>
      </c>
      <c r="E8" s="6">
        <v>1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>
      <c r="B9" s="1" t="s">
        <v>2</v>
      </c>
      <c r="C9" s="1"/>
      <c r="D9" s="4">
        <f t="shared" ref="D9:D55" si="0">SUM(E9:W9)</f>
        <v>4</v>
      </c>
      <c r="E9" s="7">
        <v>1</v>
      </c>
      <c r="F9" s="5">
        <v>0</v>
      </c>
      <c r="G9" s="5">
        <v>1</v>
      </c>
      <c r="H9" s="5">
        <v>2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>
      <c r="B10" s="2" t="s">
        <v>4</v>
      </c>
      <c r="C10" s="2"/>
      <c r="D10" s="4">
        <f t="shared" si="0"/>
        <v>1</v>
      </c>
      <c r="E10" s="7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>
      <c r="B11" s="2" t="s">
        <v>6</v>
      </c>
      <c r="C11" s="2"/>
      <c r="D11" s="4">
        <f t="shared" si="0"/>
        <v>2</v>
      </c>
      <c r="E11" s="7">
        <v>0</v>
      </c>
      <c r="F11" s="5">
        <v>1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>
      <c r="B13" s="2" t="s">
        <v>9</v>
      </c>
      <c r="C13" s="2"/>
      <c r="D13" s="4">
        <f t="shared" si="0"/>
        <v>3</v>
      </c>
      <c r="E13" s="7">
        <v>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>
      <c r="B14" s="2" t="s">
        <v>11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>
      <c r="B15" s="2" t="s">
        <v>13</v>
      </c>
      <c r="C15" s="2"/>
      <c r="D15" s="4">
        <f t="shared" si="0"/>
        <v>4</v>
      </c>
      <c r="E15" s="7">
        <v>0</v>
      </c>
      <c r="F15" s="5">
        <v>1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>
      <c r="B16" s="2" t="s">
        <v>15</v>
      </c>
      <c r="C16" s="2"/>
      <c r="D16" s="4">
        <f t="shared" si="0"/>
        <v>2</v>
      </c>
      <c r="E16" s="7">
        <v>1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>
      <c r="B17" s="2" t="s">
        <v>17</v>
      </c>
      <c r="C17" s="2"/>
      <c r="D17" s="4">
        <f t="shared" si="0"/>
        <v>1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>
      <c r="B18" s="2" t="s">
        <v>19</v>
      </c>
      <c r="C18" s="2"/>
      <c r="D18" s="4">
        <f t="shared" si="0"/>
        <v>9</v>
      </c>
      <c r="E18" s="7">
        <v>5</v>
      </c>
      <c r="F18" s="5">
        <v>1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</row>
    <row r="19" spans="2:23">
      <c r="B19" s="2" t="s">
        <v>21</v>
      </c>
      <c r="C19" s="2"/>
      <c r="D19" s="4">
        <f t="shared" si="0"/>
        <v>9</v>
      </c>
      <c r="E19" s="7">
        <v>3</v>
      </c>
      <c r="F19" s="5">
        <v>3</v>
      </c>
      <c r="G19" s="5">
        <v>0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>
      <c r="B20" s="1" t="s">
        <v>23</v>
      </c>
      <c r="C20" s="1"/>
      <c r="D20" s="4">
        <f t="shared" si="0"/>
        <v>41</v>
      </c>
      <c r="E20" s="7">
        <v>12</v>
      </c>
      <c r="F20" s="5">
        <v>13</v>
      </c>
      <c r="G20" s="5">
        <v>3</v>
      </c>
      <c r="H20" s="5">
        <v>6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2</v>
      </c>
      <c r="O20" s="5">
        <v>0</v>
      </c>
      <c r="P20" s="5">
        <v>0</v>
      </c>
      <c r="Q20" s="5">
        <v>0</v>
      </c>
      <c r="R20" s="5">
        <v>2</v>
      </c>
      <c r="S20" s="5">
        <v>1</v>
      </c>
      <c r="T20" s="5">
        <v>0</v>
      </c>
      <c r="U20" s="5">
        <v>0</v>
      </c>
      <c r="V20" s="5">
        <v>1</v>
      </c>
      <c r="W20" s="5">
        <v>0</v>
      </c>
    </row>
    <row r="21" spans="2:23">
      <c r="B21" s="1" t="s">
        <v>25</v>
      </c>
      <c r="C21" s="1"/>
      <c r="D21" s="4">
        <f t="shared" si="0"/>
        <v>13</v>
      </c>
      <c r="E21" s="7">
        <v>4</v>
      </c>
      <c r="F21" s="5">
        <v>4</v>
      </c>
      <c r="G21" s="5">
        <v>1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2</v>
      </c>
      <c r="P21" s="5">
        <v>1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>
      <c r="B22" s="1" t="s">
        <v>27</v>
      </c>
      <c r="C22" s="1"/>
      <c r="D22" s="4">
        <f t="shared" si="0"/>
        <v>3</v>
      </c>
      <c r="E22" s="7">
        <v>1</v>
      </c>
      <c r="F22" s="5">
        <v>1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>
      <c r="B24" s="1" t="s">
        <v>31</v>
      </c>
      <c r="C24" s="1"/>
      <c r="D24" s="4">
        <f t="shared" si="0"/>
        <v>1</v>
      </c>
      <c r="E24" s="7">
        <v>0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>
      <c r="B25" s="1" t="s">
        <v>33</v>
      </c>
      <c r="C25" s="1"/>
      <c r="D25" s="4">
        <f t="shared" si="0"/>
        <v>1</v>
      </c>
      <c r="E25" s="7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>
      <c r="B27" s="1" t="s">
        <v>37</v>
      </c>
      <c r="C27" s="1"/>
      <c r="D27" s="4">
        <f t="shared" si="0"/>
        <v>2</v>
      </c>
      <c r="E27" s="7">
        <v>0</v>
      </c>
      <c r="F27" s="5">
        <v>2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>
      <c r="B28" s="1" t="s">
        <v>39</v>
      </c>
      <c r="C28" s="1"/>
      <c r="D28" s="4">
        <f t="shared" si="0"/>
        <v>4</v>
      </c>
      <c r="E28" s="7">
        <v>1</v>
      </c>
      <c r="F28" s="5">
        <v>0</v>
      </c>
      <c r="G28" s="5">
        <v>0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>
      <c r="B29" s="1" t="s">
        <v>41</v>
      </c>
      <c r="C29" s="1"/>
      <c r="D29" s="4">
        <f t="shared" si="0"/>
        <v>13</v>
      </c>
      <c r="E29" s="7">
        <v>2</v>
      </c>
      <c r="F29" s="5">
        <v>2</v>
      </c>
      <c r="G29" s="5">
        <v>0</v>
      </c>
      <c r="H29" s="5">
        <v>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>
      <c r="B30" s="1" t="s">
        <v>43</v>
      </c>
      <c r="C30" s="1"/>
      <c r="D30" s="4">
        <f t="shared" si="0"/>
        <v>14</v>
      </c>
      <c r="E30" s="7">
        <v>5</v>
      </c>
      <c r="F30" s="5">
        <v>2</v>
      </c>
      <c r="G30" s="5">
        <v>1</v>
      </c>
      <c r="H30" s="5">
        <v>4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</v>
      </c>
      <c r="W30" s="5">
        <v>1</v>
      </c>
    </row>
    <row r="31" spans="2:23">
      <c r="B31" s="1" t="s">
        <v>45</v>
      </c>
      <c r="C31" s="1"/>
      <c r="D31" s="4">
        <f t="shared" si="0"/>
        <v>0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>
      <c r="B32" s="1" t="s">
        <v>46</v>
      </c>
      <c r="C32" s="1"/>
      <c r="D32" s="4">
        <f t="shared" si="0"/>
        <v>2</v>
      </c>
      <c r="E32" s="7">
        <v>0</v>
      </c>
      <c r="F32" s="5">
        <v>1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>
      <c r="B33" s="1" t="s">
        <v>44</v>
      </c>
      <c r="C33" s="1"/>
      <c r="D33" s="4">
        <f t="shared" si="0"/>
        <v>13</v>
      </c>
      <c r="E33" s="7">
        <v>5</v>
      </c>
      <c r="F33" s="5">
        <v>5</v>
      </c>
      <c r="G33" s="5">
        <v>0</v>
      </c>
      <c r="H33" s="5">
        <v>1</v>
      </c>
      <c r="I33" s="5">
        <v>0</v>
      </c>
      <c r="J33" s="5">
        <v>0</v>
      </c>
      <c r="K33" s="5">
        <v>0</v>
      </c>
      <c r="L33" s="5">
        <v>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1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>
      <c r="B34" s="1" t="s">
        <v>42</v>
      </c>
      <c r="C34" s="1"/>
      <c r="D34" s="4">
        <f t="shared" si="0"/>
        <v>32</v>
      </c>
      <c r="E34" s="7">
        <v>10</v>
      </c>
      <c r="F34" s="5">
        <v>9</v>
      </c>
      <c r="G34" s="5">
        <v>0</v>
      </c>
      <c r="H34" s="5">
        <v>2</v>
      </c>
      <c r="I34" s="5">
        <v>0</v>
      </c>
      <c r="J34" s="5">
        <v>0</v>
      </c>
      <c r="K34" s="5">
        <v>0</v>
      </c>
      <c r="L34" s="5">
        <v>2</v>
      </c>
      <c r="M34" s="5">
        <v>0</v>
      </c>
      <c r="N34" s="5">
        <v>1</v>
      </c>
      <c r="O34" s="5">
        <v>0</v>
      </c>
      <c r="P34" s="5">
        <v>1</v>
      </c>
      <c r="Q34" s="5">
        <v>0</v>
      </c>
      <c r="R34" s="5">
        <v>5</v>
      </c>
      <c r="S34" s="5">
        <v>2</v>
      </c>
      <c r="T34" s="5">
        <v>0</v>
      </c>
      <c r="U34" s="5">
        <v>0</v>
      </c>
      <c r="V34" s="5">
        <v>0</v>
      </c>
      <c r="W34" s="5">
        <v>0</v>
      </c>
    </row>
    <row r="35" spans="2:23">
      <c r="B35" s="1" t="s">
        <v>40</v>
      </c>
      <c r="C35" s="1"/>
      <c r="D35" s="4">
        <f t="shared" si="0"/>
        <v>14</v>
      </c>
      <c r="E35" s="7">
        <v>8</v>
      </c>
      <c r="F35" s="5">
        <v>5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>
      <c r="B36" s="1" t="s">
        <v>38</v>
      </c>
      <c r="C36" s="1"/>
      <c r="D36" s="4">
        <f t="shared" si="0"/>
        <v>1</v>
      </c>
      <c r="E36" s="7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>
      <c r="B38" s="1" t="s">
        <v>34</v>
      </c>
      <c r="C38" s="1"/>
      <c r="D38" s="4">
        <f t="shared" si="0"/>
        <v>45</v>
      </c>
      <c r="E38" s="7">
        <v>7</v>
      </c>
      <c r="F38" s="5">
        <v>23</v>
      </c>
      <c r="G38" s="5">
        <v>4</v>
      </c>
      <c r="H38" s="5">
        <v>5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2</v>
      </c>
      <c r="P38" s="5">
        <v>0</v>
      </c>
      <c r="Q38" s="5">
        <v>0</v>
      </c>
      <c r="R38" s="5">
        <v>1</v>
      </c>
      <c r="S38" s="5">
        <v>0</v>
      </c>
      <c r="T38" s="5">
        <v>1</v>
      </c>
      <c r="U38" s="5">
        <v>1</v>
      </c>
      <c r="V38" s="5">
        <v>0</v>
      </c>
      <c r="W38" s="5">
        <v>0</v>
      </c>
    </row>
    <row r="39" spans="2:23">
      <c r="B39" s="1" t="s">
        <v>32</v>
      </c>
      <c r="C39" s="1"/>
      <c r="D39" s="4">
        <f t="shared" si="0"/>
        <v>28</v>
      </c>
      <c r="E39" s="7">
        <v>11</v>
      </c>
      <c r="F39" s="5">
        <v>14</v>
      </c>
      <c r="G39" s="5">
        <v>2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1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>
      <c r="B40" s="1" t="s">
        <v>30</v>
      </c>
      <c r="C40" s="1"/>
      <c r="D40" s="4">
        <f t="shared" si="0"/>
        <v>50</v>
      </c>
      <c r="E40" s="7">
        <v>19</v>
      </c>
      <c r="F40" s="5">
        <v>22</v>
      </c>
      <c r="G40" s="5">
        <v>0</v>
      </c>
      <c r="H40" s="5">
        <v>4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1</v>
      </c>
      <c r="O40" s="5">
        <v>0</v>
      </c>
      <c r="P40" s="5">
        <v>1</v>
      </c>
      <c r="Q40" s="5">
        <v>1</v>
      </c>
      <c r="R40" s="5">
        <v>0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</row>
    <row r="41" spans="2:23">
      <c r="B41" s="1" t="s">
        <v>28</v>
      </c>
      <c r="C41" s="1"/>
      <c r="D41" s="4">
        <f t="shared" si="0"/>
        <v>8</v>
      </c>
      <c r="E41" s="7">
        <v>4</v>
      </c>
      <c r="F41" s="5">
        <v>3</v>
      </c>
      <c r="G41" s="5">
        <v>0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>
      <c r="B42" s="1" t="s">
        <v>26</v>
      </c>
      <c r="C42" s="1"/>
      <c r="D42" s="4">
        <f t="shared" si="0"/>
        <v>1</v>
      </c>
      <c r="E42" s="7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>
      <c r="B43" s="1" t="s">
        <v>24</v>
      </c>
      <c r="C43" s="1"/>
      <c r="D43" s="4">
        <f t="shared" si="0"/>
        <v>1</v>
      </c>
      <c r="E43" s="7">
        <v>0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>
      <c r="B44" s="1" t="s">
        <v>22</v>
      </c>
      <c r="C44" s="1"/>
      <c r="D44" s="4">
        <f t="shared" si="0"/>
        <v>2</v>
      </c>
      <c r="E44" s="7">
        <v>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>
      <c r="B45" s="1" t="s">
        <v>20</v>
      </c>
      <c r="C45" s="1"/>
      <c r="D45" s="4">
        <f t="shared" si="0"/>
        <v>4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1</v>
      </c>
      <c r="Q45" s="5">
        <v>0</v>
      </c>
      <c r="R45" s="5">
        <v>0</v>
      </c>
      <c r="S45" s="5">
        <v>3</v>
      </c>
      <c r="T45" s="5">
        <v>0</v>
      </c>
      <c r="U45" s="5">
        <v>0</v>
      </c>
      <c r="V45" s="5">
        <v>0</v>
      </c>
      <c r="W45" s="5">
        <v>0</v>
      </c>
    </row>
    <row r="46" spans="2:23">
      <c r="B46" s="1" t="s">
        <v>18</v>
      </c>
      <c r="C46" s="1"/>
      <c r="D46" s="4">
        <f t="shared" si="0"/>
        <v>12</v>
      </c>
      <c r="E46" s="7">
        <v>2</v>
      </c>
      <c r="F46" s="5">
        <v>3</v>
      </c>
      <c r="G46" s="5">
        <v>0</v>
      </c>
      <c r="H46" s="5">
        <v>5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1</v>
      </c>
      <c r="R46" s="5">
        <v>1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>
      <c r="B47" s="1" t="s">
        <v>16</v>
      </c>
      <c r="C47" s="1"/>
      <c r="D47" s="4">
        <f t="shared" si="0"/>
        <v>1</v>
      </c>
      <c r="E47" s="7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>
      <c r="B48" s="1" t="s">
        <v>14</v>
      </c>
      <c r="C48" s="1"/>
      <c r="D48" s="4">
        <f t="shared" si="0"/>
        <v>8</v>
      </c>
      <c r="E48" s="7">
        <v>0</v>
      </c>
      <c r="F48" s="5">
        <v>6</v>
      </c>
      <c r="G48" s="5">
        <v>0</v>
      </c>
      <c r="H48" s="5">
        <v>2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>
      <c r="B49" s="1" t="s">
        <v>12</v>
      </c>
      <c r="C49" s="1"/>
      <c r="D49" s="4">
        <f t="shared" si="0"/>
        <v>2</v>
      </c>
      <c r="E49" s="7">
        <v>1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>
      <c r="B50" s="1" t="s">
        <v>10</v>
      </c>
      <c r="C50" s="1"/>
      <c r="D50" s="4">
        <f t="shared" si="0"/>
        <v>2</v>
      </c>
      <c r="E50" s="7">
        <v>1</v>
      </c>
      <c r="F50" s="5">
        <v>0</v>
      </c>
      <c r="G50" s="5">
        <v>0</v>
      </c>
      <c r="H50" s="5">
        <v>0</v>
      </c>
      <c r="I50" s="5">
        <v>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>
      <c r="B51" s="1" t="s">
        <v>8</v>
      </c>
      <c r="C51" s="1"/>
      <c r="D51" s="4">
        <f t="shared" si="0"/>
        <v>3</v>
      </c>
      <c r="E51" s="7">
        <v>2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>
      <c r="B52" s="1" t="s">
        <v>7</v>
      </c>
      <c r="C52" s="1"/>
      <c r="D52" s="4">
        <f t="shared" si="0"/>
        <v>1</v>
      </c>
      <c r="E52" s="7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>
      <c r="B53" s="1" t="s">
        <v>5</v>
      </c>
      <c r="C53" s="1"/>
      <c r="D53" s="4">
        <f t="shared" si="0"/>
        <v>2</v>
      </c>
      <c r="E53" s="7">
        <v>0</v>
      </c>
      <c r="F53" s="5">
        <v>0</v>
      </c>
      <c r="G53" s="5">
        <v>0</v>
      </c>
      <c r="H53" s="5">
        <v>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>
      <c r="B54" s="1" t="s">
        <v>3</v>
      </c>
      <c r="C54" s="1"/>
      <c r="D54" s="4">
        <f t="shared" si="0"/>
        <v>20</v>
      </c>
      <c r="E54" s="7">
        <v>11</v>
      </c>
      <c r="F54" s="5">
        <v>5</v>
      </c>
      <c r="G54" s="5">
        <v>2</v>
      </c>
      <c r="H54" s="5">
        <v>0</v>
      </c>
      <c r="I54" s="5">
        <v>1</v>
      </c>
      <c r="J54" s="5">
        <v>0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>
      <c r="B55" s="1" t="s">
        <v>1</v>
      </c>
      <c r="C55" s="1"/>
      <c r="D55" s="4">
        <f t="shared" si="0"/>
        <v>2</v>
      </c>
      <c r="E55" s="7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4.25" thickBot="1">
      <c r="B56" s="31" t="s">
        <v>48</v>
      </c>
      <c r="C56" s="27"/>
      <c r="D56" s="15">
        <f>SUM(E56:W56)</f>
        <v>386</v>
      </c>
      <c r="E56" s="12">
        <f>SUM(E8:E55)</f>
        <v>126</v>
      </c>
      <c r="F56" s="12">
        <f t="shared" ref="F56:W56" si="1">SUM(F8:F55)</f>
        <v>134</v>
      </c>
      <c r="G56" s="12">
        <f t="shared" si="1"/>
        <v>17</v>
      </c>
      <c r="H56" s="12">
        <f t="shared" si="1"/>
        <v>52</v>
      </c>
      <c r="I56" s="12">
        <f t="shared" si="1"/>
        <v>3</v>
      </c>
      <c r="J56" s="12">
        <f t="shared" si="1"/>
        <v>0</v>
      </c>
      <c r="K56" s="12">
        <f t="shared" si="1"/>
        <v>0</v>
      </c>
      <c r="L56" s="12">
        <f t="shared" si="1"/>
        <v>7</v>
      </c>
      <c r="M56" s="12">
        <f t="shared" si="1"/>
        <v>1</v>
      </c>
      <c r="N56" s="12">
        <f t="shared" si="1"/>
        <v>6</v>
      </c>
      <c r="O56" s="12">
        <f t="shared" si="1"/>
        <v>6</v>
      </c>
      <c r="P56" s="12">
        <f t="shared" si="1"/>
        <v>5</v>
      </c>
      <c r="Q56" s="12">
        <f t="shared" si="1"/>
        <v>3</v>
      </c>
      <c r="R56" s="12">
        <f t="shared" si="1"/>
        <v>13</v>
      </c>
      <c r="S56" s="12">
        <f t="shared" si="1"/>
        <v>7</v>
      </c>
      <c r="T56" s="12">
        <f t="shared" si="1"/>
        <v>1</v>
      </c>
      <c r="U56" s="12">
        <f t="shared" si="1"/>
        <v>2</v>
      </c>
      <c r="V56" s="12">
        <f>SUM(V8:V55)</f>
        <v>2</v>
      </c>
      <c r="W56" s="12">
        <f t="shared" si="1"/>
        <v>1</v>
      </c>
    </row>
    <row r="57" spans="2:23" ht="14.25" thickTop="1">
      <c r="B57" s="28" t="s">
        <v>86</v>
      </c>
      <c r="C57" s="13" t="s">
        <v>75</v>
      </c>
      <c r="D57" s="16">
        <f>SUM(E57:W57)</f>
        <v>4</v>
      </c>
      <c r="E57" s="16">
        <f>SUM(E8)</f>
        <v>1</v>
      </c>
      <c r="F57" s="16">
        <f t="shared" ref="F57:W57" si="2">SUM(F8)</f>
        <v>2</v>
      </c>
      <c r="G57" s="16">
        <f t="shared" si="2"/>
        <v>0</v>
      </c>
      <c r="H57" s="16">
        <f t="shared" si="2"/>
        <v>1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>
      <c r="B58" s="29"/>
      <c r="C58" s="11" t="s">
        <v>76</v>
      </c>
      <c r="D58" s="11">
        <f t="shared" ref="D58:D66" si="3">SUM(E58:W58)</f>
        <v>11</v>
      </c>
      <c r="E58" s="17">
        <f>SUM(E9:E14)</f>
        <v>5</v>
      </c>
      <c r="F58" s="17">
        <f t="shared" ref="F58:W58" si="4">SUM(F9:F14)</f>
        <v>1</v>
      </c>
      <c r="G58" s="17">
        <f t="shared" si="4"/>
        <v>1</v>
      </c>
      <c r="H58" s="17">
        <f t="shared" si="4"/>
        <v>3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1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>
      <c r="B59" s="29"/>
      <c r="C59" s="11" t="s">
        <v>77</v>
      </c>
      <c r="D59" s="11">
        <f>SUM(E59:W59)</f>
        <v>79</v>
      </c>
      <c r="E59" s="17">
        <f>SUM(E15:E21)</f>
        <v>26</v>
      </c>
      <c r="F59" s="17">
        <f t="shared" ref="F59:W59" si="5">SUM(F15:F21)</f>
        <v>23</v>
      </c>
      <c r="G59" s="17">
        <f t="shared" si="5"/>
        <v>5</v>
      </c>
      <c r="H59" s="17">
        <f t="shared" si="5"/>
        <v>10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0</v>
      </c>
      <c r="M59" s="17">
        <f t="shared" si="5"/>
        <v>1</v>
      </c>
      <c r="N59" s="17">
        <f t="shared" si="5"/>
        <v>2</v>
      </c>
      <c r="O59" s="17">
        <f t="shared" si="5"/>
        <v>4</v>
      </c>
      <c r="P59" s="17">
        <f t="shared" si="5"/>
        <v>1</v>
      </c>
      <c r="Q59" s="17">
        <f t="shared" si="5"/>
        <v>0</v>
      </c>
      <c r="R59" s="17">
        <f t="shared" si="5"/>
        <v>3</v>
      </c>
      <c r="S59" s="17">
        <f t="shared" si="5"/>
        <v>2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>
      <c r="B60" s="29"/>
      <c r="C60" s="11" t="s">
        <v>78</v>
      </c>
      <c r="D60" s="17">
        <f>SUM(E60:W60)</f>
        <v>38</v>
      </c>
      <c r="E60" s="17">
        <f>SUM(E22:E31)</f>
        <v>9</v>
      </c>
      <c r="F60" s="17">
        <f t="shared" ref="F60:W60" si="6">SUM(F22:F31)</f>
        <v>8</v>
      </c>
      <c r="G60" s="17">
        <f t="shared" si="6"/>
        <v>2</v>
      </c>
      <c r="H60" s="17">
        <f t="shared" si="6"/>
        <v>15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1</v>
      </c>
      <c r="O60" s="17">
        <f t="shared" si="6"/>
        <v>0</v>
      </c>
      <c r="P60" s="17">
        <f t="shared" si="6"/>
        <v>0</v>
      </c>
      <c r="Q60" s="17">
        <f t="shared" si="6"/>
        <v>1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1</v>
      </c>
      <c r="W60" s="17">
        <f t="shared" si="6"/>
        <v>1</v>
      </c>
    </row>
    <row r="61" spans="2:23">
      <c r="B61" s="29"/>
      <c r="C61" s="11" t="s">
        <v>79</v>
      </c>
      <c r="D61" s="11">
        <f t="shared" si="3"/>
        <v>62</v>
      </c>
      <c r="E61" s="17">
        <f>SUM(E32:E37)</f>
        <v>23</v>
      </c>
      <c r="F61" s="17">
        <f t="shared" ref="F61:W61" si="7">SUM(F32:F37)</f>
        <v>20</v>
      </c>
      <c r="G61" s="17">
        <f t="shared" si="7"/>
        <v>1</v>
      </c>
      <c r="H61" s="17">
        <f t="shared" si="7"/>
        <v>3</v>
      </c>
      <c r="I61" s="17">
        <f t="shared" si="7"/>
        <v>0</v>
      </c>
      <c r="J61" s="17">
        <f t="shared" si="7"/>
        <v>0</v>
      </c>
      <c r="K61" s="17">
        <f t="shared" si="7"/>
        <v>0</v>
      </c>
      <c r="L61" s="17">
        <f t="shared" si="7"/>
        <v>5</v>
      </c>
      <c r="M61" s="17">
        <f t="shared" si="7"/>
        <v>0</v>
      </c>
      <c r="N61" s="17">
        <f t="shared" si="7"/>
        <v>1</v>
      </c>
      <c r="O61" s="17">
        <f t="shared" si="7"/>
        <v>0</v>
      </c>
      <c r="P61" s="17">
        <f t="shared" si="7"/>
        <v>1</v>
      </c>
      <c r="Q61" s="17">
        <f t="shared" si="7"/>
        <v>0</v>
      </c>
      <c r="R61" s="17">
        <f t="shared" si="7"/>
        <v>6</v>
      </c>
      <c r="S61" s="17">
        <f t="shared" si="7"/>
        <v>2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>
      <c r="B62" s="29"/>
      <c r="C62" s="11" t="s">
        <v>80</v>
      </c>
      <c r="D62" s="11">
        <f t="shared" si="3"/>
        <v>131</v>
      </c>
      <c r="E62" s="17">
        <f>SUM(E38:E41)</f>
        <v>41</v>
      </c>
      <c r="F62" s="17">
        <f t="shared" ref="F62:W62" si="8">SUM(F38:F41)</f>
        <v>62</v>
      </c>
      <c r="G62" s="17">
        <f t="shared" si="8"/>
        <v>6</v>
      </c>
      <c r="H62" s="17">
        <f t="shared" si="8"/>
        <v>10</v>
      </c>
      <c r="I62" s="17">
        <f t="shared" si="8"/>
        <v>0</v>
      </c>
      <c r="J62" s="17">
        <f t="shared" si="8"/>
        <v>0</v>
      </c>
      <c r="K62" s="17">
        <f t="shared" si="8"/>
        <v>0</v>
      </c>
      <c r="L62" s="17">
        <f t="shared" si="8"/>
        <v>1</v>
      </c>
      <c r="M62" s="17">
        <f t="shared" si="8"/>
        <v>0</v>
      </c>
      <c r="N62" s="17">
        <f t="shared" si="8"/>
        <v>2</v>
      </c>
      <c r="O62" s="17">
        <f t="shared" si="8"/>
        <v>2</v>
      </c>
      <c r="P62" s="17">
        <f t="shared" si="8"/>
        <v>1</v>
      </c>
      <c r="Q62" s="17">
        <f t="shared" si="8"/>
        <v>1</v>
      </c>
      <c r="R62" s="17">
        <f t="shared" si="8"/>
        <v>2</v>
      </c>
      <c r="S62" s="17">
        <f t="shared" si="8"/>
        <v>0</v>
      </c>
      <c r="T62" s="17">
        <f t="shared" si="8"/>
        <v>1</v>
      </c>
      <c r="U62" s="17">
        <f t="shared" si="8"/>
        <v>2</v>
      </c>
      <c r="V62" s="17">
        <f t="shared" si="8"/>
        <v>0</v>
      </c>
      <c r="W62" s="17">
        <f t="shared" si="8"/>
        <v>0</v>
      </c>
    </row>
    <row r="63" spans="2:23">
      <c r="B63" s="29"/>
      <c r="C63" s="11" t="s">
        <v>81</v>
      </c>
      <c r="D63" s="11">
        <f t="shared" si="3"/>
        <v>8</v>
      </c>
      <c r="E63" s="17">
        <f>SUM(E42:E45)</f>
        <v>2</v>
      </c>
      <c r="F63" s="17">
        <f t="shared" ref="F63:W63" si="9">SUM(F42:F45)</f>
        <v>2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1</v>
      </c>
      <c r="Q63" s="17">
        <f t="shared" si="9"/>
        <v>0</v>
      </c>
      <c r="R63" s="17">
        <f t="shared" si="9"/>
        <v>0</v>
      </c>
      <c r="S63" s="17">
        <f t="shared" si="9"/>
        <v>3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>
      <c r="B64" s="29"/>
      <c r="C64" s="11" t="s">
        <v>82</v>
      </c>
      <c r="D64" s="11">
        <f t="shared" si="3"/>
        <v>31</v>
      </c>
      <c r="E64" s="17">
        <f>SUM(E46:E53)</f>
        <v>7</v>
      </c>
      <c r="F64" s="17">
        <f t="shared" ref="F64:W64" si="10">SUM(F46:F53)</f>
        <v>11</v>
      </c>
      <c r="G64" s="17">
        <f t="shared" si="10"/>
        <v>0</v>
      </c>
      <c r="H64" s="17">
        <f t="shared" si="10"/>
        <v>10</v>
      </c>
      <c r="I64" s="17">
        <f t="shared" si="10"/>
        <v>1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1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>
      <c r="B65" s="29"/>
      <c r="C65" s="11" t="s">
        <v>83</v>
      </c>
      <c r="D65" s="11">
        <f t="shared" si="3"/>
        <v>20</v>
      </c>
      <c r="E65" s="17">
        <f>E54</f>
        <v>11</v>
      </c>
      <c r="F65" s="17">
        <f t="shared" ref="F65:W66" si="11">F54</f>
        <v>5</v>
      </c>
      <c r="G65" s="17">
        <f t="shared" si="11"/>
        <v>2</v>
      </c>
      <c r="H65" s="17">
        <f t="shared" si="11"/>
        <v>0</v>
      </c>
      <c r="I65" s="17">
        <f t="shared" si="11"/>
        <v>1</v>
      </c>
      <c r="J65" s="17">
        <f t="shared" si="11"/>
        <v>0</v>
      </c>
      <c r="K65" s="17">
        <f t="shared" si="11"/>
        <v>0</v>
      </c>
      <c r="L65" s="17">
        <f t="shared" si="11"/>
        <v>1</v>
      </c>
      <c r="M65" s="17">
        <f t="shared" si="11"/>
        <v>0</v>
      </c>
      <c r="N65" s="17">
        <f t="shared" si="11"/>
        <v>0</v>
      </c>
      <c r="O65" s="17">
        <f t="shared" si="11"/>
        <v>0</v>
      </c>
      <c r="P65" s="17">
        <f t="shared" si="11"/>
        <v>0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>
      <c r="B66" s="29"/>
      <c r="C66" s="11" t="s">
        <v>84</v>
      </c>
      <c r="D66" s="11">
        <f t="shared" si="3"/>
        <v>2</v>
      </c>
      <c r="E66" s="17">
        <f>E55</f>
        <v>1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1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>
      <c r="B67" s="30"/>
      <c r="C67" s="14" t="s">
        <v>85</v>
      </c>
      <c r="D67" s="17">
        <f>SUM(D57:D66)</f>
        <v>386</v>
      </c>
      <c r="E67" s="11">
        <f t="shared" ref="E67:W67" si="12">SUM(E57:E66)</f>
        <v>126</v>
      </c>
      <c r="F67" s="11">
        <f t="shared" si="12"/>
        <v>134</v>
      </c>
      <c r="G67" s="11">
        <f t="shared" si="12"/>
        <v>17</v>
      </c>
      <c r="H67" s="11">
        <f t="shared" si="12"/>
        <v>52</v>
      </c>
      <c r="I67" s="11">
        <f t="shared" si="12"/>
        <v>3</v>
      </c>
      <c r="J67" s="11">
        <f t="shared" si="12"/>
        <v>0</v>
      </c>
      <c r="K67" s="11">
        <f t="shared" si="12"/>
        <v>0</v>
      </c>
      <c r="L67" s="11">
        <f t="shared" si="12"/>
        <v>7</v>
      </c>
      <c r="M67" s="11">
        <f t="shared" si="12"/>
        <v>1</v>
      </c>
      <c r="N67" s="11">
        <f t="shared" si="12"/>
        <v>6</v>
      </c>
      <c r="O67" s="11">
        <f t="shared" si="12"/>
        <v>6</v>
      </c>
      <c r="P67" s="11">
        <f t="shared" si="12"/>
        <v>5</v>
      </c>
      <c r="Q67" s="11">
        <f t="shared" si="12"/>
        <v>3</v>
      </c>
      <c r="R67" s="11">
        <f t="shared" si="12"/>
        <v>13</v>
      </c>
      <c r="S67" s="11">
        <f t="shared" si="12"/>
        <v>7</v>
      </c>
      <c r="T67" s="11">
        <f t="shared" si="12"/>
        <v>1</v>
      </c>
      <c r="U67" s="11">
        <f t="shared" si="12"/>
        <v>2</v>
      </c>
      <c r="V67" s="11">
        <f t="shared" si="12"/>
        <v>2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zoomScale="90" zoomScaleNormal="90" workbookViewId="0">
      <selection activeCell="E61" sqref="E61"/>
    </sheetView>
  </sheetViews>
  <sheetFormatPr defaultRowHeight="13.5"/>
  <cols>
    <col min="1" max="1" width="4.625" customWidth="1"/>
    <col min="2" max="2" width="3.875" customWidth="1"/>
    <col min="4" max="23" width="6.5" bestFit="1" customWidth="1"/>
  </cols>
  <sheetData>
    <row r="2" spans="2:23" ht="18.75">
      <c r="B2" s="3" t="s">
        <v>55</v>
      </c>
    </row>
    <row r="5" spans="2:23">
      <c r="B5" t="s">
        <v>54</v>
      </c>
    </row>
    <row r="6" spans="2:23" ht="24" customHeight="1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>
      <c r="B8" s="1" t="s">
        <v>0</v>
      </c>
      <c r="C8" s="1"/>
      <c r="D8" s="4">
        <f>SUM(E8:W8)</f>
        <v>2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>
      <c r="B9" s="1" t="s">
        <v>2</v>
      </c>
      <c r="C9" s="1"/>
      <c r="D9" s="4">
        <f t="shared" ref="D9:D55" si="0">SUM(E9:W9)</f>
        <v>2</v>
      </c>
      <c r="E9" s="7">
        <v>0</v>
      </c>
      <c r="F9" s="5">
        <v>0</v>
      </c>
      <c r="G9" s="5">
        <v>1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>
      <c r="B15" s="2" t="s">
        <v>13</v>
      </c>
      <c r="C15" s="2"/>
      <c r="D15" s="4">
        <f t="shared" si="0"/>
        <v>2</v>
      </c>
      <c r="E15" s="7">
        <v>1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>
      <c r="B16" s="2" t="s">
        <v>15</v>
      </c>
      <c r="C16" s="2"/>
      <c r="D16" s="4">
        <f t="shared" si="0"/>
        <v>1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>
      <c r="B17" s="2" t="s">
        <v>17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>
      <c r="B18" s="2" t="s">
        <v>19</v>
      </c>
      <c r="C18" s="2"/>
      <c r="D18" s="4">
        <f t="shared" si="0"/>
        <v>6</v>
      </c>
      <c r="E18" s="7">
        <v>1</v>
      </c>
      <c r="F18" s="5">
        <v>2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>
      <c r="B19" s="2" t="s">
        <v>21</v>
      </c>
      <c r="C19" s="2"/>
      <c r="D19" s="4">
        <f t="shared" si="0"/>
        <v>12</v>
      </c>
      <c r="E19" s="7">
        <v>2</v>
      </c>
      <c r="F19" s="5">
        <v>6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3</v>
      </c>
      <c r="O19" s="5">
        <v>1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>
      <c r="B20" s="1" t="s">
        <v>23</v>
      </c>
      <c r="C20" s="1"/>
      <c r="D20" s="4">
        <f t="shared" si="0"/>
        <v>23</v>
      </c>
      <c r="E20" s="7">
        <v>5</v>
      </c>
      <c r="F20" s="5">
        <v>9</v>
      </c>
      <c r="G20" s="5">
        <v>1</v>
      </c>
      <c r="H20" s="5">
        <v>4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>
        <v>1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>
      <c r="B21" s="1" t="s">
        <v>25</v>
      </c>
      <c r="C21" s="1"/>
      <c r="D21" s="4">
        <f t="shared" si="0"/>
        <v>8</v>
      </c>
      <c r="E21" s="7">
        <v>1</v>
      </c>
      <c r="F21" s="5">
        <v>5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>
      <c r="B22" s="1" t="s">
        <v>27</v>
      </c>
      <c r="C22" s="1"/>
      <c r="D22" s="4">
        <f t="shared" si="0"/>
        <v>1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>
      <c r="B25" s="1" t="s">
        <v>33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>
      <c r="B27" s="1" t="s">
        <v>37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>
      <c r="B28" s="1" t="s">
        <v>39</v>
      </c>
      <c r="C28" s="1"/>
      <c r="D28" s="4">
        <f t="shared" si="0"/>
        <v>4</v>
      </c>
      <c r="E28" s="7">
        <v>0</v>
      </c>
      <c r="F28" s="5">
        <v>0</v>
      </c>
      <c r="G28" s="5">
        <v>2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>
      <c r="B29" s="1" t="s">
        <v>41</v>
      </c>
      <c r="C29" s="1"/>
      <c r="D29" s="4">
        <f t="shared" si="0"/>
        <v>11</v>
      </c>
      <c r="E29" s="7">
        <v>0</v>
      </c>
      <c r="F29" s="5">
        <v>3</v>
      </c>
      <c r="G29" s="5">
        <v>1</v>
      </c>
      <c r="H29" s="5">
        <v>7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>
      <c r="B30" s="1" t="s">
        <v>43</v>
      </c>
      <c r="C30" s="1"/>
      <c r="D30" s="4">
        <f t="shared" si="0"/>
        <v>12</v>
      </c>
      <c r="E30" s="7">
        <v>2</v>
      </c>
      <c r="F30" s="5">
        <v>3</v>
      </c>
      <c r="G30" s="5">
        <v>0</v>
      </c>
      <c r="H30" s="5">
        <v>4</v>
      </c>
      <c r="I30" s="5">
        <v>0</v>
      </c>
      <c r="J30" s="5">
        <v>0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>
      <c r="B31" s="1" t="s">
        <v>45</v>
      </c>
      <c r="C31" s="1"/>
      <c r="D31" s="4">
        <f t="shared" si="0"/>
        <v>3</v>
      </c>
      <c r="E31" s="7">
        <v>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>
      <c r="B32" s="1" t="s">
        <v>46</v>
      </c>
      <c r="C32" s="1"/>
      <c r="D32" s="4">
        <f t="shared" si="0"/>
        <v>3</v>
      </c>
      <c r="E32" s="7">
        <v>0</v>
      </c>
      <c r="F32" s="5">
        <v>2</v>
      </c>
      <c r="G32" s="5">
        <v>0</v>
      </c>
      <c r="H32" s="5">
        <v>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>
      <c r="B33" s="1" t="s">
        <v>44</v>
      </c>
      <c r="C33" s="1"/>
      <c r="D33" s="4">
        <f t="shared" si="0"/>
        <v>9</v>
      </c>
      <c r="E33" s="7">
        <v>6</v>
      </c>
      <c r="F33" s="5">
        <v>1</v>
      </c>
      <c r="G33" s="5">
        <v>1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>
      <c r="B34" s="1" t="s">
        <v>42</v>
      </c>
      <c r="C34" s="1"/>
      <c r="D34" s="4">
        <f t="shared" si="0"/>
        <v>32</v>
      </c>
      <c r="E34" s="7">
        <v>13</v>
      </c>
      <c r="F34" s="5">
        <v>6</v>
      </c>
      <c r="G34" s="5">
        <v>1</v>
      </c>
      <c r="H34" s="5">
        <v>2</v>
      </c>
      <c r="I34" s="5">
        <v>1</v>
      </c>
      <c r="J34" s="5">
        <v>0</v>
      </c>
      <c r="K34" s="5">
        <v>0</v>
      </c>
      <c r="L34" s="5">
        <v>2</v>
      </c>
      <c r="M34" s="5">
        <v>0</v>
      </c>
      <c r="N34" s="5">
        <v>2</v>
      </c>
      <c r="O34" s="5">
        <v>1</v>
      </c>
      <c r="P34" s="5">
        <v>1</v>
      </c>
      <c r="Q34" s="5">
        <v>0</v>
      </c>
      <c r="R34" s="5">
        <v>1</v>
      </c>
      <c r="S34" s="5">
        <v>1</v>
      </c>
      <c r="T34" s="5">
        <v>1</v>
      </c>
      <c r="U34" s="5">
        <v>0</v>
      </c>
      <c r="V34" s="5">
        <v>0</v>
      </c>
      <c r="W34" s="5">
        <v>0</v>
      </c>
    </row>
    <row r="35" spans="2:23">
      <c r="B35" s="1" t="s">
        <v>40</v>
      </c>
      <c r="C35" s="1"/>
      <c r="D35" s="4">
        <f t="shared" si="0"/>
        <v>25</v>
      </c>
      <c r="E35" s="7">
        <v>8</v>
      </c>
      <c r="F35" s="5">
        <v>5</v>
      </c>
      <c r="G35" s="5">
        <v>2</v>
      </c>
      <c r="H35" s="5">
        <v>4</v>
      </c>
      <c r="I35" s="5">
        <v>2</v>
      </c>
      <c r="J35" s="5">
        <v>0</v>
      </c>
      <c r="K35" s="5">
        <v>0</v>
      </c>
      <c r="L35" s="5">
        <v>3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>
      <c r="B36" s="1" t="s">
        <v>38</v>
      </c>
      <c r="C36" s="1"/>
      <c r="D36" s="4">
        <f t="shared" si="0"/>
        <v>1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>
      <c r="B37" s="1" t="s">
        <v>36</v>
      </c>
      <c r="C37" s="1"/>
      <c r="D37" s="4">
        <f t="shared" si="0"/>
        <v>1</v>
      </c>
      <c r="E37" s="7">
        <v>0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>
      <c r="B38" s="1" t="s">
        <v>34</v>
      </c>
      <c r="C38" s="1"/>
      <c r="D38" s="4">
        <f t="shared" si="0"/>
        <v>32</v>
      </c>
      <c r="E38" s="7">
        <v>5</v>
      </c>
      <c r="F38" s="5">
        <v>21</v>
      </c>
      <c r="G38" s="5">
        <v>1</v>
      </c>
      <c r="H38" s="5">
        <v>2</v>
      </c>
      <c r="I38" s="5">
        <v>0</v>
      </c>
      <c r="J38" s="5">
        <v>0</v>
      </c>
      <c r="K38" s="5">
        <v>0</v>
      </c>
      <c r="L38" s="5">
        <v>1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2:23">
      <c r="B39" s="1" t="s">
        <v>32</v>
      </c>
      <c r="C39" s="1"/>
      <c r="D39" s="4">
        <f t="shared" si="0"/>
        <v>25</v>
      </c>
      <c r="E39" s="7">
        <v>11</v>
      </c>
      <c r="F39" s="5">
        <v>5</v>
      </c>
      <c r="G39" s="5">
        <v>1</v>
      </c>
      <c r="H39" s="5">
        <v>1</v>
      </c>
      <c r="I39" s="5">
        <v>0</v>
      </c>
      <c r="J39" s="5">
        <v>0</v>
      </c>
      <c r="K39" s="5">
        <v>1</v>
      </c>
      <c r="L39" s="5">
        <v>1</v>
      </c>
      <c r="M39" s="5">
        <v>0</v>
      </c>
      <c r="N39" s="5">
        <v>1</v>
      </c>
      <c r="O39" s="5">
        <v>0</v>
      </c>
      <c r="P39" s="5">
        <v>0</v>
      </c>
      <c r="Q39" s="5">
        <v>0</v>
      </c>
      <c r="R39" s="5">
        <v>2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</row>
    <row r="40" spans="2:23">
      <c r="B40" s="1" t="s">
        <v>30</v>
      </c>
      <c r="C40" s="1"/>
      <c r="D40" s="4">
        <f t="shared" si="0"/>
        <v>21</v>
      </c>
      <c r="E40" s="7">
        <v>6</v>
      </c>
      <c r="F40" s="5">
        <v>12</v>
      </c>
      <c r="G40" s="5">
        <v>1</v>
      </c>
      <c r="H40" s="5">
        <v>0</v>
      </c>
      <c r="I40" s="5">
        <v>0</v>
      </c>
      <c r="J40" s="5">
        <v>0</v>
      </c>
      <c r="K40" s="5">
        <v>1</v>
      </c>
      <c r="L40" s="5">
        <v>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>
      <c r="B41" s="1" t="s">
        <v>28</v>
      </c>
      <c r="C41" s="1"/>
      <c r="D41" s="4">
        <f t="shared" si="0"/>
        <v>3</v>
      </c>
      <c r="E41" s="7">
        <v>1</v>
      </c>
      <c r="F41" s="5">
        <v>1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>
      <c r="B42" s="1" t="s">
        <v>26</v>
      </c>
      <c r="C42" s="1"/>
      <c r="D42" s="4">
        <f t="shared" si="0"/>
        <v>0</v>
      </c>
      <c r="E42" s="7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>
      <c r="B43" s="1" t="s">
        <v>24</v>
      </c>
      <c r="C43" s="1"/>
      <c r="D43" s="4">
        <f t="shared" si="0"/>
        <v>5</v>
      </c>
      <c r="E43" s="7">
        <v>0</v>
      </c>
      <c r="F43" s="5">
        <v>3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1</v>
      </c>
      <c r="U43" s="5">
        <v>0</v>
      </c>
      <c r="V43" s="5">
        <v>1</v>
      </c>
      <c r="W43" s="5">
        <v>0</v>
      </c>
    </row>
    <row r="44" spans="2:23">
      <c r="B44" s="1" t="s">
        <v>22</v>
      </c>
      <c r="C44" s="1"/>
      <c r="D44" s="4">
        <f t="shared" si="0"/>
        <v>3</v>
      </c>
      <c r="E44" s="7">
        <v>1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>
      <c r="B45" s="1" t="s">
        <v>20</v>
      </c>
      <c r="C45" s="1"/>
      <c r="D45" s="4">
        <f t="shared" si="0"/>
        <v>4</v>
      </c>
      <c r="E45" s="7">
        <v>0</v>
      </c>
      <c r="F45" s="5">
        <v>2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</v>
      </c>
      <c r="T45" s="5">
        <v>0</v>
      </c>
      <c r="U45" s="5">
        <v>0</v>
      </c>
      <c r="V45" s="5">
        <v>0</v>
      </c>
      <c r="W45" s="5">
        <v>0</v>
      </c>
    </row>
    <row r="46" spans="2:23">
      <c r="B46" s="1" t="s">
        <v>18</v>
      </c>
      <c r="C46" s="1"/>
      <c r="D46" s="4">
        <f t="shared" si="0"/>
        <v>6</v>
      </c>
      <c r="E46" s="7">
        <v>4</v>
      </c>
      <c r="F46" s="5">
        <v>0</v>
      </c>
      <c r="G46" s="5">
        <v>0</v>
      </c>
      <c r="H46" s="5">
        <v>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>
      <c r="B47" s="1" t="s">
        <v>16</v>
      </c>
      <c r="C47" s="1"/>
      <c r="D47" s="4">
        <f t="shared" si="0"/>
        <v>2</v>
      </c>
      <c r="E47" s="7">
        <v>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>
      <c r="B48" s="1" t="s">
        <v>14</v>
      </c>
      <c r="C48" s="1"/>
      <c r="D48" s="4">
        <f t="shared" si="0"/>
        <v>2</v>
      </c>
      <c r="E48" s="7">
        <v>0</v>
      </c>
      <c r="F48" s="5">
        <v>2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>
      <c r="B49" s="1" t="s">
        <v>12</v>
      </c>
      <c r="C49" s="1"/>
      <c r="D49" s="4">
        <f t="shared" si="0"/>
        <v>1</v>
      </c>
      <c r="E49" s="7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>
      <c r="B54" s="1" t="s">
        <v>3</v>
      </c>
      <c r="C54" s="1"/>
      <c r="D54" s="4">
        <f t="shared" si="0"/>
        <v>25</v>
      </c>
      <c r="E54" s="7">
        <v>6</v>
      </c>
      <c r="F54" s="5">
        <v>5</v>
      </c>
      <c r="G54" s="5">
        <v>4</v>
      </c>
      <c r="H54" s="5">
        <v>4</v>
      </c>
      <c r="I54" s="5">
        <v>0</v>
      </c>
      <c r="J54" s="5">
        <v>0</v>
      </c>
      <c r="K54" s="5">
        <v>1</v>
      </c>
      <c r="L54" s="5">
        <v>0</v>
      </c>
      <c r="M54" s="5">
        <v>0</v>
      </c>
      <c r="N54" s="5">
        <v>0</v>
      </c>
      <c r="O54" s="5">
        <v>1</v>
      </c>
      <c r="P54" s="5">
        <v>1</v>
      </c>
      <c r="Q54" s="5">
        <v>0</v>
      </c>
      <c r="R54" s="5">
        <v>2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</row>
    <row r="55" spans="2:23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4.25" thickBot="1">
      <c r="B56" s="31" t="s">
        <v>48</v>
      </c>
      <c r="C56" s="27"/>
      <c r="D56" s="15">
        <f>SUM(E56:W56)</f>
        <v>291</v>
      </c>
      <c r="E56" s="12">
        <f>SUM(E8:E55)</f>
        <v>80</v>
      </c>
      <c r="F56" s="12">
        <f t="shared" ref="F56:W56" si="1">SUM(F8:F55)</f>
        <v>97</v>
      </c>
      <c r="G56" s="12">
        <f t="shared" si="1"/>
        <v>18</v>
      </c>
      <c r="H56" s="12">
        <f t="shared" si="1"/>
        <v>35</v>
      </c>
      <c r="I56" s="12">
        <f t="shared" si="1"/>
        <v>3</v>
      </c>
      <c r="J56" s="12">
        <f t="shared" si="1"/>
        <v>0</v>
      </c>
      <c r="K56" s="12">
        <f t="shared" si="1"/>
        <v>4</v>
      </c>
      <c r="L56" s="12">
        <f t="shared" si="1"/>
        <v>10</v>
      </c>
      <c r="M56" s="12">
        <f t="shared" si="1"/>
        <v>2</v>
      </c>
      <c r="N56" s="12">
        <f t="shared" si="1"/>
        <v>10</v>
      </c>
      <c r="O56" s="12">
        <f t="shared" si="1"/>
        <v>7</v>
      </c>
      <c r="P56" s="12">
        <f t="shared" si="1"/>
        <v>9</v>
      </c>
      <c r="Q56" s="12">
        <f t="shared" si="1"/>
        <v>0</v>
      </c>
      <c r="R56" s="12">
        <f t="shared" si="1"/>
        <v>7</v>
      </c>
      <c r="S56" s="12">
        <f t="shared" si="1"/>
        <v>5</v>
      </c>
      <c r="T56" s="12">
        <f t="shared" si="1"/>
        <v>3</v>
      </c>
      <c r="U56" s="12">
        <f t="shared" si="1"/>
        <v>0</v>
      </c>
      <c r="V56" s="12">
        <f>SUM(V8:V55)</f>
        <v>1</v>
      </c>
      <c r="W56" s="12">
        <f t="shared" si="1"/>
        <v>0</v>
      </c>
    </row>
    <row r="57" spans="2:23" ht="14.25" thickTop="1">
      <c r="B57" s="28" t="s">
        <v>86</v>
      </c>
      <c r="C57" s="13" t="s">
        <v>75</v>
      </c>
      <c r="D57" s="16">
        <f>SUM(E57:W57)</f>
        <v>2</v>
      </c>
      <c r="E57" s="16">
        <f>SUM(E8)</f>
        <v>0</v>
      </c>
      <c r="F57" s="16">
        <f t="shared" ref="F57:W57" si="2">SUM(F8)</f>
        <v>1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1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>
      <c r="B58" s="29"/>
      <c r="C58" s="11" t="s">
        <v>76</v>
      </c>
      <c r="D58" s="11">
        <f t="shared" ref="D58:D66" si="3">SUM(E58:W58)</f>
        <v>3</v>
      </c>
      <c r="E58" s="17">
        <f>SUM(E9:E14)</f>
        <v>1</v>
      </c>
      <c r="F58" s="17">
        <f t="shared" ref="F58:W58" si="4">SUM(F9:F14)</f>
        <v>0</v>
      </c>
      <c r="G58" s="17">
        <f t="shared" si="4"/>
        <v>1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>
      <c r="B59" s="29"/>
      <c r="C59" s="11" t="s">
        <v>77</v>
      </c>
      <c r="D59" s="11">
        <f>SUM(E59:W59)</f>
        <v>54</v>
      </c>
      <c r="E59" s="17">
        <f>SUM(E15:E21)</f>
        <v>11</v>
      </c>
      <c r="F59" s="17">
        <f t="shared" ref="F59:W59" si="5">SUM(F15:F21)</f>
        <v>22</v>
      </c>
      <c r="G59" s="17">
        <f t="shared" si="5"/>
        <v>2</v>
      </c>
      <c r="H59" s="17">
        <f t="shared" si="5"/>
        <v>6</v>
      </c>
      <c r="I59" s="17">
        <f t="shared" si="5"/>
        <v>0</v>
      </c>
      <c r="J59" s="17">
        <f t="shared" si="5"/>
        <v>0</v>
      </c>
      <c r="K59" s="17">
        <f t="shared" si="5"/>
        <v>1</v>
      </c>
      <c r="L59" s="17">
        <f t="shared" si="5"/>
        <v>2</v>
      </c>
      <c r="M59" s="17">
        <f t="shared" si="5"/>
        <v>0</v>
      </c>
      <c r="N59" s="17">
        <f t="shared" si="5"/>
        <v>4</v>
      </c>
      <c r="O59" s="17">
        <f t="shared" si="5"/>
        <v>2</v>
      </c>
      <c r="P59" s="17">
        <f t="shared" si="5"/>
        <v>3</v>
      </c>
      <c r="Q59" s="17">
        <f t="shared" si="5"/>
        <v>0</v>
      </c>
      <c r="R59" s="17">
        <f t="shared" si="5"/>
        <v>1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>
      <c r="B60" s="29"/>
      <c r="C60" s="11" t="s">
        <v>78</v>
      </c>
      <c r="D60" s="17">
        <f>SUM(E60:W60)</f>
        <v>31</v>
      </c>
      <c r="E60" s="17">
        <f>SUM(E22:E31)</f>
        <v>5</v>
      </c>
      <c r="F60" s="17">
        <f t="shared" ref="F60:W60" si="6">SUM(F22:F31)</f>
        <v>6</v>
      </c>
      <c r="G60" s="17">
        <f t="shared" si="6"/>
        <v>3</v>
      </c>
      <c r="H60" s="17">
        <f t="shared" si="6"/>
        <v>12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2</v>
      </c>
      <c r="N60" s="17">
        <f t="shared" si="6"/>
        <v>1</v>
      </c>
      <c r="O60" s="17">
        <f t="shared" si="6"/>
        <v>1</v>
      </c>
      <c r="P60" s="17">
        <f t="shared" si="6"/>
        <v>0</v>
      </c>
      <c r="Q60" s="17">
        <f t="shared" si="6"/>
        <v>0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>
      <c r="B61" s="29"/>
      <c r="C61" s="11" t="s">
        <v>79</v>
      </c>
      <c r="D61" s="11">
        <f t="shared" si="3"/>
        <v>71</v>
      </c>
      <c r="E61" s="17">
        <f>SUM(E32:E37)</f>
        <v>27</v>
      </c>
      <c r="F61" s="17">
        <f t="shared" ref="F61:W61" si="7">SUM(F32:F37)</f>
        <v>16</v>
      </c>
      <c r="G61" s="17">
        <f t="shared" si="7"/>
        <v>4</v>
      </c>
      <c r="H61" s="17">
        <f t="shared" si="7"/>
        <v>8</v>
      </c>
      <c r="I61" s="17">
        <f t="shared" si="7"/>
        <v>3</v>
      </c>
      <c r="J61" s="17">
        <f t="shared" si="7"/>
        <v>0</v>
      </c>
      <c r="K61" s="17">
        <f t="shared" si="7"/>
        <v>0</v>
      </c>
      <c r="L61" s="17">
        <f t="shared" si="7"/>
        <v>5</v>
      </c>
      <c r="M61" s="17">
        <f t="shared" si="7"/>
        <v>0</v>
      </c>
      <c r="N61" s="17">
        <f t="shared" si="7"/>
        <v>2</v>
      </c>
      <c r="O61" s="17">
        <f t="shared" si="7"/>
        <v>1</v>
      </c>
      <c r="P61" s="17">
        <f t="shared" si="7"/>
        <v>2</v>
      </c>
      <c r="Q61" s="17">
        <f t="shared" si="7"/>
        <v>0</v>
      </c>
      <c r="R61" s="17">
        <f t="shared" si="7"/>
        <v>1</v>
      </c>
      <c r="S61" s="17">
        <f t="shared" si="7"/>
        <v>1</v>
      </c>
      <c r="T61" s="17">
        <f t="shared" si="7"/>
        <v>1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>
      <c r="B62" s="29"/>
      <c r="C62" s="11" t="s">
        <v>80</v>
      </c>
      <c r="D62" s="11">
        <f t="shared" si="3"/>
        <v>81</v>
      </c>
      <c r="E62" s="17">
        <f>SUM(E38:E41)</f>
        <v>23</v>
      </c>
      <c r="F62" s="17">
        <f t="shared" ref="F62:W62" si="8">SUM(F38:F41)</f>
        <v>39</v>
      </c>
      <c r="G62" s="17">
        <f t="shared" si="8"/>
        <v>3</v>
      </c>
      <c r="H62" s="17">
        <f t="shared" si="8"/>
        <v>3</v>
      </c>
      <c r="I62" s="17">
        <f t="shared" si="8"/>
        <v>0</v>
      </c>
      <c r="J62" s="17">
        <f t="shared" si="8"/>
        <v>0</v>
      </c>
      <c r="K62" s="17">
        <f t="shared" si="8"/>
        <v>2</v>
      </c>
      <c r="L62" s="17">
        <f t="shared" si="8"/>
        <v>3</v>
      </c>
      <c r="M62" s="17">
        <f t="shared" si="8"/>
        <v>0</v>
      </c>
      <c r="N62" s="17">
        <f t="shared" si="8"/>
        <v>1</v>
      </c>
      <c r="O62" s="17">
        <f t="shared" si="8"/>
        <v>1</v>
      </c>
      <c r="P62" s="17">
        <f t="shared" si="8"/>
        <v>2</v>
      </c>
      <c r="Q62" s="17">
        <f t="shared" si="8"/>
        <v>0</v>
      </c>
      <c r="R62" s="17">
        <f t="shared" si="8"/>
        <v>2</v>
      </c>
      <c r="S62" s="17">
        <f t="shared" si="8"/>
        <v>2</v>
      </c>
      <c r="T62" s="17">
        <f t="shared" si="8"/>
        <v>0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>
      <c r="B63" s="29"/>
      <c r="C63" s="11" t="s">
        <v>81</v>
      </c>
      <c r="D63" s="11">
        <f t="shared" si="3"/>
        <v>12</v>
      </c>
      <c r="E63" s="17">
        <f>SUM(E42:E45)</f>
        <v>1</v>
      </c>
      <c r="F63" s="17">
        <f t="shared" ref="F63:W63" si="9">SUM(F42:F45)</f>
        <v>6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1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2</v>
      </c>
      <c r="T63" s="17">
        <f t="shared" si="9"/>
        <v>1</v>
      </c>
      <c r="U63" s="17">
        <f t="shared" si="9"/>
        <v>0</v>
      </c>
      <c r="V63" s="17">
        <f t="shared" si="9"/>
        <v>1</v>
      </c>
      <c r="W63" s="17">
        <f t="shared" si="9"/>
        <v>0</v>
      </c>
    </row>
    <row r="64" spans="2:23">
      <c r="B64" s="29"/>
      <c r="C64" s="11" t="s">
        <v>82</v>
      </c>
      <c r="D64" s="11">
        <f t="shared" si="3"/>
        <v>11</v>
      </c>
      <c r="E64" s="17">
        <f>SUM(E46:E53)</f>
        <v>6</v>
      </c>
      <c r="F64" s="17">
        <f t="shared" ref="F64:W64" si="10">SUM(F46:F53)</f>
        <v>2</v>
      </c>
      <c r="G64" s="17">
        <f t="shared" si="10"/>
        <v>0</v>
      </c>
      <c r="H64" s="17">
        <f t="shared" si="10"/>
        <v>1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1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>
      <c r="B65" s="29"/>
      <c r="C65" s="11" t="s">
        <v>83</v>
      </c>
      <c r="D65" s="11">
        <f t="shared" si="3"/>
        <v>25</v>
      </c>
      <c r="E65" s="17">
        <f>E54</f>
        <v>6</v>
      </c>
      <c r="F65" s="17">
        <f t="shared" ref="F65:W66" si="11">F54</f>
        <v>5</v>
      </c>
      <c r="G65" s="17">
        <f t="shared" si="11"/>
        <v>4</v>
      </c>
      <c r="H65" s="17">
        <f t="shared" si="11"/>
        <v>4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0</v>
      </c>
      <c r="N65" s="17">
        <f t="shared" si="11"/>
        <v>0</v>
      </c>
      <c r="O65" s="17">
        <f t="shared" si="11"/>
        <v>1</v>
      </c>
      <c r="P65" s="17">
        <f t="shared" si="11"/>
        <v>1</v>
      </c>
      <c r="Q65" s="17">
        <f t="shared" si="11"/>
        <v>0</v>
      </c>
      <c r="R65" s="17">
        <f t="shared" si="11"/>
        <v>2</v>
      </c>
      <c r="S65" s="17">
        <f t="shared" si="11"/>
        <v>0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>
      <c r="B67" s="30"/>
      <c r="C67" s="14" t="s">
        <v>85</v>
      </c>
      <c r="D67" s="17">
        <f>SUM(D57:D66)</f>
        <v>291</v>
      </c>
      <c r="E67" s="11">
        <f t="shared" ref="E67:W67" si="12">SUM(E57:E66)</f>
        <v>80</v>
      </c>
      <c r="F67" s="11">
        <f t="shared" si="12"/>
        <v>97</v>
      </c>
      <c r="G67" s="11">
        <f t="shared" si="12"/>
        <v>18</v>
      </c>
      <c r="H67" s="11">
        <f t="shared" si="12"/>
        <v>35</v>
      </c>
      <c r="I67" s="11">
        <f t="shared" si="12"/>
        <v>3</v>
      </c>
      <c r="J67" s="11">
        <f t="shared" si="12"/>
        <v>0</v>
      </c>
      <c r="K67" s="11">
        <f t="shared" si="12"/>
        <v>4</v>
      </c>
      <c r="L67" s="11">
        <f t="shared" si="12"/>
        <v>10</v>
      </c>
      <c r="M67" s="11">
        <f t="shared" si="12"/>
        <v>2</v>
      </c>
      <c r="N67" s="11">
        <f t="shared" si="12"/>
        <v>10</v>
      </c>
      <c r="O67" s="11">
        <f t="shared" si="12"/>
        <v>7</v>
      </c>
      <c r="P67" s="11">
        <f t="shared" si="12"/>
        <v>9</v>
      </c>
      <c r="Q67" s="11">
        <f t="shared" si="12"/>
        <v>0</v>
      </c>
      <c r="R67" s="11">
        <f t="shared" si="12"/>
        <v>7</v>
      </c>
      <c r="S67" s="11">
        <f t="shared" si="12"/>
        <v>5</v>
      </c>
      <c r="T67" s="11">
        <f t="shared" si="12"/>
        <v>3</v>
      </c>
      <c r="U67" s="11">
        <f t="shared" si="12"/>
        <v>0</v>
      </c>
      <c r="V67" s="11">
        <f t="shared" si="12"/>
        <v>1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鳥取県庁</cp:lastModifiedBy>
  <cp:lastPrinted>2017-09-29T07:27:06Z</cp:lastPrinted>
  <dcterms:created xsi:type="dcterms:W3CDTF">2005-07-15T01:37:31Z</dcterms:created>
  <dcterms:modified xsi:type="dcterms:W3CDTF">2021-08-13T05:28:45Z</dcterms:modified>
</cp:coreProperties>
</file>