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第６表" sheetId="1" r:id="rId1"/>
  </sheets>
  <definedNames/>
  <calcPr fullCalcOnLoad="1"/>
</workbook>
</file>

<file path=xl/sharedStrings.xml><?xml version="1.0" encoding="utf-8"?>
<sst xmlns="http://schemas.openxmlformats.org/spreadsheetml/2006/main" count="86" uniqueCount="25">
  <si>
    <t>通信販売（その他）</t>
  </si>
  <si>
    <t>一般小売店</t>
  </si>
  <si>
    <t>百貨店</t>
  </si>
  <si>
    <t>生協・購買</t>
  </si>
  <si>
    <t>ﾃﾞｨｽｶｳﾝﾄｽﾄｱ・量販専門店</t>
  </si>
  <si>
    <t>その他</t>
  </si>
  <si>
    <t>消費支出（円）</t>
  </si>
  <si>
    <t>割合(％)</t>
  </si>
  <si>
    <t>第６表　世帯主の年齢階級別購入先別割合（総世帯）
（食料（外食を除く）、家具・家事用品、被服及び履物）</t>
  </si>
  <si>
    <t>計</t>
  </si>
  <si>
    <t>通信販売（インターネット）</t>
  </si>
  <si>
    <t>スーパー</t>
  </si>
  <si>
    <t>コンビニエンスストア</t>
  </si>
  <si>
    <t>食料（外食を除く）</t>
  </si>
  <si>
    <t xml:space="preserve"> 平均</t>
  </si>
  <si>
    <t xml:space="preserve"> 30歳未満</t>
  </si>
  <si>
    <t xml:space="preserve"> 30歳代</t>
  </si>
  <si>
    <t xml:space="preserve"> 40歳代</t>
  </si>
  <si>
    <t xml:space="preserve"> 50歳代</t>
  </si>
  <si>
    <t xml:space="preserve"> 60歳代</t>
  </si>
  <si>
    <t xml:space="preserve"> 70歳代</t>
  </si>
  <si>
    <t xml:space="preserve"> 80歳以上</t>
  </si>
  <si>
    <t>家具・家事用品</t>
  </si>
  <si>
    <t>被服及び履物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</si>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</sst>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;&quot;△ &quot;0.0"/>
    <numFmt numFmtId="179" formatCode="#,##0;&quot;△ &quot;#,##0"/>
    <numFmt numFmtId="180" formatCode="#,##0.0_ ;[Red]\-#,##0.0\ "/>
    <numFmt numFmtId="181" formatCode="0.0_ ;[Red]\-0.0\ "/>
    <numFmt numFmtId="182" formatCode="#,##0.0;&quot;△ &quot;#,##0.0"/>
    <numFmt numFmtId="183" formatCode="0.0%"/>
    <numFmt numFmtId="184" formatCode="##,###,##0;&quot;-&quot;#,###,##0"/>
    <numFmt numFmtId="185" formatCode="##,###,###,##0;&quot;-&quot;#,###,###,##0"/>
    <numFmt numFmtId="186" formatCode="\ ###,###,###,##0;&quot;-&quot;###,###,###,##0"/>
    <numFmt numFmtId="187" formatCode="##,###,###,##0.0;&quot;-&quot;#,###,###,##0.0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3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20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4" xfId="0" applyFont="1" applyBorder="1" applyAlignment="1">
      <alignment horizontal="distributed" vertical="center"/>
    </xf>
    <xf numFmtId="179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78" fontId="7" fillId="0" borderId="0" xfId="0" applyNumberFormat="1" applyFont="1" applyFill="1" applyBorder="1" applyAlignment="1">
      <alignment vertical="center"/>
    </xf>
    <xf numFmtId="178" fontId="7" fillId="0" borderId="0" xfId="49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38" fontId="2" fillId="0" borderId="0" xfId="49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177" fontId="8" fillId="0" borderId="0" xfId="0" applyNumberFormat="1" applyFont="1" applyBorder="1" applyAlignment="1">
      <alignment vertical="center"/>
    </xf>
    <xf numFmtId="178" fontId="8" fillId="0" borderId="10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38" fontId="8" fillId="0" borderId="0" xfId="49" applyFont="1" applyAlignment="1">
      <alignment horizontal="right" vertical="center"/>
    </xf>
    <xf numFmtId="177" fontId="8" fillId="0" borderId="12" xfId="0" applyNumberFormat="1" applyFont="1" applyBorder="1" applyAlignment="1">
      <alignment vertical="center"/>
    </xf>
    <xf numFmtId="178" fontId="8" fillId="0" borderId="12" xfId="0" applyNumberFormat="1" applyFont="1" applyBorder="1" applyAlignment="1">
      <alignment vertical="center"/>
    </xf>
    <xf numFmtId="178" fontId="8" fillId="0" borderId="13" xfId="0" applyNumberFormat="1" applyFont="1" applyBorder="1" applyAlignment="1">
      <alignment vertical="center"/>
    </xf>
    <xf numFmtId="179" fontId="8" fillId="0" borderId="13" xfId="0" applyNumberFormat="1" applyFont="1" applyBorder="1" applyAlignment="1">
      <alignment horizontal="right" vertical="center"/>
    </xf>
    <xf numFmtId="38" fontId="8" fillId="0" borderId="0" xfId="49" applyFont="1" applyBorder="1" applyAlignment="1">
      <alignment vertical="center"/>
    </xf>
    <xf numFmtId="38" fontId="8" fillId="0" borderId="10" xfId="49" applyFont="1" applyBorder="1" applyAlignment="1">
      <alignment vertical="center"/>
    </xf>
    <xf numFmtId="38" fontId="8" fillId="0" borderId="0" xfId="49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8" fillId="0" borderId="0" xfId="0" applyNumberFormat="1" applyFont="1" applyAlignment="1">
      <alignment horizontal="right" vertical="center"/>
    </xf>
    <xf numFmtId="179" fontId="8" fillId="0" borderId="0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 textRotation="255"/>
    </xf>
    <xf numFmtId="0" fontId="7" fillId="0" borderId="0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93"/>
  <sheetViews>
    <sheetView tabSelected="1" zoomScalePageLayoutView="0" workbookViewId="0" topLeftCell="A1">
      <selection activeCell="R63" sqref="R63"/>
    </sheetView>
  </sheetViews>
  <sheetFormatPr defaultColWidth="8.796875" defaultRowHeight="15"/>
  <cols>
    <col min="1" max="1" width="1.203125" style="0" customWidth="1"/>
    <col min="2" max="3" width="2.5" style="0" customWidth="1"/>
    <col min="4" max="4" width="13.59765625" style="0" customWidth="1"/>
    <col min="5" max="5" width="1.69921875" style="0" customWidth="1"/>
    <col min="6" max="15" width="10" style="0" customWidth="1"/>
  </cols>
  <sheetData>
    <row r="2" spans="2:13" ht="15" customHeight="1">
      <c r="B2" s="54" t="s">
        <v>8</v>
      </c>
      <c r="C2" s="54"/>
      <c r="D2" s="54"/>
      <c r="E2" s="54"/>
      <c r="F2" s="54"/>
      <c r="G2" s="54"/>
      <c r="H2" s="54"/>
      <c r="I2" s="54"/>
      <c r="J2" s="1"/>
      <c r="K2" s="1"/>
      <c r="L2" s="1"/>
      <c r="M2" s="1"/>
    </row>
    <row r="3" spans="2:13" ht="15" customHeight="1">
      <c r="B3" s="54"/>
      <c r="C3" s="54"/>
      <c r="D3" s="54"/>
      <c r="E3" s="54"/>
      <c r="F3" s="54"/>
      <c r="G3" s="54"/>
      <c r="H3" s="54"/>
      <c r="I3" s="54"/>
      <c r="J3" s="1"/>
      <c r="K3" s="1"/>
      <c r="L3" s="1"/>
      <c r="M3" s="1"/>
    </row>
    <row r="4" spans="2:13" ht="9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5" ht="24" customHeight="1">
      <c r="B5" s="30"/>
      <c r="C5" s="31"/>
      <c r="D5" s="31"/>
      <c r="E5" s="32"/>
      <c r="F5" s="57" t="s">
        <v>9</v>
      </c>
      <c r="G5" s="59" t="s">
        <v>10</v>
      </c>
      <c r="H5" s="59" t="s">
        <v>0</v>
      </c>
      <c r="I5" s="55" t="s">
        <v>1</v>
      </c>
      <c r="J5" s="55" t="s">
        <v>11</v>
      </c>
      <c r="K5" s="55" t="s">
        <v>12</v>
      </c>
      <c r="L5" s="55" t="s">
        <v>2</v>
      </c>
      <c r="M5" s="55" t="s">
        <v>3</v>
      </c>
      <c r="N5" s="55" t="s">
        <v>4</v>
      </c>
      <c r="O5" s="55" t="s">
        <v>5</v>
      </c>
    </row>
    <row r="6" spans="2:15" ht="24" customHeight="1">
      <c r="B6" s="11"/>
      <c r="C6" s="12"/>
      <c r="D6" s="12"/>
      <c r="E6" s="13"/>
      <c r="F6" s="58"/>
      <c r="G6" s="60"/>
      <c r="H6" s="60"/>
      <c r="I6" s="56"/>
      <c r="J6" s="56"/>
      <c r="K6" s="56"/>
      <c r="L6" s="56"/>
      <c r="M6" s="56"/>
      <c r="N6" s="56"/>
      <c r="O6" s="56"/>
    </row>
    <row r="7" spans="2:12" ht="15" customHeight="1">
      <c r="B7" s="61" t="s">
        <v>13</v>
      </c>
      <c r="C7" s="62"/>
      <c r="D7" s="68" t="s">
        <v>6</v>
      </c>
      <c r="E7" s="69"/>
      <c r="F7" s="3"/>
      <c r="G7" s="6"/>
      <c r="H7" s="9"/>
      <c r="I7" s="7"/>
      <c r="J7" s="3"/>
      <c r="K7" s="3"/>
      <c r="L7" s="3"/>
    </row>
    <row r="8" spans="2:15" ht="15" customHeight="1">
      <c r="B8" s="63"/>
      <c r="C8" s="64"/>
      <c r="D8" s="52" t="s">
        <v>14</v>
      </c>
      <c r="E8" s="10"/>
      <c r="F8" s="44">
        <v>50982</v>
      </c>
      <c r="G8" s="45">
        <v>472</v>
      </c>
      <c r="H8" s="46">
        <v>712</v>
      </c>
      <c r="I8" s="47">
        <v>5112</v>
      </c>
      <c r="J8" s="47">
        <v>30899</v>
      </c>
      <c r="K8" s="47">
        <v>2647</v>
      </c>
      <c r="L8" s="47">
        <v>811</v>
      </c>
      <c r="M8" s="47">
        <v>1701</v>
      </c>
      <c r="N8" s="47">
        <v>4949</v>
      </c>
      <c r="O8" s="47">
        <v>3679</v>
      </c>
    </row>
    <row r="9" spans="2:15" ht="15" customHeight="1">
      <c r="B9" s="63"/>
      <c r="C9" s="64"/>
      <c r="D9" s="52" t="s">
        <v>15</v>
      </c>
      <c r="E9" s="10"/>
      <c r="F9" s="44">
        <v>23387</v>
      </c>
      <c r="G9" s="45">
        <v>587</v>
      </c>
      <c r="H9" s="46">
        <v>0</v>
      </c>
      <c r="I9" s="47">
        <v>1932</v>
      </c>
      <c r="J9" s="47">
        <v>14710</v>
      </c>
      <c r="K9" s="47">
        <v>1816</v>
      </c>
      <c r="L9" s="47">
        <v>72</v>
      </c>
      <c r="M9" s="47">
        <v>303</v>
      </c>
      <c r="N9" s="47">
        <v>2732</v>
      </c>
      <c r="O9" s="47">
        <v>1234</v>
      </c>
    </row>
    <row r="10" spans="2:15" ht="15" customHeight="1">
      <c r="B10" s="63"/>
      <c r="C10" s="64"/>
      <c r="D10" s="52" t="s">
        <v>16</v>
      </c>
      <c r="E10" s="10"/>
      <c r="F10" s="44">
        <v>45303</v>
      </c>
      <c r="G10" s="45">
        <v>1745</v>
      </c>
      <c r="H10" s="46">
        <v>0</v>
      </c>
      <c r="I10" s="47">
        <v>8708</v>
      </c>
      <c r="J10" s="47">
        <v>21605</v>
      </c>
      <c r="K10" s="47">
        <v>5450</v>
      </c>
      <c r="L10" s="47">
        <v>518</v>
      </c>
      <c r="M10" s="47">
        <v>908</v>
      </c>
      <c r="N10" s="47">
        <v>4352</v>
      </c>
      <c r="O10" s="47">
        <v>2016</v>
      </c>
    </row>
    <row r="11" spans="2:15" ht="15" customHeight="1">
      <c r="B11" s="63"/>
      <c r="C11" s="64"/>
      <c r="D11" s="52" t="s">
        <v>17</v>
      </c>
      <c r="E11" s="10"/>
      <c r="F11" s="44">
        <v>47421</v>
      </c>
      <c r="G11" s="45">
        <v>404</v>
      </c>
      <c r="H11" s="46">
        <v>83</v>
      </c>
      <c r="I11" s="47">
        <v>5960</v>
      </c>
      <c r="J11" s="47">
        <v>27699</v>
      </c>
      <c r="K11" s="47">
        <v>2830</v>
      </c>
      <c r="L11" s="47">
        <v>497</v>
      </c>
      <c r="M11" s="47">
        <v>1583</v>
      </c>
      <c r="N11" s="47">
        <v>6568</v>
      </c>
      <c r="O11" s="47">
        <v>1797</v>
      </c>
    </row>
    <row r="12" spans="2:15" ht="15" customHeight="1">
      <c r="B12" s="63"/>
      <c r="C12" s="64"/>
      <c r="D12" s="52" t="s">
        <v>18</v>
      </c>
      <c r="E12" s="10"/>
      <c r="F12" s="44">
        <v>48755</v>
      </c>
      <c r="G12" s="45">
        <v>380</v>
      </c>
      <c r="H12" s="46">
        <v>274</v>
      </c>
      <c r="I12" s="47">
        <v>5140</v>
      </c>
      <c r="J12" s="47">
        <v>27827</v>
      </c>
      <c r="K12" s="47">
        <v>2614</v>
      </c>
      <c r="L12" s="47">
        <v>501</v>
      </c>
      <c r="M12" s="47">
        <v>937</v>
      </c>
      <c r="N12" s="47">
        <v>8213</v>
      </c>
      <c r="O12" s="47">
        <v>2869</v>
      </c>
    </row>
    <row r="13" spans="2:15" ht="15" customHeight="1">
      <c r="B13" s="63"/>
      <c r="C13" s="64"/>
      <c r="D13" s="52" t="s">
        <v>19</v>
      </c>
      <c r="E13" s="10"/>
      <c r="F13" s="44">
        <v>60201</v>
      </c>
      <c r="G13" s="45">
        <v>113</v>
      </c>
      <c r="H13" s="46">
        <v>828</v>
      </c>
      <c r="I13" s="47">
        <v>5263</v>
      </c>
      <c r="J13" s="47">
        <v>39008</v>
      </c>
      <c r="K13" s="47">
        <v>1486</v>
      </c>
      <c r="L13" s="47">
        <v>1107</v>
      </c>
      <c r="M13" s="47">
        <v>1641</v>
      </c>
      <c r="N13" s="47">
        <v>5564</v>
      </c>
      <c r="O13" s="47">
        <v>5191</v>
      </c>
    </row>
    <row r="14" spans="2:15" ht="15" customHeight="1">
      <c r="B14" s="63"/>
      <c r="C14" s="64"/>
      <c r="D14" s="52" t="s">
        <v>20</v>
      </c>
      <c r="E14" s="10"/>
      <c r="F14" s="44">
        <v>60993</v>
      </c>
      <c r="G14" s="45">
        <v>550</v>
      </c>
      <c r="H14" s="46">
        <v>743</v>
      </c>
      <c r="I14" s="47">
        <v>4986</v>
      </c>
      <c r="J14" s="47">
        <v>37960</v>
      </c>
      <c r="K14" s="47">
        <v>2521</v>
      </c>
      <c r="L14" s="47">
        <v>1263</v>
      </c>
      <c r="M14" s="47">
        <v>3266</v>
      </c>
      <c r="N14" s="47">
        <v>3636</v>
      </c>
      <c r="O14" s="47">
        <v>6068</v>
      </c>
    </row>
    <row r="15" spans="2:15" ht="15" customHeight="1">
      <c r="B15" s="63"/>
      <c r="C15" s="64"/>
      <c r="D15" s="52" t="s">
        <v>21</v>
      </c>
      <c r="E15" s="10"/>
      <c r="F15" s="44">
        <v>44758</v>
      </c>
      <c r="G15" s="45">
        <v>120</v>
      </c>
      <c r="H15" s="44">
        <v>2512</v>
      </c>
      <c r="I15" s="49">
        <v>2786</v>
      </c>
      <c r="J15" s="49">
        <v>29030</v>
      </c>
      <c r="K15" s="49">
        <v>2783</v>
      </c>
      <c r="L15" s="49">
        <v>945</v>
      </c>
      <c r="M15" s="49">
        <v>1833</v>
      </c>
      <c r="N15" s="49">
        <v>1579</v>
      </c>
      <c r="O15" s="49">
        <v>3170</v>
      </c>
    </row>
    <row r="16" spans="2:15" ht="5.25" customHeight="1">
      <c r="B16" s="63"/>
      <c r="C16" s="64"/>
      <c r="D16" s="53"/>
      <c r="E16" s="13"/>
      <c r="F16" s="12"/>
      <c r="G16" s="11"/>
      <c r="H16" s="14"/>
      <c r="I16" s="12"/>
      <c r="J16" s="12"/>
      <c r="K16" s="12"/>
      <c r="L16" s="12"/>
      <c r="M16" s="12"/>
      <c r="N16" s="12"/>
      <c r="O16" s="12"/>
    </row>
    <row r="17" spans="2:15" ht="15" customHeight="1">
      <c r="B17" s="63"/>
      <c r="C17" s="64"/>
      <c r="D17" s="51" t="s">
        <v>7</v>
      </c>
      <c r="E17" s="8"/>
      <c r="F17" s="3"/>
      <c r="G17" s="15"/>
      <c r="H17" s="16"/>
      <c r="I17" s="1"/>
      <c r="J17" s="1"/>
      <c r="K17" s="1"/>
      <c r="L17" s="1"/>
      <c r="M17" s="1"/>
      <c r="N17" s="1"/>
      <c r="O17" s="1"/>
    </row>
    <row r="18" spans="2:15" ht="15" customHeight="1">
      <c r="B18" s="63"/>
      <c r="C18" s="64"/>
      <c r="D18" s="52" t="s">
        <v>14</v>
      </c>
      <c r="E18" s="10"/>
      <c r="F18" s="36">
        <v>100</v>
      </c>
      <c r="G18" s="37">
        <f>G8/F8*100</f>
        <v>0.9258169550037267</v>
      </c>
      <c r="H18" s="38">
        <f>H8/F8*100</f>
        <v>1.396571338903927</v>
      </c>
      <c r="I18" s="38">
        <f>I8/F8*100</f>
        <v>10.027068377074261</v>
      </c>
      <c r="J18" s="38">
        <f>J8/F8*100</f>
        <v>60.607665450551174</v>
      </c>
      <c r="K18" s="38">
        <f>K8/F8*100</f>
        <v>5.19202855909929</v>
      </c>
      <c r="L18" s="38">
        <f>L8/F8*100</f>
        <v>1.5907575222627595</v>
      </c>
      <c r="M18" s="38">
        <f>M8/F8*100</f>
        <v>3.3364716958926675</v>
      </c>
      <c r="N18" s="38">
        <f>N8/F8*100</f>
        <v>9.707347691342044</v>
      </c>
      <c r="O18" s="38">
        <f>O8/F8*100</f>
        <v>7.21627240987015</v>
      </c>
    </row>
    <row r="19" spans="2:15" ht="15" customHeight="1">
      <c r="B19" s="63"/>
      <c r="C19" s="64"/>
      <c r="D19" s="52" t="s">
        <v>15</v>
      </c>
      <c r="E19" s="10"/>
      <c r="F19" s="36">
        <v>100</v>
      </c>
      <c r="G19" s="37">
        <f aca="true" t="shared" si="0" ref="G19:G25">G9/F9*100</f>
        <v>2.509941420447257</v>
      </c>
      <c r="H19" s="38">
        <f aca="true" t="shared" si="1" ref="H19:H25">H9/F9*100</f>
        <v>0</v>
      </c>
      <c r="I19" s="38">
        <f aca="true" t="shared" si="2" ref="I19:I25">I9/F9*100</f>
        <v>8.260999700688416</v>
      </c>
      <c r="J19" s="38">
        <f aca="true" t="shared" si="3" ref="J19:J25">J9/F9*100</f>
        <v>62.89819130286056</v>
      </c>
      <c r="K19" s="38">
        <f aca="true" t="shared" si="4" ref="K19:K25">K9/F9*100</f>
        <v>7.764997648266131</v>
      </c>
      <c r="L19" s="38">
        <f aca="true" t="shared" si="5" ref="L19:L25">L9/F9*100</f>
        <v>0.30786334288279815</v>
      </c>
      <c r="M19" s="38">
        <f aca="true" t="shared" si="6" ref="M19:M25">M9/F9*100</f>
        <v>1.2955915679651089</v>
      </c>
      <c r="N19" s="38">
        <f aca="true" t="shared" si="7" ref="N19:N25">N9/F9*100</f>
        <v>11.681703510497284</v>
      </c>
      <c r="O19" s="38">
        <f aca="true" t="shared" si="8" ref="O19:O25">O9/F9*100</f>
        <v>5.276435626630179</v>
      </c>
    </row>
    <row r="20" spans="2:15" ht="15" customHeight="1">
      <c r="B20" s="63"/>
      <c r="C20" s="64"/>
      <c r="D20" s="52" t="s">
        <v>16</v>
      </c>
      <c r="E20" s="10"/>
      <c r="F20" s="36">
        <v>100</v>
      </c>
      <c r="G20" s="37">
        <f t="shared" si="0"/>
        <v>3.851842041365914</v>
      </c>
      <c r="H20" s="38">
        <f t="shared" si="1"/>
        <v>0</v>
      </c>
      <c r="I20" s="38">
        <f t="shared" si="2"/>
        <v>19.22168509811712</v>
      </c>
      <c r="J20" s="38">
        <f t="shared" si="3"/>
        <v>47.689998454848464</v>
      </c>
      <c r="K20" s="38">
        <f t="shared" si="4"/>
        <v>12.0301083813434</v>
      </c>
      <c r="L20" s="38">
        <f t="shared" si="5"/>
        <v>1.1434121360616294</v>
      </c>
      <c r="M20" s="38">
        <f t="shared" si="6"/>
        <v>2.004282277111891</v>
      </c>
      <c r="N20" s="38">
        <f t="shared" si="7"/>
        <v>9.606427830386508</v>
      </c>
      <c r="O20" s="38">
        <f t="shared" si="8"/>
        <v>4.450036421429044</v>
      </c>
    </row>
    <row r="21" spans="2:15" ht="15" customHeight="1">
      <c r="B21" s="63"/>
      <c r="C21" s="64"/>
      <c r="D21" s="52" t="s">
        <v>17</v>
      </c>
      <c r="E21" s="10"/>
      <c r="F21" s="36">
        <v>100</v>
      </c>
      <c r="G21" s="37">
        <f t="shared" si="0"/>
        <v>0.8519432319014782</v>
      </c>
      <c r="H21" s="38">
        <f t="shared" si="1"/>
        <v>0.1750279412074819</v>
      </c>
      <c r="I21" s="38">
        <f t="shared" si="2"/>
        <v>12.568271440922798</v>
      </c>
      <c r="J21" s="38">
        <f t="shared" si="3"/>
        <v>58.4108306446511</v>
      </c>
      <c r="K21" s="38">
        <f t="shared" si="4"/>
        <v>5.967820164062335</v>
      </c>
      <c r="L21" s="38">
        <f t="shared" si="5"/>
        <v>1.0480588768688979</v>
      </c>
      <c r="M21" s="38">
        <f t="shared" si="6"/>
        <v>3.338183505198119</v>
      </c>
      <c r="N21" s="38">
        <f t="shared" si="7"/>
        <v>13.850403829527004</v>
      </c>
      <c r="O21" s="38">
        <f t="shared" si="8"/>
        <v>3.789460365660783</v>
      </c>
    </row>
    <row r="22" spans="2:15" ht="15" customHeight="1">
      <c r="B22" s="63"/>
      <c r="C22" s="64"/>
      <c r="D22" s="52" t="s">
        <v>18</v>
      </c>
      <c r="E22" s="10"/>
      <c r="F22" s="36">
        <v>100</v>
      </c>
      <c r="G22" s="37">
        <f t="shared" si="0"/>
        <v>0.7794072402830479</v>
      </c>
      <c r="H22" s="38">
        <f t="shared" si="1"/>
        <v>0.5619936416777767</v>
      </c>
      <c r="I22" s="38">
        <f t="shared" si="2"/>
        <v>10.542508460670701</v>
      </c>
      <c r="J22" s="38">
        <f t="shared" si="3"/>
        <v>57.07517177725362</v>
      </c>
      <c r="K22" s="38">
        <f t="shared" si="4"/>
        <v>5.361501384473388</v>
      </c>
      <c r="L22" s="38">
        <f t="shared" si="5"/>
        <v>1.0275869141626501</v>
      </c>
      <c r="M22" s="38">
        <f t="shared" si="6"/>
        <v>1.9218541688031998</v>
      </c>
      <c r="N22" s="38">
        <f t="shared" si="7"/>
        <v>16.84545174853861</v>
      </c>
      <c r="O22" s="38">
        <f t="shared" si="8"/>
        <v>5.884524664137011</v>
      </c>
    </row>
    <row r="23" spans="2:15" ht="15" customHeight="1">
      <c r="B23" s="63"/>
      <c r="C23" s="64"/>
      <c r="D23" s="52" t="s">
        <v>19</v>
      </c>
      <c r="E23" s="10"/>
      <c r="F23" s="36">
        <v>100</v>
      </c>
      <c r="G23" s="37">
        <f t="shared" si="0"/>
        <v>0.18770452318067804</v>
      </c>
      <c r="H23" s="38">
        <f t="shared" si="1"/>
        <v>1.3753924353416056</v>
      </c>
      <c r="I23" s="38">
        <f t="shared" si="2"/>
        <v>8.742379694689458</v>
      </c>
      <c r="J23" s="38">
        <f t="shared" si="3"/>
        <v>64.79626584276009</v>
      </c>
      <c r="K23" s="38">
        <f t="shared" si="4"/>
        <v>2.468397534924669</v>
      </c>
      <c r="L23" s="38">
        <f t="shared" si="5"/>
        <v>1.838839886380625</v>
      </c>
      <c r="M23" s="38">
        <f t="shared" si="6"/>
        <v>2.7258683410574576</v>
      </c>
      <c r="N23" s="38">
        <f t="shared" si="7"/>
        <v>9.242371389179581</v>
      </c>
      <c r="O23" s="38">
        <f t="shared" si="8"/>
        <v>8.622780352485838</v>
      </c>
    </row>
    <row r="24" spans="2:15" ht="15" customHeight="1">
      <c r="B24" s="63"/>
      <c r="C24" s="64"/>
      <c r="D24" s="52" t="s">
        <v>20</v>
      </c>
      <c r="E24" s="10"/>
      <c r="F24" s="36">
        <v>100</v>
      </c>
      <c r="G24" s="37">
        <f t="shared" si="0"/>
        <v>0.9017428229468956</v>
      </c>
      <c r="H24" s="38">
        <f t="shared" si="1"/>
        <v>1.218172577180988</v>
      </c>
      <c r="I24" s="38">
        <f t="shared" si="2"/>
        <v>8.174708573114946</v>
      </c>
      <c r="J24" s="38">
        <f t="shared" si="3"/>
        <v>62.236650107389366</v>
      </c>
      <c r="K24" s="38">
        <f t="shared" si="4"/>
        <v>4.133261193907497</v>
      </c>
      <c r="L24" s="38">
        <f t="shared" si="5"/>
        <v>2.0707294279671435</v>
      </c>
      <c r="M24" s="38">
        <f t="shared" si="6"/>
        <v>5.3547128358992016</v>
      </c>
      <c r="N24" s="38">
        <f t="shared" si="7"/>
        <v>5.961339825881659</v>
      </c>
      <c r="O24" s="38">
        <f t="shared" si="8"/>
        <v>9.948682635712295</v>
      </c>
    </row>
    <row r="25" spans="2:15" ht="15" customHeight="1">
      <c r="B25" s="65"/>
      <c r="C25" s="66"/>
      <c r="D25" s="53" t="s">
        <v>21</v>
      </c>
      <c r="E25" s="17"/>
      <c r="F25" s="36">
        <v>100</v>
      </c>
      <c r="G25" s="37">
        <f t="shared" si="0"/>
        <v>0.268108494570803</v>
      </c>
      <c r="H25" s="42">
        <f t="shared" si="1"/>
        <v>5.612404486348809</v>
      </c>
      <c r="I25" s="42">
        <f t="shared" si="2"/>
        <v>6.224585548952143</v>
      </c>
      <c r="J25" s="42">
        <f t="shared" si="3"/>
        <v>64.85991331158675</v>
      </c>
      <c r="K25" s="42">
        <f t="shared" si="4"/>
        <v>6.217882836587873</v>
      </c>
      <c r="L25" s="42">
        <f t="shared" si="5"/>
        <v>2.1113543947450735</v>
      </c>
      <c r="M25" s="42">
        <f t="shared" si="6"/>
        <v>4.095357254569016</v>
      </c>
      <c r="N25" s="42">
        <f t="shared" si="7"/>
        <v>3.527860941060816</v>
      </c>
      <c r="O25" s="42">
        <f t="shared" si="8"/>
        <v>7.082532731578713</v>
      </c>
    </row>
    <row r="26" spans="2:15" ht="15" customHeight="1">
      <c r="B26" s="61" t="s">
        <v>22</v>
      </c>
      <c r="C26" s="62"/>
      <c r="D26" s="68" t="s">
        <v>6</v>
      </c>
      <c r="E26" s="69"/>
      <c r="F26" s="33"/>
      <c r="G26" s="34"/>
      <c r="H26" s="9"/>
      <c r="I26" s="7"/>
      <c r="J26" s="7"/>
      <c r="K26" s="7"/>
      <c r="L26" s="7"/>
      <c r="M26" s="7"/>
      <c r="N26" s="7"/>
      <c r="O26" s="7"/>
    </row>
    <row r="27" spans="2:15" ht="15" customHeight="1">
      <c r="B27" s="63"/>
      <c r="C27" s="64"/>
      <c r="D27" s="52" t="s">
        <v>14</v>
      </c>
      <c r="E27" s="10"/>
      <c r="F27" s="44">
        <v>8439</v>
      </c>
      <c r="G27" s="45">
        <v>218</v>
      </c>
      <c r="H27" s="46">
        <v>104</v>
      </c>
      <c r="I27" s="47">
        <v>1958</v>
      </c>
      <c r="J27" s="47">
        <v>1586</v>
      </c>
      <c r="K27" s="47">
        <v>42</v>
      </c>
      <c r="L27" s="47">
        <v>93</v>
      </c>
      <c r="M27" s="47">
        <v>128</v>
      </c>
      <c r="N27" s="47">
        <v>3318</v>
      </c>
      <c r="O27" s="47">
        <v>992</v>
      </c>
    </row>
    <row r="28" spans="2:15" ht="15" customHeight="1">
      <c r="B28" s="63"/>
      <c r="C28" s="64"/>
      <c r="D28" s="52" t="s">
        <v>15</v>
      </c>
      <c r="E28" s="10"/>
      <c r="F28" s="44">
        <v>4869</v>
      </c>
      <c r="G28" s="45">
        <v>49</v>
      </c>
      <c r="H28" s="46">
        <v>0</v>
      </c>
      <c r="I28" s="47">
        <v>751</v>
      </c>
      <c r="J28" s="47">
        <v>2119</v>
      </c>
      <c r="K28" s="47">
        <v>91</v>
      </c>
      <c r="L28" s="47">
        <v>0</v>
      </c>
      <c r="M28" s="47">
        <v>0</v>
      </c>
      <c r="N28" s="47">
        <v>879</v>
      </c>
      <c r="O28" s="47">
        <v>980</v>
      </c>
    </row>
    <row r="29" spans="2:15" ht="15" customHeight="1">
      <c r="B29" s="63"/>
      <c r="C29" s="64"/>
      <c r="D29" s="52" t="s">
        <v>16</v>
      </c>
      <c r="E29" s="10"/>
      <c r="F29" s="44">
        <v>6090</v>
      </c>
      <c r="G29" s="45">
        <v>37</v>
      </c>
      <c r="H29" s="46">
        <v>0</v>
      </c>
      <c r="I29" s="47">
        <v>2142</v>
      </c>
      <c r="J29" s="47">
        <v>1330</v>
      </c>
      <c r="K29" s="47">
        <v>40</v>
      </c>
      <c r="L29" s="47">
        <v>96</v>
      </c>
      <c r="M29" s="47">
        <v>10</v>
      </c>
      <c r="N29" s="47">
        <v>2248</v>
      </c>
      <c r="O29" s="47">
        <v>187</v>
      </c>
    </row>
    <row r="30" spans="2:15" ht="15" customHeight="1">
      <c r="B30" s="63"/>
      <c r="C30" s="64"/>
      <c r="D30" s="52" t="s">
        <v>17</v>
      </c>
      <c r="E30" s="10"/>
      <c r="F30" s="44">
        <v>8833</v>
      </c>
      <c r="G30" s="45">
        <v>813</v>
      </c>
      <c r="H30" s="46">
        <v>16</v>
      </c>
      <c r="I30" s="47">
        <v>2129</v>
      </c>
      <c r="J30" s="47">
        <v>992</v>
      </c>
      <c r="K30" s="47">
        <v>15</v>
      </c>
      <c r="L30" s="47">
        <v>43</v>
      </c>
      <c r="M30" s="47">
        <v>53</v>
      </c>
      <c r="N30" s="47">
        <v>4465</v>
      </c>
      <c r="O30" s="47">
        <v>307</v>
      </c>
    </row>
    <row r="31" spans="2:15" ht="15" customHeight="1">
      <c r="B31" s="63"/>
      <c r="C31" s="64"/>
      <c r="D31" s="52" t="s">
        <v>18</v>
      </c>
      <c r="E31" s="10"/>
      <c r="F31" s="44">
        <v>7826</v>
      </c>
      <c r="G31" s="45">
        <v>270</v>
      </c>
      <c r="H31" s="46">
        <v>0</v>
      </c>
      <c r="I31" s="47">
        <v>772</v>
      </c>
      <c r="J31" s="47">
        <v>1389</v>
      </c>
      <c r="K31" s="47">
        <v>31</v>
      </c>
      <c r="L31" s="47">
        <v>88</v>
      </c>
      <c r="M31" s="47">
        <v>234</v>
      </c>
      <c r="N31" s="47">
        <v>3951</v>
      </c>
      <c r="O31" s="47">
        <v>1091</v>
      </c>
    </row>
    <row r="32" spans="2:15" ht="15" customHeight="1">
      <c r="B32" s="63"/>
      <c r="C32" s="64"/>
      <c r="D32" s="52" t="s">
        <v>19</v>
      </c>
      <c r="E32" s="10"/>
      <c r="F32" s="44">
        <v>7229</v>
      </c>
      <c r="G32" s="45">
        <v>203</v>
      </c>
      <c r="H32" s="46">
        <v>59</v>
      </c>
      <c r="I32" s="47">
        <v>1168</v>
      </c>
      <c r="J32" s="47">
        <v>1848</v>
      </c>
      <c r="K32" s="47">
        <v>28</v>
      </c>
      <c r="L32" s="47">
        <v>187</v>
      </c>
      <c r="M32" s="47">
        <v>123</v>
      </c>
      <c r="N32" s="47">
        <v>2107</v>
      </c>
      <c r="O32" s="47">
        <v>1506</v>
      </c>
    </row>
    <row r="33" spans="2:15" ht="15" customHeight="1">
      <c r="B33" s="63"/>
      <c r="C33" s="64"/>
      <c r="D33" s="52" t="s">
        <v>20</v>
      </c>
      <c r="E33" s="10"/>
      <c r="F33" s="44">
        <v>14773</v>
      </c>
      <c r="G33" s="45">
        <v>47</v>
      </c>
      <c r="H33" s="46">
        <v>450</v>
      </c>
      <c r="I33" s="47">
        <v>4930</v>
      </c>
      <c r="J33" s="47">
        <v>1578</v>
      </c>
      <c r="K33" s="47">
        <v>87</v>
      </c>
      <c r="L33" s="47">
        <v>57</v>
      </c>
      <c r="M33" s="47">
        <v>221</v>
      </c>
      <c r="N33" s="47">
        <v>5837</v>
      </c>
      <c r="O33" s="47">
        <v>1566</v>
      </c>
    </row>
    <row r="34" spans="2:15" ht="15" customHeight="1">
      <c r="B34" s="63"/>
      <c r="C34" s="64"/>
      <c r="D34" s="52" t="s">
        <v>21</v>
      </c>
      <c r="E34" s="10"/>
      <c r="F34" s="44">
        <v>5091</v>
      </c>
      <c r="G34" s="45">
        <v>0</v>
      </c>
      <c r="H34" s="44">
        <v>27</v>
      </c>
      <c r="I34" s="49">
        <v>668</v>
      </c>
      <c r="J34" s="49">
        <v>2004</v>
      </c>
      <c r="K34" s="49">
        <v>20</v>
      </c>
      <c r="L34" s="49">
        <v>91</v>
      </c>
      <c r="M34" s="49">
        <v>103</v>
      </c>
      <c r="N34" s="49">
        <v>1597</v>
      </c>
      <c r="O34" s="49">
        <v>581</v>
      </c>
    </row>
    <row r="35" spans="2:15" ht="5.25" customHeight="1">
      <c r="B35" s="63"/>
      <c r="C35" s="64"/>
      <c r="D35" s="53"/>
      <c r="E35" s="13"/>
      <c r="F35" s="12"/>
      <c r="G35" s="11"/>
      <c r="H35" s="14"/>
      <c r="I35" s="12"/>
      <c r="J35" s="12"/>
      <c r="K35" s="12"/>
      <c r="L35" s="12"/>
      <c r="M35" s="12"/>
      <c r="N35" s="12"/>
      <c r="O35" s="12"/>
    </row>
    <row r="36" spans="2:15" ht="15" customHeight="1">
      <c r="B36" s="63"/>
      <c r="C36" s="64"/>
      <c r="D36" s="51" t="s">
        <v>7</v>
      </c>
      <c r="E36" s="8"/>
      <c r="F36" s="3"/>
      <c r="G36" s="15"/>
      <c r="H36" s="16"/>
      <c r="I36" s="1"/>
      <c r="J36" s="1"/>
      <c r="K36" s="1"/>
      <c r="L36" s="1"/>
      <c r="M36" s="1"/>
      <c r="N36" s="1"/>
      <c r="O36" s="1"/>
    </row>
    <row r="37" spans="2:15" ht="15" customHeight="1">
      <c r="B37" s="63"/>
      <c r="C37" s="64"/>
      <c r="D37" s="52" t="s">
        <v>14</v>
      </c>
      <c r="E37" s="10"/>
      <c r="F37" s="36">
        <v>100</v>
      </c>
      <c r="G37" s="37">
        <f>G27/F27*100</f>
        <v>2.5832444602441047</v>
      </c>
      <c r="H37" s="38">
        <f>H27/F27*100</f>
        <v>1.2323735039696646</v>
      </c>
      <c r="I37" s="38">
        <f>I27/F27*100</f>
        <v>23.201801161275032</v>
      </c>
      <c r="J37" s="38">
        <f>J27/F27*100</f>
        <v>18.793695935537386</v>
      </c>
      <c r="K37" s="38">
        <f>K27/F27*100</f>
        <v>0.4976892996800568</v>
      </c>
      <c r="L37" s="38">
        <f>L27/F27*100</f>
        <v>1.1020263064344118</v>
      </c>
      <c r="M37" s="38">
        <f>M27/F27*100</f>
        <v>1.5167673895011258</v>
      </c>
      <c r="N37" s="38">
        <f>N27/F27*100</f>
        <v>39.317454674724495</v>
      </c>
      <c r="O37" s="38">
        <f>O27/F27*100</f>
        <v>11.754947268633725</v>
      </c>
    </row>
    <row r="38" spans="2:15" ht="15" customHeight="1">
      <c r="B38" s="63"/>
      <c r="C38" s="64"/>
      <c r="D38" s="52" t="s">
        <v>15</v>
      </c>
      <c r="E38" s="10"/>
      <c r="F38" s="36">
        <v>100</v>
      </c>
      <c r="G38" s="37">
        <f aca="true" t="shared" si="9" ref="G38:G44">G28/F28*100</f>
        <v>1.0063668104333539</v>
      </c>
      <c r="H38" s="38">
        <f aca="true" t="shared" si="10" ref="H38:H44">H28/F28*100</f>
        <v>0</v>
      </c>
      <c r="I38" s="38">
        <f aca="true" t="shared" si="11" ref="I38:I44">I28/F28*100</f>
        <v>15.424111727254056</v>
      </c>
      <c r="J38" s="38">
        <f aca="true" t="shared" si="12" ref="J38:J44">J28/F28*100</f>
        <v>43.52023002669953</v>
      </c>
      <c r="K38" s="38">
        <f aca="true" t="shared" si="13" ref="K38:K44">K28/F28*100</f>
        <v>1.868966933661943</v>
      </c>
      <c r="L38" s="38">
        <f aca="true" t="shared" si="14" ref="L38:L44">L28/F28*100</f>
        <v>0</v>
      </c>
      <c r="M38" s="38">
        <f aca="true" t="shared" si="15" ref="M38:M44">M28/F28*100</f>
        <v>0</v>
      </c>
      <c r="N38" s="38">
        <f aca="true" t="shared" si="16" ref="N38:N44">N28/F28*100</f>
        <v>18.05298829328404</v>
      </c>
      <c r="O38" s="38">
        <f aca="true" t="shared" si="17" ref="O38:O44">O28/F28*100</f>
        <v>20.127336208667078</v>
      </c>
    </row>
    <row r="39" spans="2:15" ht="15" customHeight="1">
      <c r="B39" s="63"/>
      <c r="C39" s="64"/>
      <c r="D39" s="52" t="s">
        <v>16</v>
      </c>
      <c r="E39" s="10"/>
      <c r="F39" s="36">
        <v>100</v>
      </c>
      <c r="G39" s="37">
        <f t="shared" si="9"/>
        <v>0.6075533661740559</v>
      </c>
      <c r="H39" s="38">
        <f t="shared" si="10"/>
        <v>0</v>
      </c>
      <c r="I39" s="38">
        <f t="shared" si="11"/>
        <v>35.172413793103445</v>
      </c>
      <c r="J39" s="38">
        <f t="shared" si="12"/>
        <v>21.839080459770116</v>
      </c>
      <c r="K39" s="38">
        <f t="shared" si="13"/>
        <v>0.6568144499178982</v>
      </c>
      <c r="L39" s="38">
        <f t="shared" si="14"/>
        <v>1.5763546798029555</v>
      </c>
      <c r="M39" s="38">
        <f t="shared" si="15"/>
        <v>0.16420361247947454</v>
      </c>
      <c r="N39" s="38">
        <f t="shared" si="16"/>
        <v>36.91297208538588</v>
      </c>
      <c r="O39" s="38">
        <f t="shared" si="17"/>
        <v>3.070607553366174</v>
      </c>
    </row>
    <row r="40" spans="2:15" ht="15" customHeight="1">
      <c r="B40" s="63"/>
      <c r="C40" s="64"/>
      <c r="D40" s="52" t="s">
        <v>17</v>
      </c>
      <c r="E40" s="10"/>
      <c r="F40" s="36">
        <v>100</v>
      </c>
      <c r="G40" s="37">
        <f t="shared" si="9"/>
        <v>9.204120910223027</v>
      </c>
      <c r="H40" s="38">
        <f t="shared" si="10"/>
        <v>0.18113891090229822</v>
      </c>
      <c r="I40" s="38">
        <f t="shared" si="11"/>
        <v>24.102796331937054</v>
      </c>
      <c r="J40" s="38">
        <f t="shared" si="12"/>
        <v>11.230612475942488</v>
      </c>
      <c r="K40" s="38">
        <f t="shared" si="13"/>
        <v>0.16981772897090455</v>
      </c>
      <c r="L40" s="38">
        <f t="shared" si="14"/>
        <v>0.4868108230499264</v>
      </c>
      <c r="M40" s="38">
        <f t="shared" si="15"/>
        <v>0.6000226423638627</v>
      </c>
      <c r="N40" s="38">
        <f t="shared" si="16"/>
        <v>50.549077323672584</v>
      </c>
      <c r="O40" s="38">
        <f t="shared" si="17"/>
        <v>3.4756028529378464</v>
      </c>
    </row>
    <row r="41" spans="2:15" ht="15" customHeight="1">
      <c r="B41" s="63"/>
      <c r="C41" s="64"/>
      <c r="D41" s="52" t="s">
        <v>18</v>
      </c>
      <c r="E41" s="10"/>
      <c r="F41" s="36">
        <v>100</v>
      </c>
      <c r="G41" s="37">
        <f t="shared" si="9"/>
        <v>3.4500383337592635</v>
      </c>
      <c r="H41" s="38">
        <f t="shared" si="10"/>
        <v>0</v>
      </c>
      <c r="I41" s="38">
        <f t="shared" si="11"/>
        <v>9.864554050600562</v>
      </c>
      <c r="J41" s="38">
        <f t="shared" si="12"/>
        <v>17.748530539228213</v>
      </c>
      <c r="K41" s="38">
        <f t="shared" si="13"/>
        <v>0.39611551239458215</v>
      </c>
      <c r="L41" s="38">
        <f t="shared" si="14"/>
        <v>1.1244569384104268</v>
      </c>
      <c r="M41" s="38">
        <f t="shared" si="15"/>
        <v>2.990033222591362</v>
      </c>
      <c r="N41" s="38">
        <f t="shared" si="16"/>
        <v>50.48556095067723</v>
      </c>
      <c r="O41" s="38">
        <f t="shared" si="17"/>
        <v>13.94071045233836</v>
      </c>
    </row>
    <row r="42" spans="2:15" ht="15" customHeight="1">
      <c r="B42" s="63"/>
      <c r="C42" s="64"/>
      <c r="D42" s="52" t="s">
        <v>19</v>
      </c>
      <c r="E42" s="10"/>
      <c r="F42" s="36">
        <v>100</v>
      </c>
      <c r="G42" s="37">
        <f t="shared" si="9"/>
        <v>2.8081339051044405</v>
      </c>
      <c r="H42" s="38">
        <f t="shared" si="10"/>
        <v>0.8161571448333103</v>
      </c>
      <c r="I42" s="38">
        <f t="shared" si="11"/>
        <v>16.157144833310277</v>
      </c>
      <c r="J42" s="38">
        <f t="shared" si="12"/>
        <v>25.563701756812833</v>
      </c>
      <c r="K42" s="38">
        <f t="shared" si="13"/>
        <v>0.38732881449716416</v>
      </c>
      <c r="L42" s="38">
        <f t="shared" si="14"/>
        <v>2.5868031539632037</v>
      </c>
      <c r="M42" s="38">
        <f t="shared" si="15"/>
        <v>1.701480149398257</v>
      </c>
      <c r="N42" s="38">
        <f t="shared" si="16"/>
        <v>29.146493290911607</v>
      </c>
      <c r="O42" s="38">
        <f t="shared" si="17"/>
        <v>20.832756951168903</v>
      </c>
    </row>
    <row r="43" spans="2:15" ht="15" customHeight="1">
      <c r="B43" s="63"/>
      <c r="C43" s="64"/>
      <c r="D43" s="52" t="s">
        <v>20</v>
      </c>
      <c r="E43" s="10"/>
      <c r="F43" s="36">
        <v>100</v>
      </c>
      <c r="G43" s="37">
        <f t="shared" si="9"/>
        <v>0.3181479726528125</v>
      </c>
      <c r="H43" s="38">
        <f t="shared" si="10"/>
        <v>3.0460976105056523</v>
      </c>
      <c r="I43" s="38">
        <f t="shared" si="11"/>
        <v>33.3716915995397</v>
      </c>
      <c r="J43" s="38">
        <f t="shared" si="12"/>
        <v>10.681648954173154</v>
      </c>
      <c r="K43" s="38">
        <f t="shared" si="13"/>
        <v>0.5889122046977595</v>
      </c>
      <c r="L43" s="38">
        <f t="shared" si="14"/>
        <v>0.3858390306640493</v>
      </c>
      <c r="M43" s="38">
        <f t="shared" si="15"/>
        <v>1.4959723820483315</v>
      </c>
      <c r="N43" s="38">
        <f t="shared" si="16"/>
        <v>39.511270561158874</v>
      </c>
      <c r="O43" s="38">
        <f t="shared" si="17"/>
        <v>10.60041968455967</v>
      </c>
    </row>
    <row r="44" spans="2:15" ht="15" customHeight="1">
      <c r="B44" s="65"/>
      <c r="C44" s="66"/>
      <c r="D44" s="53" t="s">
        <v>21</v>
      </c>
      <c r="E44" s="17"/>
      <c r="F44" s="36">
        <v>100</v>
      </c>
      <c r="G44" s="37">
        <f t="shared" si="9"/>
        <v>0</v>
      </c>
      <c r="H44" s="38">
        <f t="shared" si="10"/>
        <v>0.5303476723629935</v>
      </c>
      <c r="I44" s="42">
        <f t="shared" si="11"/>
        <v>13.121194264388137</v>
      </c>
      <c r="J44" s="42">
        <f t="shared" si="12"/>
        <v>39.36358279316441</v>
      </c>
      <c r="K44" s="42">
        <f t="shared" si="13"/>
        <v>0.39285012767629146</v>
      </c>
      <c r="L44" s="42">
        <f t="shared" si="14"/>
        <v>1.7874680809271262</v>
      </c>
      <c r="M44" s="42">
        <f t="shared" si="15"/>
        <v>2.023178157532901</v>
      </c>
      <c r="N44" s="42">
        <f>N34/F34*100</f>
        <v>31.369082694951878</v>
      </c>
      <c r="O44" s="42">
        <f t="shared" si="17"/>
        <v>11.412296208996269</v>
      </c>
    </row>
    <row r="45" spans="2:15" ht="15" customHeight="1">
      <c r="B45" s="61" t="s">
        <v>23</v>
      </c>
      <c r="C45" s="62"/>
      <c r="D45" s="68" t="s">
        <v>6</v>
      </c>
      <c r="E45" s="69"/>
      <c r="F45" s="33"/>
      <c r="G45" s="34"/>
      <c r="H45" s="35"/>
      <c r="I45" s="7"/>
      <c r="J45" s="7"/>
      <c r="K45" s="7"/>
      <c r="L45" s="7"/>
      <c r="M45" s="7"/>
      <c r="N45" s="7"/>
      <c r="O45" s="7"/>
    </row>
    <row r="46" spans="2:15" ht="15" customHeight="1">
      <c r="B46" s="63"/>
      <c r="C46" s="64"/>
      <c r="D46" s="52" t="s">
        <v>14</v>
      </c>
      <c r="E46" s="10"/>
      <c r="F46" s="44">
        <v>9573</v>
      </c>
      <c r="G46" s="45">
        <v>565</v>
      </c>
      <c r="H46" s="46">
        <v>233</v>
      </c>
      <c r="I46" s="47">
        <v>2890</v>
      </c>
      <c r="J46" s="47">
        <v>1637</v>
      </c>
      <c r="K46" s="47">
        <v>29</v>
      </c>
      <c r="L46" s="47">
        <v>1849</v>
      </c>
      <c r="M46" s="47">
        <v>170</v>
      </c>
      <c r="N46" s="47">
        <v>1535</v>
      </c>
      <c r="O46" s="47">
        <v>665</v>
      </c>
    </row>
    <row r="47" spans="2:15" ht="15" customHeight="1">
      <c r="B47" s="63"/>
      <c r="C47" s="64"/>
      <c r="D47" s="52" t="s">
        <v>15</v>
      </c>
      <c r="E47" s="10"/>
      <c r="F47" s="44">
        <v>4764</v>
      </c>
      <c r="G47" s="45">
        <v>106</v>
      </c>
      <c r="H47" s="39" t="s">
        <v>24</v>
      </c>
      <c r="I47" s="47">
        <v>2576</v>
      </c>
      <c r="J47" s="47">
        <v>809</v>
      </c>
      <c r="K47" s="48" t="s">
        <v>24</v>
      </c>
      <c r="L47" s="47">
        <v>161</v>
      </c>
      <c r="M47" s="48" t="s">
        <v>24</v>
      </c>
      <c r="N47" s="47">
        <v>482</v>
      </c>
      <c r="O47" s="47">
        <v>630</v>
      </c>
    </row>
    <row r="48" spans="2:15" ht="15" customHeight="1">
      <c r="B48" s="63"/>
      <c r="C48" s="64"/>
      <c r="D48" s="52" t="s">
        <v>16</v>
      </c>
      <c r="E48" s="10"/>
      <c r="F48" s="44">
        <v>13165</v>
      </c>
      <c r="G48" s="45">
        <v>3783</v>
      </c>
      <c r="H48" s="39" t="s">
        <v>24</v>
      </c>
      <c r="I48" s="47">
        <v>4069</v>
      </c>
      <c r="J48" s="47">
        <v>149</v>
      </c>
      <c r="K48" s="48" t="s">
        <v>24</v>
      </c>
      <c r="L48" s="47">
        <v>670</v>
      </c>
      <c r="M48" s="47">
        <v>143</v>
      </c>
      <c r="N48" s="47">
        <v>4157</v>
      </c>
      <c r="O48" s="47">
        <v>194</v>
      </c>
    </row>
    <row r="49" spans="2:15" ht="15" customHeight="1">
      <c r="B49" s="63"/>
      <c r="C49" s="64"/>
      <c r="D49" s="52" t="s">
        <v>17</v>
      </c>
      <c r="E49" s="10"/>
      <c r="F49" s="44">
        <v>10977</v>
      </c>
      <c r="G49" s="45">
        <v>323</v>
      </c>
      <c r="H49" s="46">
        <v>9</v>
      </c>
      <c r="I49" s="47">
        <v>4809</v>
      </c>
      <c r="J49" s="47">
        <v>1142</v>
      </c>
      <c r="K49" s="48" t="s">
        <v>24</v>
      </c>
      <c r="L49" s="47">
        <v>2617</v>
      </c>
      <c r="M49" s="48" t="s">
        <v>24</v>
      </c>
      <c r="N49" s="47">
        <v>1498</v>
      </c>
      <c r="O49" s="47">
        <v>579</v>
      </c>
    </row>
    <row r="50" spans="2:15" ht="15" customHeight="1">
      <c r="B50" s="63"/>
      <c r="C50" s="64"/>
      <c r="D50" s="52" t="s">
        <v>18</v>
      </c>
      <c r="E50" s="10"/>
      <c r="F50" s="44">
        <v>11078</v>
      </c>
      <c r="G50" s="45">
        <v>113</v>
      </c>
      <c r="H50" s="46">
        <v>401</v>
      </c>
      <c r="I50" s="47">
        <v>4177</v>
      </c>
      <c r="J50" s="47">
        <v>2333</v>
      </c>
      <c r="K50" s="47">
        <v>22</v>
      </c>
      <c r="L50" s="47">
        <v>1228</v>
      </c>
      <c r="M50" s="47">
        <v>400</v>
      </c>
      <c r="N50" s="47">
        <v>1504</v>
      </c>
      <c r="O50" s="47">
        <v>900</v>
      </c>
    </row>
    <row r="51" spans="2:15" ht="15" customHeight="1">
      <c r="B51" s="63"/>
      <c r="C51" s="64"/>
      <c r="D51" s="52" t="s">
        <v>19</v>
      </c>
      <c r="E51" s="10"/>
      <c r="F51" s="44">
        <v>9453</v>
      </c>
      <c r="G51" s="45">
        <v>361</v>
      </c>
      <c r="H51" s="46">
        <v>339</v>
      </c>
      <c r="I51" s="47">
        <v>2086</v>
      </c>
      <c r="J51" s="47">
        <v>962</v>
      </c>
      <c r="K51" s="48" t="s">
        <v>24</v>
      </c>
      <c r="L51" s="47">
        <v>3424</v>
      </c>
      <c r="M51" s="47">
        <v>8</v>
      </c>
      <c r="N51" s="47">
        <v>1503</v>
      </c>
      <c r="O51" s="47">
        <v>770</v>
      </c>
    </row>
    <row r="52" spans="2:15" ht="15" customHeight="1">
      <c r="B52" s="63"/>
      <c r="C52" s="64"/>
      <c r="D52" s="52" t="s">
        <v>20</v>
      </c>
      <c r="E52" s="10"/>
      <c r="F52" s="44">
        <v>8521</v>
      </c>
      <c r="G52" s="45">
        <v>186</v>
      </c>
      <c r="H52" s="46">
        <v>215</v>
      </c>
      <c r="I52" s="47">
        <v>2218</v>
      </c>
      <c r="J52" s="47">
        <v>1514</v>
      </c>
      <c r="K52" s="47">
        <v>136</v>
      </c>
      <c r="L52" s="47">
        <v>1731</v>
      </c>
      <c r="M52" s="47">
        <v>398</v>
      </c>
      <c r="N52" s="47">
        <v>1224</v>
      </c>
      <c r="O52" s="47">
        <v>899</v>
      </c>
    </row>
    <row r="53" spans="2:15" ht="15" customHeight="1">
      <c r="B53" s="63"/>
      <c r="C53" s="64"/>
      <c r="D53" s="52" t="s">
        <v>21</v>
      </c>
      <c r="E53" s="10"/>
      <c r="F53" s="44">
        <v>7319</v>
      </c>
      <c r="G53" s="45">
        <v>5</v>
      </c>
      <c r="H53" s="44">
        <v>400</v>
      </c>
      <c r="I53" s="49">
        <v>792</v>
      </c>
      <c r="J53" s="49">
        <v>4054</v>
      </c>
      <c r="K53" s="50" t="s">
        <v>24</v>
      </c>
      <c r="L53" s="49">
        <v>1035</v>
      </c>
      <c r="M53" s="49">
        <v>102</v>
      </c>
      <c r="N53" s="49">
        <v>586</v>
      </c>
      <c r="O53" s="49">
        <v>345</v>
      </c>
    </row>
    <row r="54" spans="2:15" ht="5.25" customHeight="1">
      <c r="B54" s="63"/>
      <c r="C54" s="64"/>
      <c r="D54" s="53"/>
      <c r="E54" s="13"/>
      <c r="F54" s="12"/>
      <c r="G54" s="11"/>
      <c r="H54" s="14"/>
      <c r="I54" s="12"/>
      <c r="J54" s="12"/>
      <c r="K54" s="12"/>
      <c r="L54" s="12"/>
      <c r="M54" s="12"/>
      <c r="N54" s="12"/>
      <c r="O54" s="12"/>
    </row>
    <row r="55" spans="2:15" ht="15" customHeight="1">
      <c r="B55" s="63"/>
      <c r="C55" s="64"/>
      <c r="D55" s="51" t="s">
        <v>7</v>
      </c>
      <c r="E55" s="8"/>
      <c r="F55" s="3"/>
      <c r="G55" s="15"/>
      <c r="H55" s="16"/>
      <c r="I55" s="1"/>
      <c r="J55" s="1"/>
      <c r="K55" s="1"/>
      <c r="L55" s="1"/>
      <c r="M55" s="1"/>
      <c r="N55" s="1"/>
      <c r="O55" s="1"/>
    </row>
    <row r="56" spans="2:15" ht="15" customHeight="1">
      <c r="B56" s="63"/>
      <c r="C56" s="64"/>
      <c r="D56" s="52" t="s">
        <v>14</v>
      </c>
      <c r="E56" s="10"/>
      <c r="F56" s="36">
        <v>100</v>
      </c>
      <c r="G56" s="37">
        <f>G46/F46*100</f>
        <v>5.902016086911104</v>
      </c>
      <c r="H56" s="38">
        <f>H46/F46*100</f>
        <v>2.43392875796511</v>
      </c>
      <c r="I56" s="38">
        <f>I46/F46*100</f>
        <v>30.189073435704582</v>
      </c>
      <c r="J56" s="38">
        <f>J46/F46*100</f>
        <v>17.100177582784916</v>
      </c>
      <c r="K56" s="38">
        <f>K46/F46*100</f>
        <v>0.3029353389741983</v>
      </c>
      <c r="L56" s="38">
        <f>L46/F46*100</f>
        <v>19.314739371148022</v>
      </c>
      <c r="M56" s="38">
        <f>M46/F46*100</f>
        <v>1.7758278491590933</v>
      </c>
      <c r="N56" s="38">
        <f>N46/F46*100</f>
        <v>16.03468087328946</v>
      </c>
      <c r="O56" s="38">
        <f>O46/F46*100</f>
        <v>6.946620704063513</v>
      </c>
    </row>
    <row r="57" spans="2:15" ht="15" customHeight="1">
      <c r="B57" s="63"/>
      <c r="C57" s="64"/>
      <c r="D57" s="52" t="s">
        <v>15</v>
      </c>
      <c r="E57" s="10"/>
      <c r="F57" s="36">
        <v>100</v>
      </c>
      <c r="G57" s="37">
        <f aca="true" t="shared" si="18" ref="G57:G63">G47/F47*100</f>
        <v>2.225020990764064</v>
      </c>
      <c r="H57" s="39" t="s">
        <v>24</v>
      </c>
      <c r="I57" s="38">
        <f aca="true" t="shared" si="19" ref="I57:I63">I47/F47*100</f>
        <v>54.072208228379516</v>
      </c>
      <c r="J57" s="38">
        <f aca="true" t="shared" si="20" ref="J57:J63">J47/F47*100</f>
        <v>16.981528127623847</v>
      </c>
      <c r="K57" s="48" t="s">
        <v>24</v>
      </c>
      <c r="L57" s="38">
        <f aca="true" t="shared" si="21" ref="L57:L63">L47/F47*100</f>
        <v>3.3795130142737198</v>
      </c>
      <c r="M57" s="48" t="s">
        <v>24</v>
      </c>
      <c r="N57" s="38">
        <f aca="true" t="shared" si="22" ref="N57:N63">N47/F47*100</f>
        <v>10.117548278757345</v>
      </c>
      <c r="O57" s="38">
        <f aca="true" t="shared" si="23" ref="O57:O63">O47/F47*100</f>
        <v>13.224181360201511</v>
      </c>
    </row>
    <row r="58" spans="2:15" ht="15" customHeight="1">
      <c r="B58" s="63"/>
      <c r="C58" s="64"/>
      <c r="D58" s="52" t="s">
        <v>16</v>
      </c>
      <c r="E58" s="10"/>
      <c r="F58" s="36">
        <v>100</v>
      </c>
      <c r="G58" s="37">
        <f t="shared" si="18"/>
        <v>28.735282947208507</v>
      </c>
      <c r="H58" s="39" t="s">
        <v>24</v>
      </c>
      <c r="I58" s="38">
        <f t="shared" si="19"/>
        <v>30.90770983668819</v>
      </c>
      <c r="J58" s="38">
        <f t="shared" si="20"/>
        <v>1.131788834029624</v>
      </c>
      <c r="K58" s="48" t="s">
        <v>24</v>
      </c>
      <c r="L58" s="38">
        <f t="shared" si="21"/>
        <v>5.089251804025826</v>
      </c>
      <c r="M58" s="38">
        <f aca="true" t="shared" si="24" ref="M57:M63">M48/F48*100</f>
        <v>1.0862134447398406</v>
      </c>
      <c r="N58" s="38">
        <f t="shared" si="22"/>
        <v>31.576148879605014</v>
      </c>
      <c r="O58" s="38">
        <f t="shared" si="23"/>
        <v>1.4736042537030003</v>
      </c>
    </row>
    <row r="59" spans="2:15" ht="15" customHeight="1">
      <c r="B59" s="63"/>
      <c r="C59" s="64"/>
      <c r="D59" s="52" t="s">
        <v>17</v>
      </c>
      <c r="E59" s="10"/>
      <c r="F59" s="36">
        <v>100</v>
      </c>
      <c r="G59" s="37">
        <f t="shared" si="18"/>
        <v>2.942516170174</v>
      </c>
      <c r="H59" s="38">
        <f aca="true" t="shared" si="25" ref="H57:H63">H49/F49*100</f>
        <v>0.08198961464881116</v>
      </c>
      <c r="I59" s="38">
        <f t="shared" si="19"/>
        <v>43.80978409401476</v>
      </c>
      <c r="J59" s="38">
        <f t="shared" si="20"/>
        <v>10.403571103215816</v>
      </c>
      <c r="K59" s="48" t="s">
        <v>24</v>
      </c>
      <c r="L59" s="38">
        <f t="shared" si="21"/>
        <v>23.840757948437645</v>
      </c>
      <c r="M59" s="48" t="s">
        <v>24</v>
      </c>
      <c r="N59" s="38">
        <f t="shared" si="22"/>
        <v>13.646715860435457</v>
      </c>
      <c r="O59" s="38">
        <f t="shared" si="23"/>
        <v>5.274665209073517</v>
      </c>
    </row>
    <row r="60" spans="2:15" ht="15" customHeight="1">
      <c r="B60" s="63"/>
      <c r="C60" s="64"/>
      <c r="D60" s="52" t="s">
        <v>18</v>
      </c>
      <c r="E60" s="10"/>
      <c r="F60" s="36">
        <v>100</v>
      </c>
      <c r="G60" s="37">
        <f t="shared" si="18"/>
        <v>1.0200397183607148</v>
      </c>
      <c r="H60" s="38">
        <f t="shared" si="25"/>
        <v>3.619786965156165</v>
      </c>
      <c r="I60" s="38">
        <f t="shared" si="19"/>
        <v>37.705361978696516</v>
      </c>
      <c r="J60" s="38">
        <f t="shared" si="20"/>
        <v>21.059758079075646</v>
      </c>
      <c r="K60" s="38">
        <f aca="true" t="shared" si="26" ref="K57:K63">K50/F50*100</f>
        <v>0.19859180357465248</v>
      </c>
      <c r="L60" s="38">
        <f t="shared" si="21"/>
        <v>11.085033399530602</v>
      </c>
      <c r="M60" s="38">
        <f t="shared" si="24"/>
        <v>3.610760064993681</v>
      </c>
      <c r="N60" s="38">
        <f t="shared" si="22"/>
        <v>13.576457844376241</v>
      </c>
      <c r="O60" s="38">
        <f t="shared" si="23"/>
        <v>8.124210146235782</v>
      </c>
    </row>
    <row r="61" spans="2:15" ht="15" customHeight="1">
      <c r="B61" s="63"/>
      <c r="C61" s="64"/>
      <c r="D61" s="52" t="s">
        <v>19</v>
      </c>
      <c r="E61" s="10"/>
      <c r="F61" s="36">
        <v>100</v>
      </c>
      <c r="G61" s="37">
        <f t="shared" si="18"/>
        <v>3.8188934729715434</v>
      </c>
      <c r="H61" s="38">
        <f t="shared" si="25"/>
        <v>3.5861631228181525</v>
      </c>
      <c r="I61" s="38">
        <f t="shared" si="19"/>
        <v>22.067068655453294</v>
      </c>
      <c r="J61" s="38">
        <f t="shared" si="20"/>
        <v>10.176663493070983</v>
      </c>
      <c r="K61" s="48" t="s">
        <v>24</v>
      </c>
      <c r="L61" s="38">
        <f t="shared" si="21"/>
        <v>36.22130540569132</v>
      </c>
      <c r="M61" s="38">
        <f t="shared" si="24"/>
        <v>0.08462921823759653</v>
      </c>
      <c r="N61" s="38">
        <f t="shared" si="22"/>
        <v>15.899714376388449</v>
      </c>
      <c r="O61" s="38">
        <f t="shared" si="23"/>
        <v>8.145562255368667</v>
      </c>
    </row>
    <row r="62" spans="2:15" ht="15" customHeight="1">
      <c r="B62" s="63"/>
      <c r="C62" s="64"/>
      <c r="D62" s="52" t="s">
        <v>20</v>
      </c>
      <c r="E62" s="10"/>
      <c r="F62" s="36">
        <v>100</v>
      </c>
      <c r="G62" s="37">
        <f t="shared" si="18"/>
        <v>2.1828423893909163</v>
      </c>
      <c r="H62" s="38">
        <f t="shared" si="25"/>
        <v>2.5231780307475646</v>
      </c>
      <c r="I62" s="38">
        <f t="shared" si="19"/>
        <v>26.029808707898134</v>
      </c>
      <c r="J62" s="38">
        <f t="shared" si="20"/>
        <v>17.767867621171224</v>
      </c>
      <c r="K62" s="38">
        <f t="shared" si="26"/>
        <v>1.5960568008449711</v>
      </c>
      <c r="L62" s="38">
        <f t="shared" si="21"/>
        <v>20.31451707546063</v>
      </c>
      <c r="M62" s="38">
        <f t="shared" si="24"/>
        <v>4.670813284825725</v>
      </c>
      <c r="N62" s="38">
        <f t="shared" si="22"/>
        <v>14.36451120760474</v>
      </c>
      <c r="O62" s="38">
        <f t="shared" si="23"/>
        <v>10.550404882056096</v>
      </c>
    </row>
    <row r="63" spans="2:15" ht="15" customHeight="1">
      <c r="B63" s="65"/>
      <c r="C63" s="66"/>
      <c r="D63" s="53" t="s">
        <v>21</v>
      </c>
      <c r="E63" s="17"/>
      <c r="F63" s="40">
        <v>100</v>
      </c>
      <c r="G63" s="41">
        <f t="shared" si="18"/>
        <v>0.06831534362617844</v>
      </c>
      <c r="H63" s="42">
        <f t="shared" si="25"/>
        <v>5.465227490094275</v>
      </c>
      <c r="I63" s="42">
        <f t="shared" si="19"/>
        <v>10.821150430386666</v>
      </c>
      <c r="J63" s="42">
        <f t="shared" si="20"/>
        <v>55.39008061210547</v>
      </c>
      <c r="K63" s="43" t="s">
        <v>24</v>
      </c>
      <c r="L63" s="42">
        <f t="shared" si="21"/>
        <v>14.141276130618937</v>
      </c>
      <c r="M63" s="42">
        <f t="shared" si="24"/>
        <v>1.3936330099740402</v>
      </c>
      <c r="N63" s="42">
        <f t="shared" si="22"/>
        <v>8.006558272988114</v>
      </c>
      <c r="O63" s="42">
        <f t="shared" si="23"/>
        <v>4.713758710206313</v>
      </c>
    </row>
    <row r="64" spans="2:12" ht="15" customHeight="1">
      <c r="B64" s="67"/>
      <c r="C64" s="67"/>
      <c r="D64" s="67"/>
      <c r="E64" s="19"/>
      <c r="F64" s="19"/>
      <c r="G64" s="20"/>
      <c r="H64" s="21"/>
      <c r="I64" s="18"/>
      <c r="J64" s="18"/>
      <c r="K64" s="18"/>
      <c r="L64" s="18"/>
    </row>
    <row r="65" spans="2:12" ht="15" customHeight="1">
      <c r="B65" s="22"/>
      <c r="C65" s="22"/>
      <c r="D65" s="23"/>
      <c r="E65" s="23"/>
      <c r="F65" s="23"/>
      <c r="G65" s="4"/>
      <c r="H65" s="4"/>
      <c r="I65" s="4"/>
      <c r="J65" s="4"/>
      <c r="K65" s="4"/>
      <c r="L65" s="4"/>
    </row>
    <row r="66" spans="2:12" ht="15" customHeight="1">
      <c r="B66" s="22"/>
      <c r="C66" s="22"/>
      <c r="D66" s="23"/>
      <c r="E66" s="23"/>
      <c r="F66" s="23"/>
      <c r="G66" s="4"/>
      <c r="H66" s="4"/>
      <c r="I66" s="4"/>
      <c r="J66" s="4"/>
      <c r="K66" s="4"/>
      <c r="L66" s="4"/>
    </row>
    <row r="67" spans="2:12" ht="15" customHeight="1">
      <c r="B67" s="24"/>
      <c r="C67" s="24"/>
      <c r="D67" s="24"/>
      <c r="E67" s="24"/>
      <c r="F67" s="24"/>
      <c r="G67" s="25"/>
      <c r="H67" s="26"/>
      <c r="I67" s="26"/>
      <c r="J67" s="26"/>
      <c r="K67" s="26"/>
      <c r="L67" s="26"/>
    </row>
    <row r="69" spans="2:11" ht="12.75" customHeight="1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ht="12.75" customHeight="1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ht="12" customHeight="1">
      <c r="B71" s="2"/>
      <c r="C71" s="2"/>
      <c r="D71" s="2"/>
      <c r="E71" s="2"/>
      <c r="F71" s="2"/>
      <c r="G71" s="27"/>
      <c r="H71" s="27"/>
      <c r="I71" s="27"/>
      <c r="J71" s="27"/>
      <c r="K71" s="27"/>
    </row>
    <row r="72" spans="2:11" ht="12" customHeight="1">
      <c r="B72" s="2"/>
      <c r="C72" s="2"/>
      <c r="D72" s="2"/>
      <c r="E72" s="2"/>
      <c r="F72" s="2"/>
      <c r="G72" s="28"/>
      <c r="H72" s="28"/>
      <c r="I72" s="28"/>
      <c r="J72" s="29"/>
      <c r="K72" s="28"/>
    </row>
    <row r="73" spans="2:11" ht="12" customHeight="1">
      <c r="B73" s="2"/>
      <c r="C73" s="2"/>
      <c r="D73" s="2"/>
      <c r="E73" s="2"/>
      <c r="F73" s="2"/>
      <c r="G73" s="28"/>
      <c r="H73" s="28"/>
      <c r="I73" s="28"/>
      <c r="J73" s="28"/>
      <c r="K73" s="28"/>
    </row>
    <row r="74" spans="2:11" ht="12" customHeight="1">
      <c r="B74" s="2"/>
      <c r="C74" s="2"/>
      <c r="D74" s="2"/>
      <c r="E74" s="2"/>
      <c r="F74" s="2"/>
      <c r="G74" s="28"/>
      <c r="H74" s="28"/>
      <c r="I74" s="28"/>
      <c r="J74" s="28"/>
      <c r="K74" s="29"/>
    </row>
    <row r="75" spans="2:11" ht="12" customHeight="1">
      <c r="B75" s="2"/>
      <c r="C75" s="2"/>
      <c r="D75" s="2"/>
      <c r="E75" s="2"/>
      <c r="F75" s="2"/>
      <c r="G75" s="28"/>
      <c r="H75" s="28"/>
      <c r="I75" s="28"/>
      <c r="J75" s="28"/>
      <c r="K75" s="28"/>
    </row>
    <row r="76" spans="2:11" ht="12" customHeight="1">
      <c r="B76" s="2"/>
      <c r="C76" s="2"/>
      <c r="D76" s="2"/>
      <c r="E76" s="2"/>
      <c r="F76" s="2"/>
      <c r="G76" s="28"/>
      <c r="H76" s="28"/>
      <c r="I76" s="28"/>
      <c r="J76" s="28"/>
      <c r="K76" s="28"/>
    </row>
    <row r="77" spans="2:11" ht="12" customHeight="1">
      <c r="B77" s="2"/>
      <c r="C77" s="2"/>
      <c r="D77" s="2"/>
      <c r="E77" s="2"/>
      <c r="F77" s="2"/>
      <c r="G77" s="28"/>
      <c r="H77" s="28"/>
      <c r="I77" s="28"/>
      <c r="J77" s="28"/>
      <c r="K77" s="28"/>
    </row>
    <row r="78" spans="2:11" ht="12" customHeight="1">
      <c r="B78" s="2"/>
      <c r="C78" s="2"/>
      <c r="D78" s="2"/>
      <c r="E78" s="2"/>
      <c r="F78" s="2"/>
      <c r="G78" s="28"/>
      <c r="H78" s="28"/>
      <c r="I78" s="28"/>
      <c r="J78" s="28"/>
      <c r="K78" s="29"/>
    </row>
    <row r="79" spans="2:11" ht="12" customHeight="1">
      <c r="B79" s="2"/>
      <c r="C79" s="2"/>
      <c r="D79" s="2"/>
      <c r="E79" s="2"/>
      <c r="F79" s="2"/>
      <c r="G79" s="28"/>
      <c r="H79" s="28"/>
      <c r="I79" s="28"/>
      <c r="J79" s="28"/>
      <c r="K79" s="29"/>
    </row>
    <row r="80" spans="2:11" ht="12" customHeight="1">
      <c r="B80" s="2"/>
      <c r="C80" s="2"/>
      <c r="D80" s="2"/>
      <c r="E80" s="2"/>
      <c r="F80" s="2"/>
      <c r="G80" s="28"/>
      <c r="H80" s="28"/>
      <c r="I80" s="28"/>
      <c r="J80" s="28"/>
      <c r="K80" s="29"/>
    </row>
    <row r="81" spans="2:11" ht="12" customHeight="1">
      <c r="B81" s="2"/>
      <c r="C81" s="2"/>
      <c r="D81" s="2"/>
      <c r="E81" s="2"/>
      <c r="F81" s="2"/>
      <c r="G81" s="28"/>
      <c r="H81" s="28"/>
      <c r="I81" s="28"/>
      <c r="J81" s="28"/>
      <c r="K81" s="28"/>
    </row>
    <row r="82" spans="2:11" ht="6.75" customHeight="1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ht="12.75" customHeight="1">
      <c r="B83" s="2"/>
      <c r="C83" s="2"/>
      <c r="D83" s="2"/>
      <c r="E83" s="2"/>
      <c r="F83" s="2"/>
      <c r="G83" s="4"/>
      <c r="H83" s="4"/>
      <c r="I83" s="4"/>
      <c r="J83" s="4"/>
      <c r="K83" s="4"/>
    </row>
    <row r="84" spans="2:11" ht="12" customHeight="1">
      <c r="B84" s="2"/>
      <c r="C84" s="2"/>
      <c r="D84" s="2"/>
      <c r="E84" s="2"/>
      <c r="F84" s="2"/>
      <c r="G84" s="4"/>
      <c r="H84" s="4"/>
      <c r="I84" s="4"/>
      <c r="J84" s="5"/>
      <c r="K84" s="4"/>
    </row>
    <row r="85" spans="2:11" ht="12" customHeight="1">
      <c r="B85" s="2"/>
      <c r="C85" s="2"/>
      <c r="D85" s="2"/>
      <c r="E85" s="2"/>
      <c r="F85" s="2"/>
      <c r="G85" s="4"/>
      <c r="H85" s="4"/>
      <c r="I85" s="4"/>
      <c r="J85" s="4"/>
      <c r="K85" s="4"/>
    </row>
    <row r="86" spans="2:11" ht="12" customHeight="1">
      <c r="B86" s="2"/>
      <c r="C86" s="2"/>
      <c r="D86" s="2"/>
      <c r="E86" s="2"/>
      <c r="F86" s="2"/>
      <c r="G86" s="4"/>
      <c r="H86" s="4"/>
      <c r="I86" s="4"/>
      <c r="J86" s="4"/>
      <c r="K86" s="5"/>
    </row>
    <row r="87" spans="2:11" ht="12" customHeight="1">
      <c r="B87" s="2"/>
      <c r="C87" s="2"/>
      <c r="D87" s="2"/>
      <c r="E87" s="2"/>
      <c r="F87" s="2"/>
      <c r="G87" s="4"/>
      <c r="H87" s="4"/>
      <c r="I87" s="4"/>
      <c r="J87" s="4"/>
      <c r="K87" s="4"/>
    </row>
    <row r="88" spans="2:11" ht="12" customHeight="1">
      <c r="B88" s="2"/>
      <c r="C88" s="2"/>
      <c r="D88" s="2"/>
      <c r="E88" s="2"/>
      <c r="F88" s="2"/>
      <c r="G88" s="4"/>
      <c r="H88" s="4"/>
      <c r="I88" s="4"/>
      <c r="J88" s="4"/>
      <c r="K88" s="4"/>
    </row>
    <row r="89" spans="2:11" ht="12" customHeight="1">
      <c r="B89" s="2"/>
      <c r="C89" s="2"/>
      <c r="D89" s="2"/>
      <c r="E89" s="2"/>
      <c r="F89" s="2"/>
      <c r="G89" s="4"/>
      <c r="H89" s="4"/>
      <c r="I89" s="4"/>
      <c r="J89" s="4"/>
      <c r="K89" s="4"/>
    </row>
    <row r="90" spans="2:11" ht="12" customHeight="1">
      <c r="B90" s="2"/>
      <c r="C90" s="2"/>
      <c r="D90" s="2"/>
      <c r="E90" s="2"/>
      <c r="F90" s="2"/>
      <c r="G90" s="4"/>
      <c r="H90" s="4"/>
      <c r="I90" s="4"/>
      <c r="J90" s="4"/>
      <c r="K90" s="4"/>
    </row>
    <row r="91" spans="2:11" ht="12" customHeight="1">
      <c r="B91" s="2"/>
      <c r="C91" s="2"/>
      <c r="D91" s="2"/>
      <c r="E91" s="2"/>
      <c r="F91" s="2"/>
      <c r="G91" s="4"/>
      <c r="H91" s="4"/>
      <c r="I91" s="4"/>
      <c r="J91" s="4"/>
      <c r="K91" s="5"/>
    </row>
    <row r="92" spans="2:11" ht="12" customHeight="1">
      <c r="B92" s="2"/>
      <c r="C92" s="2"/>
      <c r="D92" s="2"/>
      <c r="E92" s="2"/>
      <c r="F92" s="2"/>
      <c r="G92" s="4"/>
      <c r="H92" s="4"/>
      <c r="I92" s="4"/>
      <c r="J92" s="4"/>
      <c r="K92" s="5"/>
    </row>
    <row r="93" spans="2:11" ht="12" customHeight="1">
      <c r="B93" s="2"/>
      <c r="C93" s="2"/>
      <c r="D93" s="2"/>
      <c r="E93" s="2"/>
      <c r="F93" s="2"/>
      <c r="G93" s="4"/>
      <c r="H93" s="4"/>
      <c r="I93" s="4"/>
      <c r="J93" s="4"/>
      <c r="K93" s="4"/>
    </row>
  </sheetData>
  <sheetProtection/>
  <mergeCells count="18">
    <mergeCell ref="N5:N6"/>
    <mergeCell ref="O5:O6"/>
    <mergeCell ref="B7:C25"/>
    <mergeCell ref="B26:C44"/>
    <mergeCell ref="B45:C63"/>
    <mergeCell ref="B64:D64"/>
    <mergeCell ref="D7:E7"/>
    <mergeCell ref="D26:E26"/>
    <mergeCell ref="D45:E45"/>
    <mergeCell ref="B2:I3"/>
    <mergeCell ref="J5:J6"/>
    <mergeCell ref="K5:K6"/>
    <mergeCell ref="M5:M6"/>
    <mergeCell ref="F5:F6"/>
    <mergeCell ref="G5:G6"/>
    <mergeCell ref="H5:H6"/>
    <mergeCell ref="I5:I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  <headerFooter>
    <oddFooter>&amp;C&amp;14－22－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 英志</dc:creator>
  <cp:keywords/>
  <dc:description/>
  <cp:lastModifiedBy>鳥取県庁</cp:lastModifiedBy>
  <cp:lastPrinted>2021-03-23T08:53:35Z</cp:lastPrinted>
  <dcterms:modified xsi:type="dcterms:W3CDTF">2022-01-11T01:03:55Z</dcterms:modified>
  <cp:category/>
  <cp:version/>
  <cp:contentType/>
  <cp:contentStatus/>
</cp:coreProperties>
</file>