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45" windowWidth="19740" windowHeight="7575" tabRatio="723" activeTab="3"/>
  </bookViews>
  <sheets>
    <sheet name="26-24-1" sheetId="41" r:id="rId1"/>
    <sheet name="26-24-2" sheetId="43" r:id="rId2"/>
    <sheet name="26-24-3" sheetId="42" r:id="rId3"/>
    <sheet name="26-24-4" sheetId="44" r:id="rId4"/>
  </sheets>
  <definedNames>
    <definedName name="_xlnm.Print_Area" localSheetId="0">'26-24-1'!$A$1:$L$46</definedName>
    <definedName name="_xlnm.Print_Area" localSheetId="1">'26-24-2'!$A$1:$L$16</definedName>
    <definedName name="_xlnm.Print_Area" localSheetId="2">'26-24-3'!$A$1:$J$26</definedName>
    <definedName name="_xlnm.Print_Area" localSheetId="3">'26-24-4'!$A$1:$J$29</definedName>
  </definedNames>
  <calcPr calcId="162913"/>
</workbook>
</file>

<file path=xl/calcChain.xml><?xml version="1.0" encoding="utf-8"?>
<calcChain xmlns="http://schemas.openxmlformats.org/spreadsheetml/2006/main">
  <c r="E22" i="44" l="1"/>
  <c r="E21" i="44"/>
  <c r="E20" i="44"/>
  <c r="E19" i="44"/>
  <c r="E18" i="44"/>
  <c r="E17" i="44"/>
  <c r="E16" i="44"/>
  <c r="E15" i="44"/>
  <c r="E14" i="44"/>
  <c r="E13" i="44"/>
  <c r="E12" i="44"/>
  <c r="E10" i="44"/>
  <c r="E9" i="44"/>
  <c r="E19" i="42" l="1"/>
  <c r="E18" i="42"/>
  <c r="E17" i="42"/>
  <c r="E16" i="42"/>
  <c r="E15" i="42"/>
  <c r="E14" i="42"/>
  <c r="E13" i="42"/>
  <c r="E12" i="42"/>
  <c r="E10" i="42"/>
  <c r="E9" i="42"/>
</calcChain>
</file>

<file path=xl/sharedStrings.xml><?xml version="1.0" encoding="utf-8"?>
<sst xmlns="http://schemas.openxmlformats.org/spreadsheetml/2006/main" count="307" uniqueCount="104">
  <si>
    <t>高等学校</t>
    <rPh sb="0" eb="4">
      <t>コウトウガッコウ</t>
    </rPh>
    <phoneticPr fontId="6"/>
  </si>
  <si>
    <t>借入金等利息</t>
    <rPh sb="0" eb="3">
      <t>カリイレキン</t>
    </rPh>
    <rPh sb="3" eb="4">
      <t>トウ</t>
    </rPh>
    <rPh sb="4" eb="6">
      <t>リソク</t>
    </rPh>
    <phoneticPr fontId="6"/>
  </si>
  <si>
    <t>資産処分差額</t>
    <rPh sb="0" eb="2">
      <t>シサン</t>
    </rPh>
    <rPh sb="2" eb="4">
      <t>ショブン</t>
    </rPh>
    <rPh sb="4" eb="6">
      <t>サガク</t>
    </rPh>
    <phoneticPr fontId="6"/>
  </si>
  <si>
    <t>資産売却差額</t>
    <rPh sb="0" eb="2">
      <t>シサン</t>
    </rPh>
    <rPh sb="2" eb="4">
      <t>バイキャク</t>
    </rPh>
    <rPh sb="4" eb="6">
      <t>サガク</t>
    </rPh>
    <phoneticPr fontId="6"/>
  </si>
  <si>
    <t xml:space="preserve">管理経費 </t>
    <rPh sb="0" eb="2">
      <t>カンリ</t>
    </rPh>
    <rPh sb="2" eb="4">
      <t>ケイヒ</t>
    </rPh>
    <phoneticPr fontId="6"/>
  </si>
  <si>
    <t xml:space="preserve"> （単位　千円）</t>
    <rPh sb="2" eb="4">
      <t>タンイ</t>
    </rPh>
    <rPh sb="5" eb="6">
      <t>セン</t>
    </rPh>
    <rPh sb="6" eb="7">
      <t>エン</t>
    </rPh>
    <phoneticPr fontId="6"/>
  </si>
  <si>
    <t>年 度・区 分</t>
    <rPh sb="0" eb="3">
      <t>ネンド</t>
    </rPh>
    <rPh sb="4" eb="5">
      <t>クベツ</t>
    </rPh>
    <rPh sb="6" eb="7">
      <t>フン</t>
    </rPh>
    <phoneticPr fontId="6"/>
  </si>
  <si>
    <t>総額</t>
    <rPh sb="0" eb="2">
      <t>ソウガク</t>
    </rPh>
    <phoneticPr fontId="6"/>
  </si>
  <si>
    <t>人件費</t>
    <rPh sb="0" eb="3">
      <t>ジンケンヒ</t>
    </rPh>
    <phoneticPr fontId="6"/>
  </si>
  <si>
    <t>教育研究経費</t>
    <rPh sb="0" eb="2">
      <t>キョウイク</t>
    </rPh>
    <rPh sb="2" eb="4">
      <t>ケンキュウ</t>
    </rPh>
    <rPh sb="4" eb="6">
      <t>ケイヒ</t>
    </rPh>
    <phoneticPr fontId="6"/>
  </si>
  <si>
    <t>手数料</t>
    <rPh sb="0" eb="3">
      <t>テスウリョウ</t>
    </rPh>
    <phoneticPr fontId="6"/>
  </si>
  <si>
    <t>寄付金</t>
    <rPh sb="0" eb="3">
      <t>キフキン</t>
    </rPh>
    <phoneticPr fontId="6"/>
  </si>
  <si>
    <t>補助金</t>
    <rPh sb="0" eb="3">
      <t>ホジョキン</t>
    </rPh>
    <phoneticPr fontId="6"/>
  </si>
  <si>
    <t>雑収入</t>
    <rPh sb="0" eb="3">
      <t>ザツシュウニュウ</t>
    </rPh>
    <phoneticPr fontId="6"/>
  </si>
  <si>
    <t>12</t>
  </si>
  <si>
    <t>総数</t>
  </si>
  <si>
    <t>平成</t>
  </si>
  <si>
    <t>13</t>
  </si>
  <si>
    <t>14</t>
  </si>
  <si>
    <t>11</t>
  </si>
  <si>
    <t>10</t>
  </si>
  <si>
    <t>1   公      立      経      費</t>
  </si>
  <si>
    <t>（単位　千円）</t>
  </si>
  <si>
    <t>年度・区分</t>
  </si>
  <si>
    <t>小学校</t>
  </si>
  <si>
    <t>中学校</t>
  </si>
  <si>
    <t>高等学校</t>
  </si>
  <si>
    <t>盲･ろう･
養護学校</t>
  </si>
  <si>
    <t>幼稚園</t>
  </si>
  <si>
    <t>専修学校</t>
  </si>
  <si>
    <t>各種学校</t>
  </si>
  <si>
    <t>全日</t>
  </si>
  <si>
    <t>定時</t>
  </si>
  <si>
    <t>通信</t>
  </si>
  <si>
    <t>年度</t>
  </si>
  <si>
    <t>消費的支出</t>
  </si>
  <si>
    <t xml:space="preserve"> 人　件　費</t>
  </si>
  <si>
    <t xml:space="preserve"> 教育活動費</t>
  </si>
  <si>
    <t xml:space="preserve"> 管　理　費</t>
  </si>
  <si>
    <t xml:space="preserve"> 補助活動費</t>
  </si>
  <si>
    <t xml:space="preserve"> 所定支払金</t>
  </si>
  <si>
    <t>資本的支出</t>
  </si>
  <si>
    <t>債務償還金</t>
  </si>
  <si>
    <t>県教育委員会総務福利課「地方教育費調査報告書」　</t>
  </si>
  <si>
    <t>総額</t>
  </si>
  <si>
    <t>公費</t>
  </si>
  <si>
    <t>私費</t>
  </si>
  <si>
    <t>国庫補助金</t>
  </si>
  <si>
    <t>県支出金</t>
  </si>
  <si>
    <t>市町村支出金</t>
  </si>
  <si>
    <t>地方債</t>
  </si>
  <si>
    <t>公費に組入れ
られた寄付金</t>
  </si>
  <si>
    <t>(内)PTA
寄付金</t>
  </si>
  <si>
    <t>…</t>
  </si>
  <si>
    <t>幼稚園</t>
    <rPh sb="0" eb="3">
      <t>ヨウチエン</t>
    </rPh>
    <phoneticPr fontId="6"/>
  </si>
  <si>
    <t>年度・区分</t>
    <rPh sb="0" eb="2">
      <t>ネンド</t>
    </rPh>
    <rPh sb="3" eb="4">
      <t>クベツ</t>
    </rPh>
    <rPh sb="4" eb="5">
      <t>フン</t>
    </rPh>
    <phoneticPr fontId="6"/>
  </si>
  <si>
    <t>債務償還金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</si>
  <si>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</si>
  <si>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専修学校</t>
    <rPh sb="0" eb="4">
      <t>センシュウガッコウ</t>
    </rPh>
    <phoneticPr fontId="6"/>
  </si>
  <si>
    <t>各種学校</t>
    <rPh sb="0" eb="4">
      <t>カクシュガッコウ</t>
    </rPh>
    <phoneticPr fontId="6"/>
  </si>
  <si>
    <t>学生生徒等納付金</t>
    <rPh sb="0" eb="2">
      <t>ガクセイ</t>
    </rPh>
    <rPh sb="2" eb="4">
      <t>セイト</t>
    </rPh>
    <rPh sb="4" eb="5">
      <t>トウ</t>
    </rPh>
    <rPh sb="5" eb="8">
      <t>ノウフキン</t>
    </rPh>
    <phoneticPr fontId="6"/>
  </si>
  <si>
    <t>資料：文部科学省「地方教育費調査」、県教育総務課</t>
    <rPh sb="0" eb="2">
      <t>シリョウ</t>
    </rPh>
    <phoneticPr fontId="21"/>
  </si>
  <si>
    <t xml:space="preserve">  </t>
    <phoneticPr fontId="2"/>
  </si>
  <si>
    <t>（注）専修学校・各種学校にかかった経費を含んでいる。</t>
    <phoneticPr fontId="2"/>
  </si>
  <si>
    <t>年度</t>
    <rPh sb="0" eb="2">
      <t>ネンド</t>
    </rPh>
    <phoneticPr fontId="21"/>
  </si>
  <si>
    <t>平成</t>
    <rPh sb="0" eb="2">
      <t>ヘイセイ</t>
    </rPh>
    <phoneticPr fontId="21"/>
  </si>
  <si>
    <t>　</t>
    <phoneticPr fontId="4"/>
  </si>
  <si>
    <t>総額</t>
    <rPh sb="1" eb="2">
      <t>ガク</t>
    </rPh>
    <phoneticPr fontId="21"/>
  </si>
  <si>
    <t>中学校</t>
    <rPh sb="0" eb="3">
      <t>チュウガッコウ</t>
    </rPh>
    <phoneticPr fontId="6"/>
  </si>
  <si>
    <t xml:space="preserve">（注）１ 幼稚園、専修学校・各種学校の管理経費は、教育研究経費に含む。  </t>
    <rPh sb="1" eb="2">
      <t>チュウ</t>
    </rPh>
    <rPh sb="5" eb="8">
      <t>ヨウチエン</t>
    </rPh>
    <rPh sb="9" eb="11">
      <t>センシュウ</t>
    </rPh>
    <rPh sb="11" eb="13">
      <t>ガッコウ</t>
    </rPh>
    <rPh sb="14" eb="16">
      <t>カクシュ</t>
    </rPh>
    <rPh sb="16" eb="18">
      <t>ガッコウ</t>
    </rPh>
    <rPh sb="19" eb="21">
      <t>カンリ</t>
    </rPh>
    <rPh sb="21" eb="23">
      <t>ケイヒ</t>
    </rPh>
    <rPh sb="25" eb="27">
      <t>キョウイク</t>
    </rPh>
    <rPh sb="27" eb="29">
      <t>ケンキュウ</t>
    </rPh>
    <rPh sb="29" eb="31">
      <t>ケイヒ</t>
    </rPh>
    <rPh sb="32" eb="33">
      <t>フク</t>
    </rPh>
    <phoneticPr fontId="6"/>
  </si>
  <si>
    <t>25</t>
  </si>
  <si>
    <t>26</t>
  </si>
  <si>
    <t>徴収不能額等</t>
    <rPh sb="0" eb="2">
      <t>チョウシュウ</t>
    </rPh>
    <rPh sb="2" eb="4">
      <t>フノウ</t>
    </rPh>
    <rPh sb="4" eb="5">
      <t>ガク</t>
    </rPh>
    <rPh sb="5" eb="6">
      <t>トウ</t>
    </rPh>
    <phoneticPr fontId="6"/>
  </si>
  <si>
    <t>その他の支出</t>
    <rPh sb="2" eb="3">
      <t>タ</t>
    </rPh>
    <rPh sb="4" eb="6">
      <t>シシュツ</t>
    </rPh>
    <phoneticPr fontId="6"/>
  </si>
  <si>
    <t>支出の部合計</t>
    <rPh sb="0" eb="2">
      <t>シシュツ</t>
    </rPh>
    <rPh sb="3" eb="4">
      <t>ブ</t>
    </rPh>
    <rPh sb="4" eb="6">
      <t>ゴウケイ</t>
    </rPh>
    <phoneticPr fontId="6"/>
  </si>
  <si>
    <t>付随事業収入</t>
    <rPh sb="0" eb="2">
      <t>フズイ</t>
    </rPh>
    <rPh sb="2" eb="4">
      <t>ジギョウ</t>
    </rPh>
    <rPh sb="4" eb="6">
      <t>シュウニュウ</t>
    </rPh>
    <phoneticPr fontId="6"/>
  </si>
  <si>
    <t>利息・配当金</t>
    <rPh sb="0" eb="2">
      <t>リソク</t>
    </rPh>
    <rPh sb="3" eb="6">
      <t>ハイトウキン</t>
    </rPh>
    <phoneticPr fontId="6"/>
  </si>
  <si>
    <t>その他の収入</t>
    <rPh sb="2" eb="3">
      <t>タ</t>
    </rPh>
    <rPh sb="4" eb="6">
      <t>シュウニュウ</t>
    </rPh>
    <phoneticPr fontId="6"/>
  </si>
  <si>
    <t>収入の部合計</t>
    <rPh sb="0" eb="2">
      <t>シュウニュウ</t>
    </rPh>
    <rPh sb="3" eb="4">
      <t>ブ</t>
    </rPh>
    <rPh sb="4" eb="6">
      <t>ゴウケイ</t>
    </rPh>
    <phoneticPr fontId="6"/>
  </si>
  <si>
    <t>基本金組入額</t>
    <rPh sb="0" eb="2">
      <t>キホン</t>
    </rPh>
    <rPh sb="2" eb="3">
      <t>キン</t>
    </rPh>
    <rPh sb="3" eb="5">
      <t>クミイ</t>
    </rPh>
    <rPh sb="5" eb="6">
      <t>ガク</t>
    </rPh>
    <phoneticPr fontId="6"/>
  </si>
  <si>
    <t xml:space="preserve">　　　２ 平成２８年度以降は会計基準変更のため、収支差額を含まない支出の部合計額。  </t>
    <rPh sb="5" eb="7">
      <t>ヘイセイ</t>
    </rPh>
    <rPh sb="9" eb="11">
      <t>ネンド</t>
    </rPh>
    <rPh sb="11" eb="13">
      <t>イコウ</t>
    </rPh>
    <rPh sb="14" eb="16">
      <t>カイケイ</t>
    </rPh>
    <rPh sb="16" eb="18">
      <t>キジュン</t>
    </rPh>
    <rPh sb="18" eb="20">
      <t>ヘンコウ</t>
    </rPh>
    <rPh sb="24" eb="26">
      <t>シュウシ</t>
    </rPh>
    <rPh sb="26" eb="28">
      <t>サガク</t>
    </rPh>
    <rPh sb="29" eb="30">
      <t>フク</t>
    </rPh>
    <rPh sb="33" eb="35">
      <t>シシュツ</t>
    </rPh>
    <rPh sb="36" eb="37">
      <t>ブ</t>
    </rPh>
    <rPh sb="37" eb="39">
      <t>ゴウケイ</t>
    </rPh>
    <rPh sb="39" eb="40">
      <t>ガク</t>
    </rPh>
    <phoneticPr fontId="6"/>
  </si>
  <si>
    <t xml:space="preserve">（注）１ 平成２８年度以降は会計基準変更のため、収支差額、基本金組入額を含まない収入の部合計額。 </t>
    <rPh sb="1" eb="2">
      <t>チュウ</t>
    </rPh>
    <rPh sb="5" eb="7">
      <t>ヘイセイ</t>
    </rPh>
    <rPh sb="9" eb="11">
      <t>ネンド</t>
    </rPh>
    <rPh sb="11" eb="13">
      <t>イコウ</t>
    </rPh>
    <rPh sb="14" eb="16">
      <t>カイケイ</t>
    </rPh>
    <rPh sb="16" eb="18">
      <t>キジュン</t>
    </rPh>
    <rPh sb="18" eb="20">
      <t>ヘンコウ</t>
    </rPh>
    <rPh sb="24" eb="26">
      <t>シュウシ</t>
    </rPh>
    <rPh sb="26" eb="28">
      <t>サガク</t>
    </rPh>
    <rPh sb="29" eb="31">
      <t>キホン</t>
    </rPh>
    <rPh sb="31" eb="32">
      <t>キン</t>
    </rPh>
    <rPh sb="32" eb="34">
      <t>クミイ</t>
    </rPh>
    <rPh sb="34" eb="35">
      <t>ガク</t>
    </rPh>
    <rPh sb="36" eb="37">
      <t>フク</t>
    </rPh>
    <rPh sb="40" eb="42">
      <t>シュウニュウ</t>
    </rPh>
    <rPh sb="43" eb="44">
      <t>ブ</t>
    </rPh>
    <rPh sb="44" eb="46">
      <t>ゴウケイ</t>
    </rPh>
    <rPh sb="46" eb="47">
      <t>ガク</t>
    </rPh>
    <phoneticPr fontId="6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</si>
  <si>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1"/>
  </si>
  <si>
    <t>27</t>
  </si>
  <si>
    <t>資料：県総合教育推進課</t>
    <rPh sb="0" eb="2">
      <t>シリョウ</t>
    </rPh>
    <rPh sb="3" eb="4">
      <t>ケン</t>
    </rPh>
    <rPh sb="4" eb="6">
      <t>ソウゴウ</t>
    </rPh>
    <rPh sb="6" eb="8">
      <t>キョウイク</t>
    </rPh>
    <rPh sb="8" eb="10">
      <t>スイシン</t>
    </rPh>
    <rPh sb="10" eb="11">
      <t>カ</t>
    </rPh>
    <phoneticPr fontId="21"/>
  </si>
  <si>
    <r>
      <t xml:space="preserve">26－24　公私立学校経費及び財源 </t>
    </r>
    <r>
      <rPr>
        <sz val="11"/>
        <rFont val="ＭＳ 明朝"/>
        <family val="1"/>
        <charset val="128"/>
      </rPr>
      <t/>
    </r>
    <rPh sb="6" eb="9">
      <t>コウシリツ</t>
    </rPh>
    <rPh sb="9" eb="11">
      <t>ガッコウ</t>
    </rPh>
    <rPh sb="11" eb="13">
      <t>ケイヒ</t>
    </rPh>
    <rPh sb="13" eb="14">
      <t>オヨ</t>
    </rPh>
    <rPh sb="15" eb="17">
      <t>ザイゲン</t>
    </rPh>
    <phoneticPr fontId="6"/>
  </si>
  <si>
    <r>
      <t>１　公立学校経費（</t>
    </r>
    <r>
      <rPr>
        <sz val="14"/>
        <rFont val="ＭＳ 明朝"/>
        <family val="1"/>
        <charset val="128"/>
      </rPr>
      <t>平成25～29年度）</t>
    </r>
    <rPh sb="4" eb="6">
      <t>ガッコウ</t>
    </rPh>
    <rPh sb="16" eb="17">
      <t>ネン</t>
    </rPh>
    <phoneticPr fontId="2"/>
  </si>
  <si>
    <t>28</t>
  </si>
  <si>
    <t>29</t>
  </si>
  <si>
    <t>29</t>
    <phoneticPr fontId="2"/>
  </si>
  <si>
    <t xml:space="preserve"> 83 215 247</t>
  </si>
  <si>
    <t xml:space="preserve"> 83 215 247</t>
    <phoneticPr fontId="21"/>
  </si>
  <si>
    <t xml:space="preserve"> 19 231 916</t>
    <phoneticPr fontId="21"/>
  </si>
  <si>
    <t xml:space="preserve">  34 440 530 </t>
    <phoneticPr fontId="21"/>
  </si>
  <si>
    <t xml:space="preserve">  19 483 877 </t>
    <phoneticPr fontId="21"/>
  </si>
  <si>
    <t xml:space="preserve">   6 848 294 </t>
    <phoneticPr fontId="21"/>
  </si>
  <si>
    <t xml:space="preserve">  32 157 829 </t>
    <phoneticPr fontId="21"/>
  </si>
  <si>
    <t xml:space="preserve"> -</t>
    <phoneticPr fontId="21"/>
  </si>
  <si>
    <r>
      <t>２  公立学校財源（</t>
    </r>
    <r>
      <rPr>
        <sz val="14"/>
        <rFont val="ＭＳ 明朝"/>
        <family val="1"/>
        <charset val="128"/>
      </rPr>
      <t xml:space="preserve">平成25～29年度） </t>
    </r>
    <rPh sb="5" eb="7">
      <t>ガッコウ</t>
    </rPh>
    <phoneticPr fontId="2"/>
  </si>
  <si>
    <t xml:space="preserve"> -</t>
  </si>
  <si>
    <t xml:space="preserve">    246 798 </t>
    <phoneticPr fontId="21"/>
  </si>
  <si>
    <t xml:space="preserve"> 688 544</t>
  </si>
  <si>
    <r>
      <t xml:space="preserve">３　私立学校事業活動収支・支出の部（平成26～30年度） </t>
    </r>
    <r>
      <rPr>
        <sz val="11"/>
        <rFont val="ＭＳ 明朝"/>
        <family val="1"/>
        <charset val="128"/>
      </rPr>
      <t/>
    </r>
    <rPh sb="2" eb="4">
      <t>シリツ</t>
    </rPh>
    <rPh sb="4" eb="6">
      <t>ガッコウ</t>
    </rPh>
    <rPh sb="6" eb="8">
      <t>ジギョウ</t>
    </rPh>
    <rPh sb="8" eb="10">
      <t>カツドウ</t>
    </rPh>
    <rPh sb="10" eb="12">
      <t>シュウシ</t>
    </rPh>
    <rPh sb="13" eb="15">
      <t>シシュツ</t>
    </rPh>
    <rPh sb="16" eb="17">
      <t>ブ</t>
    </rPh>
    <phoneticPr fontId="6"/>
  </si>
  <si>
    <r>
      <t xml:space="preserve">４　私立学校事業活動収支・収入の部（平成26～30年度） </t>
    </r>
    <r>
      <rPr>
        <sz val="11"/>
        <rFont val="ＭＳ 明朝"/>
        <family val="1"/>
        <charset val="128"/>
      </rPr>
      <t/>
    </r>
    <rPh sb="2" eb="4">
      <t>シリツ</t>
    </rPh>
    <rPh sb="4" eb="6">
      <t>ガッコウ</t>
    </rPh>
    <rPh sb="6" eb="8">
      <t>ジギョウ</t>
    </rPh>
    <rPh sb="8" eb="10">
      <t>カツドウ</t>
    </rPh>
    <rPh sb="10" eb="12">
      <t>シュウシ</t>
    </rPh>
    <rPh sb="13" eb="15">
      <t>シュウニュウ</t>
    </rPh>
    <rPh sb="16" eb="17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</si>
</sst>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#\ ##0_ ;_ * \-#\ ###\ ###\ ##0_ ;_ * &quot;-&quot;_ ;_ @_ "/>
    <numFmt numFmtId="177" formatCode="_ * #\ ###\ ###\ ##0_ ;_ * &quot;△&quot;#\ ###\ ###\ ##0_ ;_ * &quot;-&quot;_ ;_ @_ "/>
    <numFmt numFmtId="178" formatCode="_ * #\ ###\ ###\ ##0_ ;_ * \△#\ ###\ ###\ ##0_ ;_ * &quot;-&quot;_ ;_ @_ "/>
  </numFmts>
  <fonts count="2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3.5"/>
      <name val="ＭＳ 明朝"/>
      <family val="1"/>
      <charset val="128"/>
    </font>
    <font>
      <sz val="24"/>
      <name val="太ミンA101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26"/>
      <name val="ＭＳ 明朝"/>
      <family val="1"/>
      <charset val="128"/>
    </font>
    <font>
      <sz val="18"/>
      <name val="太ミンA101"/>
      <family val="1"/>
      <charset val="128"/>
    </font>
    <font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5" fillId="0" borderId="0">
      <alignment vertical="center"/>
    </xf>
    <xf numFmtId="0" fontId="24" fillId="0" borderId="0"/>
    <xf numFmtId="0" fontId="1" fillId="0" borderId="0"/>
  </cellStyleXfs>
  <cellXfs count="227">
    <xf numFmtId="0" fontId="0" fillId="0" borderId="0" xfId="0"/>
    <xf numFmtId="0" fontId="7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shrinkToFit="1"/>
    </xf>
    <xf numFmtId="176" fontId="9" fillId="0" borderId="0" xfId="5" applyNumberFormat="1" applyFont="1" applyFill="1" applyBorder="1" applyAlignment="1">
      <alignment vertical="center"/>
    </xf>
    <xf numFmtId="0" fontId="0" fillId="0" borderId="2" xfId="0" applyFill="1" applyBorder="1" applyAlignment="1">
      <alignment horizontal="distributed" vertical="center"/>
    </xf>
    <xf numFmtId="176" fontId="1" fillId="0" borderId="0" xfId="5" applyNumberForma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quotePrefix="1" applyNumberFormat="1" applyFill="1" applyBorder="1" applyAlignment="1">
      <alignment horizontal="right" vertical="center"/>
    </xf>
    <xf numFmtId="176" fontId="1" fillId="0" borderId="0" xfId="5" applyNumberForma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5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distributed" vertical="center" justifyLastLine="1"/>
    </xf>
    <xf numFmtId="0" fontId="11" fillId="0" borderId="1" xfId="0" applyFont="1" applyFill="1" applyBorder="1" applyAlignment="1">
      <alignment horizontal="distributed" vertical="center" wrapText="1" justifyLastLine="1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0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distributed" vertical="center" wrapText="1"/>
    </xf>
    <xf numFmtId="176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distributed" vertical="center"/>
    </xf>
    <xf numFmtId="176" fontId="22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left"/>
    </xf>
    <xf numFmtId="0" fontId="2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" fillId="0" borderId="0" xfId="0" applyFont="1" applyFill="1"/>
    <xf numFmtId="0" fontId="20" fillId="0" borderId="5" xfId="0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 wrapText="1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justifyLastLine="1"/>
    </xf>
    <xf numFmtId="0" fontId="15" fillId="0" borderId="0" xfId="0" applyFont="1" applyFill="1" applyAlignment="1">
      <alignment vertical="center" justifyLastLine="1"/>
    </xf>
    <xf numFmtId="0" fontId="12" fillId="0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 shrinkToFit="1"/>
    </xf>
    <xf numFmtId="0" fontId="22" fillId="0" borderId="1" xfId="0" applyFont="1" applyFill="1" applyBorder="1" applyAlignment="1">
      <alignment horizontal="distributed" vertical="center" justifyLastLine="1"/>
    </xf>
    <xf numFmtId="0" fontId="22" fillId="0" borderId="5" xfId="0" applyFont="1" applyFill="1" applyBorder="1" applyAlignment="1">
      <alignment horizontal="distributed" vertical="center" justifyLastLine="1"/>
    </xf>
    <xf numFmtId="0" fontId="22" fillId="0" borderId="6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distributed" vertical="center" justifyLastLine="1"/>
    </xf>
    <xf numFmtId="0" fontId="22" fillId="0" borderId="8" xfId="0" applyFont="1" applyFill="1" applyBorder="1" applyAlignment="1">
      <alignment horizontal="distributed" vertical="center" wrapText="1" justifyLastLine="1"/>
    </xf>
    <xf numFmtId="0" fontId="22" fillId="0" borderId="2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distributed" vertical="center" wrapText="1" justifyLastLine="1"/>
    </xf>
    <xf numFmtId="176" fontId="22" fillId="0" borderId="0" xfId="0" applyNumberFormat="1" applyFont="1" applyFill="1" applyAlignment="1">
      <alignment vertical="center"/>
    </xf>
    <xf numFmtId="176" fontId="1" fillId="0" borderId="0" xfId="5" applyNumberFormat="1" applyFont="1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22" fillId="0" borderId="9" xfId="0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 wrapText="1" justifyLastLine="1"/>
    </xf>
    <xf numFmtId="0" fontId="0" fillId="0" borderId="3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 wrapText="1" justifyLastLine="1"/>
    </xf>
    <xf numFmtId="0" fontId="0" fillId="0" borderId="0" xfId="0" applyFont="1" applyFill="1" applyAlignment="1"/>
    <xf numFmtId="38" fontId="22" fillId="0" borderId="0" xfId="1" applyFont="1" applyFill="1" applyBorder="1" applyAlignment="1">
      <alignment horizontal="right" vertical="center"/>
    </xf>
    <xf numFmtId="38" fontId="22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22" fillId="0" borderId="0" xfId="5" applyNumberFormat="1" applyFont="1" applyFill="1" applyBorder="1" applyAlignment="1">
      <alignment vertical="center" shrinkToFit="1"/>
    </xf>
    <xf numFmtId="176" fontId="22" fillId="0" borderId="0" xfId="5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5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5" applyNumberFormat="1" applyFont="1" applyFill="1" applyBorder="1" applyAlignment="1">
      <alignment vertical="center" shrinkToFit="1"/>
    </xf>
    <xf numFmtId="176" fontId="1" fillId="0" borderId="0" xfId="5" applyNumberFormat="1" applyFont="1" applyFill="1" applyBorder="1" applyAlignment="1">
      <alignment horizontal="right" vertical="center" shrinkToFit="1"/>
    </xf>
    <xf numFmtId="176" fontId="22" fillId="0" borderId="0" xfId="5" applyNumberFormat="1" applyFont="1" applyFill="1" applyBorder="1" applyAlignment="1">
      <alignment horizontal="right" vertical="center" shrinkToFit="1"/>
    </xf>
    <xf numFmtId="176" fontId="0" fillId="0" borderId="0" xfId="5" applyNumberFormat="1" applyFont="1" applyFill="1" applyBorder="1" applyAlignment="1">
      <alignment horizontal="right" vertical="center" shrinkToFit="1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center"/>
    </xf>
    <xf numFmtId="0" fontId="22" fillId="0" borderId="0" xfId="0" applyFont="1" applyFill="1" applyBorder="1" applyAlignment="1"/>
    <xf numFmtId="0" fontId="22" fillId="0" borderId="11" xfId="0" applyFont="1" applyFill="1" applyBorder="1" applyAlignment="1">
      <alignment horizontal="distributed" vertical="center"/>
    </xf>
    <xf numFmtId="176" fontId="22" fillId="0" borderId="11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2" fillId="0" borderId="0" xfId="0" applyFont="1" applyFill="1" applyAlignment="1"/>
    <xf numFmtId="0" fontId="9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27" fillId="2" borderId="0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2" fillId="0" borderId="8" xfId="0" applyFont="1" applyFill="1" applyBorder="1" applyAlignment="1">
      <alignment horizontal="distributed" vertical="center" justifyLastLine="1"/>
    </xf>
    <xf numFmtId="0" fontId="0" fillId="0" borderId="0" xfId="5" applyNumberFormat="1" applyFont="1" applyFill="1" applyBorder="1" applyAlignment="1">
      <alignment vertical="center" shrinkToFit="1"/>
    </xf>
    <xf numFmtId="0" fontId="1" fillId="0" borderId="0" xfId="5" applyNumberFormat="1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176" fontId="8" fillId="0" borderId="12" xfId="5" applyNumberFormat="1" applyFont="1" applyFill="1" applyBorder="1" applyAlignment="1">
      <alignment horizontal="right" vertical="center" shrinkToFit="1"/>
    </xf>
    <xf numFmtId="176" fontId="22" fillId="0" borderId="0" xfId="5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horizontal="right" vertical="center" shrinkToFit="1"/>
    </xf>
    <xf numFmtId="176" fontId="8" fillId="0" borderId="0" xfId="5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horizontal="distributed" vertical="center" justifyLastLine="1"/>
    </xf>
    <xf numFmtId="0" fontId="22" fillId="0" borderId="20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0" fillId="0" borderId="0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10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0" fillId="0" borderId="0" xfId="0" applyFill="1" applyAlignment="1">
      <alignment vertical="center"/>
    </xf>
    <xf numFmtId="0" fontId="0" fillId="0" borderId="7" xfId="0" applyFill="1" applyBorder="1" applyAlignment="1">
      <alignment horizontal="distributed" vertical="center" wrapText="1" justifyLastLine="1"/>
    </xf>
    <xf numFmtId="0" fontId="15" fillId="0" borderId="0" xfId="0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 vertical="center" justifyLastLine="1"/>
    </xf>
    <xf numFmtId="0" fontId="22" fillId="0" borderId="1" xfId="0" applyFont="1" applyFill="1" applyBorder="1" applyAlignment="1">
      <alignment horizontal="distributed" vertical="center" justifyLastLine="1"/>
    </xf>
    <xf numFmtId="0" fontId="22" fillId="0" borderId="7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wrapText="1" justifyLastLine="1"/>
    </xf>
    <xf numFmtId="0" fontId="0" fillId="0" borderId="17" xfId="0" applyFont="1" applyFill="1" applyBorder="1" applyAlignment="1">
      <alignment horizontal="distributed" vertical="center" wrapText="1" justifyLastLine="1"/>
    </xf>
    <xf numFmtId="0" fontId="22" fillId="0" borderId="16" xfId="0" applyFont="1" applyFill="1" applyBorder="1" applyAlignment="1">
      <alignment horizontal="distributed" vertical="center" justifyLastLine="1"/>
    </xf>
    <xf numFmtId="0" fontId="22" fillId="0" borderId="17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right" vertical="center"/>
    </xf>
    <xf numFmtId="0" fontId="22" fillId="0" borderId="18" xfId="0" applyFont="1" applyFill="1" applyBorder="1" applyAlignment="1">
      <alignment horizontal="distributed" vertical="center" justifyLastLine="1"/>
    </xf>
    <xf numFmtId="0" fontId="22" fillId="0" borderId="19" xfId="0" applyFont="1" applyFill="1" applyBorder="1" applyAlignment="1">
      <alignment horizontal="distributed" vertical="center" justifyLastLine="1"/>
    </xf>
    <xf numFmtId="0" fontId="1" fillId="0" borderId="20" xfId="0" applyFont="1" applyFill="1" applyBorder="1" applyAlignment="1">
      <alignment horizontal="center" vertical="center" justifyLastLine="1"/>
    </xf>
    <xf numFmtId="0" fontId="1" fillId="0" borderId="18" xfId="0" applyFont="1" applyFill="1" applyBorder="1" applyAlignment="1">
      <alignment horizontal="center" vertical="center" justifyLastLine="1"/>
    </xf>
    <xf numFmtId="0" fontId="22" fillId="0" borderId="0" xfId="0" applyFont="1" applyFill="1" applyBorder="1" applyAlignment="1">
      <alignment horizontal="distributed" vertical="center" indent="1"/>
    </xf>
    <xf numFmtId="0" fontId="22" fillId="0" borderId="2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center" indent="1"/>
    </xf>
    <xf numFmtId="0" fontId="11" fillId="0" borderId="0" xfId="0" applyFont="1" applyFill="1" applyBorder="1" applyAlignment="1">
      <alignment horizontal="distributed" vertical="center" indent="1"/>
    </xf>
    <xf numFmtId="0" fontId="11" fillId="0" borderId="2" xfId="0" applyFont="1" applyFill="1" applyBorder="1" applyAlignment="1">
      <alignment horizontal="distributed" vertical="center" indent="1"/>
    </xf>
    <xf numFmtId="0" fontId="0" fillId="0" borderId="2" xfId="0" applyFont="1" applyFill="1" applyBorder="1" applyAlignment="1">
      <alignment horizontal="distributed" vertical="center" inden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24教育・文化・宗教（173～195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49"/>
  <sheetViews>
    <sheetView showGridLines="0" view="pageBreakPreview" zoomScale="90" zoomScaleNormal="100" zoomScaleSheetLayoutView="90" workbookViewId="0">
      <selection activeCell="A4" sqref="A4:C5"/>
    </sheetView>
  </sheetViews>
  <sheetFormatPr defaultRowHeight="13.5"/>
  <cols>
    <col min="1" max="1" width="4.375" style="11" customWidth="1"/>
    <col min="2" max="2" width="2.625" style="11" customWidth="1"/>
    <col min="3" max="3" width="4.75" style="11" customWidth="1"/>
    <col min="4" max="4" width="13.625" style="11" customWidth="1"/>
    <col min="5" max="5" width="12.75" style="11" customWidth="1"/>
    <col min="6" max="10" width="13.625" style="11" customWidth="1"/>
    <col min="11" max="11" width="15" style="11" customWidth="1"/>
    <col min="12" max="13" width="12.75" style="11" customWidth="1"/>
    <col min="14" max="14" width="14.625" style="11" customWidth="1"/>
    <col min="15" max="15" width="8.875" style="11" customWidth="1"/>
    <col min="16" max="16384" width="9" style="11"/>
  </cols>
  <sheetData>
    <row r="1" spans="1:13" ht="25.5" customHeight="1">
      <c r="A1" s="179" t="s">
        <v>85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59"/>
    </row>
    <row r="2" spans="1:13" ht="22.5" customHeight="1">
      <c r="A2" s="84" t="s">
        <v>86</v>
      </c>
      <c r="B2" s="38"/>
      <c r="C2" s="38"/>
      <c r="D2" s="38"/>
      <c r="E2" s="38"/>
      <c r="F2" s="76"/>
      <c r="G2" s="38"/>
      <c r="H2" s="38"/>
      <c r="I2" s="84"/>
      <c r="J2" s="84"/>
      <c r="K2" s="84"/>
      <c r="L2" s="38"/>
      <c r="M2" s="38"/>
    </row>
    <row r="3" spans="1:13" ht="22.5" customHeight="1" thickBot="1">
      <c r="A3" s="135" t="s">
        <v>22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3" ht="22.5" customHeight="1" thickTop="1">
      <c r="A4" s="173" t="s">
        <v>23</v>
      </c>
      <c r="B4" s="173"/>
      <c r="C4" s="174"/>
      <c r="D4" s="205" t="s">
        <v>67</v>
      </c>
      <c r="E4" s="210" t="s">
        <v>28</v>
      </c>
      <c r="F4" s="212" t="s">
        <v>82</v>
      </c>
      <c r="G4" s="207" t="s">
        <v>24</v>
      </c>
      <c r="H4" s="207" t="s">
        <v>25</v>
      </c>
      <c r="I4" s="208" t="s">
        <v>57</v>
      </c>
      <c r="J4" s="180" t="s">
        <v>26</v>
      </c>
      <c r="K4" s="181"/>
      <c r="L4" s="181"/>
    </row>
    <row r="5" spans="1:13" ht="22.5" customHeight="1">
      <c r="A5" s="175"/>
      <c r="B5" s="175"/>
      <c r="C5" s="176"/>
      <c r="D5" s="206"/>
      <c r="E5" s="211"/>
      <c r="F5" s="211"/>
      <c r="G5" s="206"/>
      <c r="H5" s="206"/>
      <c r="I5" s="209"/>
      <c r="J5" s="89" t="s">
        <v>31</v>
      </c>
      <c r="K5" s="89" t="s">
        <v>32</v>
      </c>
      <c r="L5" s="146" t="s">
        <v>33</v>
      </c>
      <c r="M5" s="121"/>
    </row>
    <row r="6" spans="1:13" ht="7.5" customHeight="1">
      <c r="A6" s="90"/>
      <c r="B6" s="90"/>
      <c r="C6" s="91"/>
      <c r="D6" s="92"/>
      <c r="E6" s="92"/>
      <c r="F6" s="92"/>
      <c r="G6" s="92"/>
      <c r="H6" s="92"/>
      <c r="I6" s="92"/>
      <c r="J6" s="92"/>
      <c r="K6" s="92"/>
      <c r="L6" s="92"/>
    </row>
    <row r="7" spans="1:13" s="5" customFormat="1" ht="22.5" customHeight="1">
      <c r="A7" s="43" t="s">
        <v>16</v>
      </c>
      <c r="B7" s="111" t="s">
        <v>70</v>
      </c>
      <c r="C7" s="18" t="s">
        <v>34</v>
      </c>
      <c r="D7" s="97">
        <v>81059273</v>
      </c>
      <c r="E7" s="97">
        <v>334288</v>
      </c>
      <c r="F7" s="97">
        <v>0</v>
      </c>
      <c r="G7" s="97">
        <v>32813535</v>
      </c>
      <c r="H7" s="97">
        <v>22017347</v>
      </c>
      <c r="I7" s="97">
        <v>6450946</v>
      </c>
      <c r="J7" s="97">
        <v>17364227</v>
      </c>
      <c r="K7" s="97">
        <v>1021441</v>
      </c>
      <c r="L7" s="97">
        <v>330424</v>
      </c>
    </row>
    <row r="8" spans="1:13" s="5" customFormat="1" ht="22.5" customHeight="1">
      <c r="A8" s="9"/>
      <c r="B8" s="111" t="s">
        <v>71</v>
      </c>
      <c r="C8" s="18"/>
      <c r="D8" s="97">
        <v>82512687</v>
      </c>
      <c r="E8" s="97">
        <v>354887</v>
      </c>
      <c r="F8" s="97">
        <v>0</v>
      </c>
      <c r="G8" s="97">
        <v>32777577</v>
      </c>
      <c r="H8" s="97">
        <v>23409217</v>
      </c>
      <c r="I8" s="97">
        <v>7015595</v>
      </c>
      <c r="J8" s="97">
        <v>16983476</v>
      </c>
      <c r="K8" s="97">
        <v>1035660</v>
      </c>
      <c r="L8" s="97">
        <v>214987</v>
      </c>
    </row>
    <row r="9" spans="1:13" s="5" customFormat="1" ht="22.5" customHeight="1">
      <c r="A9" s="9"/>
      <c r="B9" s="111" t="s">
        <v>83</v>
      </c>
      <c r="C9" s="18"/>
      <c r="D9" s="122" t="s">
        <v>91</v>
      </c>
      <c r="E9" s="112">
        <v>182529</v>
      </c>
      <c r="F9" s="97">
        <v>1165934</v>
      </c>
      <c r="G9" s="147" t="s">
        <v>93</v>
      </c>
      <c r="H9" s="148" t="s">
        <v>94</v>
      </c>
      <c r="I9" s="148" t="s">
        <v>95</v>
      </c>
      <c r="J9" s="97" t="s">
        <v>92</v>
      </c>
      <c r="K9" s="97">
        <v>926825</v>
      </c>
      <c r="L9" s="148" t="s">
        <v>100</v>
      </c>
      <c r="M9" s="61"/>
    </row>
    <row r="10" spans="1:13" s="121" customFormat="1" ht="22.5" customHeight="1">
      <c r="A10" s="120"/>
      <c r="B10" s="111" t="s">
        <v>87</v>
      </c>
      <c r="C10" s="117"/>
      <c r="D10" s="124">
        <v>84350848</v>
      </c>
      <c r="E10" s="122">
        <v>238498</v>
      </c>
      <c r="F10" s="112">
        <v>1268765</v>
      </c>
      <c r="G10" s="147" t="s">
        <v>96</v>
      </c>
      <c r="H10" s="97">
        <v>22123728</v>
      </c>
      <c r="I10" s="97">
        <v>7004461</v>
      </c>
      <c r="J10" s="97">
        <v>19769095</v>
      </c>
      <c r="K10" s="97">
        <v>946793</v>
      </c>
      <c r="L10" s="97">
        <v>227051</v>
      </c>
      <c r="M10" s="118"/>
    </row>
    <row r="11" spans="1:13" s="8" customFormat="1" ht="22.5" customHeight="1">
      <c r="A11" s="29"/>
      <c r="B11" s="19" t="s">
        <v>89</v>
      </c>
      <c r="C11" s="30"/>
      <c r="D11" s="154">
        <v>80465118</v>
      </c>
      <c r="E11" s="20">
        <v>250703</v>
      </c>
      <c r="F11" s="20">
        <v>1191656</v>
      </c>
      <c r="G11" s="20">
        <v>31732023</v>
      </c>
      <c r="H11" s="20">
        <v>20268938</v>
      </c>
      <c r="I11" s="20">
        <v>7025890</v>
      </c>
      <c r="J11" s="20">
        <v>18214732</v>
      </c>
      <c r="K11" s="20">
        <v>942205</v>
      </c>
      <c r="L11" s="20">
        <v>231152</v>
      </c>
      <c r="M11" s="62"/>
    </row>
    <row r="12" spans="1:13" s="5" customFormat="1" ht="6" customHeight="1">
      <c r="A12" s="32"/>
      <c r="B12" s="34"/>
      <c r="C12" s="33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3" s="5" customFormat="1" ht="22.5" customHeight="1">
      <c r="A13" s="188" t="s">
        <v>35</v>
      </c>
      <c r="B13" s="188"/>
      <c r="C13" s="189"/>
      <c r="D13" s="97">
        <v>66347590</v>
      </c>
      <c r="E13" s="26">
        <v>85905</v>
      </c>
      <c r="F13" s="26">
        <v>1112784</v>
      </c>
      <c r="G13" s="97">
        <v>26859413</v>
      </c>
      <c r="H13" s="97">
        <v>15672776</v>
      </c>
      <c r="I13" s="97">
        <v>6706606</v>
      </c>
      <c r="J13" s="97">
        <v>14221494</v>
      </c>
      <c r="K13" s="26">
        <v>875997</v>
      </c>
      <c r="L13" s="26">
        <v>225283</v>
      </c>
      <c r="M13" s="61"/>
    </row>
    <row r="14" spans="1:13" s="5" customFormat="1" ht="7.5" customHeight="1">
      <c r="A14" s="151"/>
      <c r="B14" s="151"/>
      <c r="C14" s="152"/>
      <c r="D14" s="97"/>
      <c r="E14" s="26"/>
      <c r="F14" s="26"/>
      <c r="G14" s="97"/>
      <c r="H14" s="97"/>
      <c r="I14" s="97"/>
      <c r="J14" s="97"/>
      <c r="K14" s="26"/>
      <c r="L14" s="26"/>
    </row>
    <row r="15" spans="1:13" s="5" customFormat="1" ht="22.5" customHeight="1">
      <c r="A15" s="184" t="s">
        <v>36</v>
      </c>
      <c r="B15" s="184"/>
      <c r="C15" s="185"/>
      <c r="D15" s="97">
        <v>55788265</v>
      </c>
      <c r="E15" s="26">
        <v>83013</v>
      </c>
      <c r="F15" s="26">
        <v>958520</v>
      </c>
      <c r="G15" s="97">
        <v>23084611</v>
      </c>
      <c r="H15" s="97">
        <v>13375246</v>
      </c>
      <c r="I15" s="97">
        <v>5872699</v>
      </c>
      <c r="J15" s="97">
        <v>11017041</v>
      </c>
      <c r="K15" s="26">
        <v>788479</v>
      </c>
      <c r="L15" s="26">
        <v>184717</v>
      </c>
      <c r="M15" s="61"/>
    </row>
    <row r="16" spans="1:13" s="76" customFormat="1" ht="22.5" customHeight="1">
      <c r="A16" s="182" t="s">
        <v>37</v>
      </c>
      <c r="B16" s="182"/>
      <c r="C16" s="183"/>
      <c r="D16" s="97">
        <v>2169905</v>
      </c>
      <c r="E16" s="155">
        <v>1650</v>
      </c>
      <c r="F16" s="155">
        <v>105540</v>
      </c>
      <c r="G16" s="155">
        <v>664190</v>
      </c>
      <c r="H16" s="155">
        <v>440083</v>
      </c>
      <c r="I16" s="155">
        <v>110517</v>
      </c>
      <c r="J16" s="155">
        <v>744625</v>
      </c>
      <c r="K16" s="155">
        <v>20299</v>
      </c>
      <c r="L16" s="155">
        <v>7023</v>
      </c>
      <c r="M16" s="96"/>
    </row>
    <row r="17" spans="1:13" s="5" customFormat="1" ht="22.5" customHeight="1">
      <c r="A17" s="184" t="s">
        <v>38</v>
      </c>
      <c r="B17" s="184"/>
      <c r="C17" s="185"/>
      <c r="D17" s="97">
        <v>3742621</v>
      </c>
      <c r="E17" s="26">
        <v>943</v>
      </c>
      <c r="F17" s="26">
        <v>34743</v>
      </c>
      <c r="G17" s="26">
        <v>1226403</v>
      </c>
      <c r="H17" s="26">
        <v>754846</v>
      </c>
      <c r="I17" s="26">
        <v>375590</v>
      </c>
      <c r="J17" s="26">
        <v>1183820</v>
      </c>
      <c r="K17" s="26">
        <v>53471</v>
      </c>
      <c r="L17" s="26">
        <v>31101</v>
      </c>
      <c r="M17" s="61"/>
    </row>
    <row r="18" spans="1:13" s="5" customFormat="1" ht="22.5" customHeight="1">
      <c r="A18" s="184" t="s">
        <v>39</v>
      </c>
      <c r="B18" s="184"/>
      <c r="C18" s="185"/>
      <c r="D18" s="97">
        <v>4473882</v>
      </c>
      <c r="E18" s="26">
        <v>105</v>
      </c>
      <c r="F18" s="26">
        <v>6653</v>
      </c>
      <c r="G18" s="26">
        <v>1804418</v>
      </c>
      <c r="H18" s="26">
        <v>1054965</v>
      </c>
      <c r="I18" s="26">
        <v>346195</v>
      </c>
      <c r="J18" s="26">
        <v>1245262</v>
      </c>
      <c r="K18" s="26">
        <v>12069</v>
      </c>
      <c r="L18" s="26">
        <v>1381</v>
      </c>
      <c r="M18" s="61"/>
    </row>
    <row r="19" spans="1:13" s="5" customFormat="1" ht="22.5" customHeight="1">
      <c r="A19" s="184" t="s">
        <v>40</v>
      </c>
      <c r="B19" s="184"/>
      <c r="C19" s="185"/>
      <c r="D19" s="97">
        <v>172917</v>
      </c>
      <c r="E19" s="26">
        <v>194</v>
      </c>
      <c r="F19" s="26">
        <v>7328</v>
      </c>
      <c r="G19" s="26">
        <v>79791</v>
      </c>
      <c r="H19" s="26">
        <v>47636</v>
      </c>
      <c r="I19" s="26">
        <v>1605</v>
      </c>
      <c r="J19" s="26">
        <v>30746</v>
      </c>
      <c r="K19" s="26">
        <v>1679</v>
      </c>
      <c r="L19" s="26">
        <v>1061</v>
      </c>
      <c r="M19" s="61"/>
    </row>
    <row r="20" spans="1:13" s="5" customFormat="1" ht="7.5" customHeight="1">
      <c r="A20" s="151"/>
      <c r="B20" s="151"/>
      <c r="C20" s="152"/>
      <c r="D20" s="97"/>
      <c r="E20" s="26"/>
      <c r="F20" s="26"/>
      <c r="G20" s="26"/>
      <c r="H20" s="26"/>
      <c r="I20" s="26"/>
      <c r="J20" s="26"/>
      <c r="K20" s="26"/>
      <c r="L20" s="26"/>
      <c r="M20" s="61"/>
    </row>
    <row r="21" spans="1:13" s="5" customFormat="1" ht="22.5" customHeight="1">
      <c r="A21" s="188" t="s">
        <v>41</v>
      </c>
      <c r="B21" s="188"/>
      <c r="C21" s="189"/>
      <c r="D21" s="97">
        <v>7550326</v>
      </c>
      <c r="E21" s="26">
        <v>323</v>
      </c>
      <c r="F21" s="26">
        <v>11737</v>
      </c>
      <c r="G21" s="26">
        <v>2250729</v>
      </c>
      <c r="H21" s="26">
        <v>3145328</v>
      </c>
      <c r="I21" s="26">
        <v>280738</v>
      </c>
      <c r="J21" s="26">
        <v>1824874</v>
      </c>
      <c r="K21" s="26">
        <v>10241</v>
      </c>
      <c r="L21" s="26">
        <v>5869</v>
      </c>
      <c r="M21" s="61"/>
    </row>
    <row r="22" spans="1:13" s="5" customFormat="1" ht="22.5" customHeight="1">
      <c r="A22" s="188" t="s">
        <v>56</v>
      </c>
      <c r="B22" s="188"/>
      <c r="C22" s="189"/>
      <c r="D22" s="97">
        <v>6567202</v>
      </c>
      <c r="E22" s="26">
        <v>164475</v>
      </c>
      <c r="F22" s="26">
        <v>67135</v>
      </c>
      <c r="G22" s="26">
        <v>2621881</v>
      </c>
      <c r="H22" s="26">
        <v>1450834</v>
      </c>
      <c r="I22" s="26">
        <v>38546</v>
      </c>
      <c r="J22" s="26">
        <v>2168364</v>
      </c>
      <c r="K22" s="26">
        <v>55967</v>
      </c>
      <c r="L22" s="31" t="s">
        <v>99</v>
      </c>
      <c r="M22" s="61"/>
    </row>
    <row r="23" spans="1:13" ht="7.5" customHeight="1" thickBot="1">
      <c r="A23" s="15"/>
      <c r="B23" s="15"/>
      <c r="C23" s="15"/>
      <c r="D23" s="16"/>
      <c r="E23" s="15"/>
      <c r="F23" s="15"/>
      <c r="G23" s="15"/>
      <c r="H23" s="15"/>
      <c r="I23" s="15"/>
      <c r="J23" s="15"/>
      <c r="K23" s="15"/>
      <c r="L23" s="15"/>
    </row>
    <row r="24" spans="1:13" ht="22.5" customHeight="1" thickTop="1">
      <c r="A24" s="173" t="s">
        <v>23</v>
      </c>
      <c r="B24" s="173"/>
      <c r="C24" s="174"/>
      <c r="D24" s="177" t="s">
        <v>29</v>
      </c>
      <c r="E24" s="186" t="s">
        <v>30</v>
      </c>
      <c r="F24" s="153"/>
      <c r="G24" s="153"/>
      <c r="H24" s="153"/>
      <c r="I24" s="153"/>
      <c r="J24" s="153"/>
      <c r="K24" s="153"/>
      <c r="L24" s="153"/>
    </row>
    <row r="25" spans="1:13" ht="22.5" customHeight="1">
      <c r="A25" s="175"/>
      <c r="B25" s="175"/>
      <c r="C25" s="176"/>
      <c r="D25" s="178"/>
      <c r="E25" s="187"/>
      <c r="F25" s="153"/>
      <c r="G25" s="153"/>
      <c r="H25" s="153"/>
      <c r="I25" s="153"/>
      <c r="J25" s="153"/>
      <c r="K25" s="153"/>
      <c r="L25" s="153"/>
    </row>
    <row r="26" spans="1:13" ht="7.5" customHeight="1">
      <c r="A26" s="90"/>
      <c r="B26" s="90"/>
      <c r="C26" s="91"/>
      <c r="D26" s="92"/>
      <c r="E26" s="92"/>
      <c r="F26" s="153"/>
      <c r="G26" s="153"/>
      <c r="H26" s="153"/>
      <c r="I26" s="153"/>
      <c r="J26" s="153"/>
      <c r="K26" s="153"/>
      <c r="L26" s="153"/>
    </row>
    <row r="27" spans="1:13" s="5" customFormat="1" ht="22.5" customHeight="1">
      <c r="A27" s="43" t="s">
        <v>16</v>
      </c>
      <c r="B27" s="111" t="s">
        <v>70</v>
      </c>
      <c r="C27" s="18" t="s">
        <v>34</v>
      </c>
      <c r="D27" s="97">
        <v>649531</v>
      </c>
      <c r="E27" s="97">
        <v>77534</v>
      </c>
    </row>
    <row r="28" spans="1:13" s="5" customFormat="1" ht="22.5" customHeight="1">
      <c r="A28" s="9"/>
      <c r="B28" s="111" t="s">
        <v>71</v>
      </c>
      <c r="C28" s="18"/>
      <c r="D28" s="97">
        <v>654032</v>
      </c>
      <c r="E28" s="97">
        <v>67256</v>
      </c>
    </row>
    <row r="29" spans="1:13" s="5" customFormat="1" ht="22.5" customHeight="1">
      <c r="A29" s="9"/>
      <c r="B29" s="111" t="s">
        <v>83</v>
      </c>
      <c r="C29" s="18"/>
      <c r="D29" s="124" t="s">
        <v>101</v>
      </c>
      <c r="E29" s="124" t="s">
        <v>99</v>
      </c>
      <c r="F29" s="61"/>
    </row>
    <row r="30" spans="1:13" s="121" customFormat="1" ht="22.5" customHeight="1">
      <c r="A30" s="120"/>
      <c r="B30" s="111" t="s">
        <v>87</v>
      </c>
      <c r="C30" s="117"/>
      <c r="D30" s="125">
        <v>614628</v>
      </c>
      <c r="E30" s="125" t="s">
        <v>97</v>
      </c>
      <c r="F30" s="118"/>
    </row>
    <row r="31" spans="1:13" s="8" customFormat="1" ht="22.5" customHeight="1">
      <c r="A31" s="29"/>
      <c r="B31" s="19" t="s">
        <v>88</v>
      </c>
      <c r="C31" s="30"/>
      <c r="D31" s="20">
        <v>607819</v>
      </c>
      <c r="E31" s="156" t="s">
        <v>99</v>
      </c>
      <c r="F31" s="62"/>
    </row>
    <row r="32" spans="1:13" s="5" customFormat="1" ht="6" customHeight="1">
      <c r="A32" s="32"/>
      <c r="B32" s="34"/>
      <c r="C32" s="33"/>
      <c r="D32" s="142"/>
      <c r="E32" s="142"/>
    </row>
    <row r="33" spans="1:14" s="5" customFormat="1" ht="22.5" customHeight="1">
      <c r="A33" s="188" t="s">
        <v>35</v>
      </c>
      <c r="B33" s="188"/>
      <c r="C33" s="189"/>
      <c r="D33" s="26">
        <v>587332</v>
      </c>
      <c r="E33" s="31" t="s">
        <v>99</v>
      </c>
      <c r="F33" s="61"/>
    </row>
    <row r="34" spans="1:14" s="5" customFormat="1" ht="7.5" customHeight="1">
      <c r="A34" s="151"/>
      <c r="B34" s="151"/>
      <c r="C34" s="152"/>
      <c r="D34" s="26"/>
      <c r="E34" s="26"/>
    </row>
    <row r="35" spans="1:14" s="5" customFormat="1" ht="22.5" customHeight="1">
      <c r="A35" s="184" t="s">
        <v>36</v>
      </c>
      <c r="B35" s="184"/>
      <c r="C35" s="185"/>
      <c r="D35" s="113">
        <v>423939</v>
      </c>
      <c r="E35" s="113" t="s">
        <v>99</v>
      </c>
      <c r="F35" s="61"/>
    </row>
    <row r="36" spans="1:14" s="76" customFormat="1" ht="22.5" customHeight="1">
      <c r="A36" s="182" t="s">
        <v>37</v>
      </c>
      <c r="B36" s="182"/>
      <c r="C36" s="183"/>
      <c r="D36" s="113">
        <v>75978</v>
      </c>
      <c r="E36" s="113" t="s">
        <v>99</v>
      </c>
      <c r="F36" s="96"/>
    </row>
    <row r="37" spans="1:14" s="5" customFormat="1" ht="22.5" customHeight="1">
      <c r="A37" s="184" t="s">
        <v>38</v>
      </c>
      <c r="B37" s="184"/>
      <c r="C37" s="185"/>
      <c r="D37" s="113">
        <v>81704</v>
      </c>
      <c r="E37" s="113" t="s">
        <v>99</v>
      </c>
      <c r="F37" s="61"/>
    </row>
    <row r="38" spans="1:14" s="5" customFormat="1" ht="22.5" customHeight="1">
      <c r="A38" s="184" t="s">
        <v>39</v>
      </c>
      <c r="B38" s="184"/>
      <c r="C38" s="185"/>
      <c r="D38" s="113">
        <v>2834</v>
      </c>
      <c r="E38" s="113" t="s">
        <v>99</v>
      </c>
      <c r="F38" s="61"/>
    </row>
    <row r="39" spans="1:14" s="5" customFormat="1" ht="22.5" customHeight="1">
      <c r="A39" s="184" t="s">
        <v>40</v>
      </c>
      <c r="B39" s="184"/>
      <c r="C39" s="185"/>
      <c r="D39" s="113">
        <v>2877</v>
      </c>
      <c r="E39" s="113" t="s">
        <v>99</v>
      </c>
      <c r="F39" s="61"/>
    </row>
    <row r="40" spans="1:14" s="5" customFormat="1" ht="7.5" customHeight="1">
      <c r="A40" s="151"/>
      <c r="B40" s="151"/>
      <c r="C40" s="152"/>
      <c r="D40" s="26"/>
      <c r="E40" s="31"/>
      <c r="F40" s="61"/>
    </row>
    <row r="41" spans="1:14" s="5" customFormat="1" ht="22.5" customHeight="1">
      <c r="A41" s="188" t="s">
        <v>41</v>
      </c>
      <c r="B41" s="188"/>
      <c r="C41" s="189"/>
      <c r="D41" s="26">
        <v>20487</v>
      </c>
      <c r="E41" s="31" t="s">
        <v>99</v>
      </c>
      <c r="F41" s="61"/>
    </row>
    <row r="42" spans="1:14" s="5" customFormat="1" ht="22.5" customHeight="1">
      <c r="A42" s="188" t="s">
        <v>56</v>
      </c>
      <c r="B42" s="188"/>
      <c r="C42" s="189"/>
      <c r="D42" s="31" t="s">
        <v>99</v>
      </c>
      <c r="E42" s="31" t="s">
        <v>99</v>
      </c>
      <c r="F42" s="61"/>
    </row>
    <row r="43" spans="1:14" ht="7.5" customHeight="1" thickBot="1">
      <c r="A43" s="15"/>
      <c r="B43" s="15"/>
      <c r="C43" s="145"/>
      <c r="D43" s="15"/>
      <c r="E43" s="15"/>
      <c r="F43" s="153"/>
      <c r="G43" s="153"/>
      <c r="H43" s="153"/>
      <c r="I43" s="153"/>
      <c r="J43" s="153"/>
      <c r="K43" s="153"/>
      <c r="L43" s="153"/>
    </row>
    <row r="44" spans="1:14" ht="7.5" customHeight="1" thickTop="1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</row>
    <row r="45" spans="1:14">
      <c r="A45" s="153" t="s">
        <v>61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</row>
    <row r="46" spans="1:14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</row>
    <row r="59" spans="1:13">
      <c r="E59" s="198"/>
      <c r="F59" s="198"/>
      <c r="G59" s="198"/>
      <c r="H59" s="198"/>
      <c r="I59" s="198"/>
      <c r="J59" s="198"/>
      <c r="K59" s="198"/>
      <c r="L59" s="198"/>
    </row>
    <row r="60" spans="1:13" ht="17.100000000000001" hidden="1" customHeight="1">
      <c r="B60" s="35"/>
      <c r="C60" s="35"/>
      <c r="D60" s="37"/>
      <c r="E60" s="12"/>
      <c r="F60" s="12"/>
      <c r="G60" s="12"/>
      <c r="H60" s="12"/>
      <c r="I60" s="12"/>
      <c r="J60" s="1"/>
      <c r="K60" s="1"/>
      <c r="L60" s="35"/>
      <c r="M60" s="35"/>
    </row>
    <row r="61" spans="1:13" ht="24" hidden="1" customHeight="1">
      <c r="A61" s="200" t="s">
        <v>21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</row>
    <row r="62" spans="1:13" ht="6" hidden="1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t="21.95" hidden="1" customHeight="1" thickBot="1">
      <c r="B63" s="11" t="s">
        <v>22</v>
      </c>
      <c r="M63" s="40" t="s">
        <v>43</v>
      </c>
    </row>
    <row r="64" spans="1:13" ht="27" hidden="1" customHeight="1" thickTop="1">
      <c r="A64" s="201" t="s">
        <v>23</v>
      </c>
      <c r="B64" s="201"/>
      <c r="C64" s="202"/>
      <c r="D64" s="190" t="s">
        <v>15</v>
      </c>
      <c r="E64" s="190" t="s">
        <v>24</v>
      </c>
      <c r="F64" s="190" t="s">
        <v>25</v>
      </c>
      <c r="G64" s="190" t="s">
        <v>26</v>
      </c>
      <c r="H64" s="190"/>
      <c r="I64" s="190"/>
      <c r="J64" s="199" t="s">
        <v>27</v>
      </c>
      <c r="K64" s="190" t="s">
        <v>28</v>
      </c>
      <c r="L64" s="190" t="s">
        <v>29</v>
      </c>
      <c r="M64" s="196" t="s">
        <v>30</v>
      </c>
    </row>
    <row r="65" spans="1:13" ht="27" hidden="1" customHeight="1">
      <c r="A65" s="203"/>
      <c r="B65" s="203"/>
      <c r="C65" s="204"/>
      <c r="D65" s="191"/>
      <c r="E65" s="191"/>
      <c r="F65" s="191"/>
      <c r="G65" s="3" t="s">
        <v>31</v>
      </c>
      <c r="H65" s="3" t="s">
        <v>32</v>
      </c>
      <c r="I65" s="3" t="s">
        <v>33</v>
      </c>
      <c r="J65" s="191"/>
      <c r="K65" s="191"/>
      <c r="L65" s="191"/>
      <c r="M65" s="197"/>
    </row>
    <row r="66" spans="1:13" ht="12.95" hidden="1" customHeight="1">
      <c r="A66" s="41"/>
      <c r="B66" s="41"/>
      <c r="C66" s="4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s="5" customFormat="1" ht="18" hidden="1" customHeight="1">
      <c r="A67" s="44" t="s">
        <v>16</v>
      </c>
      <c r="B67" s="4" t="s">
        <v>20</v>
      </c>
      <c r="C67" s="45" t="s">
        <v>34</v>
      </c>
      <c r="D67" s="17">
        <v>84211046</v>
      </c>
      <c r="E67" s="17">
        <v>36535889</v>
      </c>
      <c r="F67" s="17">
        <v>21057360</v>
      </c>
      <c r="G67" s="17">
        <v>19495420</v>
      </c>
      <c r="H67" s="17">
        <v>314473</v>
      </c>
      <c r="I67" s="17">
        <v>206174</v>
      </c>
      <c r="J67" s="17">
        <v>5541291</v>
      </c>
      <c r="K67" s="17">
        <v>805476</v>
      </c>
      <c r="L67" s="17">
        <v>185508</v>
      </c>
      <c r="M67" s="17">
        <v>69455</v>
      </c>
    </row>
    <row r="68" spans="1:13" s="5" customFormat="1" ht="18" hidden="1" customHeight="1">
      <c r="A68" s="9"/>
      <c r="B68" s="4" t="s">
        <v>19</v>
      </c>
      <c r="C68" s="18"/>
      <c r="D68" s="17">
        <v>90546091</v>
      </c>
      <c r="E68" s="17">
        <v>39560003</v>
      </c>
      <c r="F68" s="17">
        <v>23763804</v>
      </c>
      <c r="G68" s="17">
        <v>20275300</v>
      </c>
      <c r="H68" s="17">
        <v>310543</v>
      </c>
      <c r="I68" s="17">
        <v>213238</v>
      </c>
      <c r="J68" s="17">
        <v>5337079</v>
      </c>
      <c r="K68" s="17">
        <v>813067</v>
      </c>
      <c r="L68" s="17">
        <v>200370</v>
      </c>
      <c r="M68" s="17">
        <v>72687</v>
      </c>
    </row>
    <row r="69" spans="1:13" s="5" customFormat="1" ht="18" hidden="1" customHeight="1">
      <c r="A69" s="9"/>
      <c r="B69" s="4" t="s">
        <v>14</v>
      </c>
      <c r="C69" s="18"/>
      <c r="D69" s="17">
        <v>88447271</v>
      </c>
      <c r="E69" s="17">
        <v>40084854</v>
      </c>
      <c r="F69" s="17">
        <v>19647497</v>
      </c>
      <c r="G69" s="17">
        <v>21913661</v>
      </c>
      <c r="H69" s="17">
        <v>406173</v>
      </c>
      <c r="I69" s="17">
        <v>213936</v>
      </c>
      <c r="J69" s="17">
        <v>5044890</v>
      </c>
      <c r="K69" s="17">
        <v>836838</v>
      </c>
      <c r="L69" s="17">
        <v>224812</v>
      </c>
      <c r="M69" s="17">
        <v>74600</v>
      </c>
    </row>
    <row r="70" spans="1:13" s="5" customFormat="1" ht="18" hidden="1" customHeight="1">
      <c r="A70" s="29"/>
      <c r="B70" s="19" t="s">
        <v>17</v>
      </c>
      <c r="C70" s="30"/>
      <c r="D70" s="20">
        <v>87280097</v>
      </c>
      <c r="E70" s="20">
        <v>38484444</v>
      </c>
      <c r="F70" s="20">
        <v>20058479</v>
      </c>
      <c r="G70" s="20">
        <v>21154813</v>
      </c>
      <c r="H70" s="20">
        <v>373979</v>
      </c>
      <c r="I70" s="20">
        <v>209858</v>
      </c>
      <c r="J70" s="20">
        <v>5647908</v>
      </c>
      <c r="K70" s="20">
        <v>1000401</v>
      </c>
      <c r="L70" s="20">
        <v>242028</v>
      </c>
      <c r="M70" s="20">
        <v>108187</v>
      </c>
    </row>
    <row r="71" spans="1:13" s="5" customFormat="1" ht="18" hidden="1" customHeight="1">
      <c r="A71" s="10"/>
      <c r="B71" s="7" t="s">
        <v>18</v>
      </c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spans="1:13" ht="13.7" hidden="1" customHeight="1">
      <c r="A72" s="10"/>
      <c r="B72" s="14"/>
      <c r="C72" s="21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 ht="15.6" hidden="1" customHeight="1">
      <c r="A73" s="192" t="s">
        <v>35</v>
      </c>
      <c r="B73" s="192"/>
      <c r="C73" s="193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3" ht="13.7" hidden="1" customHeight="1">
      <c r="A74" s="13"/>
      <c r="B74" s="13"/>
      <c r="C74" s="24"/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3" ht="17.100000000000001" hidden="1" customHeight="1">
      <c r="A75" s="194" t="s">
        <v>36</v>
      </c>
      <c r="B75" s="194"/>
      <c r="C75" s="195"/>
      <c r="D75" s="25"/>
      <c r="E75" s="26"/>
      <c r="F75" s="25"/>
      <c r="G75" s="25"/>
      <c r="H75" s="25"/>
      <c r="I75" s="25"/>
      <c r="J75" s="25"/>
      <c r="K75" s="25"/>
      <c r="L75" s="25"/>
      <c r="M75" s="25"/>
    </row>
    <row r="76" spans="1:13" ht="17.100000000000001" hidden="1" customHeight="1">
      <c r="A76" s="194" t="s">
        <v>37</v>
      </c>
      <c r="B76" s="194"/>
      <c r="C76" s="195"/>
      <c r="D76" s="25"/>
      <c r="E76" s="25"/>
      <c r="F76" s="25"/>
      <c r="G76" s="25"/>
      <c r="H76" s="25"/>
      <c r="I76" s="25"/>
      <c r="J76" s="25"/>
      <c r="K76" s="25"/>
      <c r="L76" s="25"/>
      <c r="M76" s="25"/>
    </row>
    <row r="77" spans="1:13" ht="17.100000000000001" hidden="1" customHeight="1">
      <c r="A77" s="194" t="s">
        <v>38</v>
      </c>
      <c r="B77" s="194"/>
      <c r="C77" s="195"/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3" ht="17.100000000000001" hidden="1" customHeight="1">
      <c r="A78" s="194" t="s">
        <v>39</v>
      </c>
      <c r="B78" s="194"/>
      <c r="C78" s="195"/>
      <c r="D78" s="25"/>
      <c r="E78" s="25"/>
      <c r="F78" s="25"/>
      <c r="G78" s="25"/>
      <c r="H78" s="25"/>
      <c r="I78" s="25"/>
      <c r="J78" s="25"/>
      <c r="K78" s="25"/>
      <c r="L78" s="27"/>
      <c r="M78" s="25"/>
    </row>
    <row r="79" spans="1:13" ht="17.100000000000001" hidden="1" customHeight="1">
      <c r="A79" s="194" t="s">
        <v>40</v>
      </c>
      <c r="B79" s="194"/>
      <c r="C79" s="195"/>
      <c r="D79" s="25"/>
      <c r="E79" s="25"/>
      <c r="F79" s="25"/>
      <c r="G79" s="25"/>
      <c r="H79" s="25"/>
      <c r="I79" s="25"/>
      <c r="J79" s="25"/>
      <c r="K79" s="25"/>
      <c r="L79" s="25"/>
      <c r="M79" s="25"/>
    </row>
    <row r="80" spans="1:13" ht="12.95" hidden="1" customHeight="1">
      <c r="A80" s="13"/>
      <c r="B80" s="13"/>
      <c r="C80" s="24"/>
      <c r="D80" s="25"/>
      <c r="E80" s="25"/>
      <c r="F80" s="25"/>
      <c r="G80" s="25"/>
      <c r="H80" s="25"/>
      <c r="I80" s="25"/>
      <c r="J80" s="25"/>
      <c r="K80" s="25"/>
      <c r="L80" s="25"/>
      <c r="M80" s="25"/>
    </row>
    <row r="81" spans="1:13" ht="17.100000000000001" hidden="1" customHeight="1">
      <c r="A81" s="192" t="s">
        <v>41</v>
      </c>
      <c r="B81" s="192"/>
      <c r="C81" s="193"/>
      <c r="D81" s="25"/>
      <c r="E81" s="25"/>
      <c r="F81" s="25"/>
      <c r="G81" s="25"/>
      <c r="H81" s="25"/>
      <c r="I81" s="25"/>
      <c r="J81" s="25"/>
      <c r="K81" s="25"/>
      <c r="L81" s="28"/>
      <c r="M81" s="25"/>
    </row>
    <row r="82" spans="1:13" ht="17.100000000000001" hidden="1" customHeight="1">
      <c r="A82" s="192" t="s">
        <v>42</v>
      </c>
      <c r="B82" s="192"/>
      <c r="C82" s="193"/>
      <c r="D82" s="25"/>
      <c r="E82" s="25"/>
      <c r="F82" s="25"/>
      <c r="G82" s="25"/>
      <c r="H82" s="25"/>
      <c r="I82" s="27"/>
      <c r="J82" s="25"/>
      <c r="K82" s="25"/>
      <c r="L82" s="27"/>
      <c r="M82" s="27"/>
    </row>
    <row r="83" spans="1:13" ht="12.95" hidden="1" customHeight="1" thickBot="1">
      <c r="A83" s="15"/>
      <c r="B83" s="15"/>
      <c r="C83" s="15"/>
      <c r="D83" s="16"/>
      <c r="E83" s="15"/>
      <c r="F83" s="15"/>
      <c r="G83" s="15"/>
      <c r="H83" s="15"/>
      <c r="I83" s="15"/>
      <c r="J83" s="15"/>
      <c r="K83" s="15"/>
      <c r="L83" s="15"/>
      <c r="M83" s="15"/>
    </row>
    <row r="84" spans="1:13" hidden="1"/>
    <row r="85" spans="1:13" hidden="1"/>
    <row r="86" spans="1:13" hidden="1"/>
    <row r="87" spans="1:13" hidden="1"/>
    <row r="88" spans="1:13" hidden="1"/>
    <row r="89" spans="1:13" hidden="1"/>
    <row r="90" spans="1:13" hidden="1"/>
    <row r="91" spans="1:13" hidden="1"/>
    <row r="92" spans="1:13" hidden="1"/>
    <row r="93" spans="1:13" hidden="1"/>
    <row r="94" spans="1:13" hidden="1"/>
    <row r="95" spans="1:13" hidden="1"/>
    <row r="96" spans="1:1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</sheetData>
  <mergeCells count="48">
    <mergeCell ref="M64:M65"/>
    <mergeCell ref="A18:C18"/>
    <mergeCell ref="A22:C22"/>
    <mergeCell ref="E59:I59"/>
    <mergeCell ref="K64:K65"/>
    <mergeCell ref="G64:I64"/>
    <mergeCell ref="J64:J65"/>
    <mergeCell ref="J59:L59"/>
    <mergeCell ref="A61:M61"/>
    <mergeCell ref="A64:C65"/>
    <mergeCell ref="A82:C82"/>
    <mergeCell ref="A73:C73"/>
    <mergeCell ref="A75:C75"/>
    <mergeCell ref="A78:C78"/>
    <mergeCell ref="A79:C79"/>
    <mergeCell ref="A76:C76"/>
    <mergeCell ref="A77:C77"/>
    <mergeCell ref="E64:E65"/>
    <mergeCell ref="F64:F65"/>
    <mergeCell ref="D64:D65"/>
    <mergeCell ref="L64:L65"/>
    <mergeCell ref="A81:C81"/>
    <mergeCell ref="A41:C41"/>
    <mergeCell ref="A42:C42"/>
    <mergeCell ref="A33:C33"/>
    <mergeCell ref="A35:C35"/>
    <mergeCell ref="A38:C38"/>
    <mergeCell ref="A39:C39"/>
    <mergeCell ref="A37:C37"/>
    <mergeCell ref="E24:E25"/>
    <mergeCell ref="A17:C17"/>
    <mergeCell ref="A19:C19"/>
    <mergeCell ref="A21:C21"/>
    <mergeCell ref="A24:C25"/>
    <mergeCell ref="D24:D25"/>
    <mergeCell ref="A1:L1"/>
    <mergeCell ref="J4:L4"/>
    <mergeCell ref="A36:C36"/>
    <mergeCell ref="A16:C16"/>
    <mergeCell ref="A13:C13"/>
    <mergeCell ref="A15:C15"/>
    <mergeCell ref="A4:C5"/>
    <mergeCell ref="D4:D5"/>
    <mergeCell ref="G4:G5"/>
    <mergeCell ref="H4:H5"/>
    <mergeCell ref="I4:I5"/>
    <mergeCell ref="E4:E5"/>
    <mergeCell ref="F4:F5"/>
  </mergeCells>
  <phoneticPr fontId="21"/>
  <printOptions horizontalCentered="1"/>
  <pageMargins left="0.59055118110236227" right="0.59055118110236227" top="0.98425196850393704" bottom="0.78740157480314965" header="0.39370078740157483" footer="0.51181102362204722"/>
  <pageSetup paperSize="9" scale="6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7"/>
  <sheetViews>
    <sheetView showGridLines="0" view="pageBreakPreview" zoomScale="90" zoomScaleNormal="100" zoomScaleSheetLayoutView="90" workbookViewId="0">
      <selection activeCell="E10" sqref="E10"/>
    </sheetView>
  </sheetViews>
  <sheetFormatPr defaultRowHeight="13.5"/>
  <cols>
    <col min="1" max="1" width="4.375" style="172" customWidth="1"/>
    <col min="2" max="2" width="2.625" style="172" customWidth="1"/>
    <col min="3" max="3" width="4.75" style="172" customWidth="1"/>
    <col min="4" max="4" width="13.625" style="172" customWidth="1"/>
    <col min="5" max="5" width="12.75" style="172" customWidth="1"/>
    <col min="6" max="10" width="13.625" style="172" customWidth="1"/>
    <col min="11" max="11" width="15" style="172" customWidth="1"/>
    <col min="12" max="13" width="12.75" style="172" customWidth="1"/>
    <col min="14" max="14" width="14.625" style="172" customWidth="1"/>
    <col min="15" max="15" width="8.875" style="172" customWidth="1"/>
    <col min="16" max="16384" width="9" style="172"/>
  </cols>
  <sheetData>
    <row r="2" spans="1:12" ht="21.75" customHeight="1">
      <c r="A2" s="84" t="s">
        <v>98</v>
      </c>
      <c r="B2" s="38"/>
      <c r="C2" s="38"/>
      <c r="D2" s="46"/>
      <c r="E2" s="47"/>
      <c r="F2" s="76"/>
      <c r="G2" s="76"/>
      <c r="H2" s="76"/>
      <c r="I2" s="54"/>
      <c r="J2" s="54"/>
      <c r="K2" s="54"/>
      <c r="L2" s="46"/>
    </row>
    <row r="3" spans="1:12" ht="21.95" customHeight="1" thickBot="1">
      <c r="A3" s="214" t="s">
        <v>22</v>
      </c>
      <c r="B3" s="214"/>
      <c r="C3" s="214"/>
      <c r="D3" s="214"/>
      <c r="E3" s="76"/>
      <c r="F3" s="76"/>
      <c r="G3" s="76"/>
      <c r="H3" s="215" t="s">
        <v>62</v>
      </c>
      <c r="I3" s="216"/>
      <c r="J3" s="216"/>
      <c r="K3" s="216"/>
      <c r="L3" s="216"/>
    </row>
    <row r="4" spans="1:12" ht="27" customHeight="1" thickTop="1">
      <c r="A4" s="217" t="s">
        <v>34</v>
      </c>
      <c r="B4" s="207"/>
      <c r="C4" s="207"/>
      <c r="D4" s="205" t="s">
        <v>67</v>
      </c>
      <c r="E4" s="207" t="s">
        <v>45</v>
      </c>
      <c r="F4" s="207"/>
      <c r="G4" s="207"/>
      <c r="H4" s="207"/>
      <c r="I4" s="207"/>
      <c r="J4" s="207"/>
      <c r="K4" s="207" t="s">
        <v>46</v>
      </c>
      <c r="L4" s="180"/>
    </row>
    <row r="5" spans="1:12" ht="27" customHeight="1">
      <c r="A5" s="218"/>
      <c r="B5" s="206"/>
      <c r="C5" s="206"/>
      <c r="D5" s="206"/>
      <c r="E5" s="168" t="s">
        <v>44</v>
      </c>
      <c r="F5" s="168" t="s">
        <v>47</v>
      </c>
      <c r="G5" s="168" t="s">
        <v>48</v>
      </c>
      <c r="H5" s="168" t="s">
        <v>49</v>
      </c>
      <c r="I5" s="168" t="s">
        <v>50</v>
      </c>
      <c r="J5" s="48" t="s">
        <v>51</v>
      </c>
      <c r="K5" s="168" t="s">
        <v>44</v>
      </c>
      <c r="L5" s="93" t="s">
        <v>52</v>
      </c>
    </row>
    <row r="6" spans="1:12" ht="11.1" customHeight="1">
      <c r="A6" s="92"/>
      <c r="B6" s="92"/>
      <c r="C6" s="94"/>
      <c r="D6" s="92"/>
      <c r="E6" s="92"/>
      <c r="F6" s="92"/>
      <c r="G6" s="92"/>
      <c r="H6" s="92"/>
      <c r="I6" s="92"/>
      <c r="J6" s="95"/>
      <c r="K6" s="92"/>
      <c r="L6" s="95"/>
    </row>
    <row r="7" spans="1:12" s="5" customFormat="1" ht="22.5" customHeight="1">
      <c r="A7" s="43" t="s">
        <v>16</v>
      </c>
      <c r="B7" s="111" t="s">
        <v>70</v>
      </c>
      <c r="C7" s="18" t="s">
        <v>34</v>
      </c>
      <c r="D7" s="123">
        <v>81059273</v>
      </c>
      <c r="E7" s="123">
        <v>81059273</v>
      </c>
      <c r="F7" s="123">
        <v>12656327</v>
      </c>
      <c r="G7" s="123">
        <v>51787980</v>
      </c>
      <c r="H7" s="123">
        <v>11549883</v>
      </c>
      <c r="I7" s="123">
        <v>5051047</v>
      </c>
      <c r="J7" s="123">
        <v>14036</v>
      </c>
      <c r="K7" s="31" t="s">
        <v>53</v>
      </c>
      <c r="L7" s="31" t="s">
        <v>53</v>
      </c>
    </row>
    <row r="8" spans="1:12" s="5" customFormat="1" ht="22.5" customHeight="1">
      <c r="A8" s="9"/>
      <c r="B8" s="111" t="s">
        <v>71</v>
      </c>
      <c r="C8" s="18"/>
      <c r="D8" s="123">
        <v>82512687</v>
      </c>
      <c r="E8" s="123">
        <v>82512687</v>
      </c>
      <c r="F8" s="123">
        <v>11072874</v>
      </c>
      <c r="G8" s="123">
        <v>51551134</v>
      </c>
      <c r="H8" s="123">
        <v>13763773</v>
      </c>
      <c r="I8" s="123">
        <v>6115000</v>
      </c>
      <c r="J8" s="123">
        <v>9906</v>
      </c>
      <c r="K8" s="31" t="s">
        <v>53</v>
      </c>
      <c r="L8" s="31" t="s">
        <v>53</v>
      </c>
    </row>
    <row r="9" spans="1:12" s="5" customFormat="1" ht="22.5" customHeight="1">
      <c r="A9" s="9"/>
      <c r="B9" s="111" t="s">
        <v>83</v>
      </c>
      <c r="C9" s="117"/>
      <c r="D9" s="124">
        <v>83215247</v>
      </c>
      <c r="E9" s="124" t="s">
        <v>90</v>
      </c>
      <c r="F9" s="124">
        <v>11142158</v>
      </c>
      <c r="G9" s="124">
        <v>52147661</v>
      </c>
      <c r="H9" s="124">
        <v>13593408</v>
      </c>
      <c r="I9" s="124">
        <v>6331552</v>
      </c>
      <c r="J9" s="124">
        <v>468</v>
      </c>
      <c r="K9" s="113" t="s">
        <v>53</v>
      </c>
      <c r="L9" s="113" t="s">
        <v>53</v>
      </c>
    </row>
    <row r="10" spans="1:12" s="121" customFormat="1" ht="22.5" customHeight="1">
      <c r="A10" s="120"/>
      <c r="B10" s="111" t="s">
        <v>87</v>
      </c>
      <c r="C10" s="117"/>
      <c r="D10" s="125">
        <v>84350848</v>
      </c>
      <c r="E10" s="125">
        <v>84350848</v>
      </c>
      <c r="F10" s="125">
        <v>10285404</v>
      </c>
      <c r="G10" s="125">
        <v>52898857</v>
      </c>
      <c r="H10" s="125">
        <v>16832954</v>
      </c>
      <c r="I10" s="125">
        <v>4333013</v>
      </c>
      <c r="J10" s="125">
        <v>620</v>
      </c>
      <c r="K10" s="115" t="s">
        <v>53</v>
      </c>
      <c r="L10" s="115" t="s">
        <v>53</v>
      </c>
    </row>
    <row r="11" spans="1:12" s="8" customFormat="1" ht="22.5" customHeight="1">
      <c r="A11" s="29"/>
      <c r="B11" s="19" t="s">
        <v>88</v>
      </c>
      <c r="C11" s="30"/>
      <c r="D11" s="156">
        <v>80465118</v>
      </c>
      <c r="E11" s="156">
        <v>80465118</v>
      </c>
      <c r="F11" s="156">
        <v>9816804</v>
      </c>
      <c r="G11" s="156">
        <v>51898924</v>
      </c>
      <c r="H11" s="156">
        <v>14787691</v>
      </c>
      <c r="I11" s="156">
        <v>3958169</v>
      </c>
      <c r="J11" s="156">
        <v>3530</v>
      </c>
      <c r="K11" s="157" t="s">
        <v>53</v>
      </c>
      <c r="L11" s="157" t="s">
        <v>53</v>
      </c>
    </row>
    <row r="12" spans="1:12" ht="9.75" customHeight="1" thickBot="1">
      <c r="A12" s="49"/>
      <c r="B12" s="50"/>
      <c r="C12" s="136"/>
      <c r="D12" s="51"/>
      <c r="E12" s="51"/>
      <c r="F12" s="51"/>
      <c r="G12" s="51"/>
      <c r="H12" s="51"/>
      <c r="I12" s="51"/>
      <c r="J12" s="51"/>
      <c r="K12" s="51"/>
      <c r="L12" s="51"/>
    </row>
    <row r="13" spans="1:12" ht="7.5" customHeight="1" thickTop="1">
      <c r="A13" s="127"/>
      <c r="B13" s="128"/>
      <c r="C13" s="128"/>
      <c r="D13" s="129"/>
      <c r="E13" s="129"/>
      <c r="F13" s="129"/>
      <c r="G13" s="129"/>
      <c r="H13" s="126"/>
      <c r="I13" s="126"/>
      <c r="J13" s="126"/>
      <c r="K13" s="126"/>
      <c r="L13" s="126"/>
    </row>
    <row r="14" spans="1:12" s="52" customFormat="1">
      <c r="A14" s="213" t="s">
        <v>63</v>
      </c>
      <c r="B14" s="213"/>
      <c r="C14" s="213"/>
      <c r="D14" s="213"/>
      <c r="E14" s="213"/>
      <c r="F14" s="213"/>
      <c r="G14" s="213"/>
    </row>
    <row r="15" spans="1:12" ht="8.25" customHeight="1">
      <c r="A15" s="53"/>
      <c r="B15" s="53"/>
      <c r="C15" s="53"/>
      <c r="D15" s="53"/>
      <c r="E15" s="53"/>
      <c r="F15" s="53"/>
      <c r="G15" s="53"/>
    </row>
    <row r="16" spans="1:12">
      <c r="A16" s="172" t="s">
        <v>61</v>
      </c>
    </row>
    <row r="67" spans="1:13">
      <c r="E67" s="198"/>
      <c r="F67" s="198"/>
      <c r="G67" s="198"/>
      <c r="H67" s="198"/>
      <c r="I67" s="198"/>
      <c r="J67" s="198"/>
      <c r="K67" s="198"/>
      <c r="L67" s="198"/>
    </row>
    <row r="68" spans="1:13" ht="17.100000000000001" hidden="1" customHeight="1">
      <c r="B68" s="35"/>
      <c r="C68" s="35"/>
      <c r="D68" s="37"/>
      <c r="E68" s="12"/>
      <c r="F68" s="12"/>
      <c r="G68" s="12"/>
      <c r="H68" s="12"/>
      <c r="I68" s="12"/>
      <c r="J68" s="1"/>
      <c r="K68" s="1"/>
      <c r="L68" s="35"/>
      <c r="M68" s="35"/>
    </row>
    <row r="69" spans="1:13" ht="24" hidden="1" customHeight="1">
      <c r="A69" s="200" t="s">
        <v>21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</row>
    <row r="70" spans="1:13" ht="6" hidden="1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ht="21.95" hidden="1" customHeight="1" thickBot="1">
      <c r="B71" s="172" t="s">
        <v>22</v>
      </c>
      <c r="M71" s="40" t="s">
        <v>43</v>
      </c>
    </row>
    <row r="72" spans="1:13" ht="27" hidden="1" customHeight="1" thickTop="1">
      <c r="A72" s="201" t="s">
        <v>23</v>
      </c>
      <c r="B72" s="201"/>
      <c r="C72" s="202"/>
      <c r="D72" s="190" t="s">
        <v>15</v>
      </c>
      <c r="E72" s="190" t="s">
        <v>24</v>
      </c>
      <c r="F72" s="190" t="s">
        <v>25</v>
      </c>
      <c r="G72" s="190" t="s">
        <v>26</v>
      </c>
      <c r="H72" s="190"/>
      <c r="I72" s="190"/>
      <c r="J72" s="199" t="s">
        <v>27</v>
      </c>
      <c r="K72" s="190" t="s">
        <v>28</v>
      </c>
      <c r="L72" s="190" t="s">
        <v>29</v>
      </c>
      <c r="M72" s="196" t="s">
        <v>30</v>
      </c>
    </row>
    <row r="73" spans="1:13" ht="27" hidden="1" customHeight="1">
      <c r="A73" s="203"/>
      <c r="B73" s="203"/>
      <c r="C73" s="204"/>
      <c r="D73" s="191"/>
      <c r="E73" s="191"/>
      <c r="F73" s="191"/>
      <c r="G73" s="169" t="s">
        <v>31</v>
      </c>
      <c r="H73" s="169" t="s">
        <v>32</v>
      </c>
      <c r="I73" s="169" t="s">
        <v>33</v>
      </c>
      <c r="J73" s="191"/>
      <c r="K73" s="191"/>
      <c r="L73" s="191"/>
      <c r="M73" s="197"/>
    </row>
    <row r="74" spans="1:13" ht="12.95" hidden="1" customHeight="1">
      <c r="A74" s="41"/>
      <c r="B74" s="41"/>
      <c r="C74" s="4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s="5" customFormat="1" ht="18" hidden="1" customHeight="1">
      <c r="A75" s="44" t="s">
        <v>16</v>
      </c>
      <c r="B75" s="4" t="s">
        <v>20</v>
      </c>
      <c r="C75" s="45" t="s">
        <v>34</v>
      </c>
      <c r="D75" s="17">
        <v>84211046</v>
      </c>
      <c r="E75" s="17">
        <v>36535889</v>
      </c>
      <c r="F75" s="17">
        <v>21057360</v>
      </c>
      <c r="G75" s="17">
        <v>19495420</v>
      </c>
      <c r="H75" s="17">
        <v>314473</v>
      </c>
      <c r="I75" s="17">
        <v>206174</v>
      </c>
      <c r="J75" s="17">
        <v>5541291</v>
      </c>
      <c r="K75" s="17">
        <v>805476</v>
      </c>
      <c r="L75" s="17">
        <v>185508</v>
      </c>
      <c r="M75" s="17">
        <v>69455</v>
      </c>
    </row>
    <row r="76" spans="1:13" s="5" customFormat="1" ht="18" hidden="1" customHeight="1">
      <c r="A76" s="9"/>
      <c r="B76" s="4" t="s">
        <v>19</v>
      </c>
      <c r="C76" s="18"/>
      <c r="D76" s="17">
        <v>90546091</v>
      </c>
      <c r="E76" s="17">
        <v>39560003</v>
      </c>
      <c r="F76" s="17">
        <v>23763804</v>
      </c>
      <c r="G76" s="17">
        <v>20275300</v>
      </c>
      <c r="H76" s="17">
        <v>310543</v>
      </c>
      <c r="I76" s="17">
        <v>213238</v>
      </c>
      <c r="J76" s="17">
        <v>5337079</v>
      </c>
      <c r="K76" s="17">
        <v>813067</v>
      </c>
      <c r="L76" s="17">
        <v>200370</v>
      </c>
      <c r="M76" s="17">
        <v>72687</v>
      </c>
    </row>
    <row r="77" spans="1:13" s="5" customFormat="1" ht="18" hidden="1" customHeight="1">
      <c r="A77" s="9"/>
      <c r="B77" s="4" t="s">
        <v>14</v>
      </c>
      <c r="C77" s="18"/>
      <c r="D77" s="17">
        <v>88447271</v>
      </c>
      <c r="E77" s="17">
        <v>40084854</v>
      </c>
      <c r="F77" s="17">
        <v>19647497</v>
      </c>
      <c r="G77" s="17">
        <v>21913661</v>
      </c>
      <c r="H77" s="17">
        <v>406173</v>
      </c>
      <c r="I77" s="17">
        <v>213936</v>
      </c>
      <c r="J77" s="17">
        <v>5044890</v>
      </c>
      <c r="K77" s="17">
        <v>836838</v>
      </c>
      <c r="L77" s="17">
        <v>224812</v>
      </c>
      <c r="M77" s="17">
        <v>74600</v>
      </c>
    </row>
    <row r="78" spans="1:13" s="5" customFormat="1" ht="18" hidden="1" customHeight="1">
      <c r="A78" s="29"/>
      <c r="B78" s="19" t="s">
        <v>17</v>
      </c>
      <c r="C78" s="30"/>
      <c r="D78" s="20">
        <v>87280097</v>
      </c>
      <c r="E78" s="20">
        <v>38484444</v>
      </c>
      <c r="F78" s="20">
        <v>20058479</v>
      </c>
      <c r="G78" s="20">
        <v>21154813</v>
      </c>
      <c r="H78" s="20">
        <v>373979</v>
      </c>
      <c r="I78" s="20">
        <v>209858</v>
      </c>
      <c r="J78" s="20">
        <v>5647908</v>
      </c>
      <c r="K78" s="20">
        <v>1000401</v>
      </c>
      <c r="L78" s="20">
        <v>242028</v>
      </c>
      <c r="M78" s="20">
        <v>108187</v>
      </c>
    </row>
    <row r="79" spans="1:13" s="5" customFormat="1" ht="18" hidden="1" customHeight="1">
      <c r="A79" s="10"/>
      <c r="B79" s="7" t="s">
        <v>18</v>
      </c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spans="1:13" ht="13.7" hidden="1" customHeight="1">
      <c r="A80" s="10"/>
      <c r="B80" s="14"/>
      <c r="C80" s="21"/>
      <c r="D80" s="23"/>
      <c r="E80" s="23"/>
      <c r="F80" s="23"/>
      <c r="G80" s="23"/>
      <c r="H80" s="23"/>
      <c r="I80" s="23"/>
      <c r="J80" s="23"/>
      <c r="K80" s="23"/>
      <c r="L80" s="23"/>
      <c r="M80" s="23"/>
    </row>
    <row r="81" spans="1:13" ht="15.6" hidden="1" customHeight="1">
      <c r="A81" s="192" t="s">
        <v>35</v>
      </c>
      <c r="B81" s="192"/>
      <c r="C81" s="193"/>
      <c r="D81" s="25"/>
      <c r="E81" s="25"/>
      <c r="F81" s="25"/>
      <c r="G81" s="25"/>
      <c r="H81" s="25"/>
      <c r="I81" s="25"/>
      <c r="J81" s="25"/>
      <c r="K81" s="25"/>
      <c r="L81" s="25"/>
      <c r="M81" s="25"/>
    </row>
    <row r="82" spans="1:13" ht="13.7" hidden="1" customHeight="1">
      <c r="A82" s="170"/>
      <c r="B82" s="170"/>
      <c r="C82" s="171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ht="17.100000000000001" hidden="1" customHeight="1">
      <c r="A83" s="194" t="s">
        <v>36</v>
      </c>
      <c r="B83" s="194"/>
      <c r="C83" s="195"/>
      <c r="D83" s="25"/>
      <c r="E83" s="26"/>
      <c r="F83" s="25"/>
      <c r="G83" s="25"/>
      <c r="H83" s="25"/>
      <c r="I83" s="25"/>
      <c r="J83" s="25"/>
      <c r="K83" s="25"/>
      <c r="L83" s="25"/>
      <c r="M83" s="25"/>
    </row>
    <row r="84" spans="1:13" ht="17.100000000000001" hidden="1" customHeight="1">
      <c r="A84" s="194" t="s">
        <v>37</v>
      </c>
      <c r="B84" s="194"/>
      <c r="C84" s="195"/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3" ht="17.100000000000001" hidden="1" customHeight="1">
      <c r="A85" s="194" t="s">
        <v>38</v>
      </c>
      <c r="B85" s="194"/>
      <c r="C85" s="195"/>
      <c r="D85" s="25"/>
      <c r="E85" s="25"/>
      <c r="F85" s="25"/>
      <c r="G85" s="25"/>
      <c r="H85" s="25"/>
      <c r="I85" s="25"/>
      <c r="J85" s="25"/>
      <c r="K85" s="25"/>
      <c r="L85" s="25"/>
      <c r="M85" s="25"/>
    </row>
    <row r="86" spans="1:13" ht="17.100000000000001" hidden="1" customHeight="1">
      <c r="A86" s="194" t="s">
        <v>39</v>
      </c>
      <c r="B86" s="194"/>
      <c r="C86" s="195"/>
      <c r="D86" s="25"/>
      <c r="E86" s="25"/>
      <c r="F86" s="25"/>
      <c r="G86" s="25"/>
      <c r="H86" s="25"/>
      <c r="I86" s="25"/>
      <c r="J86" s="25"/>
      <c r="K86" s="25"/>
      <c r="L86" s="27"/>
      <c r="M86" s="25"/>
    </row>
    <row r="87" spans="1:13" ht="17.100000000000001" hidden="1" customHeight="1">
      <c r="A87" s="194" t="s">
        <v>40</v>
      </c>
      <c r="B87" s="194"/>
      <c r="C87" s="195"/>
      <c r="D87" s="25"/>
      <c r="E87" s="25"/>
      <c r="F87" s="25"/>
      <c r="G87" s="25"/>
      <c r="H87" s="25"/>
      <c r="I87" s="25"/>
      <c r="J87" s="25"/>
      <c r="K87" s="25"/>
      <c r="L87" s="25"/>
      <c r="M87" s="25"/>
    </row>
    <row r="88" spans="1:13" ht="12.95" hidden="1" customHeight="1">
      <c r="A88" s="170"/>
      <c r="B88" s="170"/>
      <c r="C88" s="171"/>
      <c r="D88" s="25"/>
      <c r="E88" s="25"/>
      <c r="F88" s="25"/>
      <c r="G88" s="25"/>
      <c r="H88" s="25"/>
      <c r="I88" s="25"/>
      <c r="J88" s="25"/>
      <c r="K88" s="25"/>
      <c r="L88" s="25"/>
      <c r="M88" s="25"/>
    </row>
    <row r="89" spans="1:13" ht="17.100000000000001" hidden="1" customHeight="1">
      <c r="A89" s="192" t="s">
        <v>41</v>
      </c>
      <c r="B89" s="192"/>
      <c r="C89" s="193"/>
      <c r="D89" s="25"/>
      <c r="E89" s="25"/>
      <c r="F89" s="25"/>
      <c r="G89" s="25"/>
      <c r="H89" s="25"/>
      <c r="I89" s="25"/>
      <c r="J89" s="25"/>
      <c r="K89" s="25"/>
      <c r="L89" s="28"/>
      <c r="M89" s="25"/>
    </row>
    <row r="90" spans="1:13" ht="17.100000000000001" hidden="1" customHeight="1">
      <c r="A90" s="192" t="s">
        <v>42</v>
      </c>
      <c r="B90" s="192"/>
      <c r="C90" s="193"/>
      <c r="D90" s="25"/>
      <c r="E90" s="25"/>
      <c r="F90" s="25"/>
      <c r="G90" s="25"/>
      <c r="H90" s="25"/>
      <c r="I90" s="27"/>
      <c r="J90" s="25"/>
      <c r="K90" s="25"/>
      <c r="L90" s="27"/>
      <c r="M90" s="27"/>
    </row>
    <row r="91" spans="1:13" ht="12.95" hidden="1" customHeight="1" thickBot="1">
      <c r="A91" s="15"/>
      <c r="B91" s="15"/>
      <c r="C91" s="15"/>
      <c r="D91" s="16"/>
      <c r="E91" s="15"/>
      <c r="F91" s="15"/>
      <c r="G91" s="15"/>
      <c r="H91" s="15"/>
      <c r="I91" s="15"/>
      <c r="J91" s="15"/>
      <c r="K91" s="15"/>
      <c r="L91" s="15"/>
      <c r="M91" s="15"/>
    </row>
    <row r="92" spans="1:13" hidden="1"/>
    <row r="93" spans="1:13" hidden="1"/>
    <row r="94" spans="1:13" hidden="1"/>
    <row r="95" spans="1:13" hidden="1"/>
    <row r="96" spans="1:1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</sheetData>
  <mergeCells count="27">
    <mergeCell ref="A3:D3"/>
    <mergeCell ref="H3:L3"/>
    <mergeCell ref="A4:C5"/>
    <mergeCell ref="D4:D5"/>
    <mergeCell ref="E4:J4"/>
    <mergeCell ref="K4:L4"/>
    <mergeCell ref="A84:C84"/>
    <mergeCell ref="A14:G14"/>
    <mergeCell ref="E67:I67"/>
    <mergeCell ref="J67:L67"/>
    <mergeCell ref="A69:M69"/>
    <mergeCell ref="A72:C73"/>
    <mergeCell ref="D72:D73"/>
    <mergeCell ref="E72:E73"/>
    <mergeCell ref="F72:F73"/>
    <mergeCell ref="G72:I72"/>
    <mergeCell ref="J72:J73"/>
    <mergeCell ref="K72:K73"/>
    <mergeCell ref="L72:L73"/>
    <mergeCell ref="M72:M73"/>
    <mergeCell ref="A81:C81"/>
    <mergeCell ref="A83:C83"/>
    <mergeCell ref="A85:C85"/>
    <mergeCell ref="A86:C86"/>
    <mergeCell ref="A87:C87"/>
    <mergeCell ref="A89:C89"/>
    <mergeCell ref="A90:C90"/>
  </mergeCells>
  <phoneticPr fontId="21"/>
  <printOptions horizontalCentered="1"/>
  <pageMargins left="0.59055118110236227" right="0.59055118110236227" top="0.98425196850393704" bottom="0.78740157480314965" header="0.39370078740157483" footer="0.51181102362204722"/>
  <pageSetup paperSize="9" scale="6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26"/>
  <sheetViews>
    <sheetView showGridLines="0" view="pageBreakPreview" zoomScale="90" zoomScaleNormal="100" zoomScaleSheetLayoutView="90" workbookViewId="0">
      <selection activeCell="A4" sqref="A4:D4"/>
    </sheetView>
  </sheetViews>
  <sheetFormatPr defaultRowHeight="13.5"/>
  <cols>
    <col min="1" max="1" width="4.375" style="11" customWidth="1"/>
    <col min="2" max="2" width="2.625" style="11" customWidth="1"/>
    <col min="3" max="3" width="4.75" style="11" customWidth="1"/>
    <col min="4" max="4" width="13.625" style="11" customWidth="1"/>
    <col min="5" max="5" width="13.625" style="11" hidden="1" customWidth="1"/>
    <col min="6" max="10" width="18.125" style="11" customWidth="1"/>
    <col min="11" max="13" width="5.875" style="11" customWidth="1"/>
    <col min="14" max="14" width="14.625" style="11" customWidth="1"/>
    <col min="15" max="15" width="8.875" style="11" customWidth="1"/>
    <col min="16" max="16384" width="9" style="11"/>
  </cols>
  <sheetData>
    <row r="1" spans="1:13" ht="25.5" customHeight="1">
      <c r="A1" s="59"/>
      <c r="B1" s="35"/>
      <c r="C1" s="35"/>
      <c r="D1" s="36"/>
      <c r="E1" s="76"/>
      <c r="F1" s="83"/>
      <c r="G1" s="83"/>
      <c r="H1" s="83"/>
      <c r="I1" s="83"/>
      <c r="J1" s="83"/>
      <c r="K1" s="83"/>
      <c r="L1" s="76"/>
      <c r="M1" s="35"/>
    </row>
    <row r="2" spans="1:13" s="5" customFormat="1" ht="22.5" customHeight="1">
      <c r="A2" s="85" t="s">
        <v>102</v>
      </c>
      <c r="B2" s="46"/>
      <c r="E2" s="86"/>
      <c r="F2" s="86"/>
      <c r="G2" s="86"/>
      <c r="H2" s="54"/>
      <c r="I2" s="54"/>
      <c r="J2" s="54"/>
    </row>
    <row r="3" spans="1:13" s="5" customFormat="1" ht="21.75" customHeight="1" thickBot="1">
      <c r="A3" s="5" t="s">
        <v>5</v>
      </c>
      <c r="F3" s="66"/>
      <c r="G3" s="66"/>
      <c r="H3" s="66"/>
      <c r="I3" s="104"/>
      <c r="J3" s="104" t="s">
        <v>66</v>
      </c>
    </row>
    <row r="4" spans="1:13" s="5" customFormat="1" ht="33.75" customHeight="1" thickTop="1">
      <c r="A4" s="219" t="s">
        <v>6</v>
      </c>
      <c r="B4" s="219"/>
      <c r="C4" s="219"/>
      <c r="D4" s="220"/>
      <c r="E4" s="65" t="s">
        <v>7</v>
      </c>
      <c r="F4" s="103" t="s">
        <v>68</v>
      </c>
      <c r="G4" s="103" t="s">
        <v>0</v>
      </c>
      <c r="H4" s="65" t="s">
        <v>54</v>
      </c>
      <c r="I4" s="105" t="s">
        <v>58</v>
      </c>
      <c r="J4" s="105" t="s">
        <v>59</v>
      </c>
    </row>
    <row r="5" spans="1:13" s="53" customFormat="1" ht="9" customHeight="1">
      <c r="A5" s="6"/>
      <c r="B5" s="6"/>
      <c r="C5" s="6"/>
      <c r="D5" s="100"/>
      <c r="E5" s="6"/>
      <c r="F5" s="68"/>
      <c r="G5" s="68"/>
      <c r="H5" s="6"/>
      <c r="I5" s="68"/>
      <c r="J5" s="68"/>
    </row>
    <row r="6" spans="1:13" s="53" customFormat="1" ht="16.350000000000001" customHeight="1">
      <c r="A6" s="55"/>
      <c r="B6" s="138" t="s">
        <v>65</v>
      </c>
      <c r="C6" s="43">
        <v>26</v>
      </c>
      <c r="D6" s="137" t="s">
        <v>64</v>
      </c>
      <c r="E6" s="70">
        <v>9375715</v>
      </c>
      <c r="F6" s="102" t="s">
        <v>53</v>
      </c>
      <c r="G6" s="70">
        <v>3486170</v>
      </c>
      <c r="H6" s="70">
        <v>2959738</v>
      </c>
      <c r="I6" s="70">
        <v>1156508</v>
      </c>
      <c r="J6" s="72">
        <v>2897033</v>
      </c>
    </row>
    <row r="7" spans="1:13" s="53" customFormat="1" ht="16.350000000000001" customHeight="1">
      <c r="A7" s="71"/>
      <c r="B7" s="111"/>
      <c r="C7" s="99">
        <v>27</v>
      </c>
      <c r="D7" s="98"/>
      <c r="E7" s="70">
        <v>8629839</v>
      </c>
      <c r="F7" s="102" t="s">
        <v>53</v>
      </c>
      <c r="G7" s="70">
        <v>3632174</v>
      </c>
      <c r="H7" s="102" t="s">
        <v>53</v>
      </c>
      <c r="I7" s="72" t="s">
        <v>53</v>
      </c>
      <c r="J7" s="102">
        <v>3273651</v>
      </c>
    </row>
    <row r="8" spans="1:13" s="53" customFormat="1" ht="16.350000000000001" customHeight="1">
      <c r="A8" s="71"/>
      <c r="B8" s="111"/>
      <c r="C8" s="99">
        <v>28</v>
      </c>
      <c r="D8" s="98"/>
      <c r="E8" s="70">
        <v>8808144</v>
      </c>
      <c r="F8" s="102" t="s">
        <v>53</v>
      </c>
      <c r="G8" s="114">
        <v>3624981</v>
      </c>
      <c r="H8" s="102">
        <v>3454958</v>
      </c>
      <c r="I8" s="102">
        <v>1251795</v>
      </c>
      <c r="J8" s="102">
        <v>2813359</v>
      </c>
    </row>
    <row r="9" spans="1:13" s="53" customFormat="1" ht="16.350000000000001" customHeight="1">
      <c r="A9" s="120"/>
      <c r="B9" s="111"/>
      <c r="C9" s="116">
        <v>29</v>
      </c>
      <c r="D9" s="117"/>
      <c r="E9" s="114">
        <f>SUM(G8:J8)</f>
        <v>11145093</v>
      </c>
      <c r="F9" s="102" t="s">
        <v>53</v>
      </c>
      <c r="G9" s="114">
        <v>3612839</v>
      </c>
      <c r="H9" s="102">
        <v>3570968</v>
      </c>
      <c r="I9" s="102">
        <v>1186038</v>
      </c>
      <c r="J9" s="114">
        <v>2843795</v>
      </c>
      <c r="K9" s="109"/>
      <c r="L9" s="63"/>
    </row>
    <row r="10" spans="1:13" s="57" customFormat="1" ht="16.350000000000001" customHeight="1">
      <c r="A10" s="29"/>
      <c r="B10" s="19"/>
      <c r="C10" s="158">
        <v>30</v>
      </c>
      <c r="D10" s="30"/>
      <c r="E10" s="159">
        <f>SUM(G9:J9)</f>
        <v>11213640</v>
      </c>
      <c r="F10" s="60" t="s">
        <v>53</v>
      </c>
      <c r="G10" s="159">
        <v>4020043</v>
      </c>
      <c r="H10" s="60">
        <v>4196756</v>
      </c>
      <c r="I10" s="60">
        <v>1180813</v>
      </c>
      <c r="J10" s="159">
        <v>2553847</v>
      </c>
      <c r="K10" s="109"/>
      <c r="L10" s="110"/>
    </row>
    <row r="11" spans="1:13" s="140" customFormat="1" ht="14.1" customHeight="1">
      <c r="A11" s="149"/>
      <c r="B11" s="149"/>
      <c r="C11" s="149"/>
      <c r="D11" s="150"/>
      <c r="E11" s="143"/>
      <c r="F11" s="143"/>
      <c r="G11" s="114"/>
      <c r="H11" s="114"/>
      <c r="I11" s="114"/>
      <c r="J11" s="114"/>
      <c r="K11" s="139"/>
      <c r="L11" s="139"/>
    </row>
    <row r="12" spans="1:13" s="53" customFormat="1" ht="18.75" customHeight="1">
      <c r="A12" s="221" t="s">
        <v>8</v>
      </c>
      <c r="B12" s="221"/>
      <c r="C12" s="221"/>
      <c r="D12" s="222"/>
      <c r="E12" s="70">
        <f>SUM(G12:J12)</f>
        <v>7260968</v>
      </c>
      <c r="F12" s="102" t="s">
        <v>53</v>
      </c>
      <c r="G12" s="114">
        <v>2524766</v>
      </c>
      <c r="H12" s="160">
        <v>2759413</v>
      </c>
      <c r="I12" s="160">
        <v>693685</v>
      </c>
      <c r="J12" s="161">
        <v>1283104</v>
      </c>
      <c r="K12" s="107"/>
      <c r="L12" s="108"/>
    </row>
    <row r="13" spans="1:13" s="53" customFormat="1" ht="18.75" customHeight="1">
      <c r="A13" s="221" t="s">
        <v>9</v>
      </c>
      <c r="B13" s="221"/>
      <c r="C13" s="221"/>
      <c r="D13" s="222"/>
      <c r="E13" s="70">
        <f t="shared" ref="E13:E19" si="0">SUM(G13:J13)</f>
        <v>4038571</v>
      </c>
      <c r="F13" s="102" t="s">
        <v>53</v>
      </c>
      <c r="G13" s="114">
        <v>1157355</v>
      </c>
      <c r="H13" s="161">
        <v>1183347</v>
      </c>
      <c r="I13" s="161">
        <v>474568</v>
      </c>
      <c r="J13" s="161">
        <v>1223301</v>
      </c>
      <c r="K13" s="107"/>
      <c r="L13" s="108"/>
    </row>
    <row r="14" spans="1:13" s="53" customFormat="1" ht="18.75" customHeight="1">
      <c r="A14" s="221" t="s">
        <v>4</v>
      </c>
      <c r="B14" s="221"/>
      <c r="C14" s="221"/>
      <c r="D14" s="222"/>
      <c r="E14" s="70">
        <f t="shared" si="0"/>
        <v>103232</v>
      </c>
      <c r="F14" s="102" t="s">
        <v>53</v>
      </c>
      <c r="G14" s="114">
        <v>103232</v>
      </c>
      <c r="H14" s="102" t="s">
        <v>53</v>
      </c>
      <c r="I14" s="102" t="s">
        <v>53</v>
      </c>
      <c r="J14" s="102" t="s">
        <v>53</v>
      </c>
      <c r="K14" s="107"/>
      <c r="L14" s="108"/>
    </row>
    <row r="15" spans="1:13" s="53" customFormat="1" ht="18.75" customHeight="1">
      <c r="A15" s="224" t="s">
        <v>72</v>
      </c>
      <c r="B15" s="224"/>
      <c r="C15" s="224"/>
      <c r="D15" s="225"/>
      <c r="E15" s="70">
        <f t="shared" si="0"/>
        <v>1748</v>
      </c>
      <c r="F15" s="102" t="s">
        <v>53</v>
      </c>
      <c r="G15" s="114">
        <v>1224</v>
      </c>
      <c r="H15" s="160">
        <v>524</v>
      </c>
      <c r="I15" s="160">
        <v>0</v>
      </c>
      <c r="J15" s="161">
        <v>0</v>
      </c>
      <c r="K15" s="107"/>
      <c r="L15" s="108"/>
    </row>
    <row r="16" spans="1:13" s="53" customFormat="1" ht="18.75" customHeight="1">
      <c r="A16" s="221" t="s">
        <v>1</v>
      </c>
      <c r="B16" s="221"/>
      <c r="C16" s="221"/>
      <c r="D16" s="222"/>
      <c r="E16" s="70">
        <f t="shared" si="0"/>
        <v>80334</v>
      </c>
      <c r="F16" s="102" t="s">
        <v>53</v>
      </c>
      <c r="G16" s="114">
        <v>32426</v>
      </c>
      <c r="H16" s="160">
        <v>12509</v>
      </c>
      <c r="I16" s="160">
        <v>8761</v>
      </c>
      <c r="J16" s="161">
        <v>26638</v>
      </c>
      <c r="K16" s="107"/>
      <c r="L16" s="108"/>
    </row>
    <row r="17" spans="1:12" s="53" customFormat="1" ht="18.75" customHeight="1">
      <c r="A17" s="221" t="s">
        <v>2</v>
      </c>
      <c r="B17" s="221"/>
      <c r="C17" s="221"/>
      <c r="D17" s="222"/>
      <c r="E17" s="70">
        <f>SUM(G17:J17)</f>
        <v>356949</v>
      </c>
      <c r="F17" s="102" t="s">
        <v>53</v>
      </c>
      <c r="G17" s="114">
        <v>201029</v>
      </c>
      <c r="H17" s="160">
        <v>155522</v>
      </c>
      <c r="I17" s="160">
        <v>226</v>
      </c>
      <c r="J17" s="161">
        <v>172</v>
      </c>
      <c r="K17" s="107"/>
      <c r="L17" s="108"/>
    </row>
    <row r="18" spans="1:12" s="53" customFormat="1" ht="18.75" customHeight="1">
      <c r="A18" s="223" t="s">
        <v>73</v>
      </c>
      <c r="B18" s="221"/>
      <c r="C18" s="221"/>
      <c r="D18" s="222"/>
      <c r="E18" s="70">
        <f>SUM(G18:J18)</f>
        <v>109657</v>
      </c>
      <c r="F18" s="102" t="s">
        <v>53</v>
      </c>
      <c r="G18" s="114">
        <v>11</v>
      </c>
      <c r="H18" s="160">
        <v>85441</v>
      </c>
      <c r="I18" s="160">
        <v>3573</v>
      </c>
      <c r="J18" s="161">
        <v>20632</v>
      </c>
      <c r="K18" s="107"/>
      <c r="L18" s="108"/>
    </row>
    <row r="19" spans="1:12" s="53" customFormat="1" ht="18.75" customHeight="1">
      <c r="A19" s="223" t="s">
        <v>74</v>
      </c>
      <c r="B19" s="221"/>
      <c r="C19" s="221"/>
      <c r="D19" s="222"/>
      <c r="E19" s="70">
        <f t="shared" si="0"/>
        <v>11951459</v>
      </c>
      <c r="F19" s="102" t="s">
        <v>53</v>
      </c>
      <c r="G19" s="114">
        <v>4020043</v>
      </c>
      <c r="H19" s="160">
        <v>4196756</v>
      </c>
      <c r="I19" s="160">
        <v>1180813</v>
      </c>
      <c r="J19" s="161">
        <v>2553847</v>
      </c>
      <c r="K19" s="107"/>
      <c r="L19" s="108"/>
    </row>
    <row r="20" spans="1:12" s="53" customFormat="1" ht="9" customHeight="1" thickBot="1">
      <c r="A20" s="73"/>
      <c r="B20" s="73"/>
      <c r="C20" s="73"/>
      <c r="D20" s="101"/>
      <c r="E20" s="74"/>
      <c r="F20" s="74"/>
      <c r="G20" s="74"/>
      <c r="H20" s="74"/>
      <c r="I20" s="74"/>
      <c r="J20" s="74"/>
    </row>
    <row r="21" spans="1:12" s="53" customFormat="1" ht="9" customHeight="1" thickTop="1">
      <c r="A21" s="132"/>
      <c r="B21" s="132"/>
      <c r="C21" s="132"/>
      <c r="D21" s="132"/>
      <c r="E21" s="133"/>
      <c r="F21" s="133"/>
      <c r="G21" s="133"/>
      <c r="H21" s="133"/>
      <c r="I21" s="133"/>
      <c r="J21" s="133"/>
    </row>
    <row r="22" spans="1:12" s="75" customFormat="1">
      <c r="A22" s="119" t="s">
        <v>69</v>
      </c>
      <c r="B22" s="131"/>
      <c r="C22" s="131"/>
      <c r="D22" s="131"/>
      <c r="E22" s="131"/>
      <c r="F22" s="131"/>
      <c r="G22" s="131"/>
      <c r="H22" s="106"/>
      <c r="I22" s="119"/>
      <c r="J22" s="131"/>
    </row>
    <row r="23" spans="1:12" s="76" customFormat="1" ht="13.5" customHeight="1">
      <c r="A23" s="119" t="s">
        <v>80</v>
      </c>
    </row>
    <row r="24" spans="1:12" s="76" customFormat="1" ht="7.5" customHeight="1">
      <c r="A24" s="121"/>
    </row>
    <row r="25" spans="1:12" s="76" customFormat="1" ht="15" customHeight="1">
      <c r="A25" s="121" t="s">
        <v>84</v>
      </c>
    </row>
    <row r="26" spans="1:12" s="5" customFormat="1" ht="15" customHeight="1">
      <c r="A26" s="121"/>
      <c r="B26" s="76"/>
      <c r="C26" s="76"/>
      <c r="D26" s="76"/>
      <c r="E26" s="76"/>
      <c r="F26" s="76"/>
      <c r="G26" s="76"/>
      <c r="H26" s="76"/>
      <c r="I26" s="76"/>
      <c r="J26" s="76"/>
    </row>
    <row r="36" spans="1:13">
      <c r="E36" s="198"/>
      <c r="F36" s="198"/>
      <c r="G36" s="198"/>
      <c r="H36" s="198"/>
      <c r="I36" s="198"/>
      <c r="J36" s="198"/>
      <c r="K36" s="198"/>
      <c r="L36" s="198"/>
    </row>
    <row r="37" spans="1:13" ht="17.100000000000001" hidden="1" customHeight="1">
      <c r="B37" s="35"/>
      <c r="C37" s="35"/>
      <c r="D37" s="37"/>
      <c r="E37" s="12"/>
      <c r="F37" s="12"/>
      <c r="G37" s="12"/>
      <c r="H37" s="12"/>
      <c r="I37" s="12"/>
      <c r="J37" s="1"/>
      <c r="K37" s="1"/>
      <c r="L37" s="35"/>
      <c r="M37" s="35"/>
    </row>
    <row r="38" spans="1:13" ht="24" hidden="1" customHeight="1">
      <c r="A38" s="200" t="s">
        <v>21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</row>
    <row r="39" spans="1:13" ht="6" hidden="1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 ht="21.95" hidden="1" customHeight="1" thickBot="1">
      <c r="B40" s="11" t="s">
        <v>22</v>
      </c>
      <c r="M40" s="40" t="s">
        <v>43</v>
      </c>
    </row>
    <row r="41" spans="1:13" ht="27" hidden="1" customHeight="1" thickTop="1">
      <c r="A41" s="201" t="s">
        <v>23</v>
      </c>
      <c r="B41" s="201"/>
      <c r="C41" s="202"/>
      <c r="D41" s="190" t="s">
        <v>15</v>
      </c>
      <c r="E41" s="190" t="s">
        <v>24</v>
      </c>
      <c r="F41" s="190" t="s">
        <v>25</v>
      </c>
      <c r="G41" s="190" t="s">
        <v>26</v>
      </c>
      <c r="H41" s="190"/>
      <c r="I41" s="190"/>
      <c r="J41" s="199" t="s">
        <v>27</v>
      </c>
      <c r="K41" s="190" t="s">
        <v>28</v>
      </c>
      <c r="L41" s="190" t="s">
        <v>29</v>
      </c>
      <c r="M41" s="196" t="s">
        <v>30</v>
      </c>
    </row>
    <row r="42" spans="1:13" ht="27" hidden="1" customHeight="1">
      <c r="A42" s="203"/>
      <c r="B42" s="203"/>
      <c r="C42" s="204"/>
      <c r="D42" s="191"/>
      <c r="E42" s="191"/>
      <c r="F42" s="191"/>
      <c r="G42" s="3" t="s">
        <v>31</v>
      </c>
      <c r="H42" s="3" t="s">
        <v>32</v>
      </c>
      <c r="I42" s="3" t="s">
        <v>33</v>
      </c>
      <c r="J42" s="191"/>
      <c r="K42" s="191"/>
      <c r="L42" s="191"/>
      <c r="M42" s="197"/>
    </row>
    <row r="43" spans="1:13" ht="12.95" hidden="1" customHeight="1">
      <c r="A43" s="41"/>
      <c r="B43" s="41"/>
      <c r="C43" s="4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s="5" customFormat="1" ht="18" hidden="1" customHeight="1">
      <c r="A44" s="44" t="s">
        <v>16</v>
      </c>
      <c r="B44" s="4" t="s">
        <v>20</v>
      </c>
      <c r="C44" s="45" t="s">
        <v>34</v>
      </c>
      <c r="D44" s="17">
        <v>84211046</v>
      </c>
      <c r="E44" s="17">
        <v>36535889</v>
      </c>
      <c r="F44" s="17">
        <v>21057360</v>
      </c>
      <c r="G44" s="17">
        <v>19495420</v>
      </c>
      <c r="H44" s="17">
        <v>314473</v>
      </c>
      <c r="I44" s="17">
        <v>206174</v>
      </c>
      <c r="J44" s="17">
        <v>5541291</v>
      </c>
      <c r="K44" s="17">
        <v>805476</v>
      </c>
      <c r="L44" s="17">
        <v>185508</v>
      </c>
      <c r="M44" s="17">
        <v>69455</v>
      </c>
    </row>
    <row r="45" spans="1:13" s="5" customFormat="1" ht="18" hidden="1" customHeight="1">
      <c r="A45" s="9"/>
      <c r="B45" s="4" t="s">
        <v>19</v>
      </c>
      <c r="C45" s="18"/>
      <c r="D45" s="17">
        <v>90546091</v>
      </c>
      <c r="E45" s="17">
        <v>39560003</v>
      </c>
      <c r="F45" s="17">
        <v>23763804</v>
      </c>
      <c r="G45" s="17">
        <v>20275300</v>
      </c>
      <c r="H45" s="17">
        <v>310543</v>
      </c>
      <c r="I45" s="17">
        <v>213238</v>
      </c>
      <c r="J45" s="17">
        <v>5337079</v>
      </c>
      <c r="K45" s="17">
        <v>813067</v>
      </c>
      <c r="L45" s="17">
        <v>200370</v>
      </c>
      <c r="M45" s="17">
        <v>72687</v>
      </c>
    </row>
    <row r="46" spans="1:13" s="5" customFormat="1" ht="18" hidden="1" customHeight="1">
      <c r="A46" s="9"/>
      <c r="B46" s="4" t="s">
        <v>14</v>
      </c>
      <c r="C46" s="18"/>
      <c r="D46" s="17">
        <v>88447271</v>
      </c>
      <c r="E46" s="17">
        <v>40084854</v>
      </c>
      <c r="F46" s="17">
        <v>19647497</v>
      </c>
      <c r="G46" s="17">
        <v>21913661</v>
      </c>
      <c r="H46" s="17">
        <v>406173</v>
      </c>
      <c r="I46" s="17">
        <v>213936</v>
      </c>
      <c r="J46" s="17">
        <v>5044890</v>
      </c>
      <c r="K46" s="17">
        <v>836838</v>
      </c>
      <c r="L46" s="17">
        <v>224812</v>
      </c>
      <c r="M46" s="17">
        <v>74600</v>
      </c>
    </row>
    <row r="47" spans="1:13" s="5" customFormat="1" ht="18" hidden="1" customHeight="1">
      <c r="A47" s="29"/>
      <c r="B47" s="19" t="s">
        <v>17</v>
      </c>
      <c r="C47" s="30"/>
      <c r="D47" s="20">
        <v>87280097</v>
      </c>
      <c r="E47" s="20">
        <v>38484444</v>
      </c>
      <c r="F47" s="20">
        <v>20058479</v>
      </c>
      <c r="G47" s="20">
        <v>21154813</v>
      </c>
      <c r="H47" s="20">
        <v>373979</v>
      </c>
      <c r="I47" s="20">
        <v>209858</v>
      </c>
      <c r="J47" s="20">
        <v>5647908</v>
      </c>
      <c r="K47" s="20">
        <v>1000401</v>
      </c>
      <c r="L47" s="20">
        <v>242028</v>
      </c>
      <c r="M47" s="20">
        <v>108187</v>
      </c>
    </row>
    <row r="48" spans="1:13" s="5" customFormat="1" ht="18" hidden="1" customHeight="1">
      <c r="A48" s="10"/>
      <c r="B48" s="7" t="s">
        <v>18</v>
      </c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3.7" hidden="1" customHeight="1">
      <c r="A49" s="10"/>
      <c r="B49" s="14"/>
      <c r="C49" s="21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 ht="15.6" hidden="1" customHeight="1">
      <c r="A50" s="192" t="s">
        <v>35</v>
      </c>
      <c r="B50" s="192"/>
      <c r="C50" s="193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3" ht="13.7" hidden="1" customHeight="1">
      <c r="A51" s="13"/>
      <c r="B51" s="13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 ht="17.100000000000001" hidden="1" customHeight="1">
      <c r="A52" s="194" t="s">
        <v>36</v>
      </c>
      <c r="B52" s="194"/>
      <c r="C52" s="195"/>
      <c r="D52" s="25"/>
      <c r="E52" s="26"/>
      <c r="F52" s="25"/>
      <c r="G52" s="25"/>
      <c r="H52" s="25"/>
      <c r="I52" s="25"/>
      <c r="J52" s="25"/>
      <c r="K52" s="25"/>
      <c r="L52" s="25"/>
      <c r="M52" s="25"/>
    </row>
    <row r="53" spans="1:13" ht="17.100000000000001" hidden="1" customHeight="1">
      <c r="A53" s="194" t="s">
        <v>37</v>
      </c>
      <c r="B53" s="194"/>
      <c r="C53" s="19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3" ht="17.100000000000001" hidden="1" customHeight="1">
      <c r="A54" s="194" t="s">
        <v>38</v>
      </c>
      <c r="B54" s="194"/>
      <c r="C54" s="19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3" ht="17.100000000000001" hidden="1" customHeight="1">
      <c r="A55" s="194" t="s">
        <v>39</v>
      </c>
      <c r="B55" s="194"/>
      <c r="C55" s="195"/>
      <c r="D55" s="25"/>
      <c r="E55" s="25"/>
      <c r="F55" s="25"/>
      <c r="G55" s="25"/>
      <c r="H55" s="25"/>
      <c r="I55" s="25"/>
      <c r="J55" s="25"/>
      <c r="K55" s="25"/>
      <c r="L55" s="27"/>
      <c r="M55" s="25"/>
    </row>
    <row r="56" spans="1:13" ht="17.100000000000001" hidden="1" customHeight="1">
      <c r="A56" s="194" t="s">
        <v>40</v>
      </c>
      <c r="B56" s="194"/>
      <c r="C56" s="19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3" ht="12.95" hidden="1" customHeight="1">
      <c r="A57" s="13"/>
      <c r="B57" s="13"/>
      <c r="C57" s="24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3" ht="17.100000000000001" hidden="1" customHeight="1">
      <c r="A58" s="192" t="s">
        <v>41</v>
      </c>
      <c r="B58" s="192"/>
      <c r="C58" s="193"/>
      <c r="D58" s="25"/>
      <c r="E58" s="25"/>
      <c r="F58" s="25"/>
      <c r="G58" s="25"/>
      <c r="H58" s="25"/>
      <c r="I58" s="25"/>
      <c r="J58" s="25"/>
      <c r="K58" s="25"/>
      <c r="L58" s="28"/>
      <c r="M58" s="25"/>
    </row>
    <row r="59" spans="1:13" ht="17.100000000000001" hidden="1" customHeight="1">
      <c r="A59" s="192" t="s">
        <v>42</v>
      </c>
      <c r="B59" s="192"/>
      <c r="C59" s="193"/>
      <c r="D59" s="25"/>
      <c r="E59" s="25"/>
      <c r="F59" s="25"/>
      <c r="G59" s="25"/>
      <c r="H59" s="25"/>
      <c r="I59" s="27"/>
      <c r="J59" s="25"/>
      <c r="K59" s="25"/>
      <c r="L59" s="27"/>
      <c r="M59" s="27"/>
    </row>
    <row r="60" spans="1:13" ht="12.95" hidden="1" customHeight="1" thickBot="1">
      <c r="A60" s="15"/>
      <c r="B60" s="15"/>
      <c r="C60" s="15"/>
      <c r="D60" s="16"/>
      <c r="E60" s="15"/>
      <c r="F60" s="15"/>
      <c r="G60" s="15"/>
      <c r="H60" s="15"/>
      <c r="I60" s="15"/>
      <c r="J60" s="15"/>
      <c r="K60" s="15"/>
      <c r="L60" s="15"/>
      <c r="M60" s="15"/>
    </row>
    <row r="61" spans="1:13" hidden="1"/>
    <row r="62" spans="1:13" hidden="1"/>
    <row r="63" spans="1:13" hidden="1"/>
    <row r="64" spans="1:13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</sheetData>
  <mergeCells count="29">
    <mergeCell ref="M41:M42"/>
    <mergeCell ref="A50:C50"/>
    <mergeCell ref="A52:C52"/>
    <mergeCell ref="J36:L36"/>
    <mergeCell ref="A38:M38"/>
    <mergeCell ref="A41:C42"/>
    <mergeCell ref="F41:F42"/>
    <mergeCell ref="G41:I41"/>
    <mergeCell ref="J41:J42"/>
    <mergeCell ref="K41:K42"/>
    <mergeCell ref="E36:I36"/>
    <mergeCell ref="A19:D19"/>
    <mergeCell ref="E41:E42"/>
    <mergeCell ref="L41:L42"/>
    <mergeCell ref="A59:C59"/>
    <mergeCell ref="A13:D13"/>
    <mergeCell ref="A15:D15"/>
    <mergeCell ref="A16:D16"/>
    <mergeCell ref="A53:C53"/>
    <mergeCell ref="A54:C54"/>
    <mergeCell ref="D41:D42"/>
    <mergeCell ref="A55:C55"/>
    <mergeCell ref="A56:C56"/>
    <mergeCell ref="A58:C58"/>
    <mergeCell ref="A4:D4"/>
    <mergeCell ref="A12:D12"/>
    <mergeCell ref="A14:D14"/>
    <mergeCell ref="A17:D17"/>
    <mergeCell ref="A18:D18"/>
  </mergeCells>
  <phoneticPr fontId="21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showGridLines="0" tabSelected="1" view="pageBreakPreview" zoomScale="90" zoomScaleNormal="100" zoomScaleSheetLayoutView="90" workbookViewId="0">
      <selection activeCell="L15" sqref="L15"/>
    </sheetView>
  </sheetViews>
  <sheetFormatPr defaultRowHeight="13.5"/>
  <cols>
    <col min="1" max="1" width="4.375" style="172" customWidth="1"/>
    <col min="2" max="2" width="2.625" style="172" customWidth="1"/>
    <col min="3" max="3" width="4.75" style="172" customWidth="1"/>
    <col min="4" max="4" width="13.625" style="172" customWidth="1"/>
    <col min="5" max="5" width="13.625" style="172" hidden="1" customWidth="1"/>
    <col min="6" max="10" width="18.125" style="172" customWidth="1"/>
    <col min="11" max="13" width="5.875" style="172" customWidth="1"/>
    <col min="14" max="14" width="14.625" style="172" customWidth="1"/>
    <col min="15" max="15" width="8.875" style="172" customWidth="1"/>
    <col min="16" max="16384" width="9" style="172"/>
  </cols>
  <sheetData>
    <row r="1" spans="1:13" ht="25.5" customHeight="1">
      <c r="A1" s="59"/>
      <c r="B1" s="35"/>
      <c r="C1" s="35"/>
      <c r="D1" s="36"/>
      <c r="E1" s="76"/>
      <c r="F1" s="83"/>
      <c r="G1" s="83"/>
      <c r="H1" s="83"/>
      <c r="I1" s="83"/>
      <c r="J1" s="83"/>
      <c r="K1" s="83"/>
      <c r="L1" s="76"/>
      <c r="M1" s="35"/>
    </row>
    <row r="2" spans="1:13" s="5" customFormat="1" ht="24" customHeight="1">
      <c r="A2" s="85" t="s">
        <v>103</v>
      </c>
      <c r="B2" s="46"/>
      <c r="D2" s="86"/>
      <c r="E2" s="86"/>
      <c r="F2" s="86"/>
      <c r="G2" s="87"/>
      <c r="H2" s="87"/>
      <c r="I2" s="87"/>
      <c r="J2" s="77"/>
    </row>
    <row r="3" spans="1:13" s="5" customFormat="1" ht="21.75" customHeight="1" thickBot="1">
      <c r="A3" s="5" t="s">
        <v>5</v>
      </c>
      <c r="E3" s="88"/>
      <c r="F3" s="88"/>
      <c r="G3" s="88"/>
      <c r="H3" s="64"/>
      <c r="I3" s="166"/>
      <c r="J3" s="166"/>
    </row>
    <row r="4" spans="1:13" s="78" customFormat="1" ht="35.1" customHeight="1" thickTop="1">
      <c r="A4" s="219" t="s">
        <v>55</v>
      </c>
      <c r="B4" s="219"/>
      <c r="C4" s="219"/>
      <c r="D4" s="220"/>
      <c r="E4" s="65" t="s">
        <v>7</v>
      </c>
      <c r="F4" s="103" t="s">
        <v>68</v>
      </c>
      <c r="G4" s="103" t="s">
        <v>0</v>
      </c>
      <c r="H4" s="65" t="s">
        <v>54</v>
      </c>
      <c r="I4" s="105" t="s">
        <v>58</v>
      </c>
      <c r="J4" s="105" t="s">
        <v>59</v>
      </c>
      <c r="K4" s="67"/>
    </row>
    <row r="5" spans="1:13" s="53" customFormat="1" ht="9" customHeight="1">
      <c r="A5" s="79"/>
      <c r="B5" s="79"/>
      <c r="C5" s="79"/>
      <c r="D5" s="80"/>
      <c r="E5" s="81"/>
      <c r="F5" s="82"/>
      <c r="G5" s="82"/>
      <c r="H5" s="81"/>
      <c r="I5" s="82"/>
      <c r="J5" s="82"/>
      <c r="K5" s="69"/>
    </row>
    <row r="6" spans="1:13" s="53" customFormat="1" ht="17.100000000000001" customHeight="1">
      <c r="A6" s="167"/>
      <c r="B6" s="138" t="s">
        <v>65</v>
      </c>
      <c r="C6" s="43">
        <v>26</v>
      </c>
      <c r="D6" s="137" t="s">
        <v>64</v>
      </c>
      <c r="E6" s="72">
        <v>9375715</v>
      </c>
      <c r="F6" s="102" t="s">
        <v>53</v>
      </c>
      <c r="G6" s="70">
        <v>3486170</v>
      </c>
      <c r="H6" s="70">
        <v>2959738</v>
      </c>
      <c r="I6" s="70">
        <v>1156508</v>
      </c>
      <c r="J6" s="72">
        <v>2897033</v>
      </c>
    </row>
    <row r="7" spans="1:13" s="53" customFormat="1" ht="17.100000000000001" customHeight="1">
      <c r="A7" s="71"/>
      <c r="B7" s="111"/>
      <c r="C7" s="99">
        <v>27</v>
      </c>
      <c r="D7" s="98"/>
      <c r="E7" s="72">
        <v>8629839</v>
      </c>
      <c r="F7" s="102" t="s">
        <v>53</v>
      </c>
      <c r="G7" s="70">
        <v>3632174</v>
      </c>
      <c r="H7" s="102" t="s">
        <v>53</v>
      </c>
      <c r="I7" s="72" t="s">
        <v>53</v>
      </c>
      <c r="J7" s="102">
        <v>3273651</v>
      </c>
    </row>
    <row r="8" spans="1:13" s="53" customFormat="1" ht="17.100000000000001" customHeight="1">
      <c r="A8" s="71"/>
      <c r="B8" s="111"/>
      <c r="C8" s="99">
        <v>28</v>
      </c>
      <c r="D8" s="98"/>
      <c r="E8" s="72">
        <v>8808144</v>
      </c>
      <c r="F8" s="102" t="s">
        <v>53</v>
      </c>
      <c r="G8" s="114">
        <v>3890698</v>
      </c>
      <c r="H8" s="102">
        <v>3700362</v>
      </c>
      <c r="I8" s="102">
        <v>1271985</v>
      </c>
      <c r="J8" s="102">
        <v>2849399</v>
      </c>
    </row>
    <row r="9" spans="1:13" s="53" customFormat="1" ht="17.100000000000001" customHeight="1">
      <c r="A9" s="120"/>
      <c r="B9" s="111"/>
      <c r="C9" s="116">
        <v>29</v>
      </c>
      <c r="D9" s="117"/>
      <c r="E9" s="102">
        <f>SUM(F8:J8)</f>
        <v>11712444</v>
      </c>
      <c r="F9" s="102" t="s">
        <v>53</v>
      </c>
      <c r="G9" s="114">
        <v>4835901</v>
      </c>
      <c r="H9" s="102">
        <v>3861272</v>
      </c>
      <c r="I9" s="102">
        <v>1187915</v>
      </c>
      <c r="J9" s="114">
        <v>2971899</v>
      </c>
    </row>
    <row r="10" spans="1:13" s="57" customFormat="1" ht="17.100000000000001" customHeight="1">
      <c r="A10" s="29"/>
      <c r="B10" s="19"/>
      <c r="C10" s="158">
        <v>30</v>
      </c>
      <c r="D10" s="30"/>
      <c r="E10" s="60">
        <f>SUM(F9:J9)</f>
        <v>12856987</v>
      </c>
      <c r="F10" s="60" t="s">
        <v>53</v>
      </c>
      <c r="G10" s="162">
        <v>3975428</v>
      </c>
      <c r="H10" s="60">
        <v>4708127</v>
      </c>
      <c r="I10" s="60">
        <v>1092271</v>
      </c>
      <c r="J10" s="159">
        <v>2668852</v>
      </c>
    </row>
    <row r="11" spans="1:13" s="141" customFormat="1" ht="13.5" customHeight="1">
      <c r="A11" s="71"/>
      <c r="B11" s="71"/>
      <c r="C11" s="71"/>
      <c r="D11" s="163"/>
      <c r="E11" s="72"/>
      <c r="F11" s="72"/>
      <c r="G11" s="102"/>
      <c r="H11" s="60"/>
      <c r="I11" s="102"/>
      <c r="J11" s="102"/>
    </row>
    <row r="12" spans="1:13" s="53" customFormat="1" ht="17.100000000000001" customHeight="1">
      <c r="A12" s="223" t="s">
        <v>60</v>
      </c>
      <c r="B12" s="223"/>
      <c r="C12" s="223"/>
      <c r="D12" s="226"/>
      <c r="E12" s="72">
        <f t="shared" ref="E12:E22" si="0">SUM(F12:J12)</f>
        <v>5899114</v>
      </c>
      <c r="F12" s="102" t="s">
        <v>53</v>
      </c>
      <c r="G12" s="164">
        <v>1510798</v>
      </c>
      <c r="H12" s="102">
        <v>1108698</v>
      </c>
      <c r="I12" s="102">
        <v>899011</v>
      </c>
      <c r="J12" s="164">
        <v>2380607</v>
      </c>
    </row>
    <row r="13" spans="1:13" s="53" customFormat="1" ht="17.100000000000001" customHeight="1">
      <c r="A13" s="221" t="s">
        <v>10</v>
      </c>
      <c r="B13" s="221"/>
      <c r="C13" s="221"/>
      <c r="D13" s="222"/>
      <c r="E13" s="72">
        <f t="shared" si="0"/>
        <v>263219</v>
      </c>
      <c r="F13" s="102" t="s">
        <v>53</v>
      </c>
      <c r="G13" s="164">
        <v>100119</v>
      </c>
      <c r="H13" s="102">
        <v>2313</v>
      </c>
      <c r="I13" s="102">
        <v>8181</v>
      </c>
      <c r="J13" s="164">
        <v>152606</v>
      </c>
    </row>
    <row r="14" spans="1:13" s="53" customFormat="1" ht="17.100000000000001" customHeight="1">
      <c r="A14" s="221" t="s">
        <v>11</v>
      </c>
      <c r="B14" s="221"/>
      <c r="C14" s="221"/>
      <c r="D14" s="222"/>
      <c r="E14" s="72">
        <f t="shared" si="0"/>
        <v>19265</v>
      </c>
      <c r="F14" s="102" t="s">
        <v>53</v>
      </c>
      <c r="G14" s="164">
        <v>8456</v>
      </c>
      <c r="H14" s="102">
        <v>10571</v>
      </c>
      <c r="I14" s="102">
        <v>238</v>
      </c>
      <c r="J14" s="164">
        <v>0</v>
      </c>
    </row>
    <row r="15" spans="1:13" s="53" customFormat="1" ht="17.100000000000001" customHeight="1">
      <c r="A15" s="221" t="s">
        <v>12</v>
      </c>
      <c r="B15" s="221"/>
      <c r="C15" s="221"/>
      <c r="D15" s="222"/>
      <c r="E15" s="72">
        <f t="shared" si="0"/>
        <v>4014479</v>
      </c>
      <c r="F15" s="102" t="s">
        <v>53</v>
      </c>
      <c r="G15" s="164">
        <v>1581332</v>
      </c>
      <c r="H15" s="102">
        <v>2359327</v>
      </c>
      <c r="I15" s="102">
        <v>64492</v>
      </c>
      <c r="J15" s="164">
        <v>9328</v>
      </c>
    </row>
    <row r="16" spans="1:13" s="53" customFormat="1" ht="17.100000000000001" customHeight="1">
      <c r="A16" s="221" t="s">
        <v>75</v>
      </c>
      <c r="B16" s="221"/>
      <c r="C16" s="221"/>
      <c r="D16" s="222"/>
      <c r="E16" s="72">
        <f t="shared" si="0"/>
        <v>567442</v>
      </c>
      <c r="F16" s="102" t="s">
        <v>53</v>
      </c>
      <c r="G16" s="164">
        <v>74753</v>
      </c>
      <c r="H16" s="102">
        <v>319349</v>
      </c>
      <c r="I16" s="102">
        <v>104438</v>
      </c>
      <c r="J16" s="164">
        <v>68902</v>
      </c>
    </row>
    <row r="17" spans="1:10" s="53" customFormat="1" ht="17.100000000000001" customHeight="1">
      <c r="A17" s="221" t="s">
        <v>13</v>
      </c>
      <c r="B17" s="221"/>
      <c r="C17" s="221"/>
      <c r="D17" s="222"/>
      <c r="E17" s="72">
        <f t="shared" si="0"/>
        <v>529730</v>
      </c>
      <c r="F17" s="102" t="s">
        <v>53</v>
      </c>
      <c r="G17" s="164">
        <v>252105</v>
      </c>
      <c r="H17" s="102">
        <v>217711</v>
      </c>
      <c r="I17" s="102">
        <v>10708</v>
      </c>
      <c r="J17" s="164">
        <v>49206</v>
      </c>
    </row>
    <row r="18" spans="1:10" s="53" customFormat="1" ht="17.100000000000001" customHeight="1">
      <c r="A18" s="221" t="s">
        <v>76</v>
      </c>
      <c r="B18" s="221"/>
      <c r="C18" s="221"/>
      <c r="D18" s="222"/>
      <c r="E18" s="72">
        <f t="shared" si="0"/>
        <v>8186</v>
      </c>
      <c r="F18" s="102" t="s">
        <v>53</v>
      </c>
      <c r="G18" s="164">
        <v>1096</v>
      </c>
      <c r="H18" s="102">
        <v>3159</v>
      </c>
      <c r="I18" s="102">
        <v>33</v>
      </c>
      <c r="J18" s="164">
        <v>3898</v>
      </c>
    </row>
    <row r="19" spans="1:10" s="53" customFormat="1" ht="17.100000000000001" customHeight="1">
      <c r="A19" s="221" t="s">
        <v>3</v>
      </c>
      <c r="B19" s="221"/>
      <c r="C19" s="221"/>
      <c r="D19" s="222"/>
      <c r="E19" s="72">
        <f t="shared" si="0"/>
        <v>1083</v>
      </c>
      <c r="F19" s="102" t="s">
        <v>53</v>
      </c>
      <c r="G19" s="164">
        <v>0</v>
      </c>
      <c r="H19" s="102">
        <v>538</v>
      </c>
      <c r="I19" s="102">
        <v>0</v>
      </c>
      <c r="J19" s="164">
        <v>545</v>
      </c>
    </row>
    <row r="20" spans="1:10" s="53" customFormat="1" ht="17.100000000000001" customHeight="1">
      <c r="A20" s="221" t="s">
        <v>77</v>
      </c>
      <c r="B20" s="221"/>
      <c r="C20" s="221"/>
      <c r="D20" s="222"/>
      <c r="E20" s="72">
        <f t="shared" si="0"/>
        <v>1142159</v>
      </c>
      <c r="F20" s="102" t="s">
        <v>53</v>
      </c>
      <c r="G20" s="164">
        <v>446769</v>
      </c>
      <c r="H20" s="102">
        <v>686460</v>
      </c>
      <c r="I20" s="102">
        <v>5170</v>
      </c>
      <c r="J20" s="164">
        <v>3760</v>
      </c>
    </row>
    <row r="21" spans="1:10" s="53" customFormat="1" ht="17.100000000000001" customHeight="1">
      <c r="A21" s="221" t="s">
        <v>78</v>
      </c>
      <c r="B21" s="221"/>
      <c r="C21" s="221"/>
      <c r="D21" s="222"/>
      <c r="E21" s="165">
        <f t="shared" si="0"/>
        <v>12444678</v>
      </c>
      <c r="F21" s="102" t="s">
        <v>53</v>
      </c>
      <c r="G21" s="164">
        <v>3975428</v>
      </c>
      <c r="H21" s="102">
        <v>4708127</v>
      </c>
      <c r="I21" s="102">
        <v>1092271</v>
      </c>
      <c r="J21" s="164">
        <v>2668852</v>
      </c>
    </row>
    <row r="22" spans="1:10" s="53" customFormat="1" ht="17.100000000000001" customHeight="1">
      <c r="A22" s="221" t="s">
        <v>79</v>
      </c>
      <c r="B22" s="221"/>
      <c r="C22" s="221"/>
      <c r="D22" s="222"/>
      <c r="E22" s="72">
        <f t="shared" si="0"/>
        <v>-2329276</v>
      </c>
      <c r="F22" s="102" t="s">
        <v>53</v>
      </c>
      <c r="G22" s="164">
        <v>-543042</v>
      </c>
      <c r="H22" s="164">
        <v>-1203426</v>
      </c>
      <c r="I22" s="164">
        <v>-53111</v>
      </c>
      <c r="J22" s="164">
        <v>-529697</v>
      </c>
    </row>
    <row r="23" spans="1:10" s="56" customFormat="1" ht="9" customHeight="1" thickBot="1">
      <c r="A23" s="58"/>
      <c r="B23" s="58"/>
      <c r="C23" s="58"/>
      <c r="D23" s="130"/>
      <c r="E23" s="58"/>
      <c r="F23" s="58"/>
      <c r="G23" s="58"/>
      <c r="H23" s="58"/>
      <c r="I23" s="58"/>
      <c r="J23" s="58"/>
    </row>
    <row r="24" spans="1:10" s="56" customFormat="1" ht="7.5" customHeight="1" thickTop="1">
      <c r="A24" s="134"/>
      <c r="B24" s="134"/>
      <c r="C24" s="134"/>
      <c r="D24" s="134"/>
      <c r="E24" s="134"/>
      <c r="F24" s="134"/>
      <c r="G24" s="134"/>
      <c r="H24" s="134"/>
      <c r="I24" s="134"/>
      <c r="J24" s="134"/>
    </row>
    <row r="25" spans="1:10" s="75" customFormat="1">
      <c r="A25" s="119" t="s">
        <v>81</v>
      </c>
      <c r="B25" s="131"/>
      <c r="C25" s="131"/>
      <c r="D25" s="131"/>
      <c r="E25" s="131"/>
      <c r="F25" s="131"/>
      <c r="G25" s="131"/>
      <c r="H25" s="106"/>
      <c r="I25" s="119"/>
      <c r="J25" s="131"/>
    </row>
    <row r="26" spans="1:10" s="76" customFormat="1" ht="7.5" customHeight="1">
      <c r="A26" s="121"/>
    </row>
    <row r="27" spans="1:10" s="76" customFormat="1" ht="15" customHeight="1">
      <c r="A27" s="121" t="s">
        <v>84</v>
      </c>
    </row>
    <row r="45" spans="1:13">
      <c r="E45" s="198"/>
      <c r="F45" s="198"/>
      <c r="G45" s="198"/>
      <c r="H45" s="198"/>
      <c r="I45" s="198"/>
      <c r="J45" s="198"/>
      <c r="K45" s="198"/>
      <c r="L45" s="198"/>
    </row>
    <row r="46" spans="1:13" ht="17.100000000000001" hidden="1" customHeight="1">
      <c r="B46" s="35"/>
      <c r="C46" s="35"/>
      <c r="D46" s="37"/>
      <c r="E46" s="12"/>
      <c r="F46" s="12"/>
      <c r="G46" s="12"/>
      <c r="H46" s="12"/>
      <c r="I46" s="12"/>
      <c r="J46" s="1"/>
      <c r="K46" s="1"/>
      <c r="L46" s="35"/>
      <c r="M46" s="35"/>
    </row>
    <row r="47" spans="1:13" ht="24" hidden="1" customHeight="1">
      <c r="A47" s="200" t="s">
        <v>21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</row>
    <row r="48" spans="1:13" ht="6" hidden="1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t="21.95" hidden="1" customHeight="1" thickBot="1">
      <c r="B49" s="172" t="s">
        <v>22</v>
      </c>
      <c r="M49" s="40" t="s">
        <v>43</v>
      </c>
    </row>
    <row r="50" spans="1:13" ht="27" hidden="1" customHeight="1" thickTop="1">
      <c r="A50" s="201" t="s">
        <v>23</v>
      </c>
      <c r="B50" s="201"/>
      <c r="C50" s="202"/>
      <c r="D50" s="190" t="s">
        <v>15</v>
      </c>
      <c r="E50" s="190" t="s">
        <v>24</v>
      </c>
      <c r="F50" s="190" t="s">
        <v>25</v>
      </c>
      <c r="G50" s="190" t="s">
        <v>26</v>
      </c>
      <c r="H50" s="190"/>
      <c r="I50" s="190"/>
      <c r="J50" s="199" t="s">
        <v>27</v>
      </c>
      <c r="K50" s="190" t="s">
        <v>28</v>
      </c>
      <c r="L50" s="190" t="s">
        <v>29</v>
      </c>
      <c r="M50" s="196" t="s">
        <v>30</v>
      </c>
    </row>
    <row r="51" spans="1:13" ht="27" hidden="1" customHeight="1">
      <c r="A51" s="203"/>
      <c r="B51" s="203"/>
      <c r="C51" s="204"/>
      <c r="D51" s="191"/>
      <c r="E51" s="191"/>
      <c r="F51" s="191"/>
      <c r="G51" s="169" t="s">
        <v>31</v>
      </c>
      <c r="H51" s="169" t="s">
        <v>32</v>
      </c>
      <c r="I51" s="169" t="s">
        <v>33</v>
      </c>
      <c r="J51" s="191"/>
      <c r="K51" s="191"/>
      <c r="L51" s="191"/>
      <c r="M51" s="197"/>
    </row>
    <row r="52" spans="1:13" ht="12.95" hidden="1" customHeight="1">
      <c r="A52" s="41"/>
      <c r="B52" s="41"/>
      <c r="C52" s="4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s="5" customFormat="1" ht="18" hidden="1" customHeight="1">
      <c r="A53" s="44" t="s">
        <v>16</v>
      </c>
      <c r="B53" s="4" t="s">
        <v>20</v>
      </c>
      <c r="C53" s="45" t="s">
        <v>34</v>
      </c>
      <c r="D53" s="17">
        <v>84211046</v>
      </c>
      <c r="E53" s="17">
        <v>36535889</v>
      </c>
      <c r="F53" s="17">
        <v>21057360</v>
      </c>
      <c r="G53" s="17">
        <v>19495420</v>
      </c>
      <c r="H53" s="17">
        <v>314473</v>
      </c>
      <c r="I53" s="17">
        <v>206174</v>
      </c>
      <c r="J53" s="17">
        <v>5541291</v>
      </c>
      <c r="K53" s="17">
        <v>805476</v>
      </c>
      <c r="L53" s="17">
        <v>185508</v>
      </c>
      <c r="M53" s="17">
        <v>69455</v>
      </c>
    </row>
    <row r="54" spans="1:13" s="5" customFormat="1" ht="18" hidden="1" customHeight="1">
      <c r="A54" s="9"/>
      <c r="B54" s="4" t="s">
        <v>19</v>
      </c>
      <c r="C54" s="18"/>
      <c r="D54" s="17">
        <v>90546091</v>
      </c>
      <c r="E54" s="17">
        <v>39560003</v>
      </c>
      <c r="F54" s="17">
        <v>23763804</v>
      </c>
      <c r="G54" s="17">
        <v>20275300</v>
      </c>
      <c r="H54" s="17">
        <v>310543</v>
      </c>
      <c r="I54" s="17">
        <v>213238</v>
      </c>
      <c r="J54" s="17">
        <v>5337079</v>
      </c>
      <c r="K54" s="17">
        <v>813067</v>
      </c>
      <c r="L54" s="17">
        <v>200370</v>
      </c>
      <c r="M54" s="17">
        <v>72687</v>
      </c>
    </row>
    <row r="55" spans="1:13" s="5" customFormat="1" ht="18" hidden="1" customHeight="1">
      <c r="A55" s="9"/>
      <c r="B55" s="4" t="s">
        <v>14</v>
      </c>
      <c r="C55" s="18"/>
      <c r="D55" s="17">
        <v>88447271</v>
      </c>
      <c r="E55" s="17">
        <v>40084854</v>
      </c>
      <c r="F55" s="17">
        <v>19647497</v>
      </c>
      <c r="G55" s="17">
        <v>21913661</v>
      </c>
      <c r="H55" s="17">
        <v>406173</v>
      </c>
      <c r="I55" s="17">
        <v>213936</v>
      </c>
      <c r="J55" s="17">
        <v>5044890</v>
      </c>
      <c r="K55" s="17">
        <v>836838</v>
      </c>
      <c r="L55" s="17">
        <v>224812</v>
      </c>
      <c r="M55" s="17">
        <v>74600</v>
      </c>
    </row>
    <row r="56" spans="1:13" s="5" customFormat="1" ht="18" hidden="1" customHeight="1">
      <c r="A56" s="29"/>
      <c r="B56" s="19" t="s">
        <v>17</v>
      </c>
      <c r="C56" s="30"/>
      <c r="D56" s="20">
        <v>87280097</v>
      </c>
      <c r="E56" s="20">
        <v>38484444</v>
      </c>
      <c r="F56" s="20">
        <v>20058479</v>
      </c>
      <c r="G56" s="20">
        <v>21154813</v>
      </c>
      <c r="H56" s="20">
        <v>373979</v>
      </c>
      <c r="I56" s="20">
        <v>209858</v>
      </c>
      <c r="J56" s="20">
        <v>5647908</v>
      </c>
      <c r="K56" s="20">
        <v>1000401</v>
      </c>
      <c r="L56" s="20">
        <v>242028</v>
      </c>
      <c r="M56" s="20">
        <v>108187</v>
      </c>
    </row>
    <row r="57" spans="1:13" s="5" customFormat="1" ht="18" hidden="1" customHeight="1">
      <c r="A57" s="10"/>
      <c r="B57" s="7" t="s">
        <v>18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3" ht="13.7" hidden="1" customHeight="1">
      <c r="A58" s="10"/>
      <c r="B58" s="14"/>
      <c r="C58" s="21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3" ht="15.6" hidden="1" customHeight="1">
      <c r="A59" s="192" t="s">
        <v>35</v>
      </c>
      <c r="B59" s="192"/>
      <c r="C59" s="193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ht="13.7" hidden="1" customHeight="1">
      <c r="A60" s="170"/>
      <c r="B60" s="170"/>
      <c r="C60" s="171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 ht="17.100000000000001" hidden="1" customHeight="1">
      <c r="A61" s="194" t="s">
        <v>36</v>
      </c>
      <c r="B61" s="194"/>
      <c r="C61" s="195"/>
      <c r="D61" s="25"/>
      <c r="E61" s="26"/>
      <c r="F61" s="25"/>
      <c r="G61" s="25"/>
      <c r="H61" s="25"/>
      <c r="I61" s="25"/>
      <c r="J61" s="25"/>
      <c r="K61" s="25"/>
      <c r="L61" s="25"/>
      <c r="M61" s="25"/>
    </row>
    <row r="62" spans="1:13" ht="17.100000000000001" hidden="1" customHeight="1">
      <c r="A62" s="194" t="s">
        <v>37</v>
      </c>
      <c r="B62" s="194"/>
      <c r="C62" s="19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ht="17.100000000000001" hidden="1" customHeight="1">
      <c r="A63" s="194" t="s">
        <v>38</v>
      </c>
      <c r="B63" s="194"/>
      <c r="C63" s="19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7.100000000000001" hidden="1" customHeight="1">
      <c r="A64" s="194" t="s">
        <v>39</v>
      </c>
      <c r="B64" s="194"/>
      <c r="C64" s="195"/>
      <c r="D64" s="25"/>
      <c r="E64" s="25"/>
      <c r="F64" s="25"/>
      <c r="G64" s="25"/>
      <c r="H64" s="25"/>
      <c r="I64" s="25"/>
      <c r="J64" s="25"/>
      <c r="K64" s="25"/>
      <c r="L64" s="27"/>
      <c r="M64" s="25"/>
    </row>
    <row r="65" spans="1:13" ht="17.100000000000001" hidden="1" customHeight="1">
      <c r="A65" s="194" t="s">
        <v>40</v>
      </c>
      <c r="B65" s="194"/>
      <c r="C65" s="19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3" ht="12.95" hidden="1" customHeight="1">
      <c r="A66" s="170"/>
      <c r="B66" s="170"/>
      <c r="C66" s="171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1:13" ht="17.100000000000001" hidden="1" customHeight="1">
      <c r="A67" s="192" t="s">
        <v>41</v>
      </c>
      <c r="B67" s="192"/>
      <c r="C67" s="193"/>
      <c r="D67" s="25"/>
      <c r="E67" s="25"/>
      <c r="F67" s="25"/>
      <c r="G67" s="25"/>
      <c r="H67" s="25"/>
      <c r="I67" s="25"/>
      <c r="J67" s="25"/>
      <c r="K67" s="25"/>
      <c r="L67" s="28"/>
      <c r="M67" s="25"/>
    </row>
    <row r="68" spans="1:13" ht="17.100000000000001" hidden="1" customHeight="1">
      <c r="A68" s="192" t="s">
        <v>42</v>
      </c>
      <c r="B68" s="192"/>
      <c r="C68" s="193"/>
      <c r="D68" s="25"/>
      <c r="E68" s="25"/>
      <c r="F68" s="25"/>
      <c r="G68" s="25"/>
      <c r="H68" s="25"/>
      <c r="I68" s="27"/>
      <c r="J68" s="25"/>
      <c r="K68" s="25"/>
      <c r="L68" s="27"/>
      <c r="M68" s="27"/>
    </row>
    <row r="69" spans="1:13" ht="12.95" hidden="1" customHeight="1" thickBot="1">
      <c r="A69" s="15"/>
      <c r="B69" s="15"/>
      <c r="C69" s="15"/>
      <c r="D69" s="16"/>
      <c r="E69" s="15"/>
      <c r="F69" s="15"/>
      <c r="G69" s="15"/>
      <c r="H69" s="15"/>
      <c r="I69" s="15"/>
      <c r="J69" s="15"/>
      <c r="K69" s="15"/>
      <c r="L69" s="15"/>
      <c r="M69" s="15"/>
    </row>
    <row r="70" spans="1:13" hidden="1"/>
    <row r="71" spans="1:13" hidden="1"/>
    <row r="72" spans="1:13" hidden="1"/>
    <row r="73" spans="1:13" hidden="1"/>
    <row r="74" spans="1:13" hidden="1"/>
    <row r="75" spans="1:13" hidden="1"/>
    <row r="76" spans="1:13" hidden="1"/>
    <row r="77" spans="1:13" hidden="1"/>
    <row r="78" spans="1:13" hidden="1"/>
    <row r="79" spans="1:13" hidden="1"/>
    <row r="80" spans="1:1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</sheetData>
  <mergeCells count="32">
    <mergeCell ref="A4:D4"/>
    <mergeCell ref="A12:D12"/>
    <mergeCell ref="A13:D13"/>
    <mergeCell ref="A47:M47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E45:I45"/>
    <mergeCell ref="J45:L45"/>
    <mergeCell ref="A62:C62"/>
    <mergeCell ref="A50:C51"/>
    <mergeCell ref="D50:D51"/>
    <mergeCell ref="E50:E51"/>
    <mergeCell ref="F50:F51"/>
    <mergeCell ref="K50:K51"/>
    <mergeCell ref="L50:L51"/>
    <mergeCell ref="M50:M51"/>
    <mergeCell ref="A59:C59"/>
    <mergeCell ref="A61:C61"/>
    <mergeCell ref="G50:I50"/>
    <mergeCell ref="J50:J51"/>
    <mergeCell ref="A63:C63"/>
    <mergeCell ref="A64:C64"/>
    <mergeCell ref="A65:C65"/>
    <mergeCell ref="A67:C67"/>
    <mergeCell ref="A68:C68"/>
  </mergeCells>
  <phoneticPr fontId="21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26-24-1</vt:lpstr>
      <vt:lpstr>26-24-2</vt:lpstr>
      <vt:lpstr>26-24-3</vt:lpstr>
      <vt:lpstr>26-24-4</vt:lpstr>
      <vt:lpstr>'26-24-1'!Print_Area</vt:lpstr>
      <vt:lpstr>'26-24-2'!Print_Area</vt:lpstr>
      <vt:lpstr>'26-24-3'!Print_Area</vt:lpstr>
      <vt:lpstr>'26-24-4'!Print_Area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2021-01-26T06:37:34Z</dcterms:created>
  <dcterms:modified xsi:type="dcterms:W3CDTF">2021-02-18T00:40:43Z</dcterms:modified>
</cp:coreProperties>
</file>