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3960" windowWidth="17010" windowHeight="3870" tabRatio="601"/>
  </bookViews>
  <sheets>
    <sheet name="6-9-1" sheetId="10" r:id="rId1"/>
    <sheet name="6-9-2" sheetId="11" r:id="rId2"/>
  </sheets>
  <definedNames>
    <definedName name="_xlnm.Print_Area" localSheetId="0">'6-9-1'!$A$1:$K$34</definedName>
    <definedName name="_xlnm.Print_Area" localSheetId="1">'6-9-2'!$A$1:$K$27</definedName>
  </definedNames>
  <calcPr calcId="152511"/>
</workbook>
</file>

<file path=xl/calcChain.xml><?xml version="1.0" encoding="utf-8"?>
<calcChain xmlns="http://schemas.openxmlformats.org/spreadsheetml/2006/main">
  <c r="K11" i="11" l="1"/>
  <c r="J11" i="11"/>
  <c r="I11" i="11"/>
  <c r="H11" i="11"/>
  <c r="G11" i="11"/>
  <c r="F11" i="11"/>
  <c r="E11" i="11"/>
  <c r="D11" i="11"/>
  <c r="C11" i="11"/>
  <c r="K23" i="10" l="1"/>
  <c r="J23" i="10"/>
  <c r="I23" i="10"/>
  <c r="H23" i="10"/>
  <c r="G23" i="10"/>
  <c r="F23" i="10"/>
  <c r="E23" i="10"/>
  <c r="D23" i="10"/>
  <c r="C23" i="10"/>
  <c r="K11" i="10"/>
  <c r="J11" i="10"/>
  <c r="I11" i="10"/>
  <c r="G11" i="10"/>
  <c r="E11" i="10"/>
</calcChain>
</file>

<file path=xl/sharedStrings.xml><?xml version="1.0" encoding="utf-8"?>
<sst xmlns="http://schemas.openxmlformats.org/spreadsheetml/2006/main" count="73" uniqueCount="33">
  <si>
    <t>工場及び倉庫</t>
    <rPh sb="0" eb="2">
      <t>コウジョウ</t>
    </rPh>
    <rPh sb="2" eb="3">
      <t>オヨ</t>
    </rPh>
    <phoneticPr fontId="3"/>
  </si>
  <si>
    <t>決定価格（千円）</t>
    <rPh sb="5" eb="7">
      <t>センエン</t>
    </rPh>
    <phoneticPr fontId="2"/>
  </si>
  <si>
    <t>１月１日現在。</t>
    <rPh sb="1" eb="2">
      <t>ガツ</t>
    </rPh>
    <rPh sb="3" eb="4">
      <t>ニチ</t>
    </rPh>
    <rPh sb="4" eb="6">
      <t>ゲンザイ</t>
    </rPh>
    <phoneticPr fontId="2"/>
  </si>
  <si>
    <t>２　木造以外の家屋</t>
    <rPh sb="2" eb="4">
      <t>モクゾウ</t>
    </rPh>
    <rPh sb="4" eb="6">
      <t>イガイ</t>
    </rPh>
    <rPh sb="7" eb="9">
      <t>カオク</t>
    </rPh>
    <phoneticPr fontId="3"/>
  </si>
  <si>
    <t>年</t>
    <rPh sb="0" eb="1">
      <t>ネン</t>
    </rPh>
    <phoneticPr fontId="3"/>
  </si>
  <si>
    <t>資料：県税務課</t>
    <rPh sb="0" eb="2">
      <t>シリョウ</t>
    </rPh>
    <rPh sb="3" eb="4">
      <t>ケン</t>
    </rPh>
    <rPh sb="4" eb="7">
      <t>ゼイムカ</t>
    </rPh>
    <phoneticPr fontId="10"/>
  </si>
  <si>
    <t>１　木造家屋</t>
    <phoneticPr fontId="3"/>
  </si>
  <si>
    <t xml:space="preserve">  </t>
    <phoneticPr fontId="3"/>
  </si>
  <si>
    <t>年次・
市　郡</t>
    <phoneticPr fontId="2"/>
  </si>
  <si>
    <t>総               数</t>
    <phoneticPr fontId="3"/>
  </si>
  <si>
    <t>棟数</t>
    <phoneticPr fontId="3"/>
  </si>
  <si>
    <t>床面積（㎡）</t>
    <phoneticPr fontId="2"/>
  </si>
  <si>
    <t>決定価格(千円)</t>
    <rPh sb="5" eb="7">
      <t>センエン</t>
    </rPh>
    <phoneticPr fontId="2"/>
  </si>
  <si>
    <t>市部</t>
    <phoneticPr fontId="3"/>
  </si>
  <si>
    <t>郡部</t>
    <phoneticPr fontId="3"/>
  </si>
  <si>
    <t>棟数</t>
    <phoneticPr fontId="3"/>
  </si>
  <si>
    <t>床面積（㎡）</t>
    <phoneticPr fontId="2"/>
  </si>
  <si>
    <t>住宅</t>
    <phoneticPr fontId="10"/>
  </si>
  <si>
    <t>店舗等</t>
    <rPh sb="0" eb="2">
      <t>テンポ</t>
    </rPh>
    <rPh sb="2" eb="3">
      <t>トウ</t>
    </rPh>
    <phoneticPr fontId="10"/>
  </si>
  <si>
    <t>その他の家屋</t>
    <phoneticPr fontId="3"/>
  </si>
  <si>
    <t>（注）１「住宅」は、専用住宅、共同住宅・寄宿舎、併用住宅。</t>
    <rPh sb="1" eb="2">
      <t>チュウ</t>
    </rPh>
    <rPh sb="5" eb="7">
      <t>ジュウタク</t>
    </rPh>
    <rPh sb="10" eb="12">
      <t>センヨウ</t>
    </rPh>
    <phoneticPr fontId="3"/>
  </si>
  <si>
    <t>　　　２「店舗等」は、事務所、銀行、店舗、旅館・料亭・ホテル。</t>
    <rPh sb="5" eb="7">
      <t>テンポ</t>
    </rPh>
    <rPh sb="7" eb="8">
      <t>トウ</t>
    </rPh>
    <phoneticPr fontId="2"/>
  </si>
  <si>
    <t>　　　３「その他の家屋」は、劇場・病院、土蔵、附属家。</t>
    <rPh sb="7" eb="8">
      <t>タ</t>
    </rPh>
    <rPh sb="9" eb="11">
      <t>カオク</t>
    </rPh>
    <phoneticPr fontId="2"/>
  </si>
  <si>
    <t>　　　２「その他の家屋」は、事務所・店舗・百貨店、その他。</t>
    <rPh sb="7" eb="8">
      <t>タ</t>
    </rPh>
    <rPh sb="9" eb="11">
      <t>カオク</t>
    </rPh>
    <phoneticPr fontId="10"/>
  </si>
  <si>
    <t xml:space="preserve">（注）１「住宅」は、住宅・アパート。    </t>
    <rPh sb="1" eb="2">
      <t>チュウ</t>
    </rPh>
    <rPh sb="5" eb="7">
      <t>ジュウタク</t>
    </rPh>
    <phoneticPr fontId="10"/>
  </si>
  <si>
    <t>28</t>
  </si>
  <si>
    <t>29</t>
  </si>
  <si>
    <t>30</t>
  </si>
  <si>
    <r>
      <t>６－９  市部郡部別固定資産の状況</t>
    </r>
    <r>
      <rPr>
        <sz val="16"/>
        <rFont val="ＭＳ 明朝"/>
        <family val="1"/>
        <charset val="128"/>
      </rPr>
      <t xml:space="preserve">（平成27～31年）　   </t>
    </r>
    <rPh sb="18" eb="20">
      <t>ヘイセイ</t>
    </rPh>
    <rPh sb="25" eb="26">
      <t>ネン</t>
    </rPh>
    <phoneticPr fontId="3"/>
  </si>
  <si>
    <t>平成27</t>
    <rPh sb="0" eb="2">
      <t>ヘイセイ</t>
    </rPh>
    <phoneticPr fontId="6"/>
  </si>
  <si>
    <t>31</t>
  </si>
  <si>
    <t>31</t>
    <phoneticPr fontId="10"/>
  </si>
  <si>
    <t>31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</si>
</sst>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_ * #\ ###\ ###\ ##0_ ;_ * \-#\ ###\ ###\ ##0_ ;_ * &quot;-&quot;_ ;_ @_ "/>
    <numFmt numFmtId="178" formatCode="_ * #\ ###\ ##0_ ;_ * \-#\ ###\ ###\ 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177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distributed" vertical="center" justifyLastLine="1"/>
    </xf>
    <xf numFmtId="0" fontId="4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 applyBorder="1" applyAlignment="1">
      <alignment horizontal="distributed" vertical="center" justifyLastLine="1"/>
    </xf>
    <xf numFmtId="49" fontId="4" fillId="0" borderId="3" xfId="0" applyNumberFormat="1" applyFont="1" applyFill="1" applyBorder="1" applyAlignment="1">
      <alignment horizontal="distributed" vertical="center" justifyLastLine="1"/>
    </xf>
    <xf numFmtId="0" fontId="4" fillId="0" borderId="2" xfId="0" applyFont="1" applyFill="1" applyBorder="1"/>
    <xf numFmtId="0" fontId="4" fillId="0" borderId="4" xfId="0" applyFont="1" applyFill="1" applyBorder="1"/>
    <xf numFmtId="0" fontId="7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2" xfId="0" applyFont="1" applyFill="1" applyBorder="1" applyAlignment="1"/>
    <xf numFmtId="176" fontId="4" fillId="0" borderId="0" xfId="0" applyNumberFormat="1" applyFont="1" applyFill="1" applyBorder="1" applyAlignment="1">
      <alignment horizontal="center"/>
    </xf>
    <xf numFmtId="38" fontId="4" fillId="0" borderId="0" xfId="1" applyFont="1" applyFill="1" applyBorder="1" applyAlignment="1">
      <alignment horizontal="left"/>
    </xf>
    <xf numFmtId="0" fontId="4" fillId="0" borderId="0" xfId="0" applyFont="1" applyFill="1" applyAlignment="1"/>
    <xf numFmtId="0" fontId="11" fillId="0" borderId="0" xfId="0" applyFont="1" applyFill="1" applyAlignment="1">
      <alignment vertical="center"/>
    </xf>
    <xf numFmtId="49" fontId="11" fillId="0" borderId="0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49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distributed" vertical="center" indent="1"/>
    </xf>
    <xf numFmtId="177" fontId="4" fillId="0" borderId="0" xfId="1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distributed" vertical="center" indent="1"/>
    </xf>
    <xf numFmtId="176" fontId="1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/>
    </xf>
    <xf numFmtId="49" fontId="12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horizontal="distributed" vertical="center" justifyLastLine="1"/>
    </xf>
    <xf numFmtId="49" fontId="12" fillId="0" borderId="5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4" fillId="0" borderId="8" xfId="0" applyFont="1" applyFill="1" applyBorder="1"/>
    <xf numFmtId="177" fontId="4" fillId="0" borderId="9" xfId="1" applyNumberFormat="1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8" fillId="2" borderId="0" xfId="1" applyNumberFormat="1" applyFont="1" applyFill="1" applyBorder="1" applyAlignment="1">
      <alignment horizontal="right" vertical="center"/>
    </xf>
    <xf numFmtId="178" fontId="4" fillId="2" borderId="0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177" fontId="11" fillId="2" borderId="0" xfId="1" applyNumberFormat="1" applyFont="1" applyFill="1" applyBorder="1" applyAlignment="1">
      <alignment vertical="center"/>
    </xf>
    <xf numFmtId="177" fontId="8" fillId="2" borderId="0" xfId="1" applyNumberFormat="1" applyFont="1" applyFill="1" applyBorder="1" applyAlignment="1">
      <alignment vertical="center"/>
    </xf>
    <xf numFmtId="177" fontId="4" fillId="2" borderId="0" xfId="1" applyNumberFormat="1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distributed" vertical="center" indent="3"/>
    </xf>
    <xf numFmtId="49" fontId="4" fillId="0" borderId="6" xfId="0" applyNumberFormat="1" applyFont="1" applyFill="1" applyBorder="1" applyAlignment="1">
      <alignment horizontal="distributed" vertical="center" indent="3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distributed" vertical="center" indent="5"/>
    </xf>
    <xf numFmtId="49" fontId="4" fillId="0" borderId="11" xfId="0" applyNumberFormat="1" applyFont="1" applyFill="1" applyBorder="1" applyAlignment="1">
      <alignment horizontal="distributed" vertical="center" indent="5"/>
    </xf>
    <xf numFmtId="49" fontId="4" fillId="0" borderId="13" xfId="0" applyNumberFormat="1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16" xfId="0" applyFont="1" applyFill="1" applyBorder="1" applyAlignment="1">
      <alignment horizontal="distributed" vertical="center" justifyLastLine="1"/>
    </xf>
    <xf numFmtId="177" fontId="4" fillId="0" borderId="0" xfId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distributed" vertical="center" indent="1"/>
    </xf>
    <xf numFmtId="176" fontId="4" fillId="0" borderId="1" xfId="0" applyNumberFormat="1" applyFont="1" applyFill="1" applyBorder="1" applyAlignment="1">
      <alignment horizontal="distributed" vertical="center" indent="1"/>
    </xf>
    <xf numFmtId="176" fontId="4" fillId="0" borderId="0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distributed" vertical="center" indent="4"/>
    </xf>
    <xf numFmtId="49" fontId="4" fillId="0" borderId="11" xfId="0" applyNumberFormat="1" applyFont="1" applyFill="1" applyBorder="1" applyAlignment="1">
      <alignment horizontal="distributed" vertical="center" indent="4"/>
    </xf>
    <xf numFmtId="49" fontId="4" fillId="0" borderId="12" xfId="0" applyNumberFormat="1" applyFont="1" applyFill="1" applyBorder="1" applyAlignment="1">
      <alignment horizontal="distributed" vertical="center" indent="4"/>
    </xf>
    <xf numFmtId="177" fontId="4" fillId="2" borderId="0" xfId="1" applyNumberFormat="1" applyFont="1" applyFill="1" applyBorder="1" applyAlignment="1">
      <alignment horizontal="right" vertical="center"/>
    </xf>
    <xf numFmtId="0" fontId="0" fillId="0" borderId="11" xfId="0" applyFont="1" applyBorder="1" applyAlignment="1">
      <alignment horizontal="distributed" vertical="center" indent="4"/>
    </xf>
    <xf numFmtId="0" fontId="0" fillId="0" borderId="12" xfId="0" applyFont="1" applyBorder="1" applyAlignment="1">
      <alignment horizontal="distributed" vertical="center" indent="4"/>
    </xf>
    <xf numFmtId="49" fontId="4" fillId="0" borderId="10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distributed" vertical="center" justifyLastLine="1"/>
    </xf>
    <xf numFmtId="49" fontId="4" fillId="0" borderId="11" xfId="0" applyNumberFormat="1" applyFont="1" applyFill="1" applyBorder="1" applyAlignment="1">
      <alignment horizontal="distributed" vertical="center" justifyLastLine="1"/>
    </xf>
    <xf numFmtId="49" fontId="4" fillId="0" borderId="12" xfId="0" applyNumberFormat="1" applyFont="1" applyFill="1" applyBorder="1" applyAlignment="1">
      <alignment horizontal="distributed" vertical="center" justifyLastLine="1"/>
    </xf>
    <xf numFmtId="177" fontId="11" fillId="2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4"/>
  <sheetViews>
    <sheetView showGridLines="0" tabSelected="1" view="pageBreakPreview" zoomScale="75" zoomScaleNormal="100" zoomScaleSheetLayoutView="75" workbookViewId="0">
      <selection activeCell="A2" sqref="A2"/>
    </sheetView>
  </sheetViews>
  <sheetFormatPr defaultRowHeight="13.5" x14ac:dyDescent="0.15"/>
  <cols>
    <col min="1" max="1" width="7" style="25" customWidth="1"/>
    <col min="2" max="2" width="2.625" style="14" customWidth="1"/>
    <col min="3" max="3" width="11.75" style="14" customWidth="1"/>
    <col min="4" max="4" width="13.75" style="14" customWidth="1"/>
    <col min="5" max="5" width="15" style="14" customWidth="1"/>
    <col min="6" max="6" width="11.75" style="14" customWidth="1"/>
    <col min="7" max="7" width="13.75" style="14" customWidth="1"/>
    <col min="8" max="8" width="15" style="14" customWidth="1"/>
    <col min="9" max="9" width="12.25" style="14" customWidth="1"/>
    <col min="10" max="10" width="13.75" style="14" customWidth="1"/>
    <col min="11" max="11" width="14.875" style="14" customWidth="1"/>
    <col min="12" max="12" width="5.625" style="14" customWidth="1"/>
    <col min="13" max="14" width="11.125" style="14" customWidth="1"/>
    <col min="15" max="21" width="6" style="14" bestFit="1" customWidth="1"/>
    <col min="22" max="16384" width="9" style="14"/>
  </cols>
  <sheetData>
    <row r="1" spans="1:11" s="9" customFormat="1" ht="25.5" customHeight="1" x14ac:dyDescent="0.1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s="9" customFormat="1" ht="21.75" customHeight="1" x14ac:dyDescent="0.15">
      <c r="A2" s="19" t="s">
        <v>6</v>
      </c>
      <c r="D2" s="29"/>
      <c r="F2" s="10"/>
      <c r="H2" s="3"/>
      <c r="I2" s="3"/>
      <c r="J2" s="21" t="s">
        <v>7</v>
      </c>
      <c r="K2" s="21"/>
    </row>
    <row r="3" spans="1:11" s="12" customFormat="1" ht="21.95" customHeight="1" thickBot="1" x14ac:dyDescent="0.2">
      <c r="A3" s="22" t="s">
        <v>2</v>
      </c>
      <c r="B3" s="11"/>
      <c r="C3" s="11"/>
      <c r="D3" s="11"/>
      <c r="E3" s="11"/>
      <c r="F3" s="43"/>
      <c r="G3" s="33"/>
      <c r="H3" s="43"/>
      <c r="I3" s="43"/>
      <c r="J3" s="43"/>
      <c r="K3" s="43"/>
    </row>
    <row r="4" spans="1:11" ht="30.2" customHeight="1" thickTop="1" x14ac:dyDescent="0.15">
      <c r="A4" s="70" t="s">
        <v>8</v>
      </c>
      <c r="B4" s="71"/>
      <c r="C4" s="64" t="s">
        <v>9</v>
      </c>
      <c r="D4" s="64"/>
      <c r="E4" s="64"/>
      <c r="F4" s="64"/>
      <c r="G4" s="64"/>
      <c r="H4" s="64"/>
      <c r="I4" s="68" t="s">
        <v>17</v>
      </c>
      <c r="J4" s="69"/>
      <c r="K4" s="69"/>
    </row>
    <row r="5" spans="1:11" ht="30.2" customHeight="1" x14ac:dyDescent="0.15">
      <c r="A5" s="72"/>
      <c r="B5" s="73"/>
      <c r="C5" s="65" t="s">
        <v>10</v>
      </c>
      <c r="D5" s="66"/>
      <c r="E5" s="67" t="s">
        <v>11</v>
      </c>
      <c r="F5" s="67"/>
      <c r="G5" s="67" t="s">
        <v>1</v>
      </c>
      <c r="H5" s="67"/>
      <c r="I5" s="36" t="s">
        <v>10</v>
      </c>
      <c r="J5" s="32" t="s">
        <v>11</v>
      </c>
      <c r="K5" s="44" t="s">
        <v>12</v>
      </c>
    </row>
    <row r="6" spans="1:11" ht="15" customHeight="1" x14ac:dyDescent="0.15">
      <c r="A6" s="45"/>
      <c r="B6" s="46"/>
      <c r="C6" s="47"/>
      <c r="D6" s="15"/>
      <c r="E6" s="15"/>
      <c r="F6" s="15"/>
      <c r="G6" s="15"/>
      <c r="H6" s="15"/>
      <c r="I6" s="15"/>
      <c r="J6" s="15"/>
      <c r="K6" s="15"/>
    </row>
    <row r="7" spans="1:11" s="3" customFormat="1" ht="19.5" customHeight="1" x14ac:dyDescent="0.15">
      <c r="A7" s="6" t="s">
        <v>29</v>
      </c>
      <c r="B7" s="20" t="s">
        <v>4</v>
      </c>
      <c r="C7" s="52"/>
      <c r="D7" s="35">
        <v>365330</v>
      </c>
      <c r="E7" s="74">
        <v>32057977</v>
      </c>
      <c r="F7" s="74"/>
      <c r="G7" s="74">
        <v>451968302</v>
      </c>
      <c r="H7" s="74"/>
      <c r="I7" s="1">
        <v>212548</v>
      </c>
      <c r="J7" s="1">
        <v>24804664</v>
      </c>
      <c r="K7" s="1">
        <v>410542888</v>
      </c>
    </row>
    <row r="8" spans="1:11" s="3" customFormat="1" ht="19.5" customHeight="1" x14ac:dyDescent="0.15">
      <c r="A8" s="6" t="s">
        <v>25</v>
      </c>
      <c r="B8" s="7"/>
      <c r="C8" s="30"/>
      <c r="D8" s="1">
        <v>364653</v>
      </c>
      <c r="E8" s="74">
        <v>32165006</v>
      </c>
      <c r="F8" s="74"/>
      <c r="G8" s="74">
        <v>463748109</v>
      </c>
      <c r="H8" s="74"/>
      <c r="I8" s="1">
        <v>212521</v>
      </c>
      <c r="J8" s="1">
        <v>24928131</v>
      </c>
      <c r="K8" s="1">
        <v>421583100</v>
      </c>
    </row>
    <row r="9" spans="1:11" s="3" customFormat="1" ht="19.5" customHeight="1" x14ac:dyDescent="0.15">
      <c r="A9" s="6" t="s">
        <v>26</v>
      </c>
      <c r="B9" s="7"/>
      <c r="C9" s="30"/>
      <c r="D9" s="1">
        <v>364097</v>
      </c>
      <c r="E9" s="74">
        <v>32242011</v>
      </c>
      <c r="F9" s="74"/>
      <c r="G9" s="74">
        <v>475577508</v>
      </c>
      <c r="H9" s="74"/>
      <c r="I9" s="1">
        <v>212884</v>
      </c>
      <c r="J9" s="1">
        <v>25035551</v>
      </c>
      <c r="K9" s="1">
        <v>432639049</v>
      </c>
    </row>
    <row r="10" spans="1:11" s="3" customFormat="1" ht="19.5" customHeight="1" x14ac:dyDescent="0.15">
      <c r="A10" s="6" t="s">
        <v>27</v>
      </c>
      <c r="B10" s="7"/>
      <c r="C10" s="30"/>
      <c r="D10" s="1">
        <v>363078</v>
      </c>
      <c r="E10" s="74">
        <v>32294999</v>
      </c>
      <c r="F10" s="74"/>
      <c r="G10" s="74">
        <v>473552068</v>
      </c>
      <c r="H10" s="74"/>
      <c r="I10" s="1">
        <v>213025</v>
      </c>
      <c r="J10" s="1">
        <v>25121789</v>
      </c>
      <c r="K10" s="1">
        <v>431169316</v>
      </c>
    </row>
    <row r="11" spans="1:11" s="26" customFormat="1" ht="19.5" customHeight="1" x14ac:dyDescent="0.15">
      <c r="A11" s="27" t="s">
        <v>31</v>
      </c>
      <c r="B11" s="28"/>
      <c r="C11" s="37"/>
      <c r="D11" s="53">
        <v>362355</v>
      </c>
      <c r="E11" s="90">
        <f>SUM(E13:F14)</f>
        <v>32370494</v>
      </c>
      <c r="F11" s="90"/>
      <c r="G11" s="90">
        <f>SUM(G13:H14)</f>
        <v>488648622</v>
      </c>
      <c r="H11" s="90"/>
      <c r="I11" s="53">
        <f>SUM(I13:I14)</f>
        <v>213349</v>
      </c>
      <c r="J11" s="53">
        <f t="shared" ref="J11:K11" si="0">SUM(J13:J14)</f>
        <v>25226691</v>
      </c>
      <c r="K11" s="53">
        <f t="shared" si="0"/>
        <v>445226688</v>
      </c>
    </row>
    <row r="12" spans="1:11" s="5" customFormat="1" ht="19.149999999999999" customHeight="1" x14ac:dyDescent="0.15">
      <c r="A12" s="4"/>
      <c r="B12" s="7"/>
      <c r="C12" s="30"/>
      <c r="D12" s="54"/>
      <c r="E12" s="54"/>
      <c r="F12" s="54"/>
      <c r="G12" s="54"/>
      <c r="H12" s="54"/>
      <c r="I12" s="54"/>
      <c r="J12" s="54"/>
      <c r="K12" s="54"/>
    </row>
    <row r="13" spans="1:11" s="3" customFormat="1" ht="18.75" customHeight="1" x14ac:dyDescent="0.15">
      <c r="A13" s="75" t="s">
        <v>13</v>
      </c>
      <c r="B13" s="76"/>
      <c r="C13" s="34"/>
      <c r="D13" s="55">
        <v>219039</v>
      </c>
      <c r="E13" s="81">
        <v>20123057</v>
      </c>
      <c r="F13" s="81"/>
      <c r="G13" s="81">
        <v>334692695</v>
      </c>
      <c r="H13" s="81"/>
      <c r="I13" s="56">
        <v>143902</v>
      </c>
      <c r="J13" s="56">
        <v>16710888</v>
      </c>
      <c r="K13" s="56">
        <v>311471277</v>
      </c>
    </row>
    <row r="14" spans="1:11" s="3" customFormat="1" ht="18.75" customHeight="1" x14ac:dyDescent="0.15">
      <c r="A14" s="75" t="s">
        <v>14</v>
      </c>
      <c r="B14" s="76"/>
      <c r="C14" s="34"/>
      <c r="D14" s="55">
        <v>143316</v>
      </c>
      <c r="E14" s="81">
        <v>12247437</v>
      </c>
      <c r="F14" s="81"/>
      <c r="G14" s="81">
        <v>153955927</v>
      </c>
      <c r="H14" s="81"/>
      <c r="I14" s="56">
        <v>69447</v>
      </c>
      <c r="J14" s="56">
        <v>8515803</v>
      </c>
      <c r="K14" s="56">
        <v>133755411</v>
      </c>
    </row>
    <row r="15" spans="1:11" ht="13.5" customHeight="1" thickBot="1" x14ac:dyDescent="0.2">
      <c r="A15" s="22"/>
      <c r="B15" s="51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30.2" customHeight="1" thickTop="1" x14ac:dyDescent="0.15">
      <c r="A16" s="70" t="s">
        <v>8</v>
      </c>
      <c r="B16" s="71"/>
      <c r="C16" s="78" t="s">
        <v>18</v>
      </c>
      <c r="D16" s="79"/>
      <c r="E16" s="80"/>
      <c r="F16" s="78" t="s">
        <v>0</v>
      </c>
      <c r="G16" s="82"/>
      <c r="H16" s="83"/>
      <c r="I16" s="78" t="s">
        <v>19</v>
      </c>
      <c r="J16" s="79"/>
      <c r="K16" s="79"/>
    </row>
    <row r="17" spans="1:16" ht="30.2" customHeight="1" x14ac:dyDescent="0.15">
      <c r="A17" s="72"/>
      <c r="B17" s="73"/>
      <c r="C17" s="36" t="s">
        <v>15</v>
      </c>
      <c r="D17" s="32" t="s">
        <v>16</v>
      </c>
      <c r="E17" s="48" t="s">
        <v>12</v>
      </c>
      <c r="F17" s="36" t="s">
        <v>15</v>
      </c>
      <c r="G17" s="32" t="s">
        <v>16</v>
      </c>
      <c r="H17" s="48" t="s">
        <v>12</v>
      </c>
      <c r="I17" s="36" t="s">
        <v>15</v>
      </c>
      <c r="J17" s="32" t="s">
        <v>16</v>
      </c>
      <c r="K17" s="44" t="s">
        <v>12</v>
      </c>
    </row>
    <row r="18" spans="1:16" ht="15" customHeight="1" x14ac:dyDescent="0.15">
      <c r="A18" s="45"/>
      <c r="B18" s="46"/>
      <c r="C18" s="15"/>
      <c r="D18" s="15"/>
      <c r="E18" s="15"/>
      <c r="F18" s="15"/>
      <c r="G18" s="15"/>
      <c r="H18" s="15"/>
      <c r="I18" s="15"/>
      <c r="J18" s="15"/>
      <c r="K18" s="16"/>
    </row>
    <row r="19" spans="1:16" s="3" customFormat="1" ht="19.5" customHeight="1" x14ac:dyDescent="0.15">
      <c r="A19" s="6" t="s">
        <v>29</v>
      </c>
      <c r="B19" s="20" t="s">
        <v>4</v>
      </c>
      <c r="C19" s="1">
        <v>4744</v>
      </c>
      <c r="D19" s="1">
        <v>524609</v>
      </c>
      <c r="E19" s="1">
        <v>8769993</v>
      </c>
      <c r="F19" s="35">
        <v>4672</v>
      </c>
      <c r="G19" s="1">
        <v>462719</v>
      </c>
      <c r="H19" s="8">
        <v>2623173</v>
      </c>
      <c r="I19" s="1">
        <v>143366</v>
      </c>
      <c r="J19" s="1">
        <v>6265985</v>
      </c>
      <c r="K19" s="1">
        <v>30032248</v>
      </c>
    </row>
    <row r="20" spans="1:16" s="3" customFormat="1" ht="19.5" customHeight="1" x14ac:dyDescent="0.15">
      <c r="A20" s="6" t="s">
        <v>25</v>
      </c>
      <c r="B20" s="7"/>
      <c r="C20" s="1">
        <v>4750</v>
      </c>
      <c r="D20" s="1">
        <v>528303</v>
      </c>
      <c r="E20" s="1">
        <v>9193523</v>
      </c>
      <c r="F20" s="35">
        <v>4870</v>
      </c>
      <c r="G20" s="1">
        <v>468008</v>
      </c>
      <c r="H20" s="1">
        <v>2741295</v>
      </c>
      <c r="I20" s="1">
        <v>142512</v>
      </c>
      <c r="J20" s="1">
        <v>6240564</v>
      </c>
      <c r="K20" s="1">
        <v>30230191</v>
      </c>
    </row>
    <row r="21" spans="1:16" s="3" customFormat="1" ht="19.5" customHeight="1" x14ac:dyDescent="0.15">
      <c r="A21" s="6" t="s">
        <v>26</v>
      </c>
      <c r="B21" s="7"/>
      <c r="C21" s="1">
        <v>4782</v>
      </c>
      <c r="D21" s="1">
        <v>530992</v>
      </c>
      <c r="E21" s="1">
        <v>9628573</v>
      </c>
      <c r="F21" s="35">
        <v>4882</v>
      </c>
      <c r="G21" s="1">
        <v>465286</v>
      </c>
      <c r="H21" s="1">
        <v>2827984</v>
      </c>
      <c r="I21" s="1">
        <v>141549</v>
      </c>
      <c r="J21" s="1">
        <v>6210182</v>
      </c>
      <c r="K21" s="1">
        <v>30481902</v>
      </c>
    </row>
    <row r="22" spans="1:16" s="3" customFormat="1" ht="19.5" customHeight="1" x14ac:dyDescent="0.15">
      <c r="A22" s="6" t="s">
        <v>27</v>
      </c>
      <c r="B22" s="7"/>
      <c r="C22" s="1">
        <v>4792</v>
      </c>
      <c r="D22" s="1">
        <v>531891</v>
      </c>
      <c r="E22" s="1">
        <v>9668182</v>
      </c>
      <c r="F22" s="35">
        <v>4857</v>
      </c>
      <c r="G22" s="1">
        <v>461306</v>
      </c>
      <c r="H22" s="1">
        <v>2798619</v>
      </c>
      <c r="I22" s="1">
        <v>140404</v>
      </c>
      <c r="J22" s="1">
        <v>6180013</v>
      </c>
      <c r="K22" s="1">
        <v>29915951</v>
      </c>
    </row>
    <row r="23" spans="1:16" s="26" customFormat="1" ht="19.5" customHeight="1" x14ac:dyDescent="0.15">
      <c r="A23" s="27" t="s">
        <v>32</v>
      </c>
      <c r="B23" s="28"/>
      <c r="C23" s="53">
        <f>SUM(C25:C26)</f>
        <v>4815</v>
      </c>
      <c r="D23" s="53">
        <f t="shared" ref="D23:K23" si="1">SUM(D25:D26)</f>
        <v>532676</v>
      </c>
      <c r="E23" s="53">
        <f t="shared" si="1"/>
        <v>10175683</v>
      </c>
      <c r="F23" s="57">
        <f t="shared" si="1"/>
        <v>4877</v>
      </c>
      <c r="G23" s="53">
        <f t="shared" si="1"/>
        <v>464384</v>
      </c>
      <c r="H23" s="53">
        <f t="shared" si="1"/>
        <v>2966349</v>
      </c>
      <c r="I23" s="53">
        <f t="shared" si="1"/>
        <v>139314</v>
      </c>
      <c r="J23" s="53">
        <f t="shared" si="1"/>
        <v>6146743</v>
      </c>
      <c r="K23" s="53">
        <f t="shared" si="1"/>
        <v>30279902</v>
      </c>
    </row>
    <row r="24" spans="1:16" s="5" customFormat="1" ht="19.149999999999999" customHeight="1" x14ac:dyDescent="0.15">
      <c r="A24" s="4"/>
      <c r="B24" s="7"/>
      <c r="C24" s="54"/>
      <c r="D24" s="54"/>
      <c r="E24" s="54"/>
      <c r="F24" s="58"/>
      <c r="G24" s="54"/>
      <c r="H24" s="54"/>
      <c r="I24" s="54"/>
      <c r="J24" s="54"/>
      <c r="K24" s="54"/>
    </row>
    <row r="25" spans="1:16" s="3" customFormat="1" ht="18.75" customHeight="1" x14ac:dyDescent="0.15">
      <c r="A25" s="75" t="s">
        <v>13</v>
      </c>
      <c r="B25" s="76"/>
      <c r="C25" s="56">
        <v>3247</v>
      </c>
      <c r="D25" s="56">
        <v>349686</v>
      </c>
      <c r="E25" s="56">
        <v>7308570</v>
      </c>
      <c r="F25" s="59">
        <v>2146</v>
      </c>
      <c r="G25" s="56">
        <v>252134</v>
      </c>
      <c r="H25" s="56">
        <v>1453568</v>
      </c>
      <c r="I25" s="56">
        <v>69744</v>
      </c>
      <c r="J25" s="56">
        <v>2810349</v>
      </c>
      <c r="K25" s="56">
        <v>14459280</v>
      </c>
    </row>
    <row r="26" spans="1:16" s="3" customFormat="1" ht="18.75" customHeight="1" x14ac:dyDescent="0.15">
      <c r="A26" s="75" t="s">
        <v>14</v>
      </c>
      <c r="B26" s="76"/>
      <c r="C26" s="56">
        <v>1568</v>
      </c>
      <c r="D26" s="56">
        <v>182990</v>
      </c>
      <c r="E26" s="56">
        <v>2867113</v>
      </c>
      <c r="F26" s="59">
        <v>2731</v>
      </c>
      <c r="G26" s="56">
        <v>212250</v>
      </c>
      <c r="H26" s="56">
        <v>1512781</v>
      </c>
      <c r="I26" s="56">
        <v>69570</v>
      </c>
      <c r="J26" s="56">
        <v>3336394</v>
      </c>
      <c r="K26" s="56">
        <v>15820622</v>
      </c>
    </row>
    <row r="27" spans="1:16" ht="13.5" customHeight="1" thickBot="1" x14ac:dyDescent="0.2">
      <c r="A27" s="22"/>
      <c r="B27" s="51"/>
      <c r="C27" s="17"/>
      <c r="D27" s="17"/>
      <c r="E27" s="17"/>
      <c r="F27" s="17"/>
      <c r="G27" s="17"/>
      <c r="H27" s="17"/>
      <c r="I27" s="17"/>
      <c r="J27" s="17"/>
      <c r="K27" s="17"/>
    </row>
    <row r="28" spans="1:16" ht="7.5" customHeight="1" thickTop="1" x14ac:dyDescent="0.15">
      <c r="A28" s="31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6" ht="15" customHeight="1" x14ac:dyDescent="0.15">
      <c r="A29" s="77" t="s">
        <v>20</v>
      </c>
      <c r="B29" s="77"/>
      <c r="C29" s="77"/>
      <c r="D29" s="77"/>
      <c r="E29" s="77"/>
      <c r="F29" s="77"/>
      <c r="G29" s="77"/>
      <c r="H29" s="77"/>
      <c r="I29" s="77"/>
      <c r="J29" s="31"/>
      <c r="K29" s="24"/>
      <c r="L29" s="23"/>
      <c r="M29" s="23"/>
      <c r="N29" s="23"/>
      <c r="O29" s="13"/>
      <c r="P29" s="13"/>
    </row>
    <row r="30" spans="1:16" ht="15" customHeight="1" x14ac:dyDescent="0.15">
      <c r="A30" s="49" t="s">
        <v>21</v>
      </c>
      <c r="B30" s="50"/>
      <c r="C30" s="50"/>
      <c r="D30" s="50"/>
      <c r="E30" s="50"/>
      <c r="F30" s="50"/>
      <c r="G30" s="50"/>
      <c r="H30" s="50"/>
      <c r="I30" s="50"/>
      <c r="J30" s="50"/>
      <c r="K30" s="24"/>
      <c r="L30" s="23"/>
      <c r="M30" s="23"/>
      <c r="N30" s="23"/>
      <c r="O30" s="13"/>
      <c r="P30" s="13"/>
    </row>
    <row r="31" spans="1:16" x14ac:dyDescent="0.15">
      <c r="A31" s="31" t="s">
        <v>22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23"/>
      <c r="M31" s="23"/>
      <c r="N31" s="23"/>
      <c r="O31" s="13"/>
      <c r="P31" s="13"/>
    </row>
    <row r="32" spans="1:16" ht="7.5" customHeight="1" x14ac:dyDescent="0.15">
      <c r="A32" s="31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23"/>
      <c r="M32" s="23"/>
      <c r="N32" s="23"/>
      <c r="O32" s="13"/>
      <c r="P32" s="13"/>
    </row>
    <row r="33" spans="1:16" x14ac:dyDescent="0.15">
      <c r="A33" s="31" t="s">
        <v>5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23"/>
      <c r="M33" s="23"/>
      <c r="N33" s="23"/>
      <c r="O33" s="13"/>
      <c r="P33" s="13"/>
    </row>
    <row r="34" spans="1:16" x14ac:dyDescent="0.15">
      <c r="A34" s="31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23"/>
      <c r="M34" s="23"/>
      <c r="N34" s="23"/>
      <c r="O34" s="13"/>
      <c r="P34" s="13"/>
    </row>
  </sheetData>
  <mergeCells count="30">
    <mergeCell ref="G11:H11"/>
    <mergeCell ref="E13:F13"/>
    <mergeCell ref="G13:H13"/>
    <mergeCell ref="E10:F10"/>
    <mergeCell ref="A26:B26"/>
    <mergeCell ref="A16:B17"/>
    <mergeCell ref="E14:F14"/>
    <mergeCell ref="E11:F11"/>
    <mergeCell ref="E7:F7"/>
    <mergeCell ref="E8:F8"/>
    <mergeCell ref="G5:H5"/>
    <mergeCell ref="G7:H7"/>
    <mergeCell ref="G8:H8"/>
    <mergeCell ref="G9:H9"/>
    <mergeCell ref="G10:H10"/>
    <mergeCell ref="E9:F9"/>
    <mergeCell ref="A29:I29"/>
    <mergeCell ref="A13:B13"/>
    <mergeCell ref="C16:E16"/>
    <mergeCell ref="G14:H14"/>
    <mergeCell ref="F16:H16"/>
    <mergeCell ref="I16:K16"/>
    <mergeCell ref="A14:B14"/>
    <mergeCell ref="A25:B25"/>
    <mergeCell ref="A1:K1"/>
    <mergeCell ref="C4:H4"/>
    <mergeCell ref="C5:D5"/>
    <mergeCell ref="E5:F5"/>
    <mergeCell ref="I4:K4"/>
    <mergeCell ref="A4:B5"/>
  </mergeCells>
  <phoneticPr fontId="10"/>
  <printOptions horizontalCentered="1"/>
  <pageMargins left="0.59055118110236227" right="0.59055118110236227" top="0.98425196850393704" bottom="0.78740157480314965" header="0.39370078740157483" footer="0.51181102362204722"/>
  <pageSetup paperSize="9" scale="70" fitToWidth="0" fitToHeight="0" orientation="portrait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6"/>
  <sheetViews>
    <sheetView showGridLines="0" view="pageBreakPreview" zoomScale="75" zoomScaleNormal="100" zoomScaleSheetLayoutView="75" workbookViewId="0">
      <selection activeCell="A4" sqref="A4:B5"/>
    </sheetView>
  </sheetViews>
  <sheetFormatPr defaultRowHeight="13.5" x14ac:dyDescent="0.15"/>
  <cols>
    <col min="1" max="1" width="7" style="25" customWidth="1"/>
    <col min="2" max="2" width="2.625" style="14" customWidth="1"/>
    <col min="3" max="3" width="11.75" style="14" customWidth="1"/>
    <col min="4" max="4" width="13.75" style="14" customWidth="1"/>
    <col min="5" max="5" width="15" style="14" customWidth="1"/>
    <col min="6" max="6" width="11.75" style="14" customWidth="1"/>
    <col min="7" max="7" width="13.75" style="14" customWidth="1"/>
    <col min="8" max="8" width="15" style="14" customWidth="1"/>
    <col min="9" max="9" width="12.25" style="14" customWidth="1"/>
    <col min="10" max="10" width="13.75" style="14" customWidth="1"/>
    <col min="11" max="11" width="14.875" style="14" customWidth="1"/>
    <col min="12" max="12" width="5.625" style="14" customWidth="1"/>
    <col min="13" max="14" width="11.125" style="14" customWidth="1"/>
    <col min="15" max="21" width="6" style="14" bestFit="1" customWidth="1"/>
    <col min="22" max="16384" width="9" style="14"/>
  </cols>
  <sheetData>
    <row r="1" spans="1:16" ht="13.7" customHeight="1" x14ac:dyDescent="0.15">
      <c r="A1" s="31"/>
      <c r="B1" s="13"/>
      <c r="C1" s="13"/>
      <c r="D1" s="13"/>
      <c r="E1" s="13"/>
      <c r="F1" s="13"/>
      <c r="G1" s="13"/>
      <c r="H1" s="13"/>
      <c r="I1" s="13"/>
      <c r="J1" s="13"/>
      <c r="K1" s="13"/>
      <c r="L1" s="23"/>
      <c r="M1" s="23"/>
      <c r="N1" s="23"/>
      <c r="O1" s="13"/>
      <c r="P1" s="13"/>
    </row>
    <row r="2" spans="1:16" s="9" customFormat="1" ht="21.95" customHeight="1" x14ac:dyDescent="0.15">
      <c r="A2" s="38" t="s">
        <v>3</v>
      </c>
      <c r="B2" s="39"/>
      <c r="C2" s="39"/>
      <c r="D2" s="39"/>
      <c r="E2" s="40"/>
      <c r="F2" s="41"/>
      <c r="G2" s="39"/>
      <c r="H2" s="2"/>
      <c r="I2" s="2"/>
      <c r="J2" s="42" t="s">
        <v>7</v>
      </c>
      <c r="K2" s="42"/>
    </row>
    <row r="3" spans="1:16" s="12" customFormat="1" ht="21.95" customHeight="1" thickBot="1" x14ac:dyDescent="0.2">
      <c r="A3" s="22" t="s">
        <v>2</v>
      </c>
      <c r="B3" s="11"/>
      <c r="C3" s="11"/>
      <c r="D3" s="11"/>
      <c r="E3" s="11"/>
      <c r="F3" s="43"/>
      <c r="G3" s="33"/>
      <c r="H3" s="43"/>
      <c r="I3" s="43"/>
      <c r="J3" s="43"/>
      <c r="K3" s="43"/>
    </row>
    <row r="4" spans="1:16" ht="30.2" customHeight="1" thickTop="1" x14ac:dyDescent="0.15">
      <c r="A4" s="70" t="s">
        <v>8</v>
      </c>
      <c r="B4" s="71"/>
      <c r="C4" s="84" t="s">
        <v>9</v>
      </c>
      <c r="D4" s="85"/>
      <c r="E4" s="86"/>
      <c r="F4" s="87" t="s">
        <v>17</v>
      </c>
      <c r="G4" s="88"/>
      <c r="H4" s="89"/>
      <c r="I4" s="78" t="s">
        <v>19</v>
      </c>
      <c r="J4" s="79"/>
      <c r="K4" s="79"/>
    </row>
    <row r="5" spans="1:16" ht="30.2" customHeight="1" x14ac:dyDescent="0.15">
      <c r="A5" s="72"/>
      <c r="B5" s="73"/>
      <c r="C5" s="36" t="s">
        <v>10</v>
      </c>
      <c r="D5" s="62" t="s">
        <v>11</v>
      </c>
      <c r="E5" s="48" t="s">
        <v>12</v>
      </c>
      <c r="F5" s="36" t="s">
        <v>10</v>
      </c>
      <c r="G5" s="62" t="s">
        <v>11</v>
      </c>
      <c r="H5" s="48" t="s">
        <v>12</v>
      </c>
      <c r="I5" s="36" t="s">
        <v>10</v>
      </c>
      <c r="J5" s="62" t="s">
        <v>11</v>
      </c>
      <c r="K5" s="44" t="s">
        <v>12</v>
      </c>
    </row>
    <row r="6" spans="1:16" ht="15" customHeight="1" x14ac:dyDescent="0.15">
      <c r="A6" s="45"/>
      <c r="B6" s="46"/>
      <c r="C6" s="15"/>
      <c r="D6" s="15"/>
      <c r="E6" s="15"/>
      <c r="F6" s="15"/>
      <c r="G6" s="15"/>
      <c r="H6" s="15"/>
      <c r="I6" s="15"/>
      <c r="J6" s="15"/>
      <c r="K6" s="15"/>
    </row>
    <row r="7" spans="1:16" s="3" customFormat="1" ht="18.75" customHeight="1" x14ac:dyDescent="0.15">
      <c r="A7" s="6" t="s">
        <v>29</v>
      </c>
      <c r="B7" s="20" t="s">
        <v>4</v>
      </c>
      <c r="C7" s="1">
        <v>68523</v>
      </c>
      <c r="D7" s="1">
        <v>16179616</v>
      </c>
      <c r="E7" s="1">
        <v>563143424</v>
      </c>
      <c r="F7" s="1">
        <v>22367</v>
      </c>
      <c r="G7" s="1">
        <v>4441693</v>
      </c>
      <c r="H7" s="1">
        <v>169570065</v>
      </c>
      <c r="I7" s="1">
        <v>46156</v>
      </c>
      <c r="J7" s="1">
        <v>11737923</v>
      </c>
      <c r="K7" s="1">
        <v>393573359</v>
      </c>
    </row>
    <row r="8" spans="1:16" s="3" customFormat="1" ht="18.75" customHeight="1" x14ac:dyDescent="0.15">
      <c r="A8" s="6" t="s">
        <v>25</v>
      </c>
      <c r="B8" s="7"/>
      <c r="C8" s="1">
        <v>68234</v>
      </c>
      <c r="D8" s="1">
        <v>16231032</v>
      </c>
      <c r="E8" s="1">
        <v>571482307</v>
      </c>
      <c r="F8" s="1">
        <v>22132</v>
      </c>
      <c r="G8" s="1">
        <v>4462000</v>
      </c>
      <c r="H8" s="1">
        <v>172185779</v>
      </c>
      <c r="I8" s="1">
        <v>46102</v>
      </c>
      <c r="J8" s="1">
        <v>11769032</v>
      </c>
      <c r="K8" s="1">
        <v>399296528</v>
      </c>
    </row>
    <row r="9" spans="1:16" s="3" customFormat="1" ht="18.75" customHeight="1" x14ac:dyDescent="0.15">
      <c r="A9" s="6" t="s">
        <v>26</v>
      </c>
      <c r="B9" s="7"/>
      <c r="C9" s="1">
        <v>68294</v>
      </c>
      <c r="D9" s="1">
        <v>16312672</v>
      </c>
      <c r="E9" s="1">
        <v>584101850</v>
      </c>
      <c r="F9" s="1">
        <v>22236</v>
      </c>
      <c r="G9" s="1">
        <v>4505539</v>
      </c>
      <c r="H9" s="1">
        <v>176101692</v>
      </c>
      <c r="I9" s="1">
        <v>46058</v>
      </c>
      <c r="J9" s="1">
        <v>11807133</v>
      </c>
      <c r="K9" s="1">
        <v>408000158</v>
      </c>
    </row>
    <row r="10" spans="1:16" s="3" customFormat="1" ht="18.75" customHeight="1" x14ac:dyDescent="0.15">
      <c r="A10" s="6" t="s">
        <v>27</v>
      </c>
      <c r="B10" s="7"/>
      <c r="C10" s="1">
        <v>68323</v>
      </c>
      <c r="D10" s="1">
        <v>16346501</v>
      </c>
      <c r="E10" s="1">
        <v>571818032</v>
      </c>
      <c r="F10" s="1">
        <v>22308</v>
      </c>
      <c r="G10" s="1">
        <v>4543685</v>
      </c>
      <c r="H10" s="1">
        <v>174273720</v>
      </c>
      <c r="I10" s="1">
        <v>46015</v>
      </c>
      <c r="J10" s="1">
        <v>11802816</v>
      </c>
      <c r="K10" s="1">
        <v>397544312</v>
      </c>
    </row>
    <row r="11" spans="1:16" s="26" customFormat="1" ht="18.75" customHeight="1" x14ac:dyDescent="0.15">
      <c r="A11" s="27" t="s">
        <v>30</v>
      </c>
      <c r="B11" s="28"/>
      <c r="C11" s="60">
        <f>SUM(C13:C14)</f>
        <v>68430</v>
      </c>
      <c r="D11" s="60">
        <f t="shared" ref="D11:K11" si="0">SUM(D13:D14)</f>
        <v>16415144</v>
      </c>
      <c r="E11" s="60">
        <f t="shared" si="0"/>
        <v>583042779</v>
      </c>
      <c r="F11" s="60">
        <f t="shared" si="0"/>
        <v>22387</v>
      </c>
      <c r="G11" s="60">
        <f t="shared" si="0"/>
        <v>4579611</v>
      </c>
      <c r="H11" s="60">
        <f t="shared" si="0"/>
        <v>178121069</v>
      </c>
      <c r="I11" s="60">
        <f t="shared" si="0"/>
        <v>46043</v>
      </c>
      <c r="J11" s="60">
        <f t="shared" si="0"/>
        <v>11835533</v>
      </c>
      <c r="K11" s="60">
        <f t="shared" si="0"/>
        <v>404921710</v>
      </c>
    </row>
    <row r="12" spans="1:16" s="5" customFormat="1" ht="18.75" customHeight="1" x14ac:dyDescent="0.15">
      <c r="A12" s="4"/>
      <c r="B12" s="7"/>
      <c r="C12" s="54"/>
      <c r="D12" s="54"/>
      <c r="E12" s="54"/>
      <c r="F12" s="54"/>
      <c r="G12" s="54"/>
      <c r="H12" s="54"/>
      <c r="I12" s="54"/>
      <c r="J12" s="54"/>
      <c r="K12" s="54"/>
    </row>
    <row r="13" spans="1:16" s="3" customFormat="1" ht="18.75" customHeight="1" x14ac:dyDescent="0.15">
      <c r="A13" s="75" t="s">
        <v>13</v>
      </c>
      <c r="B13" s="76"/>
      <c r="C13" s="55">
        <v>48501</v>
      </c>
      <c r="D13" s="61">
        <v>12779612</v>
      </c>
      <c r="E13" s="61">
        <v>485183814</v>
      </c>
      <c r="F13" s="61">
        <v>18849</v>
      </c>
      <c r="G13" s="61">
        <v>4101620</v>
      </c>
      <c r="H13" s="61">
        <v>163259774</v>
      </c>
      <c r="I13" s="61">
        <v>29652</v>
      </c>
      <c r="J13" s="61">
        <v>8677992</v>
      </c>
      <c r="K13" s="61">
        <v>321924040</v>
      </c>
    </row>
    <row r="14" spans="1:16" s="3" customFormat="1" ht="18.75" customHeight="1" x14ac:dyDescent="0.15">
      <c r="A14" s="75" t="s">
        <v>14</v>
      </c>
      <c r="B14" s="76"/>
      <c r="C14" s="55">
        <v>19929</v>
      </c>
      <c r="D14" s="61">
        <v>3635532</v>
      </c>
      <c r="E14" s="61">
        <v>97858965</v>
      </c>
      <c r="F14" s="61">
        <v>3538</v>
      </c>
      <c r="G14" s="61">
        <v>477991</v>
      </c>
      <c r="H14" s="61">
        <v>14861295</v>
      </c>
      <c r="I14" s="61">
        <v>16391</v>
      </c>
      <c r="J14" s="61">
        <v>3157541</v>
      </c>
      <c r="K14" s="61">
        <v>82997670</v>
      </c>
    </row>
    <row r="15" spans="1:16" ht="14.1" customHeight="1" thickBot="1" x14ac:dyDescent="0.2">
      <c r="A15" s="22"/>
      <c r="B15" s="17"/>
      <c r="C15" s="18"/>
      <c r="D15" s="17"/>
      <c r="E15" s="17"/>
      <c r="F15" s="17"/>
      <c r="G15" s="17"/>
      <c r="H15" s="17"/>
      <c r="I15" s="17"/>
      <c r="J15" s="17"/>
      <c r="K15" s="17"/>
    </row>
    <row r="16" spans="1:16" ht="7.5" customHeight="1" thickTop="1" x14ac:dyDescent="0.15">
      <c r="A16" s="31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6" ht="15" customHeight="1" x14ac:dyDescent="0.15">
      <c r="A17" s="49" t="s">
        <v>24</v>
      </c>
      <c r="B17" s="49"/>
      <c r="C17" s="49"/>
      <c r="D17" s="49"/>
      <c r="E17" s="49"/>
      <c r="F17" s="49"/>
      <c r="G17" s="49"/>
      <c r="H17" s="49"/>
      <c r="I17" s="49"/>
      <c r="J17" s="31"/>
      <c r="K17" s="24"/>
      <c r="L17" s="23"/>
      <c r="M17" s="23"/>
      <c r="N17" s="23"/>
      <c r="O17" s="13"/>
      <c r="P17" s="13"/>
    </row>
    <row r="18" spans="1:16" ht="15" customHeight="1" x14ac:dyDescent="0.15">
      <c r="A18" s="49" t="s">
        <v>23</v>
      </c>
      <c r="B18" s="50"/>
      <c r="C18" s="50"/>
      <c r="D18" s="50"/>
      <c r="E18" s="50"/>
      <c r="F18" s="50"/>
      <c r="G18" s="50"/>
      <c r="H18" s="50"/>
      <c r="I18" s="50"/>
      <c r="J18" s="50"/>
      <c r="K18" s="24"/>
      <c r="L18" s="23"/>
      <c r="M18" s="23"/>
      <c r="N18" s="23"/>
      <c r="O18" s="13"/>
      <c r="P18" s="13"/>
    </row>
    <row r="19" spans="1:16" ht="7.5" customHeight="1" x14ac:dyDescent="0.15">
      <c r="L19" s="23"/>
      <c r="M19" s="23"/>
      <c r="N19" s="23"/>
      <c r="O19" s="13"/>
      <c r="P19" s="13"/>
    </row>
    <row r="20" spans="1:16" x14ac:dyDescent="0.15">
      <c r="A20" s="25" t="s">
        <v>5</v>
      </c>
      <c r="L20" s="23"/>
      <c r="M20" s="23"/>
      <c r="N20" s="23"/>
      <c r="O20" s="13"/>
      <c r="P20" s="13"/>
    </row>
    <row r="21" spans="1:16" ht="13.7" customHeight="1" x14ac:dyDescent="0.15"/>
    <row r="22" spans="1:16" ht="13.7" customHeight="1" x14ac:dyDescent="0.15"/>
    <row r="23" spans="1:16" ht="13.7" customHeight="1" x14ac:dyDescent="0.15"/>
    <row r="24" spans="1:16" ht="13.7" customHeight="1" x14ac:dyDescent="0.15"/>
    <row r="25" spans="1:16" ht="13.7" customHeight="1" x14ac:dyDescent="0.15"/>
    <row r="26" spans="1:16" ht="14.25" customHeight="1" x14ac:dyDescent="0.15"/>
  </sheetData>
  <mergeCells count="6">
    <mergeCell ref="A13:B13"/>
    <mergeCell ref="A14:B14"/>
    <mergeCell ref="A4:B5"/>
    <mergeCell ref="C4:E4"/>
    <mergeCell ref="F4:H4"/>
    <mergeCell ref="I4:K4"/>
  </mergeCells>
  <phoneticPr fontId="10"/>
  <printOptions horizontalCentered="1"/>
  <pageMargins left="0.59055118110236227" right="0.59055118110236227" top="0.98425196850393704" bottom="0.78740157480314965" header="0.39370078740157483" footer="0.51181102362204722"/>
  <pageSetup paperSize="9" scale="70" fitToWidth="0" fitToHeight="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6-9-1</vt:lpstr>
      <vt:lpstr>6-9-2</vt:lpstr>
      <vt:lpstr>'6-9-1'!Print_Area</vt:lpstr>
      <vt:lpstr>'6-9-2'!Print_Area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2021-01-25T02:37:38Z</dcterms:created>
  <dcterms:modified xsi:type="dcterms:W3CDTF">2021-02-18T00:56:43Z</dcterms:modified>
</cp:coreProperties>
</file>