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itpro1\Homes$\tokunagamitsuyoshi\Desktop\人口移動月報ファイル\"/>
    </mc:Choice>
  </mc:AlternateContent>
  <bookViews>
    <workbookView xWindow="0" yWindow="0" windowWidth="20490" windowHeight="6780"/>
  </bookViews>
  <sheets>
    <sheet name="県計" sheetId="1" r:id="rId1"/>
  </sheets>
  <definedNames>
    <definedName name="_xlnm.Print_Area" localSheetId="0">県計!$A$1:$O$59</definedName>
  </definedNames>
  <calcPr calcId="162913" forceFullCalc="1"/>
</workbook>
</file>

<file path=xl/calcChain.xml><?xml version="1.0" encoding="utf-8"?>
<calcChain xmlns="http://schemas.openxmlformats.org/spreadsheetml/2006/main">
  <c r="N44" i="1" l="1"/>
  <c r="N43" i="1"/>
  <c r="N45" i="1" l="1"/>
  <c r="M45" i="1"/>
  <c r="M44" i="1"/>
  <c r="M43" i="1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N21" i="1"/>
  <c r="N11" i="1" s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D9" i="1" s="1"/>
  <c r="C19" i="1"/>
  <c r="C9" i="1" s="1"/>
  <c r="N18" i="1"/>
  <c r="M18" i="1"/>
  <c r="M8" i="1" s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L7" i="1" s="1"/>
  <c r="K17" i="1"/>
  <c r="J17" i="1"/>
  <c r="I17" i="1"/>
  <c r="H17" i="1"/>
  <c r="H7" i="1" s="1"/>
  <c r="G17" i="1"/>
  <c r="F17" i="1"/>
  <c r="F7" i="1" s="1"/>
  <c r="E17" i="1"/>
  <c r="D17" i="1"/>
  <c r="D7" i="1" s="1"/>
  <c r="C17" i="1"/>
  <c r="N16" i="1"/>
  <c r="M16" i="1"/>
  <c r="L16" i="1"/>
  <c r="L6" i="1" s="1"/>
  <c r="K16" i="1"/>
  <c r="J16" i="1"/>
  <c r="I16" i="1"/>
  <c r="H16" i="1"/>
  <c r="H6" i="1" s="1"/>
  <c r="G16" i="1"/>
  <c r="G6" i="1" s="1"/>
  <c r="F16" i="1"/>
  <c r="F6" i="1" s="1"/>
  <c r="E16" i="1"/>
  <c r="E6" i="1" s="1"/>
  <c r="D16" i="1"/>
  <c r="D6" i="1" s="1"/>
  <c r="C16" i="1"/>
  <c r="N15" i="1"/>
  <c r="N5" i="1" s="1"/>
  <c r="M15" i="1"/>
  <c r="M5" i="1" s="1"/>
  <c r="L15" i="1"/>
  <c r="L5" i="1" s="1"/>
  <c r="K15" i="1"/>
  <c r="J15" i="1"/>
  <c r="J5" i="1" s="1"/>
  <c r="I15" i="1"/>
  <c r="I5" i="1" s="1"/>
  <c r="H15" i="1"/>
  <c r="H5" i="1" s="1"/>
  <c r="G15" i="1"/>
  <c r="F15" i="1"/>
  <c r="E15" i="1"/>
  <c r="E5" i="1" s="1"/>
  <c r="D15" i="1"/>
  <c r="D5" i="1" s="1"/>
  <c r="C15" i="1"/>
  <c r="F5" i="1" l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<sst xmlns="http://schemas.openxmlformats.org/spreadsheetml/2006/main" count="102" uniqueCount="30">
  <si>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</si>
  <si>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</si>
  <si>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</si>
  <si>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</si>
  <si>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</si>
  <si>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</si>
  <si>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</si>
  <si>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</si>
  <si>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</si>
  <si>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</si>
  <si>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</si>
  <si>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</si>
  <si>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</si>
  <si>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</si>
  <si>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</si>
  <si>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</si>
  <si>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転入者数</t>
    <rPh sb="0" eb="3">
      <t>テンユウシャ</t>
    </rPh>
    <rPh sb="3" eb="4">
      <t>スウ</t>
    </rPh>
    <phoneticPr fontId="2"/>
  </si>
  <si>
    <t>転出者数</t>
    <rPh sb="0" eb="3">
      <t>テンシュツシャ</t>
    </rPh>
    <rPh sb="3" eb="4">
      <t>スウ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</si>
  <si>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</si>
  <si>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</si>
  <si>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</si>
  <si>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</si>
  <si>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</si>
  <si>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平成26年</t>
  </si>
  <si>
    <t>平成27年</t>
  </si>
  <si>
    <t>平成28年</t>
  </si>
  <si>
    <t>平成29年</t>
  </si>
  <si>
    <t>平成30年</t>
  </si>
  <si>
    <t>平成31年</t>
  </si>
  <si>
    <t>令和2年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</si>
</sst>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19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23</v>
      </c>
      <c r="B5" s="14"/>
      <c r="C5" s="4">
        <f>C15+C39</f>
        <v>-409</v>
      </c>
      <c r="D5" s="4">
        <f t="shared" ref="D5:N5" si="0">D15+D39</f>
        <v>-289</v>
      </c>
      <c r="E5" s="4">
        <f t="shared" si="0"/>
        <v>-1892</v>
      </c>
      <c r="F5" s="4">
        <f t="shared" si="0"/>
        <v>387</v>
      </c>
      <c r="G5" s="4">
        <f t="shared" si="0"/>
        <v>-180</v>
      </c>
      <c r="H5" s="4">
        <f t="shared" si="0"/>
        <v>-255</v>
      </c>
      <c r="I5" s="4">
        <f t="shared" si="0"/>
        <v>-181</v>
      </c>
      <c r="J5" s="4">
        <f t="shared" si="0"/>
        <v>-51</v>
      </c>
      <c r="K5" s="4">
        <f t="shared" si="0"/>
        <v>-228</v>
      </c>
      <c r="L5" s="4">
        <f t="shared" si="0"/>
        <v>-121</v>
      </c>
      <c r="M5" s="4">
        <f t="shared" si="0"/>
        <v>-100</v>
      </c>
      <c r="N5" s="4">
        <f t="shared" si="0"/>
        <v>-334</v>
      </c>
      <c r="O5" s="4">
        <f>SUM(C5:N5)</f>
        <v>-3653</v>
      </c>
    </row>
    <row r="6" spans="1:15" ht="13.5" customHeight="1" x14ac:dyDescent="0.15">
      <c r="A6" s="15" t="s">
        <v>24</v>
      </c>
      <c r="B6" s="14"/>
      <c r="C6" s="4">
        <f t="shared" ref="C6:N11" si="1">C16+C40</f>
        <v>-312</v>
      </c>
      <c r="D6" s="4">
        <f t="shared" si="1"/>
        <v>-449</v>
      </c>
      <c r="E6" s="4">
        <f t="shared" si="1"/>
        <v>-1999</v>
      </c>
      <c r="F6" s="4">
        <f t="shared" si="1"/>
        <v>217</v>
      </c>
      <c r="G6" s="4">
        <f t="shared" si="1"/>
        <v>-150</v>
      </c>
      <c r="H6" s="4">
        <f t="shared" si="1"/>
        <v>-155</v>
      </c>
      <c r="I6" s="4">
        <f t="shared" si="1"/>
        <v>-148</v>
      </c>
      <c r="J6" s="4">
        <f t="shared" si="1"/>
        <v>-76</v>
      </c>
      <c r="K6" s="4">
        <f t="shared" si="1"/>
        <v>-207</v>
      </c>
      <c r="L6" s="4">
        <f t="shared" si="1"/>
        <v>-211</v>
      </c>
      <c r="M6" s="4">
        <f t="shared" si="1"/>
        <v>-232</v>
      </c>
      <c r="N6" s="4">
        <f t="shared" si="1"/>
        <v>-216</v>
      </c>
      <c r="O6" s="4">
        <f t="shared" ref="O6:O11" si="2">SUM(C6:N6)</f>
        <v>-3938</v>
      </c>
    </row>
    <row r="7" spans="1:15" ht="13.5" customHeight="1" x14ac:dyDescent="0.15">
      <c r="A7" s="15" t="s">
        <v>25</v>
      </c>
      <c r="B7" s="14"/>
      <c r="C7" s="4">
        <f t="shared" si="1"/>
        <v>-458</v>
      </c>
      <c r="D7" s="4">
        <f t="shared" si="1"/>
        <v>-266</v>
      </c>
      <c r="E7" s="4">
        <f t="shared" si="1"/>
        <v>-1884</v>
      </c>
      <c r="F7" s="4">
        <f t="shared" si="1"/>
        <v>326</v>
      </c>
      <c r="G7" s="4">
        <f t="shared" si="1"/>
        <v>-138</v>
      </c>
      <c r="H7" s="4">
        <f t="shared" si="1"/>
        <v>-235</v>
      </c>
      <c r="I7" s="4">
        <f t="shared" si="1"/>
        <v>-131</v>
      </c>
      <c r="J7" s="4">
        <f t="shared" si="1"/>
        <v>-183</v>
      </c>
      <c r="K7" s="4">
        <f t="shared" si="1"/>
        <v>-234</v>
      </c>
      <c r="L7" s="4">
        <f t="shared" si="1"/>
        <v>-178</v>
      </c>
      <c r="M7" s="4">
        <f t="shared" si="1"/>
        <v>-256</v>
      </c>
      <c r="N7" s="4">
        <f t="shared" si="1"/>
        <v>-370</v>
      </c>
      <c r="O7" s="4">
        <f t="shared" si="2"/>
        <v>-4007</v>
      </c>
    </row>
    <row r="8" spans="1:15" ht="13.5" customHeight="1" x14ac:dyDescent="0.15">
      <c r="A8" s="15" t="s">
        <v>26</v>
      </c>
      <c r="B8" s="14"/>
      <c r="C8" s="4">
        <f t="shared" si="1"/>
        <v>-459</v>
      </c>
      <c r="D8" s="4">
        <f t="shared" si="1"/>
        <v>-426</v>
      </c>
      <c r="E8" s="4">
        <f t="shared" si="1"/>
        <v>-1954</v>
      </c>
      <c r="F8" s="4">
        <f t="shared" si="1"/>
        <v>370</v>
      </c>
      <c r="G8" s="4">
        <f t="shared" si="1"/>
        <v>-272</v>
      </c>
      <c r="H8" s="4">
        <f t="shared" si="1"/>
        <v>-208</v>
      </c>
      <c r="I8" s="4">
        <f t="shared" si="1"/>
        <v>-165</v>
      </c>
      <c r="J8" s="4">
        <f t="shared" si="1"/>
        <v>-246</v>
      </c>
      <c r="K8" s="4">
        <f t="shared" si="1"/>
        <v>-182</v>
      </c>
      <c r="L8" s="4">
        <f t="shared" si="1"/>
        <v>-231</v>
      </c>
      <c r="M8" s="4">
        <f t="shared" si="1"/>
        <v>-274</v>
      </c>
      <c r="N8" s="4">
        <f t="shared" si="1"/>
        <v>-338</v>
      </c>
      <c r="O8" s="4">
        <f t="shared" si="2"/>
        <v>-4385</v>
      </c>
    </row>
    <row r="9" spans="1:15" ht="13.5" customHeight="1" x14ac:dyDescent="0.15">
      <c r="A9" s="15" t="s">
        <v>27</v>
      </c>
      <c r="B9" s="14"/>
      <c r="C9" s="4">
        <f t="shared" si="1"/>
        <v>-499</v>
      </c>
      <c r="D9" s="4">
        <f t="shared" si="1"/>
        <v>-514</v>
      </c>
      <c r="E9" s="4">
        <f t="shared" si="1"/>
        <v>-2009</v>
      </c>
      <c r="F9" s="4">
        <f t="shared" si="1"/>
        <v>78</v>
      </c>
      <c r="G9" s="4">
        <f t="shared" si="1"/>
        <v>-281</v>
      </c>
      <c r="H9" s="4">
        <f t="shared" si="1"/>
        <v>-235</v>
      </c>
      <c r="I9" s="4">
        <f t="shared" si="1"/>
        <v>-78</v>
      </c>
      <c r="J9" s="4">
        <f t="shared" si="1"/>
        <v>-266</v>
      </c>
      <c r="K9" s="4">
        <f t="shared" si="1"/>
        <v>-69</v>
      </c>
      <c r="L9" s="4">
        <f t="shared" si="1"/>
        <v>-104</v>
      </c>
      <c r="M9" s="4">
        <f t="shared" si="1"/>
        <v>-406</v>
      </c>
      <c r="N9" s="4">
        <f>N19+N43</f>
        <v>-306</v>
      </c>
      <c r="O9" s="4">
        <f t="shared" si="2"/>
        <v>-4689</v>
      </c>
    </row>
    <row r="10" spans="1:15" ht="13.5" customHeight="1" x14ac:dyDescent="0.15">
      <c r="A10" s="15" t="s">
        <v>28</v>
      </c>
      <c r="B10" s="14"/>
      <c r="C10" s="4">
        <f>C20+C44</f>
        <v>-475</v>
      </c>
      <c r="D10" s="4">
        <f t="shared" si="1"/>
        <v>-490</v>
      </c>
      <c r="E10" s="4">
        <f t="shared" si="1"/>
        <v>-2187</v>
      </c>
      <c r="F10" s="4">
        <f t="shared" si="1"/>
        <v>411</v>
      </c>
      <c r="G10" s="4">
        <f t="shared" si="1"/>
        <v>-274</v>
      </c>
      <c r="H10" s="4">
        <f t="shared" si="1"/>
        <v>-300</v>
      </c>
      <c r="I10" s="4">
        <f t="shared" si="1"/>
        <v>-170</v>
      </c>
      <c r="J10" s="4">
        <f t="shared" si="1"/>
        <v>-317</v>
      </c>
      <c r="K10" s="4">
        <f t="shared" si="1"/>
        <v>-236</v>
      </c>
      <c r="L10" s="4">
        <f t="shared" si="1"/>
        <v>-228</v>
      </c>
      <c r="M10" s="4">
        <f t="shared" si="1"/>
        <v>-210</v>
      </c>
      <c r="N10" s="4">
        <f t="shared" si="1"/>
        <v>-370</v>
      </c>
      <c r="O10" s="4">
        <f t="shared" si="2"/>
        <v>-4846</v>
      </c>
    </row>
    <row r="11" spans="1:15" ht="13.5" customHeight="1" x14ac:dyDescent="0.15">
      <c r="A11" s="15" t="s">
        <v>29</v>
      </c>
      <c r="B11" s="14"/>
      <c r="C11" s="4">
        <f>C21+C45</f>
        <v>-394</v>
      </c>
      <c r="D11" s="4">
        <f t="shared" si="1"/>
        <v>-490</v>
      </c>
      <c r="E11" s="4">
        <f t="shared" si="1"/>
        <v>-1762</v>
      </c>
      <c r="F11" s="4">
        <f t="shared" si="1"/>
        <v>262</v>
      </c>
      <c r="G11" s="4">
        <f t="shared" si="1"/>
        <v>-206</v>
      </c>
      <c r="H11" s="4">
        <f t="shared" si="1"/>
        <v>-154</v>
      </c>
      <c r="I11" s="4">
        <f t="shared" si="1"/>
        <v>-224</v>
      </c>
      <c r="J11" s="4">
        <f t="shared" si="1"/>
        <v>-198</v>
      </c>
      <c r="K11" s="4">
        <f t="shared" si="1"/>
        <v>-287</v>
      </c>
      <c r="L11" s="4">
        <f t="shared" si="1"/>
        <v>-269</v>
      </c>
      <c r="M11" s="4">
        <f t="shared" si="1"/>
        <v>-260</v>
      </c>
      <c r="N11" s="4">
        <f t="shared" si="1"/>
        <v>0</v>
      </c>
      <c r="O11" s="4">
        <f t="shared" si="2"/>
        <v>-3982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23</v>
      </c>
      <c r="C15" s="4">
        <f>C22-C29</f>
        <v>-329</v>
      </c>
      <c r="D15" s="4">
        <f t="shared" ref="D15:N15" si="3">D22-D29</f>
        <v>-270</v>
      </c>
      <c r="E15" s="4">
        <f t="shared" si="3"/>
        <v>-318</v>
      </c>
      <c r="F15" s="4">
        <f t="shared" si="3"/>
        <v>-245</v>
      </c>
      <c r="G15" s="4">
        <f t="shared" si="3"/>
        <v>-207</v>
      </c>
      <c r="H15" s="4">
        <f t="shared" si="3"/>
        <v>-160</v>
      </c>
      <c r="I15" s="4">
        <f t="shared" si="3"/>
        <v>-90</v>
      </c>
      <c r="J15" s="4">
        <f t="shared" si="3"/>
        <v>-127</v>
      </c>
      <c r="K15" s="4">
        <f t="shared" si="3"/>
        <v>-143</v>
      </c>
      <c r="L15" s="4">
        <f t="shared" si="3"/>
        <v>-176</v>
      </c>
      <c r="M15" s="4">
        <f t="shared" si="3"/>
        <v>-179</v>
      </c>
      <c r="N15" s="4">
        <f t="shared" si="3"/>
        <v>-300</v>
      </c>
      <c r="O15" s="4">
        <f>SUM(C15:N15)</f>
        <v>-2544</v>
      </c>
    </row>
    <row r="16" spans="1:15" ht="13.5" customHeight="1" x14ac:dyDescent="0.15">
      <c r="A16" s="17"/>
      <c r="B16" s="3" t="s">
        <v>24</v>
      </c>
      <c r="C16" s="4">
        <f t="shared" ref="C16:N21" si="4">C23-C30</f>
        <v>-331</v>
      </c>
      <c r="D16" s="4">
        <f t="shared" si="4"/>
        <v>-290</v>
      </c>
      <c r="E16" s="4">
        <f t="shared" si="4"/>
        <v>-275</v>
      </c>
      <c r="F16" s="4">
        <f t="shared" si="4"/>
        <v>-231</v>
      </c>
      <c r="G16" s="4">
        <f t="shared" si="4"/>
        <v>-155</v>
      </c>
      <c r="H16" s="4">
        <f t="shared" si="4"/>
        <v>-131</v>
      </c>
      <c r="I16" s="4">
        <f t="shared" si="4"/>
        <v>-169</v>
      </c>
      <c r="J16" s="4">
        <f t="shared" si="4"/>
        <v>-104</v>
      </c>
      <c r="K16" s="4">
        <f t="shared" si="4"/>
        <v>-197</v>
      </c>
      <c r="L16" s="4">
        <f t="shared" si="4"/>
        <v>-232</v>
      </c>
      <c r="M16" s="4">
        <f t="shared" si="4"/>
        <v>-269</v>
      </c>
      <c r="N16" s="4">
        <f t="shared" si="4"/>
        <v>-254</v>
      </c>
      <c r="O16" s="4">
        <f t="shared" ref="O16:O21" si="5">SUM(C16:N16)</f>
        <v>-2638</v>
      </c>
    </row>
    <row r="17" spans="1:15" ht="13.5" customHeight="1" x14ac:dyDescent="0.15">
      <c r="A17" s="17"/>
      <c r="B17" s="3" t="s">
        <v>25</v>
      </c>
      <c r="C17" s="4">
        <f t="shared" si="4"/>
        <v>-372</v>
      </c>
      <c r="D17" s="4">
        <f t="shared" si="4"/>
        <v>-319</v>
      </c>
      <c r="E17" s="4">
        <f t="shared" si="4"/>
        <v>-283</v>
      </c>
      <c r="F17" s="4">
        <f t="shared" si="4"/>
        <v>-243</v>
      </c>
      <c r="G17" s="4">
        <f t="shared" si="4"/>
        <v>-198</v>
      </c>
      <c r="H17" s="4">
        <f t="shared" si="4"/>
        <v>-164</v>
      </c>
      <c r="I17" s="4">
        <f t="shared" si="4"/>
        <v>-199</v>
      </c>
      <c r="J17" s="4">
        <f t="shared" si="4"/>
        <v>-154</v>
      </c>
      <c r="K17" s="4">
        <f t="shared" si="4"/>
        <v>-175</v>
      </c>
      <c r="L17" s="4">
        <f t="shared" si="4"/>
        <v>-239</v>
      </c>
      <c r="M17" s="4">
        <f t="shared" si="4"/>
        <v>-251</v>
      </c>
      <c r="N17" s="4">
        <f t="shared" si="4"/>
        <v>-319</v>
      </c>
      <c r="O17" s="4">
        <f t="shared" si="5"/>
        <v>-2916</v>
      </c>
    </row>
    <row r="18" spans="1:15" ht="13.5" customHeight="1" x14ac:dyDescent="0.15">
      <c r="A18" s="17"/>
      <c r="B18" s="3" t="s">
        <v>26</v>
      </c>
      <c r="C18" s="4">
        <f t="shared" si="4"/>
        <v>-443</v>
      </c>
      <c r="D18" s="4">
        <f t="shared" si="4"/>
        <v>-337</v>
      </c>
      <c r="E18" s="4">
        <f t="shared" si="4"/>
        <v>-334</v>
      </c>
      <c r="F18" s="4">
        <f t="shared" si="4"/>
        <v>-237</v>
      </c>
      <c r="G18" s="4">
        <f t="shared" si="4"/>
        <v>-261</v>
      </c>
      <c r="H18" s="4">
        <f t="shared" si="4"/>
        <v>-180</v>
      </c>
      <c r="I18" s="4">
        <f t="shared" si="4"/>
        <v>-194</v>
      </c>
      <c r="J18" s="4">
        <f t="shared" si="4"/>
        <v>-191</v>
      </c>
      <c r="K18" s="4">
        <f t="shared" si="4"/>
        <v>-209</v>
      </c>
      <c r="L18" s="4">
        <f t="shared" si="4"/>
        <v>-234</v>
      </c>
      <c r="M18" s="4">
        <f t="shared" si="4"/>
        <v>-289</v>
      </c>
      <c r="N18" s="4">
        <f t="shared" si="4"/>
        <v>-312</v>
      </c>
      <c r="O18" s="4">
        <f t="shared" si="5"/>
        <v>-3221</v>
      </c>
    </row>
    <row r="19" spans="1:15" ht="13.5" customHeight="1" x14ac:dyDescent="0.15">
      <c r="A19" s="17"/>
      <c r="B19" s="3" t="s">
        <v>27</v>
      </c>
      <c r="C19" s="4">
        <f t="shared" si="4"/>
        <v>-394</v>
      </c>
      <c r="D19" s="4">
        <f t="shared" si="4"/>
        <v>-350</v>
      </c>
      <c r="E19" s="4">
        <f t="shared" si="4"/>
        <v>-216</v>
      </c>
      <c r="F19" s="4">
        <f t="shared" si="4"/>
        <v>-260</v>
      </c>
      <c r="G19" s="4">
        <f t="shared" si="4"/>
        <v>-249</v>
      </c>
      <c r="H19" s="4">
        <f t="shared" si="4"/>
        <v>-176</v>
      </c>
      <c r="I19" s="4">
        <f t="shared" si="4"/>
        <v>-174</v>
      </c>
      <c r="J19" s="4">
        <f t="shared" si="4"/>
        <v>-203</v>
      </c>
      <c r="K19" s="4">
        <f t="shared" si="4"/>
        <v>-174</v>
      </c>
      <c r="L19" s="4">
        <f t="shared" si="4"/>
        <v>-259</v>
      </c>
      <c r="M19" s="4">
        <f t="shared" si="4"/>
        <v>-330</v>
      </c>
      <c r="N19" s="4">
        <f t="shared" si="4"/>
        <v>-332</v>
      </c>
      <c r="O19" s="4">
        <f t="shared" si="5"/>
        <v>-3117</v>
      </c>
    </row>
    <row r="20" spans="1:15" ht="13.5" customHeight="1" x14ac:dyDescent="0.15">
      <c r="A20" s="17"/>
      <c r="B20" s="3" t="s">
        <v>28</v>
      </c>
      <c r="C20" s="4">
        <f t="shared" si="4"/>
        <v>-452</v>
      </c>
      <c r="D20" s="4">
        <f t="shared" si="4"/>
        <v>-329</v>
      </c>
      <c r="E20" s="4">
        <f t="shared" si="4"/>
        <v>-360</v>
      </c>
      <c r="F20" s="4">
        <f t="shared" si="4"/>
        <v>-275</v>
      </c>
      <c r="G20" s="4">
        <f t="shared" si="4"/>
        <v>-258</v>
      </c>
      <c r="H20" s="4">
        <f t="shared" si="4"/>
        <v>-212</v>
      </c>
      <c r="I20" s="4">
        <f t="shared" si="4"/>
        <v>-222</v>
      </c>
      <c r="J20" s="4">
        <f t="shared" si="4"/>
        <v>-292</v>
      </c>
      <c r="K20" s="4">
        <f t="shared" si="4"/>
        <v>-229</v>
      </c>
      <c r="L20" s="4">
        <f t="shared" si="4"/>
        <v>-284</v>
      </c>
      <c r="M20" s="4">
        <f>M27-M34</f>
        <v>-306</v>
      </c>
      <c r="N20" s="4">
        <f t="shared" si="4"/>
        <v>-379</v>
      </c>
      <c r="O20" s="4">
        <f t="shared" si="5"/>
        <v>-3598</v>
      </c>
    </row>
    <row r="21" spans="1:15" ht="13.5" customHeight="1" thickBot="1" x14ac:dyDescent="0.2">
      <c r="A21" s="18"/>
      <c r="B21" s="5" t="s">
        <v>29</v>
      </c>
      <c r="C21" s="6">
        <f>C28-C35</f>
        <v>-421</v>
      </c>
      <c r="D21" s="6">
        <f t="shared" si="4"/>
        <v>-326</v>
      </c>
      <c r="E21" s="6">
        <f t="shared" si="4"/>
        <v>-301</v>
      </c>
      <c r="F21" s="6">
        <f t="shared" si="4"/>
        <v>-271</v>
      </c>
      <c r="G21" s="6">
        <f t="shared" si="4"/>
        <v>-258</v>
      </c>
      <c r="H21" s="6">
        <f t="shared" si="4"/>
        <v>-132</v>
      </c>
      <c r="I21" s="6">
        <f t="shared" si="4"/>
        <v>-230</v>
      </c>
      <c r="J21" s="6">
        <f t="shared" si="4"/>
        <v>-213</v>
      </c>
      <c r="K21" s="6">
        <f t="shared" si="4"/>
        <v>-206</v>
      </c>
      <c r="L21" s="6">
        <f t="shared" si="4"/>
        <v>-283</v>
      </c>
      <c r="M21" s="6">
        <f t="shared" si="4"/>
        <v>-342</v>
      </c>
      <c r="N21" s="6">
        <f t="shared" si="4"/>
        <v>0</v>
      </c>
      <c r="O21" s="6">
        <f t="shared" si="5"/>
        <v>-2983</v>
      </c>
    </row>
    <row r="22" spans="1:15" ht="13.5" customHeight="1" thickTop="1" x14ac:dyDescent="0.15">
      <c r="A22" s="19" t="s">
        <v>13</v>
      </c>
      <c r="B22" s="7" t="s">
        <v>23</v>
      </c>
      <c r="C22" s="8">
        <v>398</v>
      </c>
      <c r="D22" s="8">
        <v>334</v>
      </c>
      <c r="E22" s="8">
        <v>357</v>
      </c>
      <c r="F22" s="8">
        <v>358</v>
      </c>
      <c r="G22" s="8">
        <v>392</v>
      </c>
      <c r="H22" s="8">
        <v>370</v>
      </c>
      <c r="I22" s="8">
        <v>419</v>
      </c>
      <c r="J22" s="8">
        <v>410</v>
      </c>
      <c r="K22" s="8">
        <v>385</v>
      </c>
      <c r="L22" s="8">
        <v>395</v>
      </c>
      <c r="M22" s="8">
        <v>353</v>
      </c>
      <c r="N22" s="8">
        <v>377</v>
      </c>
      <c r="O22" s="8">
        <f>SUM(C22:N22)</f>
        <v>4548</v>
      </c>
    </row>
    <row r="23" spans="1:15" ht="13.5" customHeight="1" x14ac:dyDescent="0.15">
      <c r="A23" s="17"/>
      <c r="B23" s="3" t="s">
        <v>24</v>
      </c>
      <c r="C23" s="4">
        <v>400</v>
      </c>
      <c r="D23" s="4">
        <v>355</v>
      </c>
      <c r="E23" s="4">
        <v>385</v>
      </c>
      <c r="F23" s="4">
        <v>362</v>
      </c>
      <c r="G23" s="4">
        <v>385</v>
      </c>
      <c r="H23" s="4">
        <v>395</v>
      </c>
      <c r="I23" s="4">
        <v>389</v>
      </c>
      <c r="J23" s="4">
        <v>414</v>
      </c>
      <c r="K23" s="4">
        <v>356</v>
      </c>
      <c r="L23" s="4">
        <v>414</v>
      </c>
      <c r="M23" s="4">
        <v>357</v>
      </c>
      <c r="N23" s="4">
        <v>416</v>
      </c>
      <c r="O23" s="4">
        <f t="shared" ref="O23:O35" si="6">SUM(C23:N23)</f>
        <v>4628</v>
      </c>
    </row>
    <row r="24" spans="1:15" ht="13.5" customHeight="1" x14ac:dyDescent="0.15">
      <c r="A24" s="17"/>
      <c r="B24" s="3" t="s">
        <v>25</v>
      </c>
      <c r="C24" s="4">
        <v>385</v>
      </c>
      <c r="D24" s="4">
        <v>339</v>
      </c>
      <c r="E24" s="4">
        <v>399</v>
      </c>
      <c r="F24" s="4">
        <v>356</v>
      </c>
      <c r="G24" s="4">
        <v>393</v>
      </c>
      <c r="H24" s="4">
        <v>389</v>
      </c>
      <c r="I24" s="4">
        <v>362</v>
      </c>
      <c r="J24" s="4">
        <v>410</v>
      </c>
      <c r="K24" s="4">
        <v>376</v>
      </c>
      <c r="L24" s="4">
        <v>351</v>
      </c>
      <c r="M24" s="4">
        <v>348</v>
      </c>
      <c r="N24" s="4">
        <v>351</v>
      </c>
      <c r="O24" s="4">
        <f t="shared" si="6"/>
        <v>4459</v>
      </c>
    </row>
    <row r="25" spans="1:15" ht="13.5" customHeight="1" x14ac:dyDescent="0.15">
      <c r="A25" s="17"/>
      <c r="B25" s="3" t="s">
        <v>26</v>
      </c>
      <c r="C25" s="4">
        <v>342</v>
      </c>
      <c r="D25" s="4">
        <v>321</v>
      </c>
      <c r="E25" s="4">
        <v>389</v>
      </c>
      <c r="F25" s="4">
        <v>348</v>
      </c>
      <c r="G25" s="4">
        <v>379</v>
      </c>
      <c r="H25" s="4">
        <v>351</v>
      </c>
      <c r="I25" s="4">
        <v>365</v>
      </c>
      <c r="J25" s="4">
        <v>375</v>
      </c>
      <c r="K25" s="4">
        <v>352</v>
      </c>
      <c r="L25" s="4">
        <v>384</v>
      </c>
      <c r="M25" s="4">
        <v>358</v>
      </c>
      <c r="N25" s="4">
        <v>365</v>
      </c>
      <c r="O25" s="4">
        <f t="shared" si="6"/>
        <v>4329</v>
      </c>
    </row>
    <row r="26" spans="1:15" ht="13.5" customHeight="1" x14ac:dyDescent="0.15">
      <c r="A26" s="17"/>
      <c r="B26" s="3" t="s">
        <v>27</v>
      </c>
      <c r="C26" s="4">
        <v>360</v>
      </c>
      <c r="D26" s="4">
        <v>316</v>
      </c>
      <c r="E26" s="4">
        <v>375</v>
      </c>
      <c r="F26" s="4">
        <v>323</v>
      </c>
      <c r="G26" s="4">
        <v>367</v>
      </c>
      <c r="H26" s="4">
        <v>363</v>
      </c>
      <c r="I26" s="4">
        <v>380</v>
      </c>
      <c r="J26" s="4">
        <v>369</v>
      </c>
      <c r="K26" s="4">
        <v>335</v>
      </c>
      <c r="L26" s="4">
        <v>384</v>
      </c>
      <c r="M26" s="4">
        <v>340</v>
      </c>
      <c r="N26" s="4">
        <v>311</v>
      </c>
      <c r="O26" s="4">
        <f t="shared" si="6"/>
        <v>4223</v>
      </c>
    </row>
    <row r="27" spans="1:15" ht="13.5" customHeight="1" x14ac:dyDescent="0.15">
      <c r="A27" s="17"/>
      <c r="B27" s="3" t="s">
        <v>28</v>
      </c>
      <c r="C27" s="4">
        <v>330</v>
      </c>
      <c r="D27" s="4">
        <v>311</v>
      </c>
      <c r="E27" s="4">
        <v>286</v>
      </c>
      <c r="F27" s="4">
        <v>328</v>
      </c>
      <c r="G27" s="4">
        <v>365</v>
      </c>
      <c r="H27" s="4">
        <v>351</v>
      </c>
      <c r="I27" s="4">
        <v>362</v>
      </c>
      <c r="J27" s="4">
        <v>350</v>
      </c>
      <c r="K27" s="4">
        <v>347</v>
      </c>
      <c r="L27" s="4">
        <v>339</v>
      </c>
      <c r="M27" s="4">
        <v>326</v>
      </c>
      <c r="N27" s="4">
        <v>318</v>
      </c>
      <c r="O27" s="4">
        <f t="shared" si="6"/>
        <v>4013</v>
      </c>
    </row>
    <row r="28" spans="1:15" ht="13.5" customHeight="1" thickBot="1" x14ac:dyDescent="0.2">
      <c r="A28" s="20"/>
      <c r="B28" s="9" t="s">
        <v>29</v>
      </c>
      <c r="C28" s="10">
        <v>320</v>
      </c>
      <c r="D28" s="10">
        <v>282</v>
      </c>
      <c r="E28" s="10">
        <v>324</v>
      </c>
      <c r="F28" s="10">
        <v>334</v>
      </c>
      <c r="G28" s="10">
        <v>284</v>
      </c>
      <c r="H28" s="10">
        <v>357</v>
      </c>
      <c r="I28" s="10">
        <v>320</v>
      </c>
      <c r="J28" s="10">
        <v>325</v>
      </c>
      <c r="K28" s="10">
        <v>323</v>
      </c>
      <c r="L28" s="10">
        <v>321</v>
      </c>
      <c r="M28" s="10">
        <v>261</v>
      </c>
      <c r="N28" s="10">
        <v>0</v>
      </c>
      <c r="O28" s="10">
        <f t="shared" si="6"/>
        <v>3451</v>
      </c>
    </row>
    <row r="29" spans="1:15" ht="13.5" customHeight="1" thickTop="1" x14ac:dyDescent="0.15">
      <c r="A29" s="21" t="s">
        <v>14</v>
      </c>
      <c r="B29" s="11" t="s">
        <v>23</v>
      </c>
      <c r="C29" s="12">
        <v>727</v>
      </c>
      <c r="D29" s="12">
        <v>604</v>
      </c>
      <c r="E29" s="12">
        <v>675</v>
      </c>
      <c r="F29" s="12">
        <v>603</v>
      </c>
      <c r="G29" s="12">
        <v>599</v>
      </c>
      <c r="H29" s="12">
        <v>530</v>
      </c>
      <c r="I29" s="12">
        <v>509</v>
      </c>
      <c r="J29" s="12">
        <v>537</v>
      </c>
      <c r="K29" s="12">
        <v>528</v>
      </c>
      <c r="L29" s="12">
        <v>571</v>
      </c>
      <c r="M29" s="12">
        <v>532</v>
      </c>
      <c r="N29" s="12">
        <v>677</v>
      </c>
      <c r="O29" s="12">
        <f t="shared" si="6"/>
        <v>7092</v>
      </c>
    </row>
    <row r="30" spans="1:15" ht="13.5" customHeight="1" x14ac:dyDescent="0.15">
      <c r="A30" s="17"/>
      <c r="B30" s="3" t="s">
        <v>24</v>
      </c>
      <c r="C30" s="4">
        <v>731</v>
      </c>
      <c r="D30" s="4">
        <v>645</v>
      </c>
      <c r="E30" s="4">
        <v>660</v>
      </c>
      <c r="F30" s="4">
        <v>593</v>
      </c>
      <c r="G30" s="4">
        <v>540</v>
      </c>
      <c r="H30" s="4">
        <v>526</v>
      </c>
      <c r="I30" s="4">
        <v>558</v>
      </c>
      <c r="J30" s="4">
        <v>518</v>
      </c>
      <c r="K30" s="4">
        <v>553</v>
      </c>
      <c r="L30" s="4">
        <v>646</v>
      </c>
      <c r="M30" s="4">
        <v>626</v>
      </c>
      <c r="N30" s="4">
        <v>670</v>
      </c>
      <c r="O30" s="4">
        <f t="shared" si="6"/>
        <v>7266</v>
      </c>
    </row>
    <row r="31" spans="1:15" ht="13.5" customHeight="1" x14ac:dyDescent="0.15">
      <c r="A31" s="17"/>
      <c r="B31" s="3" t="s">
        <v>25</v>
      </c>
      <c r="C31" s="4">
        <v>757</v>
      </c>
      <c r="D31" s="4">
        <v>658</v>
      </c>
      <c r="E31" s="4">
        <v>682</v>
      </c>
      <c r="F31" s="4">
        <v>599</v>
      </c>
      <c r="G31" s="4">
        <v>591</v>
      </c>
      <c r="H31" s="4">
        <v>553</v>
      </c>
      <c r="I31" s="4">
        <v>561</v>
      </c>
      <c r="J31" s="4">
        <v>564</v>
      </c>
      <c r="K31" s="4">
        <v>551</v>
      </c>
      <c r="L31" s="4">
        <v>590</v>
      </c>
      <c r="M31" s="4">
        <v>599</v>
      </c>
      <c r="N31" s="4">
        <v>670</v>
      </c>
      <c r="O31" s="4">
        <f t="shared" si="6"/>
        <v>7375</v>
      </c>
    </row>
    <row r="32" spans="1:15" ht="13.5" customHeight="1" x14ac:dyDescent="0.15">
      <c r="A32" s="17"/>
      <c r="B32" s="3" t="s">
        <v>26</v>
      </c>
      <c r="C32" s="4">
        <v>785</v>
      </c>
      <c r="D32" s="4">
        <v>658</v>
      </c>
      <c r="E32" s="4">
        <v>723</v>
      </c>
      <c r="F32" s="4">
        <v>585</v>
      </c>
      <c r="G32" s="4">
        <v>640</v>
      </c>
      <c r="H32" s="4">
        <v>531</v>
      </c>
      <c r="I32" s="4">
        <v>559</v>
      </c>
      <c r="J32" s="4">
        <v>566</v>
      </c>
      <c r="K32" s="4">
        <v>561</v>
      </c>
      <c r="L32" s="4">
        <v>618</v>
      </c>
      <c r="M32" s="4">
        <v>647</v>
      </c>
      <c r="N32" s="4">
        <v>677</v>
      </c>
      <c r="O32" s="4">
        <f>SUM(C32:N32)</f>
        <v>7550</v>
      </c>
    </row>
    <row r="33" spans="1:15" ht="13.5" customHeight="1" x14ac:dyDescent="0.15">
      <c r="A33" s="17"/>
      <c r="B33" s="3" t="s">
        <v>27</v>
      </c>
      <c r="C33" s="4">
        <v>754</v>
      </c>
      <c r="D33" s="4">
        <v>666</v>
      </c>
      <c r="E33" s="4">
        <v>591</v>
      </c>
      <c r="F33" s="4">
        <v>583</v>
      </c>
      <c r="G33" s="4">
        <v>616</v>
      </c>
      <c r="H33" s="4">
        <v>539</v>
      </c>
      <c r="I33" s="4">
        <v>554</v>
      </c>
      <c r="J33" s="4">
        <v>572</v>
      </c>
      <c r="K33" s="4">
        <v>509</v>
      </c>
      <c r="L33" s="4">
        <v>643</v>
      </c>
      <c r="M33" s="4">
        <v>670</v>
      </c>
      <c r="N33" s="4">
        <v>643</v>
      </c>
      <c r="O33" s="4">
        <f t="shared" si="6"/>
        <v>7340</v>
      </c>
    </row>
    <row r="34" spans="1:15" ht="13.5" customHeight="1" x14ac:dyDescent="0.15">
      <c r="A34" s="17"/>
      <c r="B34" s="3" t="s">
        <v>28</v>
      </c>
      <c r="C34" s="4">
        <v>782</v>
      </c>
      <c r="D34" s="4">
        <v>640</v>
      </c>
      <c r="E34" s="4">
        <v>646</v>
      </c>
      <c r="F34" s="4">
        <v>603</v>
      </c>
      <c r="G34" s="4">
        <v>623</v>
      </c>
      <c r="H34" s="4">
        <v>563</v>
      </c>
      <c r="I34" s="4">
        <v>584</v>
      </c>
      <c r="J34" s="4">
        <v>642</v>
      </c>
      <c r="K34" s="4">
        <v>576</v>
      </c>
      <c r="L34" s="4">
        <v>623</v>
      </c>
      <c r="M34" s="4">
        <v>632</v>
      </c>
      <c r="N34" s="4">
        <v>697</v>
      </c>
      <c r="O34" s="4">
        <f t="shared" si="6"/>
        <v>7611</v>
      </c>
    </row>
    <row r="35" spans="1:15" ht="13.5" customHeight="1" x14ac:dyDescent="0.15">
      <c r="A35" s="17"/>
      <c r="B35" s="3" t="s">
        <v>29</v>
      </c>
      <c r="C35" s="4">
        <v>741</v>
      </c>
      <c r="D35" s="4">
        <v>608</v>
      </c>
      <c r="E35" s="4">
        <v>625</v>
      </c>
      <c r="F35" s="4">
        <v>605</v>
      </c>
      <c r="G35" s="4">
        <v>542</v>
      </c>
      <c r="H35" s="4">
        <v>489</v>
      </c>
      <c r="I35" s="4">
        <v>550</v>
      </c>
      <c r="J35" s="4">
        <v>538</v>
      </c>
      <c r="K35" s="4">
        <v>529</v>
      </c>
      <c r="L35" s="4">
        <v>604</v>
      </c>
      <c r="M35" s="4">
        <v>603</v>
      </c>
      <c r="N35" s="4">
        <v>0</v>
      </c>
      <c r="O35" s="4">
        <f t="shared" si="6"/>
        <v>6434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23</v>
      </c>
      <c r="C39" s="4">
        <f>C46-C53</f>
        <v>-80</v>
      </c>
      <c r="D39" s="4">
        <f t="shared" ref="D39:N39" si="7">D46-D53</f>
        <v>-19</v>
      </c>
      <c r="E39" s="4">
        <f t="shared" si="7"/>
        <v>-1574</v>
      </c>
      <c r="F39" s="4">
        <f t="shared" si="7"/>
        <v>632</v>
      </c>
      <c r="G39" s="4">
        <f t="shared" si="7"/>
        <v>27</v>
      </c>
      <c r="H39" s="4">
        <f t="shared" si="7"/>
        <v>-95</v>
      </c>
      <c r="I39" s="4">
        <f t="shared" si="7"/>
        <v>-91</v>
      </c>
      <c r="J39" s="4">
        <f t="shared" si="7"/>
        <v>76</v>
      </c>
      <c r="K39" s="4">
        <f t="shared" si="7"/>
        <v>-85</v>
      </c>
      <c r="L39" s="4">
        <f t="shared" si="7"/>
        <v>55</v>
      </c>
      <c r="M39" s="4">
        <f t="shared" si="7"/>
        <v>79</v>
      </c>
      <c r="N39" s="4">
        <f t="shared" si="7"/>
        <v>-34</v>
      </c>
      <c r="O39" s="4">
        <f>SUM(C39:N39)</f>
        <v>-1109</v>
      </c>
    </row>
    <row r="40" spans="1:15" ht="13.5" customHeight="1" x14ac:dyDescent="0.15">
      <c r="A40" s="17"/>
      <c r="B40" s="3" t="s">
        <v>24</v>
      </c>
      <c r="C40" s="4">
        <f t="shared" ref="C40:N45" si="8">C47-C54</f>
        <v>19</v>
      </c>
      <c r="D40" s="4">
        <f t="shared" si="8"/>
        <v>-159</v>
      </c>
      <c r="E40" s="4">
        <f t="shared" si="8"/>
        <v>-1724</v>
      </c>
      <c r="F40" s="4">
        <f t="shared" si="8"/>
        <v>448</v>
      </c>
      <c r="G40" s="4">
        <f t="shared" si="8"/>
        <v>5</v>
      </c>
      <c r="H40" s="4">
        <f t="shared" si="8"/>
        <v>-24</v>
      </c>
      <c r="I40" s="4">
        <f t="shared" si="8"/>
        <v>21</v>
      </c>
      <c r="J40" s="4">
        <f t="shared" si="8"/>
        <v>28</v>
      </c>
      <c r="K40" s="4">
        <f t="shared" si="8"/>
        <v>-10</v>
      </c>
      <c r="L40" s="4">
        <f t="shared" si="8"/>
        <v>21</v>
      </c>
      <c r="M40" s="4">
        <f t="shared" si="8"/>
        <v>37</v>
      </c>
      <c r="N40" s="4">
        <f t="shared" si="8"/>
        <v>38</v>
      </c>
      <c r="O40" s="4">
        <f t="shared" ref="O40:O44" si="9">SUM(C40:N40)</f>
        <v>-1300</v>
      </c>
    </row>
    <row r="41" spans="1:15" ht="13.5" customHeight="1" x14ac:dyDescent="0.15">
      <c r="A41" s="17"/>
      <c r="B41" s="3" t="s">
        <v>25</v>
      </c>
      <c r="C41" s="4">
        <f t="shared" si="8"/>
        <v>-86</v>
      </c>
      <c r="D41" s="4">
        <f t="shared" si="8"/>
        <v>53</v>
      </c>
      <c r="E41" s="4">
        <f t="shared" si="8"/>
        <v>-1601</v>
      </c>
      <c r="F41" s="4">
        <f t="shared" si="8"/>
        <v>569</v>
      </c>
      <c r="G41" s="4">
        <f t="shared" si="8"/>
        <v>60</v>
      </c>
      <c r="H41" s="4">
        <f t="shared" si="8"/>
        <v>-71</v>
      </c>
      <c r="I41" s="4">
        <f t="shared" si="8"/>
        <v>68</v>
      </c>
      <c r="J41" s="4">
        <f t="shared" si="8"/>
        <v>-29</v>
      </c>
      <c r="K41" s="4">
        <f t="shared" si="8"/>
        <v>-59</v>
      </c>
      <c r="L41" s="4">
        <f t="shared" si="8"/>
        <v>61</v>
      </c>
      <c r="M41" s="4">
        <f t="shared" si="8"/>
        <v>-5</v>
      </c>
      <c r="N41" s="4">
        <f t="shared" si="8"/>
        <v>-51</v>
      </c>
      <c r="O41" s="4">
        <f t="shared" si="9"/>
        <v>-1091</v>
      </c>
    </row>
    <row r="42" spans="1:15" ht="13.5" customHeight="1" x14ac:dyDescent="0.15">
      <c r="A42" s="17"/>
      <c r="B42" s="3" t="s">
        <v>26</v>
      </c>
      <c r="C42" s="4">
        <f t="shared" si="8"/>
        <v>-16</v>
      </c>
      <c r="D42" s="4">
        <f t="shared" si="8"/>
        <v>-89</v>
      </c>
      <c r="E42" s="4">
        <f t="shared" si="8"/>
        <v>-1620</v>
      </c>
      <c r="F42" s="4">
        <f t="shared" si="8"/>
        <v>607</v>
      </c>
      <c r="G42" s="4">
        <f t="shared" si="8"/>
        <v>-11</v>
      </c>
      <c r="H42" s="4">
        <f t="shared" si="8"/>
        <v>-28</v>
      </c>
      <c r="I42" s="4">
        <f t="shared" si="8"/>
        <v>29</v>
      </c>
      <c r="J42" s="4">
        <f t="shared" si="8"/>
        <v>-55</v>
      </c>
      <c r="K42" s="4">
        <f t="shared" si="8"/>
        <v>27</v>
      </c>
      <c r="L42" s="4">
        <f t="shared" si="8"/>
        <v>3</v>
      </c>
      <c r="M42" s="4">
        <f t="shared" si="8"/>
        <v>15</v>
      </c>
      <c r="N42" s="4">
        <f t="shared" si="8"/>
        <v>-26</v>
      </c>
      <c r="O42" s="4">
        <f t="shared" si="9"/>
        <v>-1164</v>
      </c>
    </row>
    <row r="43" spans="1:15" ht="13.5" customHeight="1" x14ac:dyDescent="0.15">
      <c r="A43" s="17"/>
      <c r="B43" s="3" t="s">
        <v>27</v>
      </c>
      <c r="C43" s="4">
        <f t="shared" si="8"/>
        <v>-105</v>
      </c>
      <c r="D43" s="4">
        <f t="shared" si="8"/>
        <v>-164</v>
      </c>
      <c r="E43" s="4">
        <f t="shared" si="8"/>
        <v>-1793</v>
      </c>
      <c r="F43" s="4">
        <f t="shared" si="8"/>
        <v>338</v>
      </c>
      <c r="G43" s="4">
        <f t="shared" si="8"/>
        <v>-32</v>
      </c>
      <c r="H43" s="4">
        <f>H50-H57</f>
        <v>-59</v>
      </c>
      <c r="I43" s="4">
        <f t="shared" si="8"/>
        <v>96</v>
      </c>
      <c r="J43" s="4">
        <f t="shared" si="8"/>
        <v>-63</v>
      </c>
      <c r="K43" s="4">
        <f t="shared" si="8"/>
        <v>105</v>
      </c>
      <c r="L43" s="4">
        <f t="shared" si="8"/>
        <v>155</v>
      </c>
      <c r="M43" s="4">
        <f t="shared" si="8"/>
        <v>-76</v>
      </c>
      <c r="N43" s="4">
        <f t="shared" si="8"/>
        <v>26</v>
      </c>
      <c r="O43" s="4">
        <f t="shared" si="9"/>
        <v>-1572</v>
      </c>
    </row>
    <row r="44" spans="1:15" ht="13.5" customHeight="1" x14ac:dyDescent="0.15">
      <c r="A44" s="17"/>
      <c r="B44" s="3" t="s">
        <v>28</v>
      </c>
      <c r="C44" s="4">
        <f>C51-C58</f>
        <v>-23</v>
      </c>
      <c r="D44" s="4">
        <f>D51-D58</f>
        <v>-161</v>
      </c>
      <c r="E44" s="4">
        <f t="shared" si="8"/>
        <v>-1827</v>
      </c>
      <c r="F44" s="4">
        <f t="shared" si="8"/>
        <v>686</v>
      </c>
      <c r="G44" s="4">
        <f t="shared" si="8"/>
        <v>-16</v>
      </c>
      <c r="H44" s="4">
        <f t="shared" si="8"/>
        <v>-88</v>
      </c>
      <c r="I44" s="4">
        <f t="shared" si="8"/>
        <v>52</v>
      </c>
      <c r="J44" s="4">
        <f t="shared" si="8"/>
        <v>-25</v>
      </c>
      <c r="K44" s="4">
        <f t="shared" si="8"/>
        <v>-7</v>
      </c>
      <c r="L44" s="4">
        <f t="shared" si="8"/>
        <v>56</v>
      </c>
      <c r="M44" s="4">
        <f t="shared" si="8"/>
        <v>96</v>
      </c>
      <c r="N44" s="4">
        <f t="shared" si="8"/>
        <v>9</v>
      </c>
      <c r="O44" s="4">
        <f t="shared" si="9"/>
        <v>-1248</v>
      </c>
    </row>
    <row r="45" spans="1:15" ht="13.5" customHeight="1" thickBot="1" x14ac:dyDescent="0.2">
      <c r="A45" s="18"/>
      <c r="B45" s="5" t="s">
        <v>29</v>
      </c>
      <c r="C45" s="4">
        <f>C52-C59</f>
        <v>27</v>
      </c>
      <c r="D45" s="4">
        <f>D52-D59</f>
        <v>-164</v>
      </c>
      <c r="E45" s="6">
        <f t="shared" si="8"/>
        <v>-1461</v>
      </c>
      <c r="F45" s="6">
        <f t="shared" si="8"/>
        <v>533</v>
      </c>
      <c r="G45" s="6">
        <f t="shared" si="8"/>
        <v>52</v>
      </c>
      <c r="H45" s="6">
        <f t="shared" si="8"/>
        <v>-22</v>
      </c>
      <c r="I45" s="6">
        <f t="shared" si="8"/>
        <v>6</v>
      </c>
      <c r="J45" s="6">
        <f t="shared" si="8"/>
        <v>15</v>
      </c>
      <c r="K45" s="6">
        <f t="shared" si="8"/>
        <v>-81</v>
      </c>
      <c r="L45" s="6">
        <f t="shared" si="8"/>
        <v>14</v>
      </c>
      <c r="M45" s="4">
        <f t="shared" si="8"/>
        <v>82</v>
      </c>
      <c r="N45" s="4">
        <f t="shared" si="8"/>
        <v>0</v>
      </c>
      <c r="O45" s="6">
        <f>SUM(C45:N45)</f>
        <v>-999</v>
      </c>
    </row>
    <row r="46" spans="1:15" ht="13.5" customHeight="1" thickTop="1" x14ac:dyDescent="0.15">
      <c r="A46" s="19" t="s">
        <v>16</v>
      </c>
      <c r="B46" s="7" t="s">
        <v>23</v>
      </c>
      <c r="C46" s="8">
        <v>518</v>
      </c>
      <c r="D46" s="8">
        <v>615</v>
      </c>
      <c r="E46" s="8">
        <v>2044</v>
      </c>
      <c r="F46" s="8">
        <v>2111</v>
      </c>
      <c r="G46" s="8">
        <v>647</v>
      </c>
      <c r="H46" s="8">
        <v>632</v>
      </c>
      <c r="I46" s="8">
        <v>752</v>
      </c>
      <c r="J46" s="8">
        <v>754</v>
      </c>
      <c r="K46" s="8">
        <v>674</v>
      </c>
      <c r="L46" s="8">
        <v>697</v>
      </c>
      <c r="M46" s="8">
        <v>538</v>
      </c>
      <c r="N46" s="8">
        <v>503</v>
      </c>
      <c r="O46" s="8">
        <f t="shared" ref="O46:O59" si="10">SUM(C46:N46)</f>
        <v>10485</v>
      </c>
    </row>
    <row r="47" spans="1:15" ht="13.5" customHeight="1" x14ac:dyDescent="0.15">
      <c r="A47" s="17"/>
      <c r="B47" s="3" t="s">
        <v>24</v>
      </c>
      <c r="C47" s="4">
        <v>571</v>
      </c>
      <c r="D47" s="4">
        <v>525</v>
      </c>
      <c r="E47" s="4">
        <v>1996</v>
      </c>
      <c r="F47" s="4">
        <v>1956</v>
      </c>
      <c r="G47" s="4">
        <v>664</v>
      </c>
      <c r="H47" s="4">
        <v>640</v>
      </c>
      <c r="I47" s="4">
        <v>748</v>
      </c>
      <c r="J47" s="4">
        <v>780</v>
      </c>
      <c r="K47" s="4">
        <v>733</v>
      </c>
      <c r="L47" s="4">
        <v>727</v>
      </c>
      <c r="M47" s="4">
        <v>578</v>
      </c>
      <c r="N47" s="4">
        <v>589</v>
      </c>
      <c r="O47" s="4">
        <f t="shared" si="10"/>
        <v>10507</v>
      </c>
    </row>
    <row r="48" spans="1:15" ht="13.5" customHeight="1" x14ac:dyDescent="0.15">
      <c r="A48" s="17"/>
      <c r="B48" s="3" t="s">
        <v>25</v>
      </c>
      <c r="C48" s="4">
        <v>527</v>
      </c>
      <c r="D48" s="4">
        <v>702</v>
      </c>
      <c r="E48" s="4">
        <v>1997</v>
      </c>
      <c r="F48" s="4">
        <v>1860</v>
      </c>
      <c r="G48" s="4">
        <v>687</v>
      </c>
      <c r="H48" s="4">
        <v>555</v>
      </c>
      <c r="I48" s="4">
        <v>781</v>
      </c>
      <c r="J48" s="4">
        <v>748</v>
      </c>
      <c r="K48" s="4">
        <v>638</v>
      </c>
      <c r="L48" s="4">
        <v>713</v>
      </c>
      <c r="M48" s="4">
        <v>492</v>
      </c>
      <c r="N48" s="4">
        <v>521</v>
      </c>
      <c r="O48" s="4">
        <f t="shared" si="10"/>
        <v>10221</v>
      </c>
    </row>
    <row r="49" spans="1:15" ht="13.5" customHeight="1" x14ac:dyDescent="0.15">
      <c r="A49" s="17"/>
      <c r="B49" s="3" t="s">
        <v>26</v>
      </c>
      <c r="C49" s="4">
        <v>542</v>
      </c>
      <c r="D49" s="4">
        <v>535</v>
      </c>
      <c r="E49" s="4">
        <v>1977</v>
      </c>
      <c r="F49" s="4">
        <v>2014</v>
      </c>
      <c r="G49" s="4">
        <v>666</v>
      </c>
      <c r="H49" s="4">
        <v>610</v>
      </c>
      <c r="I49" s="4">
        <v>724</v>
      </c>
      <c r="J49" s="4">
        <v>665</v>
      </c>
      <c r="K49" s="4">
        <v>660</v>
      </c>
      <c r="L49" s="4">
        <v>688</v>
      </c>
      <c r="M49" s="4">
        <v>520</v>
      </c>
      <c r="N49" s="4">
        <v>493</v>
      </c>
      <c r="O49" s="4">
        <f t="shared" si="10"/>
        <v>10094</v>
      </c>
    </row>
    <row r="50" spans="1:15" ht="13.5" customHeight="1" x14ac:dyDescent="0.15">
      <c r="A50" s="17"/>
      <c r="B50" s="3" t="s">
        <v>27</v>
      </c>
      <c r="C50" s="4">
        <v>499</v>
      </c>
      <c r="D50" s="4">
        <v>510</v>
      </c>
      <c r="E50" s="4">
        <v>1764</v>
      </c>
      <c r="F50" s="4">
        <v>1775</v>
      </c>
      <c r="G50" s="4">
        <v>698</v>
      </c>
      <c r="H50" s="4">
        <v>591</v>
      </c>
      <c r="I50" s="4">
        <v>863</v>
      </c>
      <c r="J50" s="4">
        <v>746</v>
      </c>
      <c r="K50" s="4">
        <v>713</v>
      </c>
      <c r="L50" s="4">
        <v>810</v>
      </c>
      <c r="M50" s="4">
        <v>500</v>
      </c>
      <c r="N50" s="4">
        <v>568</v>
      </c>
      <c r="O50" s="4">
        <f t="shared" si="10"/>
        <v>10037</v>
      </c>
    </row>
    <row r="51" spans="1:15" ht="13.5" customHeight="1" x14ac:dyDescent="0.15">
      <c r="A51" s="17"/>
      <c r="B51" s="3" t="s">
        <v>28</v>
      </c>
      <c r="C51" s="4">
        <v>511</v>
      </c>
      <c r="D51" s="4">
        <v>510</v>
      </c>
      <c r="E51" s="4">
        <v>1621</v>
      </c>
      <c r="F51" s="4">
        <v>2016</v>
      </c>
      <c r="G51" s="4">
        <v>670</v>
      </c>
      <c r="H51" s="4">
        <v>594</v>
      </c>
      <c r="I51" s="4">
        <v>942</v>
      </c>
      <c r="J51" s="4">
        <v>739</v>
      </c>
      <c r="K51" s="4">
        <v>665</v>
      </c>
      <c r="L51" s="4">
        <v>647</v>
      </c>
      <c r="M51" s="4">
        <v>588</v>
      </c>
      <c r="N51" s="4">
        <v>540</v>
      </c>
      <c r="O51" s="4">
        <f t="shared" si="10"/>
        <v>10043</v>
      </c>
    </row>
    <row r="52" spans="1:15" ht="13.5" customHeight="1" thickBot="1" x14ac:dyDescent="0.2">
      <c r="A52" s="20"/>
      <c r="B52" s="9" t="s">
        <v>29</v>
      </c>
      <c r="C52" s="10">
        <v>588</v>
      </c>
      <c r="D52" s="10">
        <v>520</v>
      </c>
      <c r="E52" s="10">
        <v>2029</v>
      </c>
      <c r="F52" s="10">
        <v>1725</v>
      </c>
      <c r="G52" s="10">
        <v>483</v>
      </c>
      <c r="H52" s="10">
        <v>527</v>
      </c>
      <c r="I52" s="10">
        <v>622</v>
      </c>
      <c r="J52" s="10">
        <v>613</v>
      </c>
      <c r="K52" s="10">
        <v>541</v>
      </c>
      <c r="L52" s="10">
        <v>538</v>
      </c>
      <c r="M52" s="10">
        <v>569</v>
      </c>
      <c r="N52" s="10">
        <v>0</v>
      </c>
      <c r="O52" s="10">
        <f t="shared" si="10"/>
        <v>8755</v>
      </c>
    </row>
    <row r="53" spans="1:15" ht="13.5" customHeight="1" thickTop="1" x14ac:dyDescent="0.15">
      <c r="A53" s="21" t="s">
        <v>17</v>
      </c>
      <c r="B53" s="11" t="s">
        <v>23</v>
      </c>
      <c r="C53" s="12">
        <v>598</v>
      </c>
      <c r="D53" s="12">
        <v>634</v>
      </c>
      <c r="E53" s="12">
        <v>3618</v>
      </c>
      <c r="F53" s="12">
        <v>1479</v>
      </c>
      <c r="G53" s="12">
        <v>620</v>
      </c>
      <c r="H53" s="12">
        <v>727</v>
      </c>
      <c r="I53" s="12">
        <v>843</v>
      </c>
      <c r="J53" s="12">
        <v>678</v>
      </c>
      <c r="K53" s="12">
        <v>759</v>
      </c>
      <c r="L53" s="12">
        <v>642</v>
      </c>
      <c r="M53" s="12">
        <v>459</v>
      </c>
      <c r="N53" s="12">
        <v>537</v>
      </c>
      <c r="O53" s="12">
        <f t="shared" si="10"/>
        <v>11594</v>
      </c>
    </row>
    <row r="54" spans="1:15" ht="13.5" customHeight="1" x14ac:dyDescent="0.15">
      <c r="A54" s="17"/>
      <c r="B54" s="3" t="s">
        <v>24</v>
      </c>
      <c r="C54" s="4">
        <v>552</v>
      </c>
      <c r="D54" s="4">
        <v>684</v>
      </c>
      <c r="E54" s="4">
        <v>3720</v>
      </c>
      <c r="F54" s="4">
        <v>1508</v>
      </c>
      <c r="G54" s="4">
        <v>659</v>
      </c>
      <c r="H54" s="4">
        <v>664</v>
      </c>
      <c r="I54" s="4">
        <v>727</v>
      </c>
      <c r="J54" s="4">
        <v>752</v>
      </c>
      <c r="K54" s="4">
        <v>743</v>
      </c>
      <c r="L54" s="4">
        <v>706</v>
      </c>
      <c r="M54" s="4">
        <v>541</v>
      </c>
      <c r="N54" s="4">
        <v>551</v>
      </c>
      <c r="O54" s="4">
        <f t="shared" si="10"/>
        <v>11807</v>
      </c>
    </row>
    <row r="55" spans="1:15" ht="13.5" customHeight="1" x14ac:dyDescent="0.15">
      <c r="A55" s="17"/>
      <c r="B55" s="3" t="s">
        <v>25</v>
      </c>
      <c r="C55" s="4">
        <v>613</v>
      </c>
      <c r="D55" s="4">
        <v>649</v>
      </c>
      <c r="E55" s="4">
        <v>3598</v>
      </c>
      <c r="F55" s="4">
        <v>1291</v>
      </c>
      <c r="G55" s="4">
        <v>627</v>
      </c>
      <c r="H55" s="4">
        <v>626</v>
      </c>
      <c r="I55" s="4">
        <v>713</v>
      </c>
      <c r="J55" s="4">
        <v>777</v>
      </c>
      <c r="K55" s="4">
        <v>697</v>
      </c>
      <c r="L55" s="4">
        <v>652</v>
      </c>
      <c r="M55" s="4">
        <v>497</v>
      </c>
      <c r="N55" s="4">
        <v>572</v>
      </c>
      <c r="O55" s="4">
        <f t="shared" si="10"/>
        <v>11312</v>
      </c>
    </row>
    <row r="56" spans="1:15" ht="13.5" customHeight="1" x14ac:dyDescent="0.15">
      <c r="A56" s="17"/>
      <c r="B56" s="3" t="s">
        <v>26</v>
      </c>
      <c r="C56" s="4">
        <v>558</v>
      </c>
      <c r="D56" s="4">
        <v>624</v>
      </c>
      <c r="E56" s="4">
        <v>3597</v>
      </c>
      <c r="F56" s="4">
        <v>1407</v>
      </c>
      <c r="G56" s="4">
        <v>677</v>
      </c>
      <c r="H56" s="4">
        <v>638</v>
      </c>
      <c r="I56" s="4">
        <v>695</v>
      </c>
      <c r="J56" s="4">
        <v>720</v>
      </c>
      <c r="K56" s="4">
        <v>633</v>
      </c>
      <c r="L56" s="4">
        <v>685</v>
      </c>
      <c r="M56" s="4">
        <v>505</v>
      </c>
      <c r="N56" s="4">
        <v>519</v>
      </c>
      <c r="O56" s="4">
        <f t="shared" si="10"/>
        <v>11258</v>
      </c>
    </row>
    <row r="57" spans="1:15" ht="13.5" customHeight="1" x14ac:dyDescent="0.15">
      <c r="A57" s="17"/>
      <c r="B57" s="3" t="s">
        <v>27</v>
      </c>
      <c r="C57" s="4">
        <v>604</v>
      </c>
      <c r="D57" s="4">
        <v>674</v>
      </c>
      <c r="E57" s="4">
        <v>3557</v>
      </c>
      <c r="F57" s="4">
        <v>1437</v>
      </c>
      <c r="G57" s="4">
        <v>730</v>
      </c>
      <c r="H57" s="4">
        <v>650</v>
      </c>
      <c r="I57" s="4">
        <v>767</v>
      </c>
      <c r="J57" s="4">
        <v>809</v>
      </c>
      <c r="K57" s="4">
        <v>608</v>
      </c>
      <c r="L57" s="4">
        <v>655</v>
      </c>
      <c r="M57" s="4">
        <v>576</v>
      </c>
      <c r="N57" s="4">
        <v>542</v>
      </c>
      <c r="O57" s="4">
        <f>SUM(C57:N57)</f>
        <v>11609</v>
      </c>
    </row>
    <row r="58" spans="1:15" ht="13.5" customHeight="1" x14ac:dyDescent="0.15">
      <c r="A58" s="17"/>
      <c r="B58" s="3" t="s">
        <v>28</v>
      </c>
      <c r="C58" s="4">
        <v>534</v>
      </c>
      <c r="D58" s="4">
        <v>671</v>
      </c>
      <c r="E58" s="4">
        <v>3448</v>
      </c>
      <c r="F58" s="4">
        <v>1330</v>
      </c>
      <c r="G58" s="4">
        <v>686</v>
      </c>
      <c r="H58" s="4">
        <v>682</v>
      </c>
      <c r="I58" s="4">
        <v>890</v>
      </c>
      <c r="J58" s="4">
        <v>764</v>
      </c>
      <c r="K58" s="4">
        <v>672</v>
      </c>
      <c r="L58" s="4">
        <v>591</v>
      </c>
      <c r="M58" s="4">
        <v>492</v>
      </c>
      <c r="N58" s="4">
        <v>531</v>
      </c>
      <c r="O58" s="4">
        <f t="shared" si="10"/>
        <v>11291</v>
      </c>
    </row>
    <row r="59" spans="1:15" ht="13.5" customHeight="1" x14ac:dyDescent="0.15">
      <c r="A59" s="17"/>
      <c r="B59" s="3" t="s">
        <v>29</v>
      </c>
      <c r="C59" s="4">
        <v>561</v>
      </c>
      <c r="D59" s="4">
        <v>684</v>
      </c>
      <c r="E59" s="4">
        <v>3490</v>
      </c>
      <c r="F59" s="4">
        <v>1192</v>
      </c>
      <c r="G59" s="4">
        <v>431</v>
      </c>
      <c r="H59" s="4">
        <v>549</v>
      </c>
      <c r="I59" s="4">
        <v>616</v>
      </c>
      <c r="J59" s="4">
        <v>598</v>
      </c>
      <c r="K59" s="4">
        <v>622</v>
      </c>
      <c r="L59" s="4">
        <v>524</v>
      </c>
      <c r="M59" s="4">
        <v>487</v>
      </c>
      <c r="N59" s="4">
        <v>0</v>
      </c>
      <c r="O59" s="4">
        <f t="shared" si="10"/>
        <v>9754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4:B4"/>
    <mergeCell ref="A5:B5"/>
    <mergeCell ref="A6:B6"/>
    <mergeCell ref="A7:B7"/>
    <mergeCell ref="A8:B8"/>
  </mergeCells>
  <phoneticPr fontId="1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県計</vt:lpstr>
      <vt:lpstr>県計!Print_Area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徳永 光義</cp:lastModifiedBy>
  <cp:lastPrinted>2017-09-29T07:23:41Z</cp:lastPrinted>
  <dcterms:created xsi:type="dcterms:W3CDTF">2017-09-15T05:48:48Z</dcterms:created>
  <dcterms:modified xsi:type="dcterms:W3CDTF">2020-12-16T04:22:44Z</dcterms:modified>
</cp:coreProperties>
</file>