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521\share\1 がん・生活習慣病対策室\1 がん対策\300 がん医療\304 ◆負担金◆がん専門医資格取得支援事業\H31\01 実施計画～交付決定\要綱\"/>
    </mc:Choice>
  </mc:AlternateContent>
  <bookViews>
    <workbookView xWindow="1185" yWindow="1695" windowWidth="15480" windowHeight="6180" tabRatio="675"/>
  </bookViews>
  <sheets>
    <sheet name="別紙１（所要額調書）" sheetId="1" r:id="rId1"/>
  </sheets>
  <definedNames>
    <definedName name="_xlnm.Print_Area" localSheetId="0">'別紙１（所要額調書）'!$A$1:$O$25</definedName>
  </definedNames>
  <calcPr calcId="152511"/>
</workbook>
</file>

<file path=xl/calcChain.xml><?xml version="1.0" encoding="utf-8"?>
<calcChain xmlns="http://schemas.openxmlformats.org/spreadsheetml/2006/main">
  <c r="G18" i="1" l="1"/>
  <c r="E18" i="1"/>
  <c r="D18" i="1"/>
  <c r="H14" i="1"/>
  <c r="I14" i="1" s="1"/>
  <c r="J14" i="1" s="1"/>
  <c r="F14" i="1"/>
  <c r="H10" i="1"/>
  <c r="I10" i="1" s="1"/>
  <c r="J10" i="1" s="1"/>
  <c r="F10" i="1"/>
  <c r="F8" i="1" l="1"/>
  <c r="H8" i="1"/>
  <c r="I8" i="1"/>
  <c r="F9" i="1"/>
  <c r="J9" i="1" s="1"/>
  <c r="H9" i="1"/>
  <c r="I9" i="1"/>
  <c r="F11" i="1"/>
  <c r="H11" i="1"/>
  <c r="I11" i="1" s="1"/>
  <c r="F12" i="1"/>
  <c r="H12" i="1"/>
  <c r="I12" i="1"/>
  <c r="F13" i="1"/>
  <c r="H13" i="1"/>
  <c r="I13" i="1"/>
  <c r="F15" i="1"/>
  <c r="J15" i="1" s="1"/>
  <c r="H15" i="1"/>
  <c r="I15" i="1"/>
  <c r="F16" i="1"/>
  <c r="H16" i="1"/>
  <c r="I16" i="1" s="1"/>
  <c r="F17" i="1"/>
  <c r="H17" i="1"/>
  <c r="I17" i="1"/>
  <c r="I18" i="1" l="1"/>
  <c r="J12" i="1"/>
  <c r="H18" i="1"/>
  <c r="J16" i="1"/>
  <c r="J11" i="1"/>
  <c r="J17" i="1"/>
  <c r="J13" i="1"/>
  <c r="F18" i="1"/>
  <c r="J8" i="1"/>
  <c r="J18" i="1" l="1"/>
</calcChain>
</file>

<file path=xl/sharedStrings.xml><?xml version="1.0" encoding="utf-8"?>
<sst xmlns="http://schemas.openxmlformats.org/spreadsheetml/2006/main" count="56" uniqueCount="38">
  <si>
    <t>円</t>
    <rPh sb="0" eb="1">
      <t>エン</t>
    </rPh>
    <phoneticPr fontId="2"/>
  </si>
  <si>
    <t>（注）</t>
    <rPh sb="1" eb="2">
      <t>チュウ</t>
    </rPh>
    <phoneticPr fontId="2"/>
  </si>
  <si>
    <t>総事業費</t>
    <rPh sb="0" eb="1">
      <t>ソウ</t>
    </rPh>
    <rPh sb="1" eb="4">
      <t>ジギョウヒ</t>
    </rPh>
    <phoneticPr fontId="2"/>
  </si>
  <si>
    <t>収入予定額（寄付金その他の収入額を含む）</t>
    <rPh sb="0" eb="2">
      <t>シュウニュウ</t>
    </rPh>
    <rPh sb="2" eb="5">
      <t>ヨテイガク</t>
    </rPh>
    <rPh sb="6" eb="9">
      <t>キフキン</t>
    </rPh>
    <rPh sb="11" eb="12">
      <t>タ</t>
    </rPh>
    <rPh sb="13" eb="16">
      <t>シュウニュウガク</t>
    </rPh>
    <rPh sb="17" eb="18">
      <t>フク</t>
    </rPh>
    <phoneticPr fontId="2"/>
  </si>
  <si>
    <t>既交付
決定額</t>
    <rPh sb="0" eb="1">
      <t>スデ</t>
    </rPh>
    <rPh sb="1" eb="3">
      <t>コウフ</t>
    </rPh>
    <rPh sb="4" eb="7">
      <t>ケッテイガク</t>
    </rPh>
    <phoneticPr fontId="2"/>
  </si>
  <si>
    <t>)</t>
    <phoneticPr fontId="2"/>
  </si>
  <si>
    <t>（Ａ）</t>
    <phoneticPr fontId="2"/>
  </si>
  <si>
    <t>（Ｂ）</t>
    <phoneticPr fontId="2"/>
  </si>
  <si>
    <t>（Ｃ）</t>
    <phoneticPr fontId="2"/>
  </si>
  <si>
    <t>（Ｄ）</t>
    <phoneticPr fontId="2"/>
  </si>
  <si>
    <t>（Ｅ）</t>
    <phoneticPr fontId="2"/>
  </si>
  <si>
    <t>（Ｆ）</t>
    <phoneticPr fontId="2"/>
  </si>
  <si>
    <t>（Ｇ）</t>
    <phoneticPr fontId="2"/>
  </si>
  <si>
    <t>（Ｈ）</t>
    <phoneticPr fontId="2"/>
  </si>
  <si>
    <t>基準額</t>
    <rPh sb="0" eb="2">
      <t>キジュン</t>
    </rPh>
    <rPh sb="2" eb="3">
      <t>ガク</t>
    </rPh>
    <phoneticPr fontId="2"/>
  </si>
  <si>
    <t>返還額
（（I）－（J)）</t>
    <rPh sb="0" eb="3">
      <t>ヘンカンガク</t>
    </rPh>
    <phoneticPr fontId="2"/>
  </si>
  <si>
    <t>計</t>
    <rPh sb="0" eb="1">
      <t>ケイ</t>
    </rPh>
    <phoneticPr fontId="2"/>
  </si>
  <si>
    <t>（医療機関名：</t>
    <rPh sb="1" eb="3">
      <t>イリョウ</t>
    </rPh>
    <rPh sb="3" eb="5">
      <t>キカン</t>
    </rPh>
    <phoneticPr fontId="2"/>
  </si>
  <si>
    <t>別紙１</t>
    <rPh sb="0" eb="2">
      <t>ベッシ</t>
    </rPh>
    <phoneticPr fontId="2"/>
  </si>
  <si>
    <t>差引額
（(Ａ)－(Ｂ)）</t>
    <rPh sb="0" eb="3">
      <t>サシヒキガク</t>
    </rPh>
    <phoneticPr fontId="2"/>
  </si>
  <si>
    <t>対象経費の
支出予定
（実績）額</t>
    <rPh sb="0" eb="2">
      <t>タイショウ</t>
    </rPh>
    <rPh sb="2" eb="4">
      <t>ケイヒ</t>
    </rPh>
    <rPh sb="6" eb="8">
      <t>シシュツ</t>
    </rPh>
    <rPh sb="8" eb="10">
      <t>ヨテイ</t>
    </rPh>
    <rPh sb="12" eb="14">
      <t>ジッセキ</t>
    </rPh>
    <rPh sb="15" eb="16">
      <t>ガク</t>
    </rPh>
    <phoneticPr fontId="2"/>
  </si>
  <si>
    <t>選定額
（(D)、(Ｅ)の
いずれか
少ない額）</t>
    <rPh sb="0" eb="2">
      <t>センテイ</t>
    </rPh>
    <rPh sb="2" eb="3">
      <t>ガク</t>
    </rPh>
    <phoneticPr fontId="2"/>
  </si>
  <si>
    <t>算定基準額
（(Ｃ)、(Ｆ)の
いずれか
少ない額）</t>
    <rPh sb="0" eb="2">
      <t>サンテイ</t>
    </rPh>
    <rPh sb="2" eb="4">
      <t>キジュン</t>
    </rPh>
    <rPh sb="4" eb="5">
      <t>ガク</t>
    </rPh>
    <phoneticPr fontId="2"/>
  </si>
  <si>
    <t>実績額
（(H)、（Ｉ）の
いずれか
少ない額）</t>
    <rPh sb="0" eb="2">
      <t>ジッセキ</t>
    </rPh>
    <rPh sb="2" eb="3">
      <t>ガク</t>
    </rPh>
    <rPh sb="19" eb="20">
      <t>スク</t>
    </rPh>
    <rPh sb="22" eb="23">
      <t>ガク</t>
    </rPh>
    <phoneticPr fontId="2"/>
  </si>
  <si>
    <t>２ 「収入予定額（寄付金その他の収入予定額を含む）(Ｂ)」欄には、実費徴収予定額も含めて計上する。</t>
    <rPh sb="3" eb="5">
      <t>シュウニュウ</t>
    </rPh>
    <rPh sb="5" eb="8">
      <t>ヨテイガク</t>
    </rPh>
    <rPh sb="9" eb="12">
      <t>キフキン</t>
    </rPh>
    <rPh sb="14" eb="15">
      <t>タ</t>
    </rPh>
    <rPh sb="16" eb="18">
      <t>シュウニュウ</t>
    </rPh>
    <rPh sb="18" eb="21">
      <t>ヨテイガク</t>
    </rPh>
    <rPh sb="22" eb="23">
      <t>フク</t>
    </rPh>
    <rPh sb="29" eb="30">
      <t>ラン</t>
    </rPh>
    <rPh sb="33" eb="35">
      <t>ジッピ</t>
    </rPh>
    <rPh sb="35" eb="37">
      <t>チョウシュウ</t>
    </rPh>
    <rPh sb="37" eb="40">
      <t>ヨテイガク</t>
    </rPh>
    <rPh sb="41" eb="42">
      <t>フク</t>
    </rPh>
    <rPh sb="44" eb="46">
      <t>ケイジョウ</t>
    </rPh>
    <phoneticPr fontId="2"/>
  </si>
  <si>
    <t>（Ｋ）</t>
    <phoneticPr fontId="2"/>
  </si>
  <si>
    <t>（Ｊ）</t>
    <phoneticPr fontId="2"/>
  </si>
  <si>
    <t>（Ｉ）</t>
    <phoneticPr fontId="2"/>
  </si>
  <si>
    <t>１ 「総事業費（Ａ）」とは「対象経費の支出予定（実績）額（Ｅ）」をいう。</t>
    <rPh sb="3" eb="4">
      <t>ソウ</t>
    </rPh>
    <rPh sb="4" eb="7">
      <t>ジギョウヒ</t>
    </rPh>
    <rPh sb="14" eb="16">
      <t>タイショウ</t>
    </rPh>
    <rPh sb="16" eb="18">
      <t>ケイヒ</t>
    </rPh>
    <rPh sb="19" eb="21">
      <t>シシュツ</t>
    </rPh>
    <rPh sb="21" eb="23">
      <t>ヨテイ</t>
    </rPh>
    <rPh sb="24" eb="26">
      <t>ジッセキ</t>
    </rPh>
    <rPh sb="27" eb="28">
      <t>ガク</t>
    </rPh>
    <phoneticPr fontId="2"/>
  </si>
  <si>
    <t>５ 「既交付決定額（Ｉ）」欄、「実績額（(Ｈ)、（Ｉ）のいずれか少ない額）（J）」欄及び「返還額（(Ｉ)－(Ｊ)）（Ｋ）」欄は、実績報告に添付する場合以外は斜線を引くこと。</t>
    <rPh sb="16" eb="18">
      <t>ジッセキ</t>
    </rPh>
    <rPh sb="18" eb="19">
      <t>ガク</t>
    </rPh>
    <rPh sb="41" eb="42">
      <t>ラン</t>
    </rPh>
    <phoneticPr fontId="2"/>
  </si>
  <si>
    <t>６ 「返還額（（I)－（J)）（Ｋ）」欄において、0円未満の額が生じたときは0円とすること。</t>
    <rPh sb="3" eb="6">
      <t>ヘンカンガク</t>
    </rPh>
    <rPh sb="19" eb="20">
      <t>ラン</t>
    </rPh>
    <rPh sb="26" eb="27">
      <t>エン</t>
    </rPh>
    <rPh sb="27" eb="29">
      <t>ミマン</t>
    </rPh>
    <rPh sb="30" eb="31">
      <t>ガク</t>
    </rPh>
    <rPh sb="32" eb="33">
      <t>ショウ</t>
    </rPh>
    <rPh sb="39" eb="40">
      <t>エン</t>
    </rPh>
    <phoneticPr fontId="2"/>
  </si>
  <si>
    <t>３ 「補助金所要額（(Ｇ)×補助率）(Ｈ)」欄には、「算定基準額（Ｇ）」欄の額に２／３を乗じた額を計上する。</t>
    <rPh sb="3" eb="5">
      <t>ホジョ</t>
    </rPh>
    <rPh sb="5" eb="6">
      <t>キン</t>
    </rPh>
    <rPh sb="14" eb="16">
      <t>ホジョ</t>
    </rPh>
    <rPh sb="16" eb="17">
      <t>リツ</t>
    </rPh>
    <rPh sb="27" eb="29">
      <t>サンテイ</t>
    </rPh>
    <rPh sb="36" eb="37">
      <t>ラン</t>
    </rPh>
    <rPh sb="38" eb="39">
      <t>ガク</t>
    </rPh>
    <rPh sb="44" eb="45">
      <t>ジョウ</t>
    </rPh>
    <rPh sb="47" eb="48">
      <t>ガク</t>
    </rPh>
    <rPh sb="49" eb="51">
      <t>ケイジョウ</t>
    </rPh>
    <phoneticPr fontId="2"/>
  </si>
  <si>
    <t>補助金
所要額
（（Ｇ）×補助率２／３）</t>
    <rPh sb="0" eb="2">
      <t>ホジョ</t>
    </rPh>
    <rPh sb="2" eb="3">
      <t>キン</t>
    </rPh>
    <rPh sb="4" eb="7">
      <t>ショヨウガク</t>
    </rPh>
    <rPh sb="13" eb="15">
      <t>ホジョ</t>
    </rPh>
    <rPh sb="15" eb="16">
      <t>リツ</t>
    </rPh>
    <phoneticPr fontId="2"/>
  </si>
  <si>
    <t>４ 「補助金所要額（(Ｇ)×補助率）(Ｈ)」欄において、1,000円未満の端数が生じたときは切り捨てること。</t>
    <rPh sb="3" eb="5">
      <t>ホジョ</t>
    </rPh>
    <rPh sb="5" eb="6">
      <t>キン</t>
    </rPh>
    <rPh sb="14" eb="16">
      <t>ホジョ</t>
    </rPh>
    <rPh sb="16" eb="17">
      <t>リツ</t>
    </rPh>
    <rPh sb="22" eb="23">
      <t>ラン</t>
    </rPh>
    <rPh sb="33" eb="36">
      <t>エンミマン</t>
    </rPh>
    <rPh sb="37" eb="39">
      <t>ハスウ</t>
    </rPh>
    <rPh sb="40" eb="41">
      <t>ショウ</t>
    </rPh>
    <rPh sb="46" eb="47">
      <t>キ</t>
    </rPh>
    <rPh sb="48" eb="49">
      <t>ス</t>
    </rPh>
    <phoneticPr fontId="2"/>
  </si>
  <si>
    <t>（資格名）</t>
    <rPh sb="1" eb="3">
      <t>シカク</t>
    </rPh>
    <rPh sb="3" eb="4">
      <t>メイ</t>
    </rPh>
    <phoneticPr fontId="2"/>
  </si>
  <si>
    <t>（１）旅費</t>
    <rPh sb="3" eb="5">
      <t>リョヒ</t>
    </rPh>
    <phoneticPr fontId="2"/>
  </si>
  <si>
    <t>（２）受験料</t>
    <rPh sb="3" eb="6">
      <t>ジュケンリョウ</t>
    </rPh>
    <phoneticPr fontId="2"/>
  </si>
  <si>
    <r>
      <t>令和</t>
    </r>
    <r>
      <rPr>
        <u/>
        <sz val="12"/>
        <color indexed="8"/>
        <rFont val="ＭＳ 明朝"/>
        <family val="1"/>
        <charset val="128"/>
      </rPr>
      <t>　 　</t>
    </r>
    <r>
      <rPr>
        <sz val="12"/>
        <color indexed="8"/>
        <rFont val="ＭＳ 明朝"/>
        <family val="1"/>
        <charset val="128"/>
      </rPr>
      <t>年度鳥取県がん専門医資格取得支援補助金所要（実績）額調書</t>
    </r>
    <rPh sb="12" eb="14">
      <t>センモン</t>
    </rPh>
    <rPh sb="14" eb="15">
      <t>イ</t>
    </rPh>
    <rPh sb="15" eb="17">
      <t>シカク</t>
    </rPh>
    <rPh sb="17" eb="19">
      <t>シュトク</t>
    </rPh>
    <rPh sb="19" eb="21">
      <t>シエン</t>
    </rPh>
    <rPh sb="21" eb="23">
      <t>ホジョ</t>
    </rPh>
    <rPh sb="23" eb="24">
      <t>キン</t>
    </rPh>
    <rPh sb="24" eb="26">
      <t>ショヨウ</t>
    </rPh>
    <rPh sb="27" eb="29">
      <t>ジッセキ</t>
    </rPh>
    <rPh sb="30" eb="31">
      <t>ガク</t>
    </rPh>
    <rPh sb="31" eb="33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</si>
</sst>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/>
    </xf>
    <xf numFmtId="56" fontId="0" fillId="0" borderId="0" xfId="0" quotePrefix="1" applyNumberFormat="1" applyBorder="1" applyAlignment="1">
      <alignment horizontal="center" vertical="center"/>
    </xf>
    <xf numFmtId="38" fontId="0" fillId="0" borderId="0" xfId="1" applyFont="1" applyBorder="1">
      <alignment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1" xfId="1" applyNumberFormat="1" applyFont="1" applyBorder="1">
      <alignment vertical="center"/>
    </xf>
    <xf numFmtId="176" fontId="8" fillId="2" borderId="1" xfId="1" applyNumberFormat="1" applyFont="1" applyFill="1" applyBorder="1">
      <alignment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6" xfId="1" applyNumberFormat="1" applyFont="1" applyBorder="1">
      <alignment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7" xfId="1" applyNumberFormat="1" applyFont="1" applyBorder="1">
      <alignment vertical="center"/>
    </xf>
    <xf numFmtId="0" fontId="5" fillId="0" borderId="3" xfId="0" applyFont="1" applyBorder="1" applyAlignment="1">
      <alignment horizontal="right" vertical="center"/>
    </xf>
    <xf numFmtId="176" fontId="8" fillId="0" borderId="12" xfId="0" applyNumberFormat="1" applyFont="1" applyBorder="1" applyAlignment="1">
      <alignment horizontal="right" vertical="center"/>
    </xf>
    <xf numFmtId="176" fontId="8" fillId="0" borderId="12" xfId="1" applyNumberFormat="1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Z39"/>
  <sheetViews>
    <sheetView tabSelected="1" view="pageBreakPreview" zoomScale="70" zoomScaleNormal="75" zoomScaleSheetLayoutView="70" workbookViewId="0">
      <selection activeCell="E5" sqref="E5"/>
    </sheetView>
  </sheetViews>
  <sheetFormatPr defaultRowHeight="13.5" x14ac:dyDescent="0.15"/>
  <cols>
    <col min="1" max="1" width="2.375" customWidth="1"/>
    <col min="2" max="3" width="21.875" customWidth="1"/>
    <col min="4" max="10" width="13.75" customWidth="1"/>
    <col min="11" max="11" width="13.125" customWidth="1"/>
    <col min="12" max="14" width="13.75" customWidth="1"/>
    <col min="15" max="15" width="2.5" customWidth="1"/>
    <col min="16" max="16" width="11" customWidth="1"/>
  </cols>
  <sheetData>
    <row r="1" spans="2:26" ht="30" customHeight="1" x14ac:dyDescent="0.15">
      <c r="B1" s="4" t="s">
        <v>18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2:26" ht="17.25" customHeight="1" x14ac:dyDescent="0.15">
      <c r="B2" s="30" t="s">
        <v>37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2:26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U3" s="2"/>
      <c r="V3" s="2"/>
      <c r="W3" s="2"/>
      <c r="X3" s="2"/>
      <c r="Y3" s="2"/>
      <c r="Z3" s="2"/>
    </row>
    <row r="4" spans="2:26" ht="18.75" customHeight="1" x14ac:dyDescent="0.15">
      <c r="B4" s="4"/>
      <c r="C4" s="4"/>
      <c r="D4" s="5"/>
      <c r="E4" s="5"/>
      <c r="F4" s="5"/>
      <c r="G4" s="5"/>
      <c r="H4" s="5"/>
      <c r="I4" s="5"/>
      <c r="J4" s="4"/>
      <c r="K4" s="6" t="s">
        <v>17</v>
      </c>
      <c r="L4" s="11"/>
      <c r="M4" s="11"/>
      <c r="N4" s="7" t="s">
        <v>5</v>
      </c>
      <c r="U4" s="2"/>
      <c r="V4" s="2"/>
      <c r="W4" s="2"/>
      <c r="X4" s="2"/>
      <c r="Y4" s="2"/>
      <c r="Z4" s="2"/>
    </row>
    <row r="5" spans="2:26" ht="86.25" customHeight="1" x14ac:dyDescent="0.15">
      <c r="B5" s="31"/>
      <c r="C5" s="32"/>
      <c r="D5" s="10" t="s">
        <v>2</v>
      </c>
      <c r="E5" s="10" t="s">
        <v>3</v>
      </c>
      <c r="F5" s="10" t="s">
        <v>19</v>
      </c>
      <c r="G5" s="10" t="s">
        <v>14</v>
      </c>
      <c r="H5" s="10" t="s">
        <v>20</v>
      </c>
      <c r="I5" s="10" t="s">
        <v>21</v>
      </c>
      <c r="J5" s="10" t="s">
        <v>22</v>
      </c>
      <c r="K5" s="10" t="s">
        <v>32</v>
      </c>
      <c r="L5" s="10" t="s">
        <v>4</v>
      </c>
      <c r="M5" s="10" t="s">
        <v>23</v>
      </c>
      <c r="N5" s="10" t="s">
        <v>15</v>
      </c>
      <c r="U5" s="2"/>
      <c r="V5" s="2"/>
      <c r="W5" s="2"/>
      <c r="X5" s="2"/>
      <c r="Y5" s="2"/>
      <c r="Z5" s="2"/>
    </row>
    <row r="6" spans="2:26" ht="18" customHeight="1" x14ac:dyDescent="0.15">
      <c r="B6" s="33"/>
      <c r="C6" s="34"/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  <c r="J6" s="8" t="s">
        <v>12</v>
      </c>
      <c r="K6" s="8" t="s">
        <v>13</v>
      </c>
      <c r="L6" s="8" t="s">
        <v>27</v>
      </c>
      <c r="M6" s="8" t="s">
        <v>26</v>
      </c>
      <c r="N6" s="8" t="s">
        <v>25</v>
      </c>
      <c r="Q6" s="1"/>
      <c r="R6" s="1"/>
      <c r="S6" s="1"/>
      <c r="T6" s="1"/>
      <c r="U6" s="3"/>
      <c r="V6" s="2"/>
      <c r="W6" s="2"/>
      <c r="X6" s="2"/>
      <c r="Y6" s="2"/>
      <c r="Z6" s="2"/>
    </row>
    <row r="7" spans="2:26" ht="18.75" customHeight="1" x14ac:dyDescent="0.15">
      <c r="B7" s="25" t="s">
        <v>34</v>
      </c>
      <c r="C7" s="25"/>
      <c r="D7" s="22" t="s">
        <v>0</v>
      </c>
      <c r="E7" s="22" t="s">
        <v>0</v>
      </c>
      <c r="F7" s="22" t="s">
        <v>0</v>
      </c>
      <c r="G7" s="22" t="s">
        <v>0</v>
      </c>
      <c r="H7" s="22" t="s">
        <v>0</v>
      </c>
      <c r="I7" s="22" t="s">
        <v>0</v>
      </c>
      <c r="J7" s="22" t="s">
        <v>0</v>
      </c>
      <c r="K7" s="22" t="s">
        <v>0</v>
      </c>
      <c r="L7" s="22" t="s">
        <v>0</v>
      </c>
      <c r="M7" s="22" t="s">
        <v>0</v>
      </c>
      <c r="N7" s="22" t="s">
        <v>0</v>
      </c>
      <c r="Q7" s="1"/>
      <c r="R7" s="1"/>
      <c r="S7" s="1"/>
      <c r="T7" s="1"/>
      <c r="U7" s="3"/>
      <c r="V7" s="2"/>
      <c r="W7" s="2"/>
      <c r="X7" s="2"/>
      <c r="Y7" s="2"/>
      <c r="Z7" s="2"/>
    </row>
    <row r="8" spans="2:26" ht="28.5" customHeight="1" x14ac:dyDescent="0.15">
      <c r="B8" s="35"/>
      <c r="C8" s="26" t="s">
        <v>35</v>
      </c>
      <c r="D8" s="23">
        <v>0</v>
      </c>
      <c r="E8" s="23">
        <v>0</v>
      </c>
      <c r="F8" s="23">
        <f>D8-E8</f>
        <v>0</v>
      </c>
      <c r="G8" s="23"/>
      <c r="H8" s="23">
        <f>D8</f>
        <v>0</v>
      </c>
      <c r="I8" s="24">
        <f>IF(G8&lt;=H8,G8,H8)</f>
        <v>0</v>
      </c>
      <c r="J8" s="24">
        <f>IF(F8&lt;=I8,F8,I8)</f>
        <v>0</v>
      </c>
      <c r="K8" s="24"/>
      <c r="L8" s="23"/>
      <c r="M8" s="23"/>
      <c r="N8" s="23"/>
      <c r="Q8" s="1"/>
      <c r="R8" s="1"/>
      <c r="S8" s="1"/>
      <c r="T8" s="1"/>
      <c r="U8" s="3"/>
      <c r="V8" s="2"/>
      <c r="W8" s="2"/>
      <c r="X8" s="2"/>
      <c r="Y8" s="2"/>
      <c r="Z8" s="2"/>
    </row>
    <row r="9" spans="2:26" ht="28.5" customHeight="1" x14ac:dyDescent="0.15">
      <c r="B9" s="36"/>
      <c r="C9" s="27" t="s">
        <v>36</v>
      </c>
      <c r="D9" s="15">
        <v>0</v>
      </c>
      <c r="E9" s="15">
        <v>0</v>
      </c>
      <c r="F9" s="15">
        <f t="shared" ref="F9:F11" si="0">D9-E9</f>
        <v>0</v>
      </c>
      <c r="G9" s="15"/>
      <c r="H9" s="15">
        <f t="shared" ref="H9:H11" si="1">D9</f>
        <v>0</v>
      </c>
      <c r="I9" s="16">
        <f t="shared" ref="I9:I11" si="2">IF(G9&lt;=H9,G9,H9)</f>
        <v>0</v>
      </c>
      <c r="J9" s="16">
        <f t="shared" ref="J9:J11" si="3">IF(F9&lt;=I9,F9,I9)</f>
        <v>0</v>
      </c>
      <c r="K9" s="16"/>
      <c r="L9" s="15"/>
      <c r="M9" s="15"/>
      <c r="N9" s="15"/>
      <c r="Q9" s="1"/>
      <c r="R9" s="1"/>
      <c r="S9" s="1"/>
      <c r="T9" s="1"/>
      <c r="U9" s="3"/>
      <c r="V9" s="2"/>
      <c r="W9" s="2"/>
      <c r="X9" s="2"/>
      <c r="Y9" s="2"/>
      <c r="Z9" s="2"/>
    </row>
    <row r="10" spans="2:26" ht="28.5" customHeight="1" x14ac:dyDescent="0.15">
      <c r="B10" s="37"/>
      <c r="C10" s="26" t="s">
        <v>35</v>
      </c>
      <c r="D10" s="23">
        <v>0</v>
      </c>
      <c r="E10" s="23">
        <v>0</v>
      </c>
      <c r="F10" s="23">
        <f t="shared" si="0"/>
        <v>0</v>
      </c>
      <c r="G10" s="23"/>
      <c r="H10" s="23">
        <f t="shared" si="1"/>
        <v>0</v>
      </c>
      <c r="I10" s="24">
        <f t="shared" si="2"/>
        <v>0</v>
      </c>
      <c r="J10" s="24">
        <f t="shared" si="3"/>
        <v>0</v>
      </c>
      <c r="K10" s="24"/>
      <c r="L10" s="23"/>
      <c r="M10" s="23"/>
      <c r="N10" s="23"/>
      <c r="Q10" s="1"/>
      <c r="R10" s="1"/>
      <c r="S10" s="1"/>
      <c r="T10" s="1"/>
      <c r="U10" s="3"/>
      <c r="V10" s="2"/>
      <c r="W10" s="2"/>
      <c r="X10" s="2"/>
      <c r="Y10" s="2"/>
      <c r="Z10" s="2"/>
    </row>
    <row r="11" spans="2:26" ht="28.5" customHeight="1" x14ac:dyDescent="0.15">
      <c r="B11" s="37"/>
      <c r="C11" s="27" t="s">
        <v>36</v>
      </c>
      <c r="D11" s="15">
        <v>0</v>
      </c>
      <c r="E11" s="15">
        <v>0</v>
      </c>
      <c r="F11" s="15">
        <f t="shared" si="0"/>
        <v>0</v>
      </c>
      <c r="G11" s="18"/>
      <c r="H11" s="15">
        <f t="shared" si="1"/>
        <v>0</v>
      </c>
      <c r="I11" s="16">
        <f t="shared" si="2"/>
        <v>0</v>
      </c>
      <c r="J11" s="16">
        <f t="shared" si="3"/>
        <v>0</v>
      </c>
      <c r="K11" s="19"/>
      <c r="L11" s="18"/>
      <c r="M11" s="18"/>
      <c r="N11" s="18"/>
      <c r="Q11" s="1"/>
      <c r="R11" s="1"/>
      <c r="S11" s="1"/>
      <c r="T11" s="1"/>
      <c r="U11" s="3"/>
      <c r="V11" s="2"/>
      <c r="W11" s="2"/>
      <c r="X11" s="2"/>
      <c r="Y11" s="2"/>
      <c r="Z11" s="2"/>
    </row>
    <row r="12" spans="2:26" ht="28.5" customHeight="1" x14ac:dyDescent="0.15">
      <c r="B12" s="35"/>
      <c r="C12" s="26" t="s">
        <v>35</v>
      </c>
      <c r="D12" s="23">
        <v>0</v>
      </c>
      <c r="E12" s="23">
        <v>0</v>
      </c>
      <c r="F12" s="23">
        <f>D12-E12</f>
        <v>0</v>
      </c>
      <c r="G12" s="23"/>
      <c r="H12" s="23">
        <f>D12</f>
        <v>0</v>
      </c>
      <c r="I12" s="24">
        <f>IF(G12&lt;=H12,G12,H12)</f>
        <v>0</v>
      </c>
      <c r="J12" s="24">
        <f>IF(F12&lt;=I12,F12,I12)</f>
        <v>0</v>
      </c>
      <c r="K12" s="24"/>
      <c r="L12" s="23"/>
      <c r="M12" s="23"/>
      <c r="N12" s="23"/>
      <c r="Q12" s="1"/>
      <c r="R12" s="1"/>
      <c r="S12" s="1"/>
      <c r="T12" s="1"/>
      <c r="U12" s="3"/>
      <c r="V12" s="2"/>
      <c r="W12" s="2"/>
      <c r="X12" s="2"/>
      <c r="Y12" s="2"/>
      <c r="Z12" s="2"/>
    </row>
    <row r="13" spans="2:26" ht="28.5" customHeight="1" x14ac:dyDescent="0.15">
      <c r="B13" s="36"/>
      <c r="C13" s="27" t="s">
        <v>36</v>
      </c>
      <c r="D13" s="15">
        <v>0</v>
      </c>
      <c r="E13" s="15">
        <v>0</v>
      </c>
      <c r="F13" s="15">
        <f t="shared" ref="F13:F17" si="4">D13-E13</f>
        <v>0</v>
      </c>
      <c r="G13" s="15"/>
      <c r="H13" s="15">
        <f t="shared" ref="H13:H17" si="5">D13</f>
        <v>0</v>
      </c>
      <c r="I13" s="16">
        <f t="shared" ref="I13:I17" si="6">IF(G13&lt;=H13,G13,H13)</f>
        <v>0</v>
      </c>
      <c r="J13" s="16">
        <f t="shared" ref="J13:J17" si="7">IF(F13&lt;=I13,F13,I13)</f>
        <v>0</v>
      </c>
      <c r="K13" s="16"/>
      <c r="L13" s="15"/>
      <c r="M13" s="15"/>
      <c r="N13" s="15"/>
      <c r="Q13" s="1"/>
      <c r="R13" s="1"/>
      <c r="S13" s="1"/>
      <c r="T13" s="1"/>
      <c r="U13" s="3"/>
      <c r="V13" s="2"/>
      <c r="W13" s="2"/>
      <c r="X13" s="2"/>
      <c r="Y13" s="2"/>
      <c r="Z13" s="2"/>
    </row>
    <row r="14" spans="2:26" ht="28.5" customHeight="1" x14ac:dyDescent="0.15">
      <c r="B14" s="35"/>
      <c r="C14" s="26" t="s">
        <v>35</v>
      </c>
      <c r="D14" s="23">
        <v>0</v>
      </c>
      <c r="E14" s="23">
        <v>0</v>
      </c>
      <c r="F14" s="23">
        <f t="shared" si="4"/>
        <v>0</v>
      </c>
      <c r="G14" s="23"/>
      <c r="H14" s="23">
        <f t="shared" si="5"/>
        <v>0</v>
      </c>
      <c r="I14" s="24">
        <f t="shared" si="6"/>
        <v>0</v>
      </c>
      <c r="J14" s="24">
        <f t="shared" si="7"/>
        <v>0</v>
      </c>
      <c r="K14" s="24"/>
      <c r="L14" s="23"/>
      <c r="M14" s="23"/>
      <c r="N14" s="23"/>
      <c r="Q14" s="1"/>
      <c r="R14" s="1"/>
      <c r="S14" s="1"/>
      <c r="T14" s="1"/>
      <c r="U14" s="3"/>
      <c r="V14" s="2"/>
      <c r="W14" s="2"/>
      <c r="X14" s="2"/>
      <c r="Y14" s="2"/>
      <c r="Z14" s="2"/>
    </row>
    <row r="15" spans="2:26" ht="28.5" customHeight="1" x14ac:dyDescent="0.15">
      <c r="B15" s="36"/>
      <c r="C15" s="27" t="s">
        <v>36</v>
      </c>
      <c r="D15" s="15">
        <v>0</v>
      </c>
      <c r="E15" s="15">
        <v>0</v>
      </c>
      <c r="F15" s="15">
        <f t="shared" si="4"/>
        <v>0</v>
      </c>
      <c r="G15" s="15"/>
      <c r="H15" s="15">
        <f t="shared" si="5"/>
        <v>0</v>
      </c>
      <c r="I15" s="16">
        <f t="shared" si="6"/>
        <v>0</v>
      </c>
      <c r="J15" s="16">
        <f t="shared" si="7"/>
        <v>0</v>
      </c>
      <c r="K15" s="16"/>
      <c r="L15" s="15"/>
      <c r="M15" s="15"/>
      <c r="N15" s="15"/>
      <c r="Q15" s="1"/>
      <c r="R15" s="1"/>
      <c r="S15" s="1"/>
      <c r="T15" s="1"/>
      <c r="U15" s="3"/>
      <c r="V15" s="2"/>
      <c r="W15" s="2"/>
      <c r="X15" s="2"/>
      <c r="Y15" s="2"/>
      <c r="Z15" s="2"/>
    </row>
    <row r="16" spans="2:26" ht="28.5" customHeight="1" x14ac:dyDescent="0.15">
      <c r="B16" s="37"/>
      <c r="C16" s="26" t="s">
        <v>35</v>
      </c>
      <c r="D16" s="23">
        <v>0</v>
      </c>
      <c r="E16" s="23">
        <v>0</v>
      </c>
      <c r="F16" s="23">
        <f t="shared" si="4"/>
        <v>0</v>
      </c>
      <c r="G16" s="23"/>
      <c r="H16" s="23">
        <f t="shared" si="5"/>
        <v>0</v>
      </c>
      <c r="I16" s="24">
        <f t="shared" si="6"/>
        <v>0</v>
      </c>
      <c r="J16" s="24">
        <f t="shared" si="7"/>
        <v>0</v>
      </c>
      <c r="K16" s="24"/>
      <c r="L16" s="23"/>
      <c r="M16" s="23"/>
      <c r="N16" s="23"/>
      <c r="Q16" s="1"/>
      <c r="R16" s="1"/>
      <c r="S16" s="1"/>
      <c r="T16" s="1"/>
      <c r="U16" s="3"/>
      <c r="V16" s="2"/>
      <c r="W16" s="2"/>
      <c r="X16" s="2"/>
      <c r="Y16" s="2"/>
      <c r="Z16" s="2"/>
    </row>
    <row r="17" spans="2:26" ht="28.5" customHeight="1" thickBot="1" x14ac:dyDescent="0.2">
      <c r="B17" s="38"/>
      <c r="C17" s="27" t="s">
        <v>36</v>
      </c>
      <c r="D17" s="20">
        <v>0</v>
      </c>
      <c r="E17" s="20">
        <v>0</v>
      </c>
      <c r="F17" s="20">
        <f t="shared" si="4"/>
        <v>0</v>
      </c>
      <c r="G17" s="20"/>
      <c r="H17" s="20">
        <f t="shared" si="5"/>
        <v>0</v>
      </c>
      <c r="I17" s="21">
        <f t="shared" si="6"/>
        <v>0</v>
      </c>
      <c r="J17" s="21">
        <f t="shared" si="7"/>
        <v>0</v>
      </c>
      <c r="K17" s="21"/>
      <c r="L17" s="20"/>
      <c r="M17" s="20"/>
      <c r="N17" s="20"/>
      <c r="Q17" s="1"/>
      <c r="R17" s="1"/>
      <c r="S17" s="1"/>
      <c r="T17" s="1"/>
      <c r="U17" s="3"/>
      <c r="V17" s="2"/>
      <c r="W17" s="2"/>
      <c r="X17" s="2"/>
      <c r="Y17" s="2"/>
      <c r="Z17" s="2"/>
    </row>
    <row r="18" spans="2:26" ht="33" customHeight="1" thickTop="1" x14ac:dyDescent="0.15">
      <c r="B18" s="28" t="s">
        <v>16</v>
      </c>
      <c r="C18" s="29"/>
      <c r="D18" s="17">
        <f t="shared" ref="D18:J18" si="8">SUM(D8:D17)</f>
        <v>0</v>
      </c>
      <c r="E18" s="17">
        <f t="shared" si="8"/>
        <v>0</v>
      </c>
      <c r="F18" s="17">
        <f t="shared" si="8"/>
        <v>0</v>
      </c>
      <c r="G18" s="17">
        <f t="shared" si="8"/>
        <v>0</v>
      </c>
      <c r="H18" s="17">
        <f t="shared" si="8"/>
        <v>0</v>
      </c>
      <c r="I18" s="17">
        <f t="shared" si="8"/>
        <v>0</v>
      </c>
      <c r="J18" s="17">
        <f t="shared" si="8"/>
        <v>0</v>
      </c>
      <c r="K18" s="17">
        <v>0</v>
      </c>
      <c r="L18" s="17">
        <v>0</v>
      </c>
      <c r="M18" s="17">
        <v>0</v>
      </c>
      <c r="N18" s="17">
        <v>0</v>
      </c>
    </row>
    <row r="19" spans="2:26" x14ac:dyDescent="0.15">
      <c r="B19" s="12" t="s">
        <v>1</v>
      </c>
      <c r="C19" s="1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2:26" x14ac:dyDescent="0.15">
      <c r="B20" s="9" t="s">
        <v>28</v>
      </c>
      <c r="C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2:26" ht="16.5" customHeight="1" x14ac:dyDescent="0.15">
      <c r="B21" s="9" t="s">
        <v>24</v>
      </c>
      <c r="C21" s="9"/>
      <c r="D21" s="9"/>
      <c r="E21" s="9"/>
      <c r="F21" s="9"/>
      <c r="G21" s="9"/>
      <c r="H21" s="9"/>
      <c r="I21" s="9"/>
      <c r="J21" s="9"/>
      <c r="K21" s="4"/>
      <c r="L21" s="4"/>
      <c r="M21" s="4"/>
      <c r="N21" s="4"/>
    </row>
    <row r="22" spans="2:26" x14ac:dyDescent="0.15">
      <c r="B22" s="9" t="s">
        <v>31</v>
      </c>
      <c r="C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26" x14ac:dyDescent="0.15">
      <c r="B23" s="9" t="s">
        <v>33</v>
      </c>
      <c r="C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2:26" x14ac:dyDescent="0.15">
      <c r="B24" s="4" t="s">
        <v>29</v>
      </c>
      <c r="C24" s="4"/>
      <c r="D24" s="9"/>
      <c r="E24" s="9"/>
      <c r="F24" s="9"/>
      <c r="G24" s="9"/>
      <c r="H24" s="9"/>
      <c r="I24" s="9"/>
      <c r="J24" s="9"/>
      <c r="K24" s="4"/>
      <c r="L24" s="4"/>
      <c r="M24" s="4"/>
      <c r="N24" s="4"/>
    </row>
    <row r="25" spans="2:26" x14ac:dyDescent="0.15">
      <c r="B25" s="4" t="s">
        <v>30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8" spans="2:26" x14ac:dyDescent="0.15">
      <c r="G28" s="1"/>
      <c r="H28" s="1"/>
      <c r="I28" s="1"/>
      <c r="J28" s="1"/>
      <c r="K28" s="1"/>
      <c r="L28" s="1"/>
      <c r="M28" s="1"/>
    </row>
    <row r="29" spans="2:26" x14ac:dyDescent="0.15">
      <c r="G29" s="1"/>
      <c r="H29" s="1"/>
      <c r="I29" s="1"/>
      <c r="J29" s="13"/>
      <c r="K29" s="1"/>
      <c r="L29" s="1"/>
      <c r="M29" s="1"/>
    </row>
    <row r="30" spans="2:26" x14ac:dyDescent="0.15">
      <c r="G30" s="1"/>
      <c r="H30" s="1"/>
      <c r="I30" s="14"/>
      <c r="J30" s="14"/>
      <c r="K30" s="14"/>
      <c r="L30" s="1"/>
      <c r="M30" s="1"/>
    </row>
    <row r="31" spans="2:26" ht="17.25" customHeight="1" x14ac:dyDescent="0.15">
      <c r="G31" s="1"/>
      <c r="H31" s="1"/>
      <c r="I31" s="14"/>
      <c r="J31" s="14"/>
      <c r="K31" s="14"/>
      <c r="L31" s="1"/>
      <c r="M31" s="1"/>
    </row>
    <row r="32" spans="2:26" x14ac:dyDescent="0.15">
      <c r="G32" s="1"/>
      <c r="H32" s="1"/>
      <c r="I32" s="14"/>
      <c r="J32" s="14"/>
      <c r="K32" s="14"/>
      <c r="L32" s="1"/>
      <c r="M32" s="1"/>
    </row>
    <row r="33" spans="7:13" x14ac:dyDescent="0.15">
      <c r="G33" s="1"/>
      <c r="H33" s="1"/>
      <c r="I33" s="14"/>
      <c r="J33" s="14"/>
      <c r="K33" s="14"/>
      <c r="L33" s="1"/>
      <c r="M33" s="1"/>
    </row>
    <row r="34" spans="7:13" x14ac:dyDescent="0.15">
      <c r="G34" s="1"/>
      <c r="H34" s="1"/>
      <c r="I34" s="14"/>
      <c r="J34" s="14"/>
      <c r="K34" s="14"/>
      <c r="L34" s="1"/>
      <c r="M34" s="1"/>
    </row>
    <row r="35" spans="7:13" x14ac:dyDescent="0.15">
      <c r="G35" s="1"/>
      <c r="H35" s="1"/>
      <c r="I35" s="14"/>
      <c r="J35" s="14"/>
      <c r="K35" s="14"/>
      <c r="L35" s="1"/>
      <c r="M35" s="1"/>
    </row>
    <row r="36" spans="7:13" x14ac:dyDescent="0.15">
      <c r="G36" s="1"/>
      <c r="H36" s="1"/>
      <c r="I36" s="14"/>
      <c r="J36" s="14"/>
      <c r="K36" s="14"/>
      <c r="L36" s="1"/>
      <c r="M36" s="1"/>
    </row>
    <row r="37" spans="7:13" x14ac:dyDescent="0.15">
      <c r="G37" s="1"/>
      <c r="H37" s="1"/>
      <c r="I37" s="14"/>
      <c r="J37" s="14"/>
      <c r="K37" s="14"/>
      <c r="L37" s="1"/>
      <c r="M37" s="1"/>
    </row>
    <row r="38" spans="7:13" x14ac:dyDescent="0.15">
      <c r="G38" s="1"/>
      <c r="H38" s="1"/>
      <c r="I38" s="1"/>
      <c r="J38" s="1"/>
      <c r="K38" s="1"/>
      <c r="L38" s="1"/>
      <c r="M38" s="1"/>
    </row>
    <row r="39" spans="7:13" x14ac:dyDescent="0.15">
      <c r="G39" s="1"/>
      <c r="H39" s="1"/>
      <c r="I39" s="1"/>
      <c r="J39" s="1"/>
      <c r="K39" s="1"/>
      <c r="L39" s="1"/>
      <c r="M39" s="1"/>
    </row>
  </sheetData>
  <mergeCells count="9">
    <mergeCell ref="B18:C18"/>
    <mergeCell ref="B2:N2"/>
    <mergeCell ref="B5:C5"/>
    <mergeCell ref="B6:C6"/>
    <mergeCell ref="B8:B9"/>
    <mergeCell ref="B10:B11"/>
    <mergeCell ref="B12:B13"/>
    <mergeCell ref="B14:B15"/>
    <mergeCell ref="B16:B17"/>
  </mergeCells>
  <phoneticPr fontId="2"/>
  <pageMargins left="0.42" right="0.19" top="0.93" bottom="0.91" header="0.68" footer="0.38"/>
  <pageSetup paperSize="9" scale="7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別紙１（所要額調書）</vt:lpstr>
      <vt:lpstr>'別紙１（所要額調書）'!Print_Area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鳥取県庁</cp:lastModifiedBy>
  <cp:lastPrinted>2019-11-05T01:10:42Z</cp:lastPrinted>
  <dcterms:created xsi:type="dcterms:W3CDTF">2007-12-03T04:27:46Z</dcterms:created>
  <dcterms:modified xsi:type="dcterms:W3CDTF">2019-11-05T01:10:44Z</dcterms:modified>
</cp:coreProperties>
</file>