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202011HP公表分データ\"/>
    </mc:Choice>
  </mc:AlternateContent>
  <bookViews>
    <workbookView xWindow="600" yWindow="120" windowWidth="19395" windowHeight="7830"/>
  </bookViews>
  <sheets>
    <sheet name="県計" sheetId="1" r:id="rId1"/>
  </sheets>
  <definedNames>
    <definedName name="_xlnm.Print_Area" localSheetId="0">県計!$A$1:$O$59</definedName>
  </definedNames>
  <calcPr calcId="152511" forceFullCalc="1"/>
</workbook>
</file>

<file path=xl/calcChain.xml><?xml version="1.0" encoding="utf-8"?>
<calcChain xmlns="http://schemas.openxmlformats.org/spreadsheetml/2006/main">
  <c r="N44" i="1" l="1"/>
  <c r="N43" i="1"/>
  <c r="N45" i="1" l="1"/>
  <c r="M45" i="1"/>
  <c r="M44" i="1"/>
  <c r="M43" i="1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<sst xmlns="http://schemas.openxmlformats.org/spreadsheetml/2006/main" count="103" uniqueCount="31">
  <si>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</si>
  <si>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</si>
  <si>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</si>
  <si>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</si>
  <si>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</si>
  <si>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</si>
  <si>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</si>
  <si>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</si>
  <si>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</si>
  <si>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</si>
  <si>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</si>
  <si>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</si>
  <si>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</si>
  <si>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</si>
  <si>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</si>
  <si>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</si>
  <si>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</si>
  <si>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</si>
  <si>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</si>
  <si>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</si>
  <si>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</si>
  <si>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</si>
  <si>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</si>
  <si>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平成26年</t>
  </si>
  <si>
    <t>平成27年</t>
  </si>
  <si>
    <t>平成28年</t>
  </si>
  <si>
    <t>平成29年</t>
  </si>
  <si>
    <t>平成30年</t>
  </si>
  <si>
    <t>平成31年</t>
  </si>
  <si>
    <t>令和2年</t>
  </si>
  <si>
    <t>注　県内の転入転出は相殺されるため、県外分の転入転出数となります。</t>
    <rPh sb="0" eb="1">
      <t>チュウ</t>
    </rPh>
    <rPh sb="2" eb="4">
      <t>ケンナイ</t>
    </rPh>
    <rPh sb="5" eb="9">
      <t>テンニュウテンシュツ</t>
    </rPh>
    <rPh sb="10" eb="12">
      <t>ソウサツ</t>
    </rPh>
    <rPh sb="18" eb="20">
      <t>ケンガイ</t>
    </rPh>
    <rPh sb="20" eb="21">
      <t>ブン</t>
    </rPh>
    <rPh sb="22" eb="26">
      <t>テンニュウテンシュツ</t>
    </rPh>
    <rPh sb="26" eb="2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</si>
</sst>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A61" sqref="A61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23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3" t="s">
        <v>24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3" t="s">
        <v>25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3" t="s">
        <v>26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3" t="s">
        <v>27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3" t="s">
        <v>28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3" t="s">
        <v>29</v>
      </c>
      <c r="B11" s="14"/>
      <c r="C11" s="4">
        <f>C21+C45</f>
        <v>-394</v>
      </c>
      <c r="D11" s="4">
        <f t="shared" si="1"/>
        <v>-490</v>
      </c>
      <c r="E11" s="4">
        <f t="shared" si="1"/>
        <v>-1762</v>
      </c>
      <c r="F11" s="4">
        <f t="shared" si="1"/>
        <v>262</v>
      </c>
      <c r="G11" s="4">
        <f t="shared" si="1"/>
        <v>-206</v>
      </c>
      <c r="H11" s="4">
        <f t="shared" si="1"/>
        <v>-154</v>
      </c>
      <c r="I11" s="4">
        <f t="shared" si="1"/>
        <v>-224</v>
      </c>
      <c r="J11" s="4">
        <f t="shared" si="1"/>
        <v>-198</v>
      </c>
      <c r="K11" s="4">
        <f t="shared" si="1"/>
        <v>-287</v>
      </c>
      <c r="L11" s="4">
        <f t="shared" si="1"/>
        <v>-269</v>
      </c>
      <c r="M11" s="4">
        <f t="shared" si="1"/>
        <v>0</v>
      </c>
      <c r="N11" s="4">
        <f t="shared" si="1"/>
        <v>0</v>
      </c>
      <c r="O11" s="4">
        <f t="shared" si="2"/>
        <v>-3722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23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24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25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26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27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28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29</v>
      </c>
      <c r="C21" s="6">
        <f>C28-C35</f>
        <v>-421</v>
      </c>
      <c r="D21" s="6">
        <f t="shared" si="4"/>
        <v>-326</v>
      </c>
      <c r="E21" s="6">
        <f t="shared" si="4"/>
        <v>-301</v>
      </c>
      <c r="F21" s="6">
        <f t="shared" si="4"/>
        <v>-271</v>
      </c>
      <c r="G21" s="6">
        <f t="shared" si="4"/>
        <v>-258</v>
      </c>
      <c r="H21" s="6">
        <f t="shared" si="4"/>
        <v>-132</v>
      </c>
      <c r="I21" s="6">
        <f t="shared" si="4"/>
        <v>-230</v>
      </c>
      <c r="J21" s="6">
        <f t="shared" si="4"/>
        <v>-213</v>
      </c>
      <c r="K21" s="6">
        <f t="shared" si="4"/>
        <v>-206</v>
      </c>
      <c r="L21" s="6">
        <f t="shared" si="4"/>
        <v>-283</v>
      </c>
      <c r="M21" s="6">
        <f t="shared" si="4"/>
        <v>0</v>
      </c>
      <c r="N21" s="6">
        <f t="shared" si="4"/>
        <v>0</v>
      </c>
      <c r="O21" s="6">
        <f t="shared" si="5"/>
        <v>-2641</v>
      </c>
    </row>
    <row r="22" spans="1:15" ht="13.5" customHeight="1" thickTop="1" x14ac:dyDescent="0.15">
      <c r="A22" s="19" t="s">
        <v>13</v>
      </c>
      <c r="B22" s="7" t="s">
        <v>23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24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25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26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27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28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29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320</v>
      </c>
      <c r="J28" s="10">
        <v>325</v>
      </c>
      <c r="K28" s="10">
        <v>323</v>
      </c>
      <c r="L28" s="10">
        <v>321</v>
      </c>
      <c r="M28" s="10">
        <v>0</v>
      </c>
      <c r="N28" s="10">
        <v>0</v>
      </c>
      <c r="O28" s="10">
        <f t="shared" si="6"/>
        <v>3190</v>
      </c>
    </row>
    <row r="29" spans="1:15" ht="13.5" customHeight="1" thickTop="1" x14ac:dyDescent="0.15">
      <c r="A29" s="21" t="s">
        <v>14</v>
      </c>
      <c r="B29" s="11" t="s">
        <v>23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24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25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26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27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28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29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550</v>
      </c>
      <c r="J35" s="4">
        <v>538</v>
      </c>
      <c r="K35" s="4">
        <v>529</v>
      </c>
      <c r="L35" s="4">
        <v>604</v>
      </c>
      <c r="M35" s="4">
        <v>0</v>
      </c>
      <c r="N35" s="4">
        <v>0</v>
      </c>
      <c r="O35" s="4">
        <f t="shared" si="6"/>
        <v>5831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23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24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25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26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27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28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29</v>
      </c>
      <c r="C45" s="4">
        <f>C52-C59</f>
        <v>27</v>
      </c>
      <c r="D45" s="4">
        <f>D52-D59</f>
        <v>-164</v>
      </c>
      <c r="E45" s="6">
        <f t="shared" si="8"/>
        <v>-1461</v>
      </c>
      <c r="F45" s="6">
        <f t="shared" si="8"/>
        <v>533</v>
      </c>
      <c r="G45" s="6">
        <f t="shared" si="8"/>
        <v>52</v>
      </c>
      <c r="H45" s="6">
        <f t="shared" si="8"/>
        <v>-22</v>
      </c>
      <c r="I45" s="6">
        <f t="shared" si="8"/>
        <v>6</v>
      </c>
      <c r="J45" s="6">
        <f t="shared" si="8"/>
        <v>15</v>
      </c>
      <c r="K45" s="6">
        <f t="shared" si="8"/>
        <v>-81</v>
      </c>
      <c r="L45" s="6">
        <f t="shared" si="8"/>
        <v>14</v>
      </c>
      <c r="M45" s="4">
        <f t="shared" si="8"/>
        <v>0</v>
      </c>
      <c r="N45" s="4">
        <f t="shared" si="8"/>
        <v>0</v>
      </c>
      <c r="O45" s="6">
        <f>SUM(C45:N45)</f>
        <v>-1081</v>
      </c>
    </row>
    <row r="46" spans="1:15" ht="13.5" customHeight="1" thickTop="1" x14ac:dyDescent="0.15">
      <c r="A46" s="19" t="s">
        <v>16</v>
      </c>
      <c r="B46" s="7" t="s">
        <v>23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24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25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26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27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28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29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622</v>
      </c>
      <c r="J52" s="10">
        <v>613</v>
      </c>
      <c r="K52" s="10">
        <v>541</v>
      </c>
      <c r="L52" s="10">
        <v>538</v>
      </c>
      <c r="M52" s="10">
        <v>0</v>
      </c>
      <c r="N52" s="10">
        <v>0</v>
      </c>
      <c r="O52" s="10">
        <f t="shared" si="10"/>
        <v>8186</v>
      </c>
    </row>
    <row r="53" spans="1:15" ht="13.5" customHeight="1" thickTop="1" x14ac:dyDescent="0.15">
      <c r="A53" s="21" t="s">
        <v>17</v>
      </c>
      <c r="B53" s="11" t="s">
        <v>23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24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25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26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27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28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29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616</v>
      </c>
      <c r="J59" s="4">
        <v>598</v>
      </c>
      <c r="K59" s="4">
        <v>622</v>
      </c>
      <c r="L59" s="4">
        <v>524</v>
      </c>
      <c r="M59" s="4">
        <v>0</v>
      </c>
      <c r="N59" s="4">
        <v>0</v>
      </c>
      <c r="O59" s="4">
        <f t="shared" si="10"/>
        <v>9267</v>
      </c>
    </row>
    <row r="60" spans="1:15" ht="13.5" customHeight="1" x14ac:dyDescent="0.15">
      <c r="A60" s="1" t="s">
        <v>30</v>
      </c>
    </row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2020-11-18T11:45:52Z</dcterms:modified>
</cp:coreProperties>
</file>